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gauquelin\Physicians\"/>
    </mc:Choice>
  </mc:AlternateContent>
  <bookViews>
    <workbookView xWindow="0" yWindow="0" windowWidth="21600" windowHeight="9735"/>
  </bookViews>
  <sheets>
    <sheet name="JIGSAW prep" sheetId="4" r:id="rId1"/>
    <sheet name="JIGSAW (Draft02)" sheetId="3" r:id="rId2"/>
    <sheet name="JIGSAW (Draft01)" sheetId="2" r:id="rId3"/>
    <sheet name="5a_muller_medics_v02SH" sheetId="1" r:id="rId4"/>
    <sheet name="5a_mueller_medics_original" sheetId="5" r:id="rId5"/>
  </sheets>
  <definedNames>
    <definedName name="_xlnm._FilterDatabase" localSheetId="3" hidden="1">'5a_muller_medics_v02SH'!$A$1:$AL$1084</definedName>
    <definedName name="_xlnm._FilterDatabase" localSheetId="2" hidden="1">'JIGSAW (Draft01)'!$A$1:$AO$1084</definedName>
    <definedName name="_xlnm._FilterDatabase" localSheetId="1" hidden="1">'JIGSAW (Draft02)'!$A$1:$AO$1084</definedName>
    <definedName name="_xlnm._FilterDatabase" localSheetId="0" hidden="1">'JIGSAW prep'!$A$1:$R$1085</definedName>
  </definedNames>
  <calcPr calcId="152511"/>
</workbook>
</file>

<file path=xl/calcChain.xml><?xml version="1.0" encoding="utf-8"?>
<calcChain xmlns="http://schemas.openxmlformats.org/spreadsheetml/2006/main">
  <c r="F653" i="3" l="1"/>
  <c r="F760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30" i="3"/>
  <c r="F31" i="3"/>
  <c r="F32" i="3"/>
  <c r="F33" i="3"/>
  <c r="F34" i="3"/>
  <c r="F35" i="3"/>
  <c r="F36" i="3"/>
  <c r="F37" i="3"/>
  <c r="F38" i="3"/>
  <c r="F39" i="3"/>
  <c r="F40" i="3"/>
  <c r="F41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2" i="3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0" i="2"/>
  <c r="F559" i="2"/>
  <c r="F558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6" i="2"/>
  <c r="F325" i="2"/>
  <c r="F324" i="2"/>
  <c r="F323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4" i="2"/>
  <c r="F203" i="2"/>
  <c r="F202" i="2"/>
  <c r="F201" i="2"/>
  <c r="F200" i="2"/>
  <c r="F199" i="2"/>
  <c r="F198" i="2"/>
  <c r="F197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79" i="2"/>
  <c r="F78" i="2"/>
  <c r="F77" i="2"/>
  <c r="F76" i="2"/>
  <c r="F75" i="2"/>
  <c r="F74" i="2"/>
  <c r="F73" i="2"/>
  <c r="F72" i="2"/>
  <c r="F71" i="2"/>
  <c r="F70" i="2"/>
  <c r="F69" i="2"/>
  <c r="F67" i="2"/>
  <c r="F66" i="2"/>
  <c r="F65" i="2"/>
  <c r="F64" i="2"/>
  <c r="F63" i="2"/>
  <c r="F62" i="2"/>
  <c r="F61" i="2"/>
  <c r="F59" i="2"/>
  <c r="F58" i="2"/>
  <c r="F57" i="2"/>
  <c r="F56" i="2"/>
  <c r="F55" i="2"/>
  <c r="F54" i="2"/>
  <c r="F53" i="2"/>
  <c r="F52" i="2"/>
  <c r="F51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<sst xmlns="http://schemas.openxmlformats.org/spreadsheetml/2006/main" count="60511" uniqueCount="10276">
  <si>
    <t>NR</t>
  </si>
  <si>
    <t>SAMPLE</t>
  </si>
  <si>
    <t>GNR</t>
  </si>
  <si>
    <t>CODE</t>
  </si>
  <si>
    <t>NAME</t>
  </si>
  <si>
    <t>MODE</t>
  </si>
  <si>
    <t>ELECTAGE</t>
  </si>
  <si>
    <t>VENUS</t>
  </si>
  <si>
    <t>MARS</t>
  </si>
  <si>
    <t>JUPITER</t>
  </si>
  <si>
    <t>SATURN</t>
  </si>
  <si>
    <t>MO_</t>
  </si>
  <si>
    <t>VE_</t>
  </si>
  <si>
    <t>MA_</t>
  </si>
  <si>
    <t>JU_</t>
  </si>
  <si>
    <t>SA_</t>
  </si>
  <si>
    <t>PHAS_</t>
  </si>
  <si>
    <t>NIENMO</t>
  </si>
  <si>
    <t>NIENVE</t>
  </si>
  <si>
    <t>NIENMA</t>
  </si>
  <si>
    <t>NIENJU</t>
  </si>
  <si>
    <t>NIENSA</t>
  </si>
  <si>
    <t>MUER_NUR</t>
  </si>
  <si>
    <t>LMT</t>
  </si>
  <si>
    <t>18.10.1888</t>
  </si>
  <si>
    <t>8,80</t>
  </si>
  <si>
    <t>MUERGAUQ</t>
  </si>
  <si>
    <t>SA22</t>
  </si>
  <si>
    <t>10.08.1953</t>
  </si>
  <si>
    <t>-10,20</t>
  </si>
  <si>
    <t>SA21</t>
  </si>
  <si>
    <t>24.03.1946</t>
  </si>
  <si>
    <t>-8,50</t>
  </si>
  <si>
    <t>SA23</t>
  </si>
  <si>
    <t>20.11.1940</t>
  </si>
  <si>
    <t>3,80</t>
  </si>
  <si>
    <t>GAUQ_NUR</t>
  </si>
  <si>
    <t>SA24</t>
  </si>
  <si>
    <t>08.08.1944</t>
  </si>
  <si>
    <t>10,80</t>
  </si>
  <si>
    <t>SA25</t>
  </si>
  <si>
    <t>SA26</t>
  </si>
  <si>
    <t>-3,20</t>
  </si>
  <si>
    <t>SA27</t>
  </si>
  <si>
    <t>02.06.1908</t>
  </si>
  <si>
    <t>5,30</t>
  </si>
  <si>
    <t>SA28</t>
  </si>
  <si>
    <t>02.04.1928</t>
  </si>
  <si>
    <t>1,60</t>
  </si>
  <si>
    <t>SA29</t>
  </si>
  <si>
    <t>02.05.1962</t>
  </si>
  <si>
    <t>-9,30</t>
  </si>
  <si>
    <t>SA2761</t>
  </si>
  <si>
    <t>19.12.1947</t>
  </si>
  <si>
    <t>6,00</t>
  </si>
  <si>
    <t>SA210</t>
  </si>
  <si>
    <t>27.01.1961</t>
  </si>
  <si>
    <t>0,600</t>
  </si>
  <si>
    <t>-2,30</t>
  </si>
  <si>
    <t>MUERGAUQ-d</t>
  </si>
  <si>
    <t>SA211</t>
  </si>
  <si>
    <t>04.03.1914</t>
  </si>
  <si>
    <t>100,00</t>
  </si>
  <si>
    <t>1,10</t>
  </si>
  <si>
    <t>ND129</t>
  </si>
  <si>
    <t>10,40</t>
  </si>
  <si>
    <t>SA212</t>
  </si>
  <si>
    <t>16.02.1950</t>
  </si>
  <si>
    <t>3,20</t>
  </si>
  <si>
    <t>SA213</t>
  </si>
  <si>
    <t>09.09.1944</t>
  </si>
  <si>
    <t>5,00</t>
  </si>
  <si>
    <t>SA214</t>
  </si>
  <si>
    <t>21.03.1911</t>
  </si>
  <si>
    <t>10,20</t>
  </si>
  <si>
    <t>SA215</t>
  </si>
  <si>
    <t>07.03.1935</t>
  </si>
  <si>
    <t>-8,40</t>
  </si>
  <si>
    <t>SA216</t>
  </si>
  <si>
    <t>04.09.1963</t>
  </si>
  <si>
    <t>-6,30</t>
  </si>
  <si>
    <t>SA217</t>
  </si>
  <si>
    <t>26.03.1894</t>
  </si>
  <si>
    <t>-3,10</t>
  </si>
  <si>
    <t>SA218</t>
  </si>
  <si>
    <t>05.02.1928</t>
  </si>
  <si>
    <t>0,200</t>
  </si>
  <si>
    <t>-0,70</t>
  </si>
  <si>
    <t>ND137</t>
  </si>
  <si>
    <t>6,60</t>
  </si>
  <si>
    <t>SA2764</t>
  </si>
  <si>
    <t>-8,10</t>
  </si>
  <si>
    <t>0,300</t>
  </si>
  <si>
    <t>-0,50</t>
  </si>
  <si>
    <t>SA219</t>
  </si>
  <si>
    <t>31.12.1940</t>
  </si>
  <si>
    <t>11,30</t>
  </si>
  <si>
    <t>SA220</t>
  </si>
  <si>
    <t>24.02.1945</t>
  </si>
  <si>
    <t>9,40</t>
  </si>
  <si>
    <t>13.01.1938</t>
  </si>
  <si>
    <t>-10,30</t>
  </si>
  <si>
    <t>SA221</t>
  </si>
  <si>
    <t>21.04.1956</t>
  </si>
  <si>
    <t>14.01.1967</t>
  </si>
  <si>
    <t>-9,00</t>
  </si>
  <si>
    <t>SA2770</t>
  </si>
  <si>
    <t>6,80</t>
  </si>
  <si>
    <t>ND145</t>
  </si>
  <si>
    <t>SA222</t>
  </si>
  <si>
    <t>26.10.1911</t>
  </si>
  <si>
    <t>9,50</t>
  </si>
  <si>
    <t>-10,10</t>
  </si>
  <si>
    <t>SA223</t>
  </si>
  <si>
    <t>27.01.1945</t>
  </si>
  <si>
    <t>9,20</t>
  </si>
  <si>
    <t>SA224</t>
  </si>
  <si>
    <t>18.12.1899</t>
  </si>
  <si>
    <t>SA225</t>
  </si>
  <si>
    <t>29.10.1932</t>
  </si>
  <si>
    <t>-0,20</t>
  </si>
  <si>
    <t>SA2775</t>
  </si>
  <si>
    <t>06.03.1942</t>
  </si>
  <si>
    <t>10,50</t>
  </si>
  <si>
    <t>SA226</t>
  </si>
  <si>
    <t>31.12.1890</t>
  </si>
  <si>
    <t>9,60</t>
  </si>
  <si>
    <t>SA228</t>
  </si>
  <si>
    <t>3,40</t>
  </si>
  <si>
    <t>SA227</t>
  </si>
  <si>
    <t>04.02.1917</t>
  </si>
  <si>
    <t>7,80</t>
  </si>
  <si>
    <t>SA229</t>
  </si>
  <si>
    <t>30.07.1958</t>
  </si>
  <si>
    <t>8,50</t>
  </si>
  <si>
    <t>SA22558</t>
  </si>
  <si>
    <t>20.03.1876</t>
  </si>
  <si>
    <t>4,70</t>
  </si>
  <si>
    <t>SA230</t>
  </si>
  <si>
    <t>06.01.1927</t>
  </si>
  <si>
    <t>9,80</t>
  </si>
  <si>
    <t>SA231</t>
  </si>
  <si>
    <t>17.03.1916</t>
  </si>
  <si>
    <t>-8,30</t>
  </si>
  <si>
    <t>2,00</t>
  </si>
  <si>
    <t>01.09.1971</t>
  </si>
  <si>
    <t>7,50</t>
  </si>
  <si>
    <t>SA232</t>
  </si>
  <si>
    <t>25.12.1950</t>
  </si>
  <si>
    <t>-7,50</t>
  </si>
  <si>
    <t>SA233</t>
  </si>
  <si>
    <t>15.03.1929</t>
  </si>
  <si>
    <t>8,10</t>
  </si>
  <si>
    <t>SA235</t>
  </si>
  <si>
    <t>3,00</t>
  </si>
  <si>
    <t>SA236</t>
  </si>
  <si>
    <t>20.02.1930</t>
  </si>
  <si>
    <t>-0,80</t>
  </si>
  <si>
    <t>SA237</t>
  </si>
  <si>
    <t>0,20</t>
  </si>
  <si>
    <t>SA238</t>
  </si>
  <si>
    <t>04.12.1874</t>
  </si>
  <si>
    <t>09.06.1971</t>
  </si>
  <si>
    <t>-7,40</t>
  </si>
  <si>
    <t>SA239</t>
  </si>
  <si>
    <t>23.11.1916</t>
  </si>
  <si>
    <t>3,50</t>
  </si>
  <si>
    <t>24.03.1938</t>
  </si>
  <si>
    <t>-9,90</t>
  </si>
  <si>
    <t>19.10.1898</t>
  </si>
  <si>
    <t>-1,20</t>
  </si>
  <si>
    <t>24.04.1967</t>
  </si>
  <si>
    <t>-0,60</t>
  </si>
  <si>
    <t>SA240</t>
  </si>
  <si>
    <t>22.01.1945</t>
  </si>
  <si>
    <t>2,10</t>
  </si>
  <si>
    <t>SA241</t>
  </si>
  <si>
    <t>30.11.1877</t>
  </si>
  <si>
    <t>6,90</t>
  </si>
  <si>
    <t>SA242</t>
  </si>
  <si>
    <t>07.03.1941</t>
  </si>
  <si>
    <t>-5,80</t>
  </si>
  <si>
    <t>SA243</t>
  </si>
  <si>
    <t>06.12.1891</t>
  </si>
  <si>
    <t>-2,60</t>
  </si>
  <si>
    <t>ND183</t>
  </si>
  <si>
    <t>-4,30</t>
  </si>
  <si>
    <t>11,20</t>
  </si>
  <si>
    <t>SA245</t>
  </si>
  <si>
    <t>24.01.1880</t>
  </si>
  <si>
    <t>-6,70</t>
  </si>
  <si>
    <t>SA246</t>
  </si>
  <si>
    <t>09.01.1929</t>
  </si>
  <si>
    <t>-5,30</t>
  </si>
  <si>
    <t>SA247</t>
  </si>
  <si>
    <t>7,90</t>
  </si>
  <si>
    <t>SA248</t>
  </si>
  <si>
    <t>22.01.1934</t>
  </si>
  <si>
    <t>-6,20</t>
  </si>
  <si>
    <t>SA249</t>
  </si>
  <si>
    <t>30.11.1960</t>
  </si>
  <si>
    <t>2,90</t>
  </si>
  <si>
    <t>SA250</t>
  </si>
  <si>
    <t>11.08.1865</t>
  </si>
  <si>
    <t>-7,80</t>
  </si>
  <si>
    <t>SA251</t>
  </si>
  <si>
    <t>18.04.1908</t>
  </si>
  <si>
    <t>-10,70</t>
  </si>
  <si>
    <t>SA252</t>
  </si>
  <si>
    <t>24.02.1939</t>
  </si>
  <si>
    <t>SA253</t>
  </si>
  <si>
    <t>23.06.1867</t>
  </si>
  <si>
    <t>15.11.1942</t>
  </si>
  <si>
    <t>SA254</t>
  </si>
  <si>
    <t>02.02.1941</t>
  </si>
  <si>
    <t>-7,90</t>
  </si>
  <si>
    <t>SA255</t>
  </si>
  <si>
    <t>07.05.1876</t>
  </si>
  <si>
    <t>0,000</t>
  </si>
  <si>
    <t>-1,30</t>
  </si>
  <si>
    <t>06.08.1962</t>
  </si>
  <si>
    <t>SA256</t>
  </si>
  <si>
    <t>14.05.1919</t>
  </si>
  <si>
    <t>-10,00</t>
  </si>
  <si>
    <t>SA2801</t>
  </si>
  <si>
    <t>SA258</t>
  </si>
  <si>
    <t>02.09.1956</t>
  </si>
  <si>
    <t>-1,00</t>
  </si>
  <si>
    <t>SA257</t>
  </si>
  <si>
    <t>22.12.1900</t>
  </si>
  <si>
    <t>10,60</t>
  </si>
  <si>
    <t>SA259</t>
  </si>
  <si>
    <t>17.10.1908</t>
  </si>
  <si>
    <t>-7,60</t>
  </si>
  <si>
    <t>SA260</t>
  </si>
  <si>
    <t>05.12.1900</t>
  </si>
  <si>
    <t>0,70</t>
  </si>
  <si>
    <t>SA261</t>
  </si>
  <si>
    <t>02.01.1925</t>
  </si>
  <si>
    <t>-7,70</t>
  </si>
  <si>
    <t>SA262</t>
  </si>
  <si>
    <t>10.02.1878</t>
  </si>
  <si>
    <t>3,90</t>
  </si>
  <si>
    <t>SA263</t>
  </si>
  <si>
    <t>18.08.1934</t>
  </si>
  <si>
    <t>-8,70</t>
  </si>
  <si>
    <t>SA264</t>
  </si>
  <si>
    <t>09.12.1887</t>
  </si>
  <si>
    <t>-10,80</t>
  </si>
  <si>
    <t>SA265</t>
  </si>
  <si>
    <t>27.12.1887</t>
  </si>
  <si>
    <t>-1,60</t>
  </si>
  <si>
    <t>SA266</t>
  </si>
  <si>
    <t>18.04.1916</t>
  </si>
  <si>
    <t>6,40</t>
  </si>
  <si>
    <t>SA268</t>
  </si>
  <si>
    <t>28.02.1919</t>
  </si>
  <si>
    <t>11,10</t>
  </si>
  <si>
    <t>SA267</t>
  </si>
  <si>
    <t>20.06.1962</t>
  </si>
  <si>
    <t>SA269</t>
  </si>
  <si>
    <t>15.05.1909</t>
  </si>
  <si>
    <t>17.05.1965</t>
  </si>
  <si>
    <t>7,70</t>
  </si>
  <si>
    <t>SA270</t>
  </si>
  <si>
    <t>25.06.1948</t>
  </si>
  <si>
    <t>-2,10</t>
  </si>
  <si>
    <t>SA271</t>
  </si>
  <si>
    <t>01.08.1948</t>
  </si>
  <si>
    <t>SA272</t>
  </si>
  <si>
    <t>02.01.1929</t>
  </si>
  <si>
    <t>-10,90</t>
  </si>
  <si>
    <t>SA2812</t>
  </si>
  <si>
    <t>18.03.1947</t>
  </si>
  <si>
    <t>06.03.1952</t>
  </si>
  <si>
    <t>1,30</t>
  </si>
  <si>
    <t>SA273</t>
  </si>
  <si>
    <t>09.05.1939</t>
  </si>
  <si>
    <t>10.07.1971</t>
  </si>
  <si>
    <t>SA274</t>
  </si>
  <si>
    <t>24.12.1908</t>
  </si>
  <si>
    <t>-9,80</t>
  </si>
  <si>
    <t>11.10.1854</t>
  </si>
  <si>
    <t>-10,60</t>
  </si>
  <si>
    <t>7,60</t>
  </si>
  <si>
    <t>SA275</t>
  </si>
  <si>
    <t>13.04.1963</t>
  </si>
  <si>
    <t>0,90</t>
  </si>
  <si>
    <t>SA276</t>
  </si>
  <si>
    <t>07.02.1919</t>
  </si>
  <si>
    <t>SA277</t>
  </si>
  <si>
    <t>15.08.1893</t>
  </si>
  <si>
    <t>-9,50</t>
  </si>
  <si>
    <t>SA278</t>
  </si>
  <si>
    <t>05.08.1927</t>
  </si>
  <si>
    <t>-9,40</t>
  </si>
  <si>
    <t>SA279</t>
  </si>
  <si>
    <t>08.06.1901</t>
  </si>
  <si>
    <t>SA280</t>
  </si>
  <si>
    <t>07.01.1877</t>
  </si>
  <si>
    <t>9,10</t>
  </si>
  <si>
    <t>SA281</t>
  </si>
  <si>
    <t>15.03.1888</t>
  </si>
  <si>
    <t>-11,00</t>
  </si>
  <si>
    <t>SA282</t>
  </si>
  <si>
    <t>19.04.1927</t>
  </si>
  <si>
    <t>-2,90</t>
  </si>
  <si>
    <t>26.12.1938</t>
  </si>
  <si>
    <t>SA283</t>
  </si>
  <si>
    <t>08.07.1949</t>
  </si>
  <si>
    <t>05.07.1909</t>
  </si>
  <si>
    <t>SA284</t>
  </si>
  <si>
    <t>02.12.1858</t>
  </si>
  <si>
    <t>5,90</t>
  </si>
  <si>
    <t>16.05.1883</t>
  </si>
  <si>
    <t>-8,60</t>
  </si>
  <si>
    <t>25.05.1965</t>
  </si>
  <si>
    <t>SA285</t>
  </si>
  <si>
    <t>02.04.1961</t>
  </si>
  <si>
    <t>8,00</t>
  </si>
  <si>
    <t>03.06.1947</t>
  </si>
  <si>
    <t>5,40</t>
  </si>
  <si>
    <t>-0,30</t>
  </si>
  <si>
    <t>23.12.1942</t>
  </si>
  <si>
    <t>SA286</t>
  </si>
  <si>
    <t>06.10.1898</t>
  </si>
  <si>
    <t>-6,50</t>
  </si>
  <si>
    <t>SA287</t>
  </si>
  <si>
    <t>28.10.1915</t>
  </si>
  <si>
    <t>8,90</t>
  </si>
  <si>
    <t>SA288</t>
  </si>
  <si>
    <t>03.03.1899</t>
  </si>
  <si>
    <t>SA289</t>
  </si>
  <si>
    <t>07.04.1886</t>
  </si>
  <si>
    <t>SA290</t>
  </si>
  <si>
    <t>22.11.1918</t>
  </si>
  <si>
    <t>-8,90</t>
  </si>
  <si>
    <t>SA292</t>
  </si>
  <si>
    <t>04.02.1920</t>
  </si>
  <si>
    <t>-5,50</t>
  </si>
  <si>
    <t>SA293</t>
  </si>
  <si>
    <t>30.10.1955</t>
  </si>
  <si>
    <t>3,30</t>
  </si>
  <si>
    <t>SA294</t>
  </si>
  <si>
    <t>05.02.1962</t>
  </si>
  <si>
    <t>8,20</t>
  </si>
  <si>
    <t>SA295</t>
  </si>
  <si>
    <t>21.10.1886</t>
  </si>
  <si>
    <t>ND1219</t>
  </si>
  <si>
    <t>04.01.1917</t>
  </si>
  <si>
    <t>SA296</t>
  </si>
  <si>
    <t>28.01.1892</t>
  </si>
  <si>
    <t>12.02.1892</t>
  </si>
  <si>
    <t>-6,60</t>
  </si>
  <si>
    <t>SA297</t>
  </si>
  <si>
    <t>09.02.1897</t>
  </si>
  <si>
    <t>10,00</t>
  </si>
  <si>
    <t>SA298</t>
  </si>
  <si>
    <t>31.03.1891</t>
  </si>
  <si>
    <t>SA299</t>
  </si>
  <si>
    <t>26.01.1921</t>
  </si>
  <si>
    <t>-9,20</t>
  </si>
  <si>
    <t>SA2100</t>
  </si>
  <si>
    <t>19.02.1934</t>
  </si>
  <si>
    <t>SA2101</t>
  </si>
  <si>
    <t>27.11.1891</t>
  </si>
  <si>
    <t>SA2103</t>
  </si>
  <si>
    <t>17.07.1935</t>
  </si>
  <si>
    <t>SA2104</t>
  </si>
  <si>
    <t>26.08.1939</t>
  </si>
  <si>
    <t>ND1254</t>
  </si>
  <si>
    <t>0,700</t>
  </si>
  <si>
    <t>SA2105</t>
  </si>
  <si>
    <t>11.05.1932</t>
  </si>
  <si>
    <t>ND1255</t>
  </si>
  <si>
    <t>SA2107</t>
  </si>
  <si>
    <t>03.08.1955</t>
  </si>
  <si>
    <t>-8,20</t>
  </si>
  <si>
    <t>SA2108</t>
  </si>
  <si>
    <t>20.12.1909</t>
  </si>
  <si>
    <t>SA2109</t>
  </si>
  <si>
    <t>23.02.1925</t>
  </si>
  <si>
    <t>SA2110</t>
  </si>
  <si>
    <t>08.07.1880</t>
  </si>
  <si>
    <t>1,50</t>
  </si>
  <si>
    <t>02.02.1960</t>
  </si>
  <si>
    <t>9,00</t>
  </si>
  <si>
    <t>SA2111</t>
  </si>
  <si>
    <t>22.01.1950</t>
  </si>
  <si>
    <t>6,50</t>
  </si>
  <si>
    <t>SA2112</t>
  </si>
  <si>
    <t>15.07.1959</t>
  </si>
  <si>
    <t>SA2113</t>
  </si>
  <si>
    <t>23.07.1906</t>
  </si>
  <si>
    <t>9,90</t>
  </si>
  <si>
    <t>SA2114</t>
  </si>
  <si>
    <t>07.07.1951</t>
  </si>
  <si>
    <t>SA2115</t>
  </si>
  <si>
    <t>18.10.1929</t>
  </si>
  <si>
    <t>SA2116</t>
  </si>
  <si>
    <t>30.06.1920</t>
  </si>
  <si>
    <t>4,10</t>
  </si>
  <si>
    <t>22.01.1907</t>
  </si>
  <si>
    <t>ND1284</t>
  </si>
  <si>
    <t>-9,10</t>
  </si>
  <si>
    <t>SA2117</t>
  </si>
  <si>
    <t>09.05.1876</t>
  </si>
  <si>
    <t>SA2118</t>
  </si>
  <si>
    <t>08.01.1897</t>
  </si>
  <si>
    <t>-2,20</t>
  </si>
  <si>
    <t>SA2119</t>
  </si>
  <si>
    <t>14.12.1918</t>
  </si>
  <si>
    <t>SA2120</t>
  </si>
  <si>
    <t>20.12.1960</t>
  </si>
  <si>
    <t>16.03.1961</t>
  </si>
  <si>
    <t>-1,70</t>
  </si>
  <si>
    <t>SA2121</t>
  </si>
  <si>
    <t>4,90</t>
  </si>
  <si>
    <t>SA2122</t>
  </si>
  <si>
    <t>20.10.1934</t>
  </si>
  <si>
    <t>4,60</t>
  </si>
  <si>
    <t>SA2123</t>
  </si>
  <si>
    <t>29.10.1933</t>
  </si>
  <si>
    <t>-7,30</t>
  </si>
  <si>
    <t>SA2124</t>
  </si>
  <si>
    <t>21.12.1924</t>
  </si>
  <si>
    <t>-9,70</t>
  </si>
  <si>
    <t>SA2125</t>
  </si>
  <si>
    <t>09.11.1934</t>
  </si>
  <si>
    <t>ND1313</t>
  </si>
  <si>
    <t>29.10.1971</t>
  </si>
  <si>
    <t>SA2126</t>
  </si>
  <si>
    <t>28.08.1929</t>
  </si>
  <si>
    <t>09.08.1958</t>
  </si>
  <si>
    <t>SA2127</t>
  </si>
  <si>
    <t>24.04.1919</t>
  </si>
  <si>
    <t>SA2128</t>
  </si>
  <si>
    <t>18.05.1892</t>
  </si>
  <si>
    <t>SA2129</t>
  </si>
  <si>
    <t>02.04.1957</t>
  </si>
  <si>
    <t>SA2130</t>
  </si>
  <si>
    <t>05.11.1944</t>
  </si>
  <si>
    <t>28.12.1944</t>
  </si>
  <si>
    <t>SA2131</t>
  </si>
  <si>
    <t>21.09.1951</t>
  </si>
  <si>
    <t>9,30</t>
  </si>
  <si>
    <t>11.04.1969</t>
  </si>
  <si>
    <t>SA2133</t>
  </si>
  <si>
    <t>30.07.1910</t>
  </si>
  <si>
    <t>-10,40</t>
  </si>
  <si>
    <t>ND1349</t>
  </si>
  <si>
    <t>-6,10</t>
  </si>
  <si>
    <t>23.08.1967</t>
  </si>
  <si>
    <t>SA2134</t>
  </si>
  <si>
    <t>13.02.1912</t>
  </si>
  <si>
    <t>-10,50</t>
  </si>
  <si>
    <t>SA2135</t>
  </si>
  <si>
    <t>17.04.1862</t>
  </si>
  <si>
    <t>-4,60</t>
  </si>
  <si>
    <t>SA2136</t>
  </si>
  <si>
    <t>30.03.1934</t>
  </si>
  <si>
    <t>-5,70</t>
  </si>
  <si>
    <t>29.01.1893</t>
  </si>
  <si>
    <t>SA2137</t>
  </si>
  <si>
    <t>06.05.1891</t>
  </si>
  <si>
    <t>SA2138</t>
  </si>
  <si>
    <t>01.11.1933</t>
  </si>
  <si>
    <t>SA2139</t>
  </si>
  <si>
    <t>12.02.1946</t>
  </si>
  <si>
    <t>27.03.1971</t>
  </si>
  <si>
    <t>SA2140</t>
  </si>
  <si>
    <t>7,30</t>
  </si>
  <si>
    <t>ND1366</t>
  </si>
  <si>
    <t>7,00</t>
  </si>
  <si>
    <t>SA2141</t>
  </si>
  <si>
    <t>02.05.1908</t>
  </si>
  <si>
    <t>10,90</t>
  </si>
  <si>
    <t>SA2142</t>
  </si>
  <si>
    <t>29.04.1962</t>
  </si>
  <si>
    <t>SA2143</t>
  </si>
  <si>
    <t>25.02.1919</t>
  </si>
  <si>
    <t>-4,10</t>
  </si>
  <si>
    <t>SA2144</t>
  </si>
  <si>
    <t>SA2146</t>
  </si>
  <si>
    <t>16.08.1893</t>
  </si>
  <si>
    <t>SA2145</t>
  </si>
  <si>
    <t>16.09.1936</t>
  </si>
  <si>
    <t>24.08.1957</t>
  </si>
  <si>
    <t>SA2147</t>
  </si>
  <si>
    <t>29.05.1899</t>
  </si>
  <si>
    <t>SA2149</t>
  </si>
  <si>
    <t>26.08.1879</t>
  </si>
  <si>
    <t>-9,60</t>
  </si>
  <si>
    <t>SA2150</t>
  </si>
  <si>
    <t>13.01.1901</t>
  </si>
  <si>
    <t>SA2151</t>
  </si>
  <si>
    <t>04.07.1912</t>
  </si>
  <si>
    <t>9,70</t>
  </si>
  <si>
    <t>SA2153</t>
  </si>
  <si>
    <t>01.11.1932</t>
  </si>
  <si>
    <t>SA2152</t>
  </si>
  <si>
    <t>06.02.1879</t>
  </si>
  <si>
    <t>SA2154</t>
  </si>
  <si>
    <t>01.04.1931</t>
  </si>
  <si>
    <t>7,40</t>
  </si>
  <si>
    <t>SA2155</t>
  </si>
  <si>
    <t>4,00</t>
  </si>
  <si>
    <t>SA2156</t>
  </si>
  <si>
    <t>18.12.1908</t>
  </si>
  <si>
    <t>-7,00</t>
  </si>
  <si>
    <t>SA2157</t>
  </si>
  <si>
    <t>31.01.1944</t>
  </si>
  <si>
    <t>SA2158</t>
  </si>
  <si>
    <t>09.02.1902</t>
  </si>
  <si>
    <t>12.05.1936</t>
  </si>
  <si>
    <t>19.06.1960</t>
  </si>
  <si>
    <t>0,60</t>
  </si>
  <si>
    <t>ND1398</t>
  </si>
  <si>
    <t>10,10</t>
  </si>
  <si>
    <t>SA2159</t>
  </si>
  <si>
    <t>18.01.1885</t>
  </si>
  <si>
    <t>11.11.1964</t>
  </si>
  <si>
    <t>-5,60</t>
  </si>
  <si>
    <t>SA2160</t>
  </si>
  <si>
    <t>07.11.1957</t>
  </si>
  <si>
    <t>SA2893</t>
  </si>
  <si>
    <t>4,50</t>
  </si>
  <si>
    <t>ND1420</t>
  </si>
  <si>
    <t>20.07.1956</t>
  </si>
  <si>
    <t>0,800</t>
  </si>
  <si>
    <t>0,80</t>
  </si>
  <si>
    <t>SA2161</t>
  </si>
  <si>
    <t>28.11.1945</t>
  </si>
  <si>
    <t>-6,80</t>
  </si>
  <si>
    <t>8,30</t>
  </si>
  <si>
    <t>SA2162</t>
  </si>
  <si>
    <t>24.11.1929</t>
  </si>
  <si>
    <t>5,60</t>
  </si>
  <si>
    <t>ND1429</t>
  </si>
  <si>
    <t>21.02.1970</t>
  </si>
  <si>
    <t>1,20</t>
  </si>
  <si>
    <t>SA2163</t>
  </si>
  <si>
    <t>03.12.1935</t>
  </si>
  <si>
    <t>06.09.1954</t>
  </si>
  <si>
    <t>SA2164</t>
  </si>
  <si>
    <t>23.03.1854</t>
  </si>
  <si>
    <t>SA2165</t>
  </si>
  <si>
    <t>10.08.1956</t>
  </si>
  <si>
    <t>SA2166</t>
  </si>
  <si>
    <t>18.06.1896</t>
  </si>
  <si>
    <t>SA2167</t>
  </si>
  <si>
    <t>22.02.1906</t>
  </si>
  <si>
    <t>SA2168</t>
  </si>
  <si>
    <t>03.03.1932</t>
  </si>
  <si>
    <t>SA2169</t>
  </si>
  <si>
    <t>02.11.1957</t>
  </si>
  <si>
    <t>-1,90</t>
  </si>
  <si>
    <t>SA2171</t>
  </si>
  <si>
    <t>0,400</t>
  </si>
  <si>
    <t>SA2172</t>
  </si>
  <si>
    <t>24.11.1897</t>
  </si>
  <si>
    <t>SA2173</t>
  </si>
  <si>
    <t>14.04.1908</t>
  </si>
  <si>
    <t>20.02.1952</t>
  </si>
  <si>
    <t>ND1470</t>
  </si>
  <si>
    <t>-6,00</t>
  </si>
  <si>
    <t>SA2907</t>
  </si>
  <si>
    <t>-3,50</t>
  </si>
  <si>
    <t>SA2175</t>
  </si>
  <si>
    <t>19.09.1873</t>
  </si>
  <si>
    <t>03.01.1951</t>
  </si>
  <si>
    <t>0,100</t>
  </si>
  <si>
    <t>03.12.1959</t>
  </si>
  <si>
    <t>SA2176</t>
  </si>
  <si>
    <t>04.12.1958</t>
  </si>
  <si>
    <t>SA2177</t>
  </si>
  <si>
    <t>25.02.1917</t>
  </si>
  <si>
    <t>SA2178</t>
  </si>
  <si>
    <t>15.05.1951</t>
  </si>
  <si>
    <t>SA2179</t>
  </si>
  <si>
    <t>ND1496</t>
  </si>
  <si>
    <t>18.01.1969</t>
  </si>
  <si>
    <t>-1,40</t>
  </si>
  <si>
    <t>24.02.1957</t>
  </si>
  <si>
    <t>-5,40</t>
  </si>
  <si>
    <t>SA2180</t>
  </si>
  <si>
    <t>23.08.1952</t>
  </si>
  <si>
    <t>SA2181</t>
  </si>
  <si>
    <t>14.03.1948</t>
  </si>
  <si>
    <t>SA2183</t>
  </si>
  <si>
    <t>29.09.1920</t>
  </si>
  <si>
    <t>SA2184</t>
  </si>
  <si>
    <t>31.08.1912</t>
  </si>
  <si>
    <t>ND1503</t>
  </si>
  <si>
    <t>-5,10</t>
  </si>
  <si>
    <t>SA2185</t>
  </si>
  <si>
    <t>16.09.1938</t>
  </si>
  <si>
    <t>-7,10</t>
  </si>
  <si>
    <t>SA2186</t>
  </si>
  <si>
    <t>11.11.1944</t>
  </si>
  <si>
    <t>5,80</t>
  </si>
  <si>
    <t>SA2187</t>
  </si>
  <si>
    <t>22.12.1889</t>
  </si>
  <si>
    <t>1,70</t>
  </si>
  <si>
    <t>ND1518</t>
  </si>
  <si>
    <t>SA2188</t>
  </si>
  <si>
    <t>14.10.1882</t>
  </si>
  <si>
    <t>24.01.1969</t>
  </si>
  <si>
    <t>SA2189</t>
  </si>
  <si>
    <t>14.03.1932</t>
  </si>
  <si>
    <t>-5,00</t>
  </si>
  <si>
    <t>SA2190</t>
  </si>
  <si>
    <t>19.11.1920</t>
  </si>
  <si>
    <t>4,80</t>
  </si>
  <si>
    <t>SA2929</t>
  </si>
  <si>
    <t>SA2191</t>
  </si>
  <si>
    <t>-7,20</t>
  </si>
  <si>
    <t>SA2192</t>
  </si>
  <si>
    <t>08.07.1897</t>
  </si>
  <si>
    <t>10.10.1886</t>
  </si>
  <si>
    <t>-5,90</t>
  </si>
  <si>
    <t>04.01.1886</t>
  </si>
  <si>
    <t>-6,40</t>
  </si>
  <si>
    <t>ND1541</t>
  </si>
  <si>
    <t>SA2930</t>
  </si>
  <si>
    <t>-5,20</t>
  </si>
  <si>
    <t>SA2193</t>
  </si>
  <si>
    <t>02.06.1958</t>
  </si>
  <si>
    <t>-3,80</t>
  </si>
  <si>
    <t>SA2194</t>
  </si>
  <si>
    <t>15.11.1861</t>
  </si>
  <si>
    <t>3,60</t>
  </si>
  <si>
    <t>SA2195</t>
  </si>
  <si>
    <t>30.09.1930</t>
  </si>
  <si>
    <t>-2,50</t>
  </si>
  <si>
    <t>SA2196</t>
  </si>
  <si>
    <t>-0,40</t>
  </si>
  <si>
    <t>SA2197</t>
  </si>
  <si>
    <t>28.06.1971</t>
  </si>
  <si>
    <t>14.05.1971</t>
  </si>
  <si>
    <t>4,30</t>
  </si>
  <si>
    <t>SA2198</t>
  </si>
  <si>
    <t>11,00</t>
  </si>
  <si>
    <t>SA2199</t>
  </si>
  <si>
    <t>17.07.1957</t>
  </si>
  <si>
    <t>5,20</t>
  </si>
  <si>
    <t>SA2200</t>
  </si>
  <si>
    <t>21.10.1965</t>
  </si>
  <si>
    <t>8,40</t>
  </si>
  <si>
    <t>SA2201</t>
  </si>
  <si>
    <t>06.07.1932</t>
  </si>
  <si>
    <t>25.09.1966</t>
  </si>
  <si>
    <t>SA2940</t>
  </si>
  <si>
    <t>-3,70</t>
  </si>
  <si>
    <t>SA2202</t>
  </si>
  <si>
    <t>20.02.1916</t>
  </si>
  <si>
    <t>-11,10</t>
  </si>
  <si>
    <t>SA2203</t>
  </si>
  <si>
    <t>25.01.1929</t>
  </si>
  <si>
    <t>SA2204</t>
  </si>
  <si>
    <t>05.09.1880</t>
  </si>
  <si>
    <t>SA2205</t>
  </si>
  <si>
    <t>10.05.1904</t>
  </si>
  <si>
    <t>SA2206</t>
  </si>
  <si>
    <t>07.06.1920</t>
  </si>
  <si>
    <t>SA2207</t>
  </si>
  <si>
    <t>20.02.1951</t>
  </si>
  <si>
    <t>0,40</t>
  </si>
  <si>
    <t>SA2208</t>
  </si>
  <si>
    <t>05.07.1872</t>
  </si>
  <si>
    <t>SA2209</t>
  </si>
  <si>
    <t>17.03.1889</t>
  </si>
  <si>
    <t>SA2210</t>
  </si>
  <si>
    <t>22.10.1883</t>
  </si>
  <si>
    <t>6,30</t>
  </si>
  <si>
    <t>ND1588</t>
  </si>
  <si>
    <t>-2,80</t>
  </si>
  <si>
    <t>SA2212</t>
  </si>
  <si>
    <t>09.07.1944</t>
  </si>
  <si>
    <t>SA2213</t>
  </si>
  <si>
    <t>01.08.1896</t>
  </si>
  <si>
    <t>SA2214</t>
  </si>
  <si>
    <t>19.01.1940</t>
  </si>
  <si>
    <t>0,900</t>
  </si>
  <si>
    <t>SA2215</t>
  </si>
  <si>
    <t>12.01.1893</t>
  </si>
  <si>
    <t>SA2216</t>
  </si>
  <si>
    <t>01.09.1951</t>
  </si>
  <si>
    <t>SA2219</t>
  </si>
  <si>
    <t>14.05.1898</t>
  </si>
  <si>
    <t>-1,50</t>
  </si>
  <si>
    <t>SA2220</t>
  </si>
  <si>
    <t>10.07.1928</t>
  </si>
  <si>
    <t>13.01.1955</t>
  </si>
  <si>
    <t>SA2221</t>
  </si>
  <si>
    <t>08.06.1894</t>
  </si>
  <si>
    <t>SA2222</t>
  </si>
  <si>
    <t>16.08.1911</t>
  </si>
  <si>
    <t>12.06.1970</t>
  </si>
  <si>
    <t>SA2223</t>
  </si>
  <si>
    <t>19.01.1938</t>
  </si>
  <si>
    <t>SA2224</t>
  </si>
  <si>
    <t>10.08.1954</t>
  </si>
  <si>
    <t>ND1621</t>
  </si>
  <si>
    <t>25.02.1960</t>
  </si>
  <si>
    <t>SA2225</t>
  </si>
  <si>
    <t>04.05.1950</t>
  </si>
  <si>
    <t>ND1625</t>
  </si>
  <si>
    <t>SA2226</t>
  </si>
  <si>
    <t>03.10.1932</t>
  </si>
  <si>
    <t>SA2227</t>
  </si>
  <si>
    <t>29.06.1962</t>
  </si>
  <si>
    <t>SA2228</t>
  </si>
  <si>
    <t>02.07.1934</t>
  </si>
  <si>
    <t>SA2229</t>
  </si>
  <si>
    <t>21.09.1907</t>
  </si>
  <si>
    <t>SA2233</t>
  </si>
  <si>
    <t>29.06.1905</t>
  </si>
  <si>
    <t>1,90</t>
  </si>
  <si>
    <t>SA2230</t>
  </si>
  <si>
    <t>27.07.1928</t>
  </si>
  <si>
    <t>SA2231</t>
  </si>
  <si>
    <t>20.07.1970</t>
  </si>
  <si>
    <t>SA2232</t>
  </si>
  <si>
    <t>14.06.1935</t>
  </si>
  <si>
    <t>1,00</t>
  </si>
  <si>
    <t>SA2235</t>
  </si>
  <si>
    <t>30.05.1905</t>
  </si>
  <si>
    <t>SA2236</t>
  </si>
  <si>
    <t>03.05.1904</t>
  </si>
  <si>
    <t>SA2237</t>
  </si>
  <si>
    <t>15.12.1900</t>
  </si>
  <si>
    <t>SA2238</t>
  </si>
  <si>
    <t>04.07.1914</t>
  </si>
  <si>
    <t>SA2239</t>
  </si>
  <si>
    <t>13.04.1966</t>
  </si>
  <si>
    <t>23.11.1969</t>
  </si>
  <si>
    <t>SA2240</t>
  </si>
  <si>
    <t>21.01.1951</t>
  </si>
  <si>
    <t>6,20</t>
  </si>
  <si>
    <t>SA2241</t>
  </si>
  <si>
    <t>11.04.1884</t>
  </si>
  <si>
    <t>05.09.1890</t>
  </si>
  <si>
    <t>SA2242</t>
  </si>
  <si>
    <t>13.01.1899</t>
  </si>
  <si>
    <t>SA2243</t>
  </si>
  <si>
    <t>SA2244</t>
  </si>
  <si>
    <t>02.09.1921</t>
  </si>
  <si>
    <t>8,60</t>
  </si>
  <si>
    <t>10.12.1893</t>
  </si>
  <si>
    <t>0,30</t>
  </si>
  <si>
    <t>SA2245</t>
  </si>
  <si>
    <t>20.07.1904</t>
  </si>
  <si>
    <t>SA2246</t>
  </si>
  <si>
    <t>19.03.1899</t>
  </si>
  <si>
    <t>SA2247</t>
  </si>
  <si>
    <t>07.04.1921</t>
  </si>
  <si>
    <t>SA2248</t>
  </si>
  <si>
    <t>01.03.1907</t>
  </si>
  <si>
    <t>SA2249</t>
  </si>
  <si>
    <t>07.02.1941</t>
  </si>
  <si>
    <t>SA2251</t>
  </si>
  <si>
    <t>29.06.1918</t>
  </si>
  <si>
    <t>SA2252</t>
  </si>
  <si>
    <t>13.03.1943</t>
  </si>
  <si>
    <t>SA2253</t>
  </si>
  <si>
    <t>12.11.1893</t>
  </si>
  <si>
    <t>SA2254</t>
  </si>
  <si>
    <t>SA2255</t>
  </si>
  <si>
    <t>06.06.1921</t>
  </si>
  <si>
    <t>SA2256</t>
  </si>
  <si>
    <t>11.01.1919</t>
  </si>
  <si>
    <t>ND1712</t>
  </si>
  <si>
    <t>SA2257</t>
  </si>
  <si>
    <t>04.10.1968</t>
  </si>
  <si>
    <t>SA2258</t>
  </si>
  <si>
    <t>16.08.1910</t>
  </si>
  <si>
    <t>SA2259</t>
  </si>
  <si>
    <t>05.02.1895</t>
  </si>
  <si>
    <t>SA2260</t>
  </si>
  <si>
    <t>26.10.1944</t>
  </si>
  <si>
    <t>SA2261</t>
  </si>
  <si>
    <t>05.11.1884</t>
  </si>
  <si>
    <t>20.12.1954</t>
  </si>
  <si>
    <t>SA2262</t>
  </si>
  <si>
    <t>17.02.1880</t>
  </si>
  <si>
    <t>SA2263</t>
  </si>
  <si>
    <t>12.03.1935</t>
  </si>
  <si>
    <t>31.03.1893</t>
  </si>
  <si>
    <t>SA2264</t>
  </si>
  <si>
    <t>18.04.1919</t>
  </si>
  <si>
    <t>SA2265</t>
  </si>
  <si>
    <t>25.12.1899</t>
  </si>
  <si>
    <t>SA2984</t>
  </si>
  <si>
    <t>SA2266</t>
  </si>
  <si>
    <t>13.03.1942</t>
  </si>
  <si>
    <t>15.01.1946</t>
  </si>
  <si>
    <t>SA2268</t>
  </si>
  <si>
    <t>28.04.1902</t>
  </si>
  <si>
    <t>SA2267</t>
  </si>
  <si>
    <t>25.06.1883</t>
  </si>
  <si>
    <t>-11,40</t>
  </si>
  <si>
    <t>ND1751</t>
  </si>
  <si>
    <t>24.12.1955</t>
  </si>
  <si>
    <t>-8,80</t>
  </si>
  <si>
    <t>SA2269</t>
  </si>
  <si>
    <t>13.06.1893</t>
  </si>
  <si>
    <t>SA2270</t>
  </si>
  <si>
    <t>14.04.1931</t>
  </si>
  <si>
    <t>ND1759</t>
  </si>
  <si>
    <t>SA2271</t>
  </si>
  <si>
    <t>SA2272</t>
  </si>
  <si>
    <t>23.11.1959</t>
  </si>
  <si>
    <t>SA2273</t>
  </si>
  <si>
    <t>02.10.1903</t>
  </si>
  <si>
    <t>SA2274</t>
  </si>
  <si>
    <t>03.11.1907</t>
  </si>
  <si>
    <t>SA2275</t>
  </si>
  <si>
    <t>23.05.1867</t>
  </si>
  <si>
    <t>-11,20</t>
  </si>
  <si>
    <t>SA2276</t>
  </si>
  <si>
    <t>21.11.1884</t>
  </si>
  <si>
    <t>ND1766</t>
  </si>
  <si>
    <t>SA2277</t>
  </si>
  <si>
    <t>SA2278</t>
  </si>
  <si>
    <t>09.01.1931</t>
  </si>
  <si>
    <t>ND1767</t>
  </si>
  <si>
    <t>04.08.1950</t>
  </si>
  <si>
    <t>2,60</t>
  </si>
  <si>
    <t>SA2279</t>
  </si>
  <si>
    <t>05.08.1949</t>
  </si>
  <si>
    <t>SA2280</t>
  </si>
  <si>
    <t>12.09.1921</t>
  </si>
  <si>
    <t>SA2281</t>
  </si>
  <si>
    <t>29.05.1946</t>
  </si>
  <si>
    <t>SA2282</t>
  </si>
  <si>
    <t>02.02.1894</t>
  </si>
  <si>
    <t>2,70</t>
  </si>
  <si>
    <t>SA2283</t>
  </si>
  <si>
    <t>27.01.1876</t>
  </si>
  <si>
    <t>02.07.1963</t>
  </si>
  <si>
    <t>17.11.1868</t>
  </si>
  <si>
    <t>10,30</t>
  </si>
  <si>
    <t>SA2284</t>
  </si>
  <si>
    <t>12.02.1922</t>
  </si>
  <si>
    <t>SA2285</t>
  </si>
  <si>
    <t>31.01.1887</t>
  </si>
  <si>
    <t>SA2286</t>
  </si>
  <si>
    <t>02.12.1957</t>
  </si>
  <si>
    <t>SA2287</t>
  </si>
  <si>
    <t>24.04.1908</t>
  </si>
  <si>
    <t>27.02.1971</t>
  </si>
  <si>
    <t>SA2288</t>
  </si>
  <si>
    <t>31.03.1924</t>
  </si>
  <si>
    <t>SA2289</t>
  </si>
  <si>
    <t>16.11.1892</t>
  </si>
  <si>
    <t>01.11.1964</t>
  </si>
  <si>
    <t>SA2290</t>
  </si>
  <si>
    <t>16.05.1934</t>
  </si>
  <si>
    <t>23.03.1963</t>
  </si>
  <si>
    <t>1,80</t>
  </si>
  <si>
    <t>SA2291</t>
  </si>
  <si>
    <t>25.01.1918</t>
  </si>
  <si>
    <t>SA2292</t>
  </si>
  <si>
    <t>-8,00</t>
  </si>
  <si>
    <t>22.08.1968</t>
  </si>
  <si>
    <t>SA2293</t>
  </si>
  <si>
    <t>27.07.1920</t>
  </si>
  <si>
    <t>ND1835</t>
  </si>
  <si>
    <t>08.07.1941</t>
  </si>
  <si>
    <t>SA2294</t>
  </si>
  <si>
    <t>21.08.1890</t>
  </si>
  <si>
    <t>SA2295</t>
  </si>
  <si>
    <t>23.07.1904</t>
  </si>
  <si>
    <t>0,500</t>
  </si>
  <si>
    <t>SA2296</t>
  </si>
  <si>
    <t>28.09.1935</t>
  </si>
  <si>
    <t>SA2297</t>
  </si>
  <si>
    <t>16.09.1873</t>
  </si>
  <si>
    <t>11.06.1971</t>
  </si>
  <si>
    <t>01.10.1957</t>
  </si>
  <si>
    <t>SA2298</t>
  </si>
  <si>
    <t>04.03.1927</t>
  </si>
  <si>
    <t>SA2299</t>
  </si>
  <si>
    <t>22.03.1914</t>
  </si>
  <si>
    <t>SA2300</t>
  </si>
  <si>
    <t>26.10.1929</t>
  </si>
  <si>
    <t>-3,40</t>
  </si>
  <si>
    <t>SA2301</t>
  </si>
  <si>
    <t>01.12.1878</t>
  </si>
  <si>
    <t>06.02.1932</t>
  </si>
  <si>
    <t>SA2302</t>
  </si>
  <si>
    <t>30.05.1884</t>
  </si>
  <si>
    <t>SA2303</t>
  </si>
  <si>
    <t>SA2304</t>
  </si>
  <si>
    <t>19.08.1887</t>
  </si>
  <si>
    <t>ND1874</t>
  </si>
  <si>
    <t>ND1876</t>
  </si>
  <si>
    <t>-2,70</t>
  </si>
  <si>
    <t>ND1877</t>
  </si>
  <si>
    <t>SA2305</t>
  </si>
  <si>
    <t>27.04.1894</t>
  </si>
  <si>
    <t>SA2306</t>
  </si>
  <si>
    <t>10.05.1920</t>
  </si>
  <si>
    <t>SA21017</t>
  </si>
  <si>
    <t>12.05.1964</t>
  </si>
  <si>
    <t>SA2307</t>
  </si>
  <si>
    <t>25.10.1930</t>
  </si>
  <si>
    <t>SA2308</t>
  </si>
  <si>
    <t>01.09.1878</t>
  </si>
  <si>
    <t>SA2309</t>
  </si>
  <si>
    <t>13.12.1956</t>
  </si>
  <si>
    <t>ND1890</t>
  </si>
  <si>
    <t>SA2310</t>
  </si>
  <si>
    <t>05.02.1935</t>
  </si>
  <si>
    <t>28.06.1950</t>
  </si>
  <si>
    <t>27.12.1855</t>
  </si>
  <si>
    <t>SA2311</t>
  </si>
  <si>
    <t>24.10.1944</t>
  </si>
  <si>
    <t>ND1894</t>
  </si>
  <si>
    <t>15.01.1955</t>
  </si>
  <si>
    <t>ND1899</t>
  </si>
  <si>
    <t>-1,80</t>
  </si>
  <si>
    <t>23.06.1866</t>
  </si>
  <si>
    <t>SA2312</t>
  </si>
  <si>
    <t>13.07.1907</t>
  </si>
  <si>
    <t>SA2313</t>
  </si>
  <si>
    <t>07.07.1918</t>
  </si>
  <si>
    <t>20.02.1942</t>
  </si>
  <si>
    <t>SA2314</t>
  </si>
  <si>
    <t>26.03.1910</t>
  </si>
  <si>
    <t>SA2315</t>
  </si>
  <si>
    <t>25.09.1931</t>
  </si>
  <si>
    <t>SA2316</t>
  </si>
  <si>
    <t>09.02.1869</t>
  </si>
  <si>
    <t>SA2317</t>
  </si>
  <si>
    <t>SA2318</t>
  </si>
  <si>
    <t>15.10.1927</t>
  </si>
  <si>
    <t>SA2319</t>
  </si>
  <si>
    <t>01.06.1956</t>
  </si>
  <si>
    <t>10,70</t>
  </si>
  <si>
    <t>SA2320</t>
  </si>
  <si>
    <t>20.04.1879</t>
  </si>
  <si>
    <t>30.09.1892</t>
  </si>
  <si>
    <t>SA2321</t>
  </si>
  <si>
    <t>15.07.1935</t>
  </si>
  <si>
    <t>SA2322</t>
  </si>
  <si>
    <t>21.02.1895</t>
  </si>
  <si>
    <t>SA2323</t>
  </si>
  <si>
    <t>09.06.1961</t>
  </si>
  <si>
    <t>SA2324</t>
  </si>
  <si>
    <t>19.02.1965</t>
  </si>
  <si>
    <t>SA2325</t>
  </si>
  <si>
    <t>07.03.1928</t>
  </si>
  <si>
    <t>SA2326</t>
  </si>
  <si>
    <t>24.04.1930</t>
  </si>
  <si>
    <t>SA2327</t>
  </si>
  <si>
    <t>29.06.1961</t>
  </si>
  <si>
    <t>SA21033</t>
  </si>
  <si>
    <t>SA2328</t>
  </si>
  <si>
    <t>26.03.1916</t>
  </si>
  <si>
    <t>23.01.1955</t>
  </si>
  <si>
    <t>SA2329</t>
  </si>
  <si>
    <t>10.05.1939</t>
  </si>
  <si>
    <t>28.02.1969</t>
  </si>
  <si>
    <t>SA2330</t>
  </si>
  <si>
    <t>01.01.1956</t>
  </si>
  <si>
    <t>SA2331</t>
  </si>
  <si>
    <t>29.04.1925</t>
  </si>
  <si>
    <t>SA2332</t>
  </si>
  <si>
    <t>09.04.1940</t>
  </si>
  <si>
    <t>SA2333</t>
  </si>
  <si>
    <t>20.03.1919</t>
  </si>
  <si>
    <t>18.11.1908</t>
  </si>
  <si>
    <t>SA2334</t>
  </si>
  <si>
    <t>31.08.1933</t>
  </si>
  <si>
    <t>SA21043</t>
  </si>
  <si>
    <t>-4,40</t>
  </si>
  <si>
    <t>SA2335</t>
  </si>
  <si>
    <t>01.01.1952</t>
  </si>
  <si>
    <t>24.03.1960</t>
  </si>
  <si>
    <t>SA2336</t>
  </si>
  <si>
    <t>11.08.1967</t>
  </si>
  <si>
    <t>13.03.1947</t>
  </si>
  <si>
    <t>20.01.1916</t>
  </si>
  <si>
    <t>SA2337</t>
  </si>
  <si>
    <t>08.03.1933</t>
  </si>
  <si>
    <t>SA21045</t>
  </si>
  <si>
    <t>SA2338</t>
  </si>
  <si>
    <t>26.01.1928</t>
  </si>
  <si>
    <t>SA2339</t>
  </si>
  <si>
    <t>14.01.1970</t>
  </si>
  <si>
    <t>SA2341</t>
  </si>
  <si>
    <t>30.11.1913</t>
  </si>
  <si>
    <t>SA2342</t>
  </si>
  <si>
    <t>28.01.1959</t>
  </si>
  <si>
    <t>0,00</t>
  </si>
  <si>
    <t>SA21049</t>
  </si>
  <si>
    <t>SA2343</t>
  </si>
  <si>
    <t>04.03.1907</t>
  </si>
  <si>
    <t>SA2344</t>
  </si>
  <si>
    <t>20.09.1927</t>
  </si>
  <si>
    <t>-4,00</t>
  </si>
  <si>
    <t>13.07.1944</t>
  </si>
  <si>
    <t>SA2345</t>
  </si>
  <si>
    <t>31.03.1905</t>
  </si>
  <si>
    <t>SA2346</t>
  </si>
  <si>
    <t>01.10.1909</t>
  </si>
  <si>
    <t>SA21051</t>
  </si>
  <si>
    <t>SA2347</t>
  </si>
  <si>
    <t>14.09.1882</t>
  </si>
  <si>
    <t>SA2348</t>
  </si>
  <si>
    <t>27.01.1878</t>
  </si>
  <si>
    <t>ND11012</t>
  </si>
  <si>
    <t>2,20</t>
  </si>
  <si>
    <t>22.12.1877</t>
  </si>
  <si>
    <t>SA2349</t>
  </si>
  <si>
    <t>12.12.1910</t>
  </si>
  <si>
    <t>SA2350</t>
  </si>
  <si>
    <t>11.11.1942</t>
  </si>
  <si>
    <t>SA2351</t>
  </si>
  <si>
    <t>12.01.1873</t>
  </si>
  <si>
    <t>5,10</t>
  </si>
  <si>
    <t>ND11027</t>
  </si>
  <si>
    <t>SA2352</t>
  </si>
  <si>
    <t>21.03.1933</t>
  </si>
  <si>
    <t>SA2353</t>
  </si>
  <si>
    <t>13.10.1955</t>
  </si>
  <si>
    <t>SA2354</t>
  </si>
  <si>
    <t>06.06.1922</t>
  </si>
  <si>
    <t>ND11044</t>
  </si>
  <si>
    <t>SA2355</t>
  </si>
  <si>
    <t>17.12.1932</t>
  </si>
  <si>
    <t>SA2356</t>
  </si>
  <si>
    <t>14.06.1879</t>
  </si>
  <si>
    <t>SA2357</t>
  </si>
  <si>
    <t>SA2358</t>
  </si>
  <si>
    <t>08.07.1924</t>
  </si>
  <si>
    <t>8,70</t>
  </si>
  <si>
    <t>ND11058</t>
  </si>
  <si>
    <t>ND11060</t>
  </si>
  <si>
    <t>SA2359</t>
  </si>
  <si>
    <t>20.01.1907</t>
  </si>
  <si>
    <t>SA22744</t>
  </si>
  <si>
    <t>15.06.1955</t>
  </si>
  <si>
    <t>SA2360</t>
  </si>
  <si>
    <t>14.05.1950</t>
  </si>
  <si>
    <t>SA2361</t>
  </si>
  <si>
    <t>13.09.1918</t>
  </si>
  <si>
    <t>SA2362</t>
  </si>
  <si>
    <t>25.12.1947</t>
  </si>
  <si>
    <t>SA2363</t>
  </si>
  <si>
    <t>19.04.1867</t>
  </si>
  <si>
    <t>SA2364</t>
  </si>
  <si>
    <t>24.11.1908</t>
  </si>
  <si>
    <t>SA2365</t>
  </si>
  <si>
    <t>01.02.1953</t>
  </si>
  <si>
    <t>SA2366</t>
  </si>
  <si>
    <t>04.11.1922</t>
  </si>
  <si>
    <t>SA2367</t>
  </si>
  <si>
    <t>13.04.1904</t>
  </si>
  <si>
    <t>SA21064</t>
  </si>
  <si>
    <t>25.03.1966</t>
  </si>
  <si>
    <t>SA2369</t>
  </si>
  <si>
    <t>24.04.1916</t>
  </si>
  <si>
    <t>0,10</t>
  </si>
  <si>
    <t>SA2370</t>
  </si>
  <si>
    <t>03.05.1924</t>
  </si>
  <si>
    <t>SA21067</t>
  </si>
  <si>
    <t>11.02.1963</t>
  </si>
  <si>
    <t>SA2371</t>
  </si>
  <si>
    <t>05.02.1911</t>
  </si>
  <si>
    <t>SA2372</t>
  </si>
  <si>
    <t>21.09.1927</t>
  </si>
  <si>
    <t>ND11113</t>
  </si>
  <si>
    <t>SA21069</t>
  </si>
  <si>
    <t>05.01.1967</t>
  </si>
  <si>
    <t>-3,30</t>
  </si>
  <si>
    <t>ND11116</t>
  </si>
  <si>
    <t>14.09.1954</t>
  </si>
  <si>
    <t>SA2373</t>
  </si>
  <si>
    <t>26.12.1931</t>
  </si>
  <si>
    <t>SA2374</t>
  </si>
  <si>
    <t>21.03.1916</t>
  </si>
  <si>
    <t>SA2375</t>
  </si>
  <si>
    <t>29.05.1939</t>
  </si>
  <si>
    <t>7,20</t>
  </si>
  <si>
    <t>SA2376</t>
  </si>
  <si>
    <t>05.04.1903</t>
  </si>
  <si>
    <t>SA2377</t>
  </si>
  <si>
    <t>07.12.1898</t>
  </si>
  <si>
    <t>SA2378</t>
  </si>
  <si>
    <t>16.12.1971</t>
  </si>
  <si>
    <t>SA2379</t>
  </si>
  <si>
    <t>24.09.1924</t>
  </si>
  <si>
    <t>21.07.1901</t>
  </si>
  <si>
    <t>SA21070</t>
  </si>
  <si>
    <t>-4,70</t>
  </si>
  <si>
    <t>SA2380</t>
  </si>
  <si>
    <t>09.11.1885</t>
  </si>
  <si>
    <t>SA2381</t>
  </si>
  <si>
    <t>14.02.1896</t>
  </si>
  <si>
    <t>ND11131</t>
  </si>
  <si>
    <t>-0,90</t>
  </si>
  <si>
    <t>01.03.1891</t>
  </si>
  <si>
    <t>SA2382</t>
  </si>
  <si>
    <t>25.08.1896</t>
  </si>
  <si>
    <t>SA2383</t>
  </si>
  <si>
    <t>22.04.1928</t>
  </si>
  <si>
    <t>SA2384</t>
  </si>
  <si>
    <t>08.11.1927</t>
  </si>
  <si>
    <t>SA2385</t>
  </si>
  <si>
    <t>05.09.1953</t>
  </si>
  <si>
    <t>SA2386</t>
  </si>
  <si>
    <t>22.07.1921</t>
  </si>
  <si>
    <t>SA2387</t>
  </si>
  <si>
    <t>15.11.1937</t>
  </si>
  <si>
    <t>ND11158</t>
  </si>
  <si>
    <t>SA2388</t>
  </si>
  <si>
    <t>19.03.1924</t>
  </si>
  <si>
    <t>SA2389</t>
  </si>
  <si>
    <t>17.10.1943</t>
  </si>
  <si>
    <t>ND11163</t>
  </si>
  <si>
    <t>SA2390</t>
  </si>
  <si>
    <t>23.01.1894</t>
  </si>
  <si>
    <t>10.05.1917</t>
  </si>
  <si>
    <t>SA2391</t>
  </si>
  <si>
    <t>01.03.1864</t>
  </si>
  <si>
    <t>SA2392</t>
  </si>
  <si>
    <t>30.05.1930</t>
  </si>
  <si>
    <t>ND11172</t>
  </si>
  <si>
    <t>29.06.1963</t>
  </si>
  <si>
    <t>07.03.1927</t>
  </si>
  <si>
    <t>SA2393</t>
  </si>
  <si>
    <t>17.06.1923</t>
  </si>
  <si>
    <t>SA2394</t>
  </si>
  <si>
    <t>22.12.1911</t>
  </si>
  <si>
    <t>SA2395</t>
  </si>
  <si>
    <t>19.09.1942</t>
  </si>
  <si>
    <t>26.08.1963</t>
  </si>
  <si>
    <t>04.07.1937</t>
  </si>
  <si>
    <t>SA2396</t>
  </si>
  <si>
    <t>08.12.1952</t>
  </si>
  <si>
    <t>SA2397</t>
  </si>
  <si>
    <t>13.10.1902</t>
  </si>
  <si>
    <t>SA2398</t>
  </si>
  <si>
    <t>08.10.1895</t>
  </si>
  <si>
    <t>SA2399</t>
  </si>
  <si>
    <t>20.03.1883</t>
  </si>
  <si>
    <t>SA2400</t>
  </si>
  <si>
    <t>15.12.1940</t>
  </si>
  <si>
    <t>SA2401</t>
  </si>
  <si>
    <t>18.03.1859</t>
  </si>
  <si>
    <t>SA2402</t>
  </si>
  <si>
    <t>04.05.1947</t>
  </si>
  <si>
    <t>SA2403</t>
  </si>
  <si>
    <t>28.06.1882</t>
  </si>
  <si>
    <t>1,40</t>
  </si>
  <si>
    <t>SA2404</t>
  </si>
  <si>
    <t>11.08.1960</t>
  </si>
  <si>
    <t>SA2405</t>
  </si>
  <si>
    <t>18.06.1906</t>
  </si>
  <si>
    <t>12.12.1971</t>
  </si>
  <si>
    <t>27.07.1878</t>
  </si>
  <si>
    <t>SA2406</t>
  </si>
  <si>
    <t>18.05.1922</t>
  </si>
  <si>
    <t>6,70</t>
  </si>
  <si>
    <t>21.03.1957</t>
  </si>
  <si>
    <t>13.01.1968</t>
  </si>
  <si>
    <t>16.07.1916</t>
  </si>
  <si>
    <t>ND11214</t>
  </si>
  <si>
    <t>ND11229</t>
  </si>
  <si>
    <t>25.07.1968</t>
  </si>
  <si>
    <t>SA2409</t>
  </si>
  <si>
    <t>22.10.1913</t>
  </si>
  <si>
    <t>SA2412</t>
  </si>
  <si>
    <t>19.10.1893</t>
  </si>
  <si>
    <t>SA2413</t>
  </si>
  <si>
    <t>30.03.1951</t>
  </si>
  <si>
    <t>-4,50</t>
  </si>
  <si>
    <t>SA2414</t>
  </si>
  <si>
    <t>23.12.1936</t>
  </si>
  <si>
    <t>SA2420</t>
  </si>
  <si>
    <t>30.01.1961</t>
  </si>
  <si>
    <t>5,50</t>
  </si>
  <si>
    <t>SA2427</t>
  </si>
  <si>
    <t>09.12.1945</t>
  </si>
  <si>
    <t>SA2432</t>
  </si>
  <si>
    <t>12.08.1901</t>
  </si>
  <si>
    <t>SA2433</t>
  </si>
  <si>
    <t>16.06.1945</t>
  </si>
  <si>
    <t>SA2407</t>
  </si>
  <si>
    <t>07.03.1903</t>
  </si>
  <si>
    <t>SA2408</t>
  </si>
  <si>
    <t>20.11.1883</t>
  </si>
  <si>
    <t>-11,30</t>
  </si>
  <si>
    <t>ND11230</t>
  </si>
  <si>
    <t>11.09.1949</t>
  </si>
  <si>
    <t>02.10.1949</t>
  </si>
  <si>
    <t>SA2410</t>
  </si>
  <si>
    <t>08.03.1939</t>
  </si>
  <si>
    <t>SA2411</t>
  </si>
  <si>
    <t>06.04.1896</t>
  </si>
  <si>
    <t>SA2415</t>
  </si>
  <si>
    <t>05.03.1889</t>
  </si>
  <si>
    <t>SA2416</t>
  </si>
  <si>
    <t>03.08.1921</t>
  </si>
  <si>
    <t>SA2417</t>
  </si>
  <si>
    <t>17.03.1936</t>
  </si>
  <si>
    <t>SA2418</t>
  </si>
  <si>
    <t>02.10.1939</t>
  </si>
  <si>
    <t>SA2419</t>
  </si>
  <si>
    <t>08.08.1932</t>
  </si>
  <si>
    <t>SA21100</t>
  </si>
  <si>
    <t>SA2421</t>
  </si>
  <si>
    <t>25.01.1877</t>
  </si>
  <si>
    <t>ND11260</t>
  </si>
  <si>
    <t>SA2422</t>
  </si>
  <si>
    <t>16.12.1908</t>
  </si>
  <si>
    <t>SA2423</t>
  </si>
  <si>
    <t>07.12.1958</t>
  </si>
  <si>
    <t>SA2424</t>
  </si>
  <si>
    <t>11.08.1956</t>
  </si>
  <si>
    <t>SA2425</t>
  </si>
  <si>
    <t>28.06.1942</t>
  </si>
  <si>
    <t>ND11267</t>
  </si>
  <si>
    <t>09.02.1972</t>
  </si>
  <si>
    <t>SA2426</t>
  </si>
  <si>
    <t>09.03.1928</t>
  </si>
  <si>
    <t>20.05.1947</t>
  </si>
  <si>
    <t>08.05.1886</t>
  </si>
  <si>
    <t>-0,10</t>
  </si>
  <si>
    <t>SA2428</t>
  </si>
  <si>
    <t>17.11.1919</t>
  </si>
  <si>
    <t>SA2429</t>
  </si>
  <si>
    <t>13.06.1967</t>
  </si>
  <si>
    <t>ND11278</t>
  </si>
  <si>
    <t>SA21107</t>
  </si>
  <si>
    <t>19.05.1950</t>
  </si>
  <si>
    <t>11.12.1914</t>
  </si>
  <si>
    <t>SA2430</t>
  </si>
  <si>
    <t>28.12.1955</t>
  </si>
  <si>
    <t>SA2431</t>
  </si>
  <si>
    <t>01.02.1929</t>
  </si>
  <si>
    <t>4,40</t>
  </si>
  <si>
    <t>24.01.1951</t>
  </si>
  <si>
    <t>SA21109</t>
  </si>
  <si>
    <t>02.02.1952</t>
  </si>
  <si>
    <t>10.01.1971</t>
  </si>
  <si>
    <t>SA2434</t>
  </si>
  <si>
    <t>26.01.1942</t>
  </si>
  <si>
    <t>SA2435</t>
  </si>
  <si>
    <t>24.02.1962</t>
  </si>
  <si>
    <t>ND11288</t>
  </si>
  <si>
    <t>SA2436</t>
  </si>
  <si>
    <t>01.01.1929</t>
  </si>
  <si>
    <t>SA2437</t>
  </si>
  <si>
    <t>05.03.1887</t>
  </si>
  <si>
    <t>12.01.1957</t>
  </si>
  <si>
    <t>SA2438</t>
  </si>
  <si>
    <t>09.06.1898</t>
  </si>
  <si>
    <t>13.03.1872</t>
  </si>
  <si>
    <t>SA2439</t>
  </si>
  <si>
    <t>24.01.1959</t>
  </si>
  <si>
    <t>SA2440</t>
  </si>
  <si>
    <t>08.04.1969</t>
  </si>
  <si>
    <t>SA2441</t>
  </si>
  <si>
    <t>21.08.1925</t>
  </si>
  <si>
    <t>SA2442</t>
  </si>
  <si>
    <t>08.02.1904</t>
  </si>
  <si>
    <t>3,10</t>
  </si>
  <si>
    <t>SA2443</t>
  </si>
  <si>
    <t>19.10.1933</t>
  </si>
  <si>
    <t>SA2444</t>
  </si>
  <si>
    <t>22.11.1923</t>
  </si>
  <si>
    <t>10.03.1946</t>
  </si>
  <si>
    <t>SA2445</t>
  </si>
  <si>
    <t>02.06.1881</t>
  </si>
  <si>
    <t>-3,00</t>
  </si>
  <si>
    <t>SA2446</t>
  </si>
  <si>
    <t>16.08.1917</t>
  </si>
  <si>
    <t>SA2447</t>
  </si>
  <si>
    <t>02.03.1936</t>
  </si>
  <si>
    <t>-4,80</t>
  </si>
  <si>
    <t>SA2448</t>
  </si>
  <si>
    <t>26.04.1961</t>
  </si>
  <si>
    <t>SA2449</t>
  </si>
  <si>
    <t>16.12.1941</t>
  </si>
  <si>
    <t>SA2450</t>
  </si>
  <si>
    <t>25.02.1899</t>
  </si>
  <si>
    <t>SA2451</t>
  </si>
  <si>
    <t>20.04.1871</t>
  </si>
  <si>
    <t>SA2452</t>
  </si>
  <si>
    <t>25.12.1909</t>
  </si>
  <si>
    <t>ND11326</t>
  </si>
  <si>
    <t>SA2453</t>
  </si>
  <si>
    <t>SA2454</t>
  </si>
  <si>
    <t>16.12.1918</t>
  </si>
  <si>
    <t>11.07.1968</t>
  </si>
  <si>
    <t>SA2455</t>
  </si>
  <si>
    <t>10.04.1954</t>
  </si>
  <si>
    <t>SA2456</t>
  </si>
  <si>
    <t>06.09.1885</t>
  </si>
  <si>
    <t>SA2457</t>
  </si>
  <si>
    <t>21.08.1897</t>
  </si>
  <si>
    <t>20.08.1953</t>
  </si>
  <si>
    <t>SA2458</t>
  </si>
  <si>
    <t>23.04.1897</t>
  </si>
  <si>
    <t>SA2459</t>
  </si>
  <si>
    <t>27.09.1916</t>
  </si>
  <si>
    <t>SA2460</t>
  </si>
  <si>
    <t>27.08.1885</t>
  </si>
  <si>
    <t>SA2461</t>
  </si>
  <si>
    <t>18.11.1896</t>
  </si>
  <si>
    <t>SA2462</t>
  </si>
  <si>
    <t>SA2463</t>
  </si>
  <si>
    <t>08.11.1935</t>
  </si>
  <si>
    <t>22.12.1909</t>
  </si>
  <si>
    <t>SA2464</t>
  </si>
  <si>
    <t>17.10.1865</t>
  </si>
  <si>
    <t>SA2465</t>
  </si>
  <si>
    <t>16.10.1915</t>
  </si>
  <si>
    <t>SA2466</t>
  </si>
  <si>
    <t>SA2467</t>
  </si>
  <si>
    <t>16.08.1852</t>
  </si>
  <si>
    <t>ND11366</t>
  </si>
  <si>
    <t>ND11367</t>
  </si>
  <si>
    <t>SA2468</t>
  </si>
  <si>
    <t>08.08.1917</t>
  </si>
  <si>
    <t>7,10</t>
  </si>
  <si>
    <t>SA2469</t>
  </si>
  <si>
    <t>21.10.1934</t>
  </si>
  <si>
    <t>ND11381</t>
  </si>
  <si>
    <t>16.01.1970</t>
  </si>
  <si>
    <t>SA2470</t>
  </si>
  <si>
    <t>30.04.1895</t>
  </si>
  <si>
    <t>SA2471</t>
  </si>
  <si>
    <t>19.08.1943</t>
  </si>
  <si>
    <t>SA2472</t>
  </si>
  <si>
    <t>15.05.1904</t>
  </si>
  <si>
    <t>SA2473</t>
  </si>
  <si>
    <t>11.02.1942</t>
  </si>
  <si>
    <t>SA21127</t>
  </si>
  <si>
    <t>SA21128</t>
  </si>
  <si>
    <t>SA2474</t>
  </si>
  <si>
    <t>13.04.1940</t>
  </si>
  <si>
    <t>SA2475</t>
  </si>
  <si>
    <t>17.10.1960</t>
  </si>
  <si>
    <t>SA2476</t>
  </si>
  <si>
    <t>11.03.1951</t>
  </si>
  <si>
    <t>SA2477</t>
  </si>
  <si>
    <t>04.03.1915</t>
  </si>
  <si>
    <t>SA21130</t>
  </si>
  <si>
    <t>14.04.1962</t>
  </si>
  <si>
    <t>SA2478</t>
  </si>
  <si>
    <t>11.04.1893</t>
  </si>
  <si>
    <t>SA2479</t>
  </si>
  <si>
    <t>10.12.1957</t>
  </si>
  <si>
    <t>SA2480</t>
  </si>
  <si>
    <t>29.01.1911</t>
  </si>
  <si>
    <t>SA2481</t>
  </si>
  <si>
    <t>13.06.1946</t>
  </si>
  <si>
    <t>SA2482</t>
  </si>
  <si>
    <t>07.03.1889</t>
  </si>
  <si>
    <t>SA2483</t>
  </si>
  <si>
    <t>04.11.1902</t>
  </si>
  <si>
    <t>ND11407</t>
  </si>
  <si>
    <t>SA2484</t>
  </si>
  <si>
    <t>06.06.1951</t>
  </si>
  <si>
    <t>SA2485</t>
  </si>
  <si>
    <t>11.05.1959</t>
  </si>
  <si>
    <t>02.04.1971</t>
  </si>
  <si>
    <t>SA2486</t>
  </si>
  <si>
    <t>18.01.1956</t>
  </si>
  <si>
    <t>SA2487</t>
  </si>
  <si>
    <t>06.07.1940</t>
  </si>
  <si>
    <t>SA2488</t>
  </si>
  <si>
    <t>05.01.1926</t>
  </si>
  <si>
    <t>SA2489</t>
  </si>
  <si>
    <t>22.06.1918</t>
  </si>
  <si>
    <t>SA2490</t>
  </si>
  <si>
    <t>01.11.1963</t>
  </si>
  <si>
    <t>SA2491</t>
  </si>
  <si>
    <t>03.08.1899</t>
  </si>
  <si>
    <t>SA2492</t>
  </si>
  <si>
    <t>27.05.1956</t>
  </si>
  <si>
    <t>17.07.1965</t>
  </si>
  <si>
    <t>SA2493</t>
  </si>
  <si>
    <t>30.12.1905</t>
  </si>
  <si>
    <t>SA2494</t>
  </si>
  <si>
    <t>29.09.1940</t>
  </si>
  <si>
    <t>SA2495</t>
  </si>
  <si>
    <t>07.10.1934</t>
  </si>
  <si>
    <t>SA2496</t>
  </si>
  <si>
    <t>13.06.1909</t>
  </si>
  <si>
    <t>SA2497</t>
  </si>
  <si>
    <t>26.09.1958</t>
  </si>
  <si>
    <t>5,70</t>
  </si>
  <si>
    <t>ND11437</t>
  </si>
  <si>
    <t>SA2498</t>
  </si>
  <si>
    <t>21.12.1893</t>
  </si>
  <si>
    <t>10.12.1952</t>
  </si>
  <si>
    <t>SA2499</t>
  </si>
  <si>
    <t>21.04.1939</t>
  </si>
  <si>
    <t>ND11442</t>
  </si>
  <si>
    <t>SA2500</t>
  </si>
  <si>
    <t>11.07.1927</t>
  </si>
  <si>
    <t>SA2501</t>
  </si>
  <si>
    <t>13.01.1898</t>
  </si>
  <si>
    <t>SA2502</t>
  </si>
  <si>
    <t>15.02.1938</t>
  </si>
  <si>
    <t>SA2503</t>
  </si>
  <si>
    <t>19.08.1925</t>
  </si>
  <si>
    <t>-1,10</t>
  </si>
  <si>
    <t>SA2504</t>
  </si>
  <si>
    <t>05.05.1943</t>
  </si>
  <si>
    <t>-6,90</t>
  </si>
  <si>
    <t>ND11458</t>
  </si>
  <si>
    <t>SA2505</t>
  </si>
  <si>
    <t>01.11.1886</t>
  </si>
  <si>
    <t>08.01.1964</t>
  </si>
  <si>
    <t>06.05.1866</t>
  </si>
  <si>
    <t>SA2506</t>
  </si>
  <si>
    <t>19.02.1908</t>
  </si>
  <si>
    <t>SA2507</t>
  </si>
  <si>
    <t>18.10.1932</t>
  </si>
  <si>
    <t>17.05.1963</t>
  </si>
  <si>
    <t>16.02.1889</t>
  </si>
  <si>
    <t>SA2508</t>
  </si>
  <si>
    <t>06.04.1962</t>
  </si>
  <si>
    <t>SA2509</t>
  </si>
  <si>
    <t>05.01.1936</t>
  </si>
  <si>
    <t>ND11490</t>
  </si>
  <si>
    <t>2,80</t>
  </si>
  <si>
    <t>SA2510</t>
  </si>
  <si>
    <t>21.03.1921</t>
  </si>
  <si>
    <t>SA2511</t>
  </si>
  <si>
    <t>05.11.1911</t>
  </si>
  <si>
    <t>26.03.1970</t>
  </si>
  <si>
    <t>SA2512</t>
  </si>
  <si>
    <t>30.01.1922</t>
  </si>
  <si>
    <t>SA2513</t>
  </si>
  <si>
    <t>15.04.1863</t>
  </si>
  <si>
    <t>SA2514</t>
  </si>
  <si>
    <t>26.08.1906</t>
  </si>
  <si>
    <t>SA2515</t>
  </si>
  <si>
    <t>25.07.1920</t>
  </si>
  <si>
    <t>SA2516</t>
  </si>
  <si>
    <t>11.06.1904</t>
  </si>
  <si>
    <t>SA21155</t>
  </si>
  <si>
    <t>SA2517</t>
  </si>
  <si>
    <t>20.01.1953</t>
  </si>
  <si>
    <t>ND11520</t>
  </si>
  <si>
    <t>SA2518</t>
  </si>
  <si>
    <t>20.03.1897</t>
  </si>
  <si>
    <t>25.04.1918</t>
  </si>
  <si>
    <t>SA2519</t>
  </si>
  <si>
    <t>12.05.1896</t>
  </si>
  <si>
    <t>01.11.1936</t>
  </si>
  <si>
    <t>SA2520</t>
  </si>
  <si>
    <t>30.06.1913</t>
  </si>
  <si>
    <t>6,10</t>
  </si>
  <si>
    <t>SA2521</t>
  </si>
  <si>
    <t>11.03.1909</t>
  </si>
  <si>
    <t>SA2522</t>
  </si>
  <si>
    <t>24.08.1929</t>
  </si>
  <si>
    <t>SA2523</t>
  </si>
  <si>
    <t>15.05.1938</t>
  </si>
  <si>
    <t>ND11526</t>
  </si>
  <si>
    <t>3,70</t>
  </si>
  <si>
    <t>ND11527</t>
  </si>
  <si>
    <t>SA2524</t>
  </si>
  <si>
    <t>28.11.1941</t>
  </si>
  <si>
    <t>SA2525</t>
  </si>
  <si>
    <t>13.06.1929</t>
  </si>
  <si>
    <t>SA2526</t>
  </si>
  <si>
    <t>20.02.1960</t>
  </si>
  <si>
    <t>-3,60</t>
  </si>
  <si>
    <t>SA2527</t>
  </si>
  <si>
    <t>23.09.1966</t>
  </si>
  <si>
    <t>SA2528</t>
  </si>
  <si>
    <t>24.12.1891</t>
  </si>
  <si>
    <t>20.02.1861</t>
  </si>
  <si>
    <t>SA2529</t>
  </si>
  <si>
    <t>28.04.1901</t>
  </si>
  <si>
    <t>SA21168</t>
  </si>
  <si>
    <t>29.07.1961</t>
  </si>
  <si>
    <t>SA2530</t>
  </si>
  <si>
    <t>01.03.1936</t>
  </si>
  <si>
    <t>SA2531</t>
  </si>
  <si>
    <t>28.06.1930</t>
  </si>
  <si>
    <t>2,40</t>
  </si>
  <si>
    <t>11.09.1960</t>
  </si>
  <si>
    <t>SA2532</t>
  </si>
  <si>
    <t>31.07.1896</t>
  </si>
  <si>
    <t>SA2533</t>
  </si>
  <si>
    <t>05.01.1945</t>
  </si>
  <si>
    <t>ND11555</t>
  </si>
  <si>
    <t>SA2535</t>
  </si>
  <si>
    <t>27.09.1960</t>
  </si>
  <si>
    <t>SA2534</t>
  </si>
  <si>
    <t>SA2536</t>
  </si>
  <si>
    <t>28.02.1936</t>
  </si>
  <si>
    <t>SA2537</t>
  </si>
  <si>
    <t>SA2538</t>
  </si>
  <si>
    <t>19.11.1943</t>
  </si>
  <si>
    <t>SA2539</t>
  </si>
  <si>
    <t>02.08.1903</t>
  </si>
  <si>
    <t>SA2540</t>
  </si>
  <si>
    <t>23.07.1914</t>
  </si>
  <si>
    <t>15.10.1949</t>
  </si>
  <si>
    <t>ND11568</t>
  </si>
  <si>
    <t>11.03.1960</t>
  </si>
  <si>
    <t>SA2541</t>
  </si>
  <si>
    <t>20.06.1926</t>
  </si>
  <si>
    <t>-3,90</t>
  </si>
  <si>
    <t>29.09.1954</t>
  </si>
  <si>
    <t>SA2542</t>
  </si>
  <si>
    <t>02.11.1900</t>
  </si>
  <si>
    <t>SA2543</t>
  </si>
  <si>
    <t>23.05.1943</t>
  </si>
  <si>
    <t>SA2544</t>
  </si>
  <si>
    <t>05.03.1894</t>
  </si>
  <si>
    <t>09.02.1957</t>
  </si>
  <si>
    <t>15.03.1972</t>
  </si>
  <si>
    <t>SA2545</t>
  </si>
  <si>
    <t>04.11.1956</t>
  </si>
  <si>
    <t>SA2546</t>
  </si>
  <si>
    <t>04.09.1889</t>
  </si>
  <si>
    <t>SA2547</t>
  </si>
  <si>
    <t>13.04.1953</t>
  </si>
  <si>
    <t>22.09.1915</t>
  </si>
  <si>
    <t>SA2548</t>
  </si>
  <si>
    <t>18.09.1884</t>
  </si>
  <si>
    <t>SA2549</t>
  </si>
  <si>
    <t>01.03.1939</t>
  </si>
  <si>
    <t>28.02.1950</t>
  </si>
  <si>
    <t>SA2550</t>
  </si>
  <si>
    <t>20.05.1920</t>
  </si>
  <si>
    <t>ND11598</t>
  </si>
  <si>
    <t>20.04.1963</t>
  </si>
  <si>
    <t>SA2552</t>
  </si>
  <si>
    <t>07.10.1967</t>
  </si>
  <si>
    <t>SA2553</t>
  </si>
  <si>
    <t>29.10.1938</t>
  </si>
  <si>
    <t>SA2554</t>
  </si>
  <si>
    <t>06.08.1883</t>
  </si>
  <si>
    <t>SA2555</t>
  </si>
  <si>
    <t>28.09.1895</t>
  </si>
  <si>
    <t>SA2556</t>
  </si>
  <si>
    <t>12.01.1928</t>
  </si>
  <si>
    <t>10.07.1968</t>
  </si>
  <si>
    <t>-11,50</t>
  </si>
  <si>
    <t>SA2557</t>
  </si>
  <si>
    <t>09.06.1967</t>
  </si>
  <si>
    <t>ND11612</t>
  </si>
  <si>
    <t>SA2558</t>
  </si>
  <si>
    <t>12.04.1896</t>
  </si>
  <si>
    <t>SA2559</t>
  </si>
  <si>
    <t>14.04.1906</t>
  </si>
  <si>
    <t>SA2560</t>
  </si>
  <si>
    <t>09.07.1959</t>
  </si>
  <si>
    <t>SA2561</t>
  </si>
  <si>
    <t>13.12.1944</t>
  </si>
  <si>
    <t>21.02.1868</t>
  </si>
  <si>
    <t>SA2562</t>
  </si>
  <si>
    <t>30.01.1898</t>
  </si>
  <si>
    <t>SA2563</t>
  </si>
  <si>
    <t>27.02.1945</t>
  </si>
  <si>
    <t>12.10.1880</t>
  </si>
  <si>
    <t>11,40</t>
  </si>
  <si>
    <t>21.10.1963</t>
  </si>
  <si>
    <t>SA2564</t>
  </si>
  <si>
    <t>16.07.1890</t>
  </si>
  <si>
    <t>SA2565</t>
  </si>
  <si>
    <t>14.12.1914</t>
  </si>
  <si>
    <t>SA2566</t>
  </si>
  <si>
    <t>SA2567</t>
  </si>
  <si>
    <t>31.07.1921</t>
  </si>
  <si>
    <t>SA2568</t>
  </si>
  <si>
    <t>SA21186</t>
  </si>
  <si>
    <t>18.10.1956</t>
  </si>
  <si>
    <t>SA2569</t>
  </si>
  <si>
    <t>24.08.1889</t>
  </si>
  <si>
    <t>SA2570</t>
  </si>
  <si>
    <t>16.09.1951</t>
  </si>
  <si>
    <t>SA2571</t>
  </si>
  <si>
    <t>11.12.1880</t>
  </si>
  <si>
    <t>SA2572</t>
  </si>
  <si>
    <t>09.06.1893</t>
  </si>
  <si>
    <t>09.02.1952</t>
  </si>
  <si>
    <t>SA2573</t>
  </si>
  <si>
    <t>15.04.1945</t>
  </si>
  <si>
    <t>SA2574</t>
  </si>
  <si>
    <t>10.10.1939</t>
  </si>
  <si>
    <t>SA2575</t>
  </si>
  <si>
    <t>SA2576</t>
  </si>
  <si>
    <t>06.07.1858</t>
  </si>
  <si>
    <t>SA2578</t>
  </si>
  <si>
    <t>26.09.1916</t>
  </si>
  <si>
    <t>SA2579</t>
  </si>
  <si>
    <t>12.08.1882</t>
  </si>
  <si>
    <t>SA2580</t>
  </si>
  <si>
    <t>SA2581</t>
  </si>
  <si>
    <t>18.11.1920</t>
  </si>
  <si>
    <t>ND11662</t>
  </si>
  <si>
    <t>06.11.1960</t>
  </si>
  <si>
    <t>25.09.1957</t>
  </si>
  <si>
    <t>SA2582</t>
  </si>
  <si>
    <t>09.08.1892</t>
  </si>
  <si>
    <t>04.10.1970</t>
  </si>
  <si>
    <t>SA2583</t>
  </si>
  <si>
    <t>01.03.1934</t>
  </si>
  <si>
    <t>SA2584</t>
  </si>
  <si>
    <t>30.10.1948</t>
  </si>
  <si>
    <t>SA2585</t>
  </si>
  <si>
    <t>14.01.1935</t>
  </si>
  <si>
    <t>SA2586</t>
  </si>
  <si>
    <t>25.03.1928</t>
  </si>
  <si>
    <t>SA2587</t>
  </si>
  <si>
    <t>12.04.1900</t>
  </si>
  <si>
    <t>SA2588</t>
  </si>
  <si>
    <t>01.04.1888</t>
  </si>
  <si>
    <t>SA2589</t>
  </si>
  <si>
    <t>15.09.1892</t>
  </si>
  <si>
    <t>SA2590</t>
  </si>
  <si>
    <t>02.05.1907</t>
  </si>
  <si>
    <t>SA2592</t>
  </si>
  <si>
    <t>24.05.1902</t>
  </si>
  <si>
    <t>SA2593</t>
  </si>
  <si>
    <t>02.03.1972</t>
  </si>
  <si>
    <t>SA2594</t>
  </si>
  <si>
    <t>08.06.1954</t>
  </si>
  <si>
    <t>SA2595</t>
  </si>
  <si>
    <t>16.09.1913</t>
  </si>
  <si>
    <t>SA2596</t>
  </si>
  <si>
    <t>27.05.1921</t>
  </si>
  <si>
    <t>ND11687</t>
  </si>
  <si>
    <t>29.06.1950</t>
  </si>
  <si>
    <t>SA2597</t>
  </si>
  <si>
    <t>29.01.1962</t>
  </si>
  <si>
    <t>ND11688</t>
  </si>
  <si>
    <t>SA2598</t>
  </si>
  <si>
    <t>03.06.1938</t>
  </si>
  <si>
    <t>SA2599</t>
  </si>
  <si>
    <t>04.04.1940</t>
  </si>
  <si>
    <t>SA2600</t>
  </si>
  <si>
    <t>13.06.1918</t>
  </si>
  <si>
    <t>SA2601</t>
  </si>
  <si>
    <t>28.09.1927</t>
  </si>
  <si>
    <t>ND11701</t>
  </si>
  <si>
    <t>SA2602</t>
  </si>
  <si>
    <t>26.11.1903</t>
  </si>
  <si>
    <t>SA2603</t>
  </si>
  <si>
    <t>12.08.1906</t>
  </si>
  <si>
    <t>SA2604</t>
  </si>
  <si>
    <t>12.01.1892</t>
  </si>
  <si>
    <t>SA2605</t>
  </si>
  <si>
    <t>07.01.1910</t>
  </si>
  <si>
    <t>SA2606</t>
  </si>
  <si>
    <t>28.07.1933</t>
  </si>
  <si>
    <t>SA2607</t>
  </si>
  <si>
    <t>SA2608</t>
  </si>
  <si>
    <t>09.01.1894</t>
  </si>
  <si>
    <t>SA2609</t>
  </si>
  <si>
    <t>12.12.1959</t>
  </si>
  <si>
    <t>SA2610</t>
  </si>
  <si>
    <t>25.12.1930</t>
  </si>
  <si>
    <t>08.09.1893</t>
  </si>
  <si>
    <t>SA2611</t>
  </si>
  <si>
    <t>08.06.1963</t>
  </si>
  <si>
    <t>13.09.1960</t>
  </si>
  <si>
    <t>SA2612</t>
  </si>
  <si>
    <t>09.11.1914</t>
  </si>
  <si>
    <t>SA2613</t>
  </si>
  <si>
    <t>22.03.1922</t>
  </si>
  <si>
    <t>25.05.1951</t>
  </si>
  <si>
    <t>SA2614</t>
  </si>
  <si>
    <t>10.07.1941</t>
  </si>
  <si>
    <t>SA2615</t>
  </si>
  <si>
    <t>04.11.1934</t>
  </si>
  <si>
    <t>SA2616</t>
  </si>
  <si>
    <t>28.09.1910</t>
  </si>
  <si>
    <t>SA2617</t>
  </si>
  <si>
    <t>04.09.1931</t>
  </si>
  <si>
    <t>SA2619</t>
  </si>
  <si>
    <t>01.08.1914</t>
  </si>
  <si>
    <t>SA21215</t>
  </si>
  <si>
    <t>10.12.1948</t>
  </si>
  <si>
    <t>-2,40</t>
  </si>
  <si>
    <t>SA2620</t>
  </si>
  <si>
    <t>21.06.1918</t>
  </si>
  <si>
    <t>SA2621</t>
  </si>
  <si>
    <t>18.04.1927</t>
  </si>
  <si>
    <t>SA2622</t>
  </si>
  <si>
    <t>09.02.1895</t>
  </si>
  <si>
    <t>SA2623</t>
  </si>
  <si>
    <t>09.03.1964</t>
  </si>
  <si>
    <t>ND11747</t>
  </si>
  <si>
    <t>SA2624</t>
  </si>
  <si>
    <t>10.02.1956</t>
  </si>
  <si>
    <t>SA2625</t>
  </si>
  <si>
    <t>27.05.1863</t>
  </si>
  <si>
    <t>SA2626</t>
  </si>
  <si>
    <t>26.12.1917</t>
  </si>
  <si>
    <t>SA2627</t>
  </si>
  <si>
    <t>15.04.1902</t>
  </si>
  <si>
    <t>SA2628</t>
  </si>
  <si>
    <t>13.10.1922</t>
  </si>
  <si>
    <t>SA2629</t>
  </si>
  <si>
    <t>27.12.1905</t>
  </si>
  <si>
    <t>SA2630</t>
  </si>
  <si>
    <t>01.01.1855</t>
  </si>
  <si>
    <t>SA2631</t>
  </si>
  <si>
    <t>24.00?</t>
  </si>
  <si>
    <t>SA2632</t>
  </si>
  <si>
    <t>03.08.1919</t>
  </si>
  <si>
    <t>SA2633</t>
  </si>
  <si>
    <t>SA2634</t>
  </si>
  <si>
    <t>09.08.1924</t>
  </si>
  <si>
    <t>SA2635</t>
  </si>
  <si>
    <t>17.12.1933</t>
  </si>
  <si>
    <t>SA2637</t>
  </si>
  <si>
    <t>SA2636</t>
  </si>
  <si>
    <t>30.12.1891</t>
  </si>
  <si>
    <t>SA2638</t>
  </si>
  <si>
    <t>03.11.1887</t>
  </si>
  <si>
    <t>SA21227</t>
  </si>
  <si>
    <t>05.06.1967</t>
  </si>
  <si>
    <t>SA2639</t>
  </si>
  <si>
    <t>13.04.1956</t>
  </si>
  <si>
    <t>SA2640</t>
  </si>
  <si>
    <t>01.12.1862</t>
  </si>
  <si>
    <t>SA2641</t>
  </si>
  <si>
    <t>24.09.1928</t>
  </si>
  <si>
    <t>SA2642</t>
  </si>
  <si>
    <t>06.10.1885</t>
  </si>
  <si>
    <t>SA2644</t>
  </si>
  <si>
    <t>03.10.1924</t>
  </si>
  <si>
    <t>SA2645</t>
  </si>
  <si>
    <t>13.09.1896</t>
  </si>
  <si>
    <t>ND11804</t>
  </si>
  <si>
    <t>ND11806</t>
  </si>
  <si>
    <t>06.11.1957</t>
  </si>
  <si>
    <t>25.11.1952</t>
  </si>
  <si>
    <t>SA2646</t>
  </si>
  <si>
    <t>19.04.1946</t>
  </si>
  <si>
    <t>0,50</t>
  </si>
  <si>
    <t>ND11810</t>
  </si>
  <si>
    <t>19.08.1955</t>
  </si>
  <si>
    <t>4,20</t>
  </si>
  <si>
    <t>SA21229</t>
  </si>
  <si>
    <t>SA2647</t>
  </si>
  <si>
    <t>13.06.1937</t>
  </si>
  <si>
    <t>SA2648</t>
  </si>
  <si>
    <t>02.08.1894</t>
  </si>
  <si>
    <t>13.07.1967</t>
  </si>
  <si>
    <t>SA2649</t>
  </si>
  <si>
    <t>06.01.1947</t>
  </si>
  <si>
    <t>SA2650</t>
  </si>
  <si>
    <t>27.09.1903</t>
  </si>
  <si>
    <t>SA2651</t>
  </si>
  <si>
    <t>25.03.1935</t>
  </si>
  <si>
    <t>SA2652</t>
  </si>
  <si>
    <t>26.10.1952</t>
  </si>
  <si>
    <t>SA2653</t>
  </si>
  <si>
    <t>11.07.1969</t>
  </si>
  <si>
    <t>11.03.1968</t>
  </si>
  <si>
    <t>16.11.1877</t>
  </si>
  <si>
    <t>SA2654</t>
  </si>
  <si>
    <t>03.11.1933</t>
  </si>
  <si>
    <t>ND11865</t>
  </si>
  <si>
    <t>SA2655</t>
  </si>
  <si>
    <t>30.01.1943</t>
  </si>
  <si>
    <t>SA2656</t>
  </si>
  <si>
    <t>08.12.1944</t>
  </si>
  <si>
    <t>12.06.1892</t>
  </si>
  <si>
    <t>20.01.1970</t>
  </si>
  <si>
    <t>SA2657</t>
  </si>
  <si>
    <t>13.03.1896</t>
  </si>
  <si>
    <t>SA2658</t>
  </si>
  <si>
    <t>SA2659</t>
  </si>
  <si>
    <t>02.12.1950</t>
  </si>
  <si>
    <t>SA2660</t>
  </si>
  <si>
    <t>18.07.1907</t>
  </si>
  <si>
    <t>SA2661</t>
  </si>
  <si>
    <t>26.06.1897</t>
  </si>
  <si>
    <t>SA2663</t>
  </si>
  <si>
    <t>04.10.1953</t>
  </si>
  <si>
    <t>05.02.1960</t>
  </si>
  <si>
    <t>SA2664</t>
  </si>
  <si>
    <t>29.01.1883</t>
  </si>
  <si>
    <t>SA2665</t>
  </si>
  <si>
    <t>SA2666</t>
  </si>
  <si>
    <t>03.05.1912</t>
  </si>
  <si>
    <t>SA2667</t>
  </si>
  <si>
    <t>27.10.1912</t>
  </si>
  <si>
    <t>SA2668</t>
  </si>
  <si>
    <t>04.03.1924</t>
  </si>
  <si>
    <t>SA2669</t>
  </si>
  <si>
    <t>ND11914</t>
  </si>
  <si>
    <t>25.10.1968</t>
  </si>
  <si>
    <t>SA2670</t>
  </si>
  <si>
    <t>24.05.1943</t>
  </si>
  <si>
    <t>SA2671</t>
  </si>
  <si>
    <t>24.08.1870</t>
  </si>
  <si>
    <t>SA2672</t>
  </si>
  <si>
    <t>05.11.1883</t>
  </si>
  <si>
    <t>SA2673</t>
  </si>
  <si>
    <t>18.10.1907</t>
  </si>
  <si>
    <t>SA2675</t>
  </si>
  <si>
    <t>12.06.1955</t>
  </si>
  <si>
    <t>SA2676</t>
  </si>
  <si>
    <t>27.11.1944</t>
  </si>
  <si>
    <t>SA2677</t>
  </si>
  <si>
    <t>31.03.1884</t>
  </si>
  <si>
    <t>ND11933</t>
  </si>
  <si>
    <t>14.09.1965</t>
  </si>
  <si>
    <t>SA2678</t>
  </si>
  <si>
    <t>17.06.1940</t>
  </si>
  <si>
    <t>SA2679</t>
  </si>
  <si>
    <t>18.05.1890</t>
  </si>
  <si>
    <t>SA21267</t>
  </si>
  <si>
    <t>02.05.1965</t>
  </si>
  <si>
    <t>ND11945</t>
  </si>
  <si>
    <t>09.09.1970</t>
  </si>
  <si>
    <t>SA2680</t>
  </si>
  <si>
    <t>28.09.1921</t>
  </si>
  <si>
    <t>SA2681</t>
  </si>
  <si>
    <t>25.12.1944</t>
  </si>
  <si>
    <t>20.09.1961</t>
  </si>
  <si>
    <t>SA2682</t>
  </si>
  <si>
    <t>28.05.1940</t>
  </si>
  <si>
    <t>SA2683</t>
  </si>
  <si>
    <t>22.02.1914</t>
  </si>
  <si>
    <t>SA2684</t>
  </si>
  <si>
    <t>05.06.1871</t>
  </si>
  <si>
    <t>SA2685</t>
  </si>
  <si>
    <t>21.05.1896</t>
  </si>
  <si>
    <t>SA2686</t>
  </si>
  <si>
    <t>06.12.1896</t>
  </si>
  <si>
    <t>SA2687</t>
  </si>
  <si>
    <t>22.02.1942</t>
  </si>
  <si>
    <t>SA2688</t>
  </si>
  <si>
    <t>SA2689</t>
  </si>
  <si>
    <t>SA2691</t>
  </si>
  <si>
    <t>03.09.1969</t>
  </si>
  <si>
    <t>ND11971</t>
  </si>
  <si>
    <t>SA2692</t>
  </si>
  <si>
    <t>12.01.1879</t>
  </si>
  <si>
    <t>SA2693</t>
  </si>
  <si>
    <t>28.11.1897</t>
  </si>
  <si>
    <t>28.06.1951</t>
  </si>
  <si>
    <t>ND11979</t>
  </si>
  <si>
    <t>SA2694</t>
  </si>
  <si>
    <t>22.02.1889</t>
  </si>
  <si>
    <t>SA2706</t>
  </si>
  <si>
    <t>13.06.1926</t>
  </si>
  <si>
    <t>SA2695</t>
  </si>
  <si>
    <t>01.01.1943</t>
  </si>
  <si>
    <t>SA2696</t>
  </si>
  <si>
    <t>17.02.1940</t>
  </si>
  <si>
    <t>SA2697</t>
  </si>
  <si>
    <t>08.04.1908</t>
  </si>
  <si>
    <t>SA2707</t>
  </si>
  <si>
    <t>17.01.1925</t>
  </si>
  <si>
    <t>13.08.1841</t>
  </si>
  <si>
    <t>SA2698</t>
  </si>
  <si>
    <t>24.08.1926</t>
  </si>
  <si>
    <t>SA2699</t>
  </si>
  <si>
    <t>ND11999</t>
  </si>
  <si>
    <t>SA2700</t>
  </si>
  <si>
    <t>06.05.1960</t>
  </si>
  <si>
    <t>ND12003</t>
  </si>
  <si>
    <t>SA2701</t>
  </si>
  <si>
    <t>SA2702</t>
  </si>
  <si>
    <t>06.02.1910</t>
  </si>
  <si>
    <t>07.05.1918</t>
  </si>
  <si>
    <t>SA2703</t>
  </si>
  <si>
    <t>20.05.1945</t>
  </si>
  <si>
    <t>SA2704</t>
  </si>
  <si>
    <t>20.10.1904</t>
  </si>
  <si>
    <t>SA2705</t>
  </si>
  <si>
    <t>18.10.1923</t>
  </si>
  <si>
    <t>22.12.1962</t>
  </si>
  <si>
    <t>SA2708</t>
  </si>
  <si>
    <t>26.01.1900</t>
  </si>
  <si>
    <t>SA2709</t>
  </si>
  <si>
    <t>03.09.1922</t>
  </si>
  <si>
    <t>SA2710</t>
  </si>
  <si>
    <t>17.07.1904</t>
  </si>
  <si>
    <t>SA2711</t>
  </si>
  <si>
    <t>28.09.1896</t>
  </si>
  <si>
    <t>SA2712</t>
  </si>
  <si>
    <t>06.10.1865</t>
  </si>
  <si>
    <t>SA2713</t>
  </si>
  <si>
    <t>SA2714</t>
  </si>
  <si>
    <t>28.03.1890</t>
  </si>
  <si>
    <t>SA2715</t>
  </si>
  <si>
    <t>29.01.1912</t>
  </si>
  <si>
    <t>SA2716</t>
  </si>
  <si>
    <t>02.04.1944</t>
  </si>
  <si>
    <t>13.04.1910</t>
  </si>
  <si>
    <t>SA2717</t>
  </si>
  <si>
    <t>ND1203</t>
  </si>
  <si>
    <t>SA2718</t>
  </si>
  <si>
    <t>27.10.1929</t>
  </si>
  <si>
    <t>ND1204</t>
  </si>
  <si>
    <t>07.12.1957</t>
  </si>
  <si>
    <t>SA2719</t>
  </si>
  <si>
    <t>SA2720</t>
  </si>
  <si>
    <t>12.03.1947</t>
  </si>
  <si>
    <t>SA2722</t>
  </si>
  <si>
    <t>27.02.1924</t>
  </si>
  <si>
    <t>SA2723</t>
  </si>
  <si>
    <t>SA2724</t>
  </si>
  <si>
    <t>SA2725</t>
  </si>
  <si>
    <t>10.05.1954</t>
  </si>
  <si>
    <t>SA2726</t>
  </si>
  <si>
    <t>18.04.1936</t>
  </si>
  <si>
    <t>16.05.1949</t>
  </si>
  <si>
    <t>SA2727</t>
  </si>
  <si>
    <t>29.03.1894</t>
  </si>
  <si>
    <t>ND1207</t>
  </si>
  <si>
    <t>SA2728</t>
  </si>
  <si>
    <t>07.07.1964</t>
  </si>
  <si>
    <t>15.06.1968</t>
  </si>
  <si>
    <t>SA2729</t>
  </si>
  <si>
    <t>ND1208</t>
  </si>
  <si>
    <t>SA2730</t>
  </si>
  <si>
    <t>19.12.1929</t>
  </si>
  <si>
    <t>SA2731</t>
  </si>
  <si>
    <t>28.08.1926</t>
  </si>
  <si>
    <t>20.04.1870</t>
  </si>
  <si>
    <t>SA2732</t>
  </si>
  <si>
    <t>17.08.1872</t>
  </si>
  <si>
    <t>27.10.1901</t>
  </si>
  <si>
    <t>25.11.1953</t>
  </si>
  <si>
    <t>SA2733</t>
  </si>
  <si>
    <t>25.01.1946</t>
  </si>
  <si>
    <t>SA2734</t>
  </si>
  <si>
    <t>06.10.1892</t>
  </si>
  <si>
    <t>SA2735</t>
  </si>
  <si>
    <t>14.11.1947</t>
  </si>
  <si>
    <t>SA2736</t>
  </si>
  <si>
    <t>23.11.1950</t>
  </si>
  <si>
    <t>SA2737</t>
  </si>
  <si>
    <t>27.05.1904</t>
  </si>
  <si>
    <t>17.12.1953</t>
  </si>
  <si>
    <t>02.07.1944</t>
  </si>
  <si>
    <t>SA2738</t>
  </si>
  <si>
    <t>14.01.1878</t>
  </si>
  <si>
    <t>22.01.1868</t>
  </si>
  <si>
    <t>SA2739</t>
  </si>
  <si>
    <t>24.08.1961</t>
  </si>
  <si>
    <t>SA2740</t>
  </si>
  <si>
    <t>25.12.1941</t>
  </si>
  <si>
    <t>SA2741</t>
  </si>
  <si>
    <t>18.05.1887</t>
  </si>
  <si>
    <t>SA2742</t>
  </si>
  <si>
    <t>29.11.1925</t>
  </si>
  <si>
    <t>2,30</t>
  </si>
  <si>
    <t>SA2743</t>
  </si>
  <si>
    <t>21.12.1935</t>
  </si>
  <si>
    <t>28.01.1897</t>
  </si>
  <si>
    <t>12.09.1900</t>
  </si>
  <si>
    <t>10.10.1966</t>
  </si>
  <si>
    <t>SA2744</t>
  </si>
  <si>
    <t>22.12.1924</t>
  </si>
  <si>
    <t>SA2745</t>
  </si>
  <si>
    <t>28.03.1958</t>
  </si>
  <si>
    <t>SA2746</t>
  </si>
  <si>
    <t>23.01.1931</t>
  </si>
  <si>
    <t>SA2747</t>
  </si>
  <si>
    <t>10.11.1924</t>
  </si>
  <si>
    <t>ND1212</t>
  </si>
  <si>
    <t>SA2748</t>
  </si>
  <si>
    <t>02.10.1894</t>
  </si>
  <si>
    <t>SA2749</t>
  </si>
  <si>
    <t>03.09.1882</t>
  </si>
  <si>
    <t>ND1213</t>
  </si>
  <si>
    <t>SA2750</t>
  </si>
  <si>
    <t>12.05.1884</t>
  </si>
  <si>
    <t>SA2751</t>
  </si>
  <si>
    <t>21.04.1913</t>
  </si>
  <si>
    <t>SA2752</t>
  </si>
  <si>
    <t>12.04.1935</t>
  </si>
  <si>
    <t>ABADIE (JEAN BAPTISTE MARIE JULES)</t>
  </si>
  <si>
    <t>ABADIE (JOSEPH JEAN)</t>
  </si>
  <si>
    <t>ABELOUS (JACQUES EMILE)</t>
  </si>
  <si>
    <t>ACHARD (EMILE CHARLES)</t>
  </si>
  <si>
    <t>ALAJOUANINE (THOPHILE ANTONIN JOSEPH)</t>
  </si>
  <si>
    <t>ALBERT (PAUL LOPOLD)</t>
  </si>
  <si>
    <t>ALISON (JOSEPH MANSUY AMDE)</t>
  </si>
  <si>
    <t>ALOY (FRAN€OIS JULES)</t>
  </si>
  <si>
    <t>AMBARD (LON)</t>
  </si>
  <si>
    <t>AMEUILLE (PIERRE LOUIS JULES MARIE)</t>
  </si>
  <si>
    <t>ANCEL (PAUL ALBERT)</t>
  </si>
  <si>
    <t>ANDOUARD (AMBROISE PIERRE)</t>
  </si>
  <si>
    <t>ARDOIN (FRAN€OIS GUSTAVE EDMOND)</t>
  </si>
  <si>
    <t>ARGAUD (REN LOUIS CHARLES)</t>
  </si>
  <si>
    <t>ARLOING (FERNAND JEAN JACQUES)</t>
  </si>
  <si>
    <t>ARLOING (SATURNIN)</t>
  </si>
  <si>
    <t>ARMAINGAUD (ANTOINE ARTHUR)</t>
  </si>
  <si>
    <t>ARMAND-DELILLE (PAUL FLIX)</t>
  </si>
  <si>
    <t>ARNOULD (JULES HIPPOLYTE)</t>
  </si>
  <si>
    <t>ARNOZAN (CHARLES LOUIS XAVIER)</t>
  </si>
  <si>
    <t>ARNULF (GEORGES)</t>
  </si>
  <si>
    <t>ARON (EMILE)</t>
  </si>
  <si>
    <t>ARON (MAX RAYMOND EMILE)</t>
  </si>
  <si>
    <t>ARSONVAL (JACQUES ARSENE D')</t>
  </si>
  <si>
    <t>ARTHUS (NICOLAS MAURICE)</t>
  </si>
  <si>
    <t>ASTROS (MARIE HENRI LON D')</t>
  </si>
  <si>
    <t>ASTRUC (ALBERT PROSPER JULES)</t>
  </si>
  <si>
    <t>AUBIN (ANDR LON)</t>
  </si>
  <si>
    <t>AUBLANT (LOUIS LON FERDINAND)</t>
  </si>
  <si>
    <t>AUBRY (MAURICE CHARLES LOUIS)</t>
  </si>
  <si>
    <t>AUFFRET (CHARLES JACQUES EMILE)</t>
  </si>
  <si>
    <t>AUVIGNE (REN PIERRE)</t>
  </si>
  <si>
    <t>AUVRAY (MAURICE)</t>
  </si>
  <si>
    <t>AZAM (CHARLES MARIE ETIENNE EUGENE)</t>
  </si>
  <si>
    <t>BABINSKI (JOSEPH FRANCOIS FLIX)</t>
  </si>
  <si>
    <t>BAILLARGER (JULES GABRIEL FRAN€OIS)</t>
  </si>
  <si>
    <t>BAILLET (CASIMIR CLESTIN)</t>
  </si>
  <si>
    <t>BAILLET (LOUIS REN)</t>
  </si>
  <si>
    <t>BAILLY (JACQUES EDOUARD)</t>
  </si>
  <si>
    <t>BALARD (ANTOINE JROME)</t>
  </si>
  <si>
    <t>BALLAND (JOSEPH ANTOINE FLIX)</t>
  </si>
  <si>
    <t>BALLET (GILBERT LOUIS SIMON)</t>
  </si>
  <si>
    <t>BALOZET (PIERRE EUGENE LUCIEN)</t>
  </si>
  <si>
    <t>BALTAZARD (MARCEL)</t>
  </si>
  <si>
    <t>BALTHAZARD (VICTOR)</t>
  </si>
  <si>
    <t>BALZER (FLIX)</t>
  </si>
  <si>
    <t>BARBARY (FERNAND JEAN-BAPTISTE)</t>
  </si>
  <si>
    <t>BARD (LOUIS JEAN MARIUS)</t>
  </si>
  <si>
    <t>BARDIER (EMILE DSIR)</t>
  </si>
  <si>
    <t>BARDINET (BARTHLEMY ALPHONSE)</t>
  </si>
  <si>
    <t>BARITY (MAURICE JACQUES CLMENT)</t>
  </si>
  <si>
    <t>BARNSBY (ROBERT DAVID)</t>
  </si>
  <si>
    <t>BARRAL (ETIENNE VICTOR)</t>
  </si>
  <si>
    <t>BARRALLIER (AUGUSTE MARIE)</t>
  </si>
  <si>
    <t>BARR (JEAN ALEXANDRE)</t>
  </si>
  <si>
    <t>BARRIER (GUSTAVE JOSEPH VICTOR)</t>
  </si>
  <si>
    <t>BARTH (JEAN-BAPTISTE PHILIPPE)</t>
  </si>
  <si>
    <t>BARTHE (JOSEPH PAUL LONCE)</t>
  </si>
  <si>
    <t>BARTHEZ (ANTOINE CHARLES ERNEST DE)</t>
  </si>
  <si>
    <t>BARUK (HENRI)</t>
  </si>
  <si>
    <t>BAUD (ALBERT PAUL MARIE CHARLES)</t>
  </si>
  <si>
    <t>BAUDRIMONT (ALEXANDRE EDOUARD)</t>
  </si>
  <si>
    <t>BAUMEL (HIPPOLYTE LOPOLD ETIENNE)</t>
  </si>
  <si>
    <t>BAUMGARTNER (AMDE ALBERT)</t>
  </si>
  <si>
    <t>BAZY (PIERRE JEAN-BAPTISTE)</t>
  </si>
  <si>
    <t>BAZY (PIERRE LOUIS JEAN)</t>
  </si>
  <si>
    <t>BEAU (JOSEPH HONOR SIMON)</t>
  </si>
  <si>
    <t>BCHAMP (PIERRE JACQUES ANTOINE)</t>
  </si>
  <si>
    <t>BCLERE (ANTOINE LOUIS GUSTAVE)</t>
  </si>
  <si>
    <t>BGOUIN (PAUL ELOI)</t>
  </si>
  <si>
    <t>BHAL (AUGUSTE)</t>
  </si>
  <si>
    <t>BHIER (LOUIS JULES)</t>
  </si>
  <si>
    <t>BELLOCQ (PHILIPPE)</t>
  </si>
  <si>
    <t>BENJAMLN (HENRI)</t>
  </si>
  <si>
    <t>BENOLT (JACQUES MARIE)</t>
  </si>
  <si>
    <t>BRARD (LON EUGENE)</t>
  </si>
  <si>
    <t>BRENGER-FRAUD (LAURENT JEAN-BAPTISTE)</t>
  </si>
  <si>
    <t>BERGER (PAUL)</t>
  </si>
  <si>
    <t>BERGERON (ETIENNE JULES)</t>
  </si>
  <si>
    <t>BERGONI (JEAN ALBAN)</t>
  </si>
  <si>
    <t>BERNARD (CLAUDE)</t>
  </si>
  <si>
    <t>BERNARD (LON)</t>
  </si>
  <si>
    <t>BERNOU (ANDR EDOUARD MAURICE)</t>
  </si>
  <si>
    <t>BERTHERAND (ALPHONSE FRANCOIS)</t>
  </si>
  <si>
    <t>BERTIN (GEORGES JEAN)</t>
  </si>
  <si>
    <t>BERTRAND (EDMOND ISIDORE LOUIS)</t>
  </si>
  <si>
    <t>BERTRAND (GABRIEL EMILE)</t>
  </si>
  <si>
    <t>BESNIER (ERNEST HENRI)</t>
  </si>
  <si>
    <t>BESSON (ALBERT CHARLES)</t>
  </si>
  <si>
    <t>BTHOUX (LOUIS PAUL FRDRIC)</t>
  </si>
  <si>
    <t>BEZAN€ON (FERNAND JULES)</t>
  </si>
  <si>
    <t>BIERRY (HENRI GEORGES)</t>
  </si>
  <si>
    <t>BILLARD (HENRI)</t>
  </si>
  <si>
    <t>BILLET (HENRY CHARLES MARIE LOUIS)</t>
  </si>
  <si>
    <t>BINET (LON REN)</t>
  </si>
  <si>
    <t>BLACHE (REN HENRI)</t>
  </si>
  <si>
    <t>BLACHIER (LOUIS ALEXANDRE)</t>
  </si>
  <si>
    <t>BLANC (FRAN€OIS CHARLES JOSEPH)</t>
  </si>
  <si>
    <t>BLANC (GEORGES RAOUL)</t>
  </si>
  <si>
    <t>BLANCHARD (RAPHAEL ANATOLE EMILE)</t>
  </si>
  <si>
    <t>BLANCHE (ANTOINE EMILE)</t>
  </si>
  <si>
    <t>BLANQUINQUE (PAUL EUGENE)</t>
  </si>
  <si>
    <t>BLEICHER (MARIE GUSTAVE)</t>
  </si>
  <si>
    <t>BLONDLOT (NICOLAS)</t>
  </si>
  <si>
    <t>BLOT (HYPPOLYTE CLAUDE)</t>
  </si>
  <si>
    <t>BOECKEL (JULES)</t>
  </si>
  <si>
    <t>BOINET (EDOUARD LOUIS DSIR)</t>
  </si>
  <si>
    <t>BOIVIN (ANDR FLIX)</t>
  </si>
  <si>
    <t>BONDET (MARIE HUBERT ADRIEN)</t>
  </si>
  <si>
    <t>BONNET (AMDE)</t>
  </si>
  <si>
    <t>BONNET (NAPOLON DELPHIN)</t>
  </si>
  <si>
    <t>BONNIOT (GEORGES ALBERT)</t>
  </si>
  <si>
    <t>BOQUEL (ANDR EMILE AUGUSTE)</t>
  </si>
  <si>
    <t>BOQUET (ALFRED HENRI JULES)</t>
  </si>
  <si>
    <t>BOQUIEN (YVES)</t>
  </si>
  <si>
    <t>BORDIER (LONARD HENRY)</t>
  </si>
  <si>
    <t>BOUCHACOURT (ANTOINE JEAN EMMANUEL)</t>
  </si>
  <si>
    <t>BOUCHARD (CHARLES JACQUES)</t>
  </si>
  <si>
    <t>BOUCHARD (HENRI DSIR ABEL)</t>
  </si>
  <si>
    <t>BOUCHARDAT (APOLLINAIRE)</t>
  </si>
  <si>
    <t>BOUCHARDAT (GUSTAVE)</t>
  </si>
  <si>
    <t>BOUDIER (JEAN LOUIS EMILE)</t>
  </si>
  <si>
    <t>BOUGAULT (JOSEPH FLIX ERNEST)</t>
  </si>
  <si>
    <t>BOUIN (ANDR POL)</t>
  </si>
  <si>
    <t>BOULANGER (PAUL)</t>
  </si>
  <si>
    <t>BOULARD (PIERRE MAURICE EUGENE)</t>
  </si>
  <si>
    <t>BOURDON (ALEXIS HIPPOLYTE)</t>
  </si>
  <si>
    <t>BOURGEOIS (JUSTIN)</t>
  </si>
  <si>
    <t>BOURGOIN (EDME ALFRED)</t>
  </si>
  <si>
    <t>BOURGUET (EUGENE)</t>
  </si>
  <si>
    <t>BOURQUELOT ((ELIE EMILE)</t>
  </si>
  <si>
    <t>BOUSQUET (JEAN MARIE HIPPOLYTE)</t>
  </si>
  <si>
    <t>BOUTET (ANTOINE FRAN€OIS DANIEL)</t>
  </si>
  <si>
    <t>BRAEMER (LOUIS ERNEST)</t>
  </si>
  <si>
    <t>BRAULT (MARIE AUGUSTE PHILIPPE ALBERT)</t>
  </si>
  <si>
    <t>BRESSOU (CLMENT JEAN PIERRE FRAN€OIS)</t>
  </si>
  <si>
    <t>BRETEAU (PIERRE)</t>
  </si>
  <si>
    <t>BRETEY (JEAN PAUL ALBERT)</t>
  </si>
  <si>
    <t>BRINDEAU (AUGUSTE MARIE JOSEPH VICTOR)</t>
  </si>
  <si>
    <t>BRISSAUD (EDOUARD)</t>
  </si>
  <si>
    <t>BROCA (ELIE ANDR)</t>
  </si>
  <si>
    <t>BROCA (PAUL)</t>
  </si>
  <si>
    <t>BROCQ (LOUIS MARIE HENRI PIERRE)</t>
  </si>
  <si>
    <t>BROCQ-ROUSSEU (DENIS)</t>
  </si>
  <si>
    <t>BROUARDEL (GEORGES)</t>
  </si>
  <si>
    <t>BROUARDEL (PAUL CAMILLE HIPPOLYTE)</t>
  </si>
  <si>
    <t>BRUMPT (EMILE JOSEPH ALEXANDRE)</t>
  </si>
  <si>
    <t>BRUN (HIPPOLYTE MARIE ANTOINE DE)</t>
  </si>
  <si>
    <t>BRUNON (RAOUL ALBERT)</t>
  </si>
  <si>
    <t>BUCQUOY (MARIE EDME JULES)</t>
  </si>
  <si>
    <t>BUDIN (PIERRE CONSTANT)</t>
  </si>
  <si>
    <t>BUGNARD (LOUIS CAMILLE)</t>
  </si>
  <si>
    <t>BUIGNET (HENRI)</t>
  </si>
  <si>
    <t>BURDEL (SIMON ANTOINE EDOUARD)</t>
  </si>
  <si>
    <t>BUREAU (LOUIS EDOUARD)</t>
  </si>
  <si>
    <t>BURNET (ETIENNE CHARLES MARIE PLACIDE)</t>
  </si>
  <si>
    <t>CADE (MARIE ALPHONSE OCTAVE ANDR)</t>
  </si>
  <si>
    <t>CADAC (JEAN RAYMOND CLESTIN)</t>
  </si>
  <si>
    <t>CADIOT (PIERRE JUSTE)</t>
  </si>
  <si>
    <t>CALMETTE (LON CHARLES ALBERT)</t>
  </si>
  <si>
    <t>CAMUS (JEAN)</t>
  </si>
  <si>
    <t>CAMUS (LUCIEN)</t>
  </si>
  <si>
    <t>CANALS (ETIENNE JOSEPH VALENTIN)</t>
  </si>
  <si>
    <t>CAPITAN (JOSEPH LOUIS)</t>
  </si>
  <si>
    <t>CARAVEN (PIERRE JEAN-BAPTISTE)</t>
  </si>
  <si>
    <t>CARLES (PIERRE PAULIN)</t>
  </si>
  <si>
    <t>CARLET (GASTON)</t>
  </si>
  <si>
    <t>CARNOT (LAZARE ADOLPHE PAUL)</t>
  </si>
  <si>
    <t>CARREL (ALEXIS)</t>
  </si>
  <si>
    <t>CARRIERE (GEORGES LON)</t>
  </si>
  <si>
    <t>CASTAIGNE (PHILIPPE EMMANUEL JOSEPH)</t>
  </si>
  <si>
    <t>CATHALA (JEAN HENRI)</t>
  </si>
  <si>
    <t>CATRIN (LOUIS)</t>
  </si>
  <si>
    <t>CAUJOLLE (FERNAND MARIE ELIE)</t>
  </si>
  <si>
    <t>CAVAILLON (JULES GERMAIN PAUL ANDR)</t>
  </si>
  <si>
    <t>CAVENTOU (EUGENE P… J… M...)</t>
  </si>
  <si>
    <t>CAZEAUX (PIERRE)</t>
  </si>
  <si>
    <t>CAZENEUVE (PAUL JEAN BAPTISTE)</t>
  </si>
  <si>
    <t>CAZENEUVE (VALENTIN BERTRAND)</t>
  </si>
  <si>
    <t>CAZIN (HENRI PIERRE JOSEPH)</t>
  </si>
  <si>
    <t>CESTAN (JULES JACQUES RAYMOND)</t>
  </si>
  <si>
    <t>CHABROL (ETIENNE)</t>
  </si>
  <si>
    <t>CHALIER (ANDR AUGUSTIN ANTOINE)</t>
  </si>
  <si>
    <t>CHALNOT (PIERRE MARIE CAMILLE)</t>
  </si>
  <si>
    <t>CHAMBERLAND (CHARLES EDOUARD)</t>
  </si>
  <si>
    <t>CHAMBON (MARIE ANTOINE PIERRE MARC)</t>
  </si>
  <si>
    <t>CHAMPY (PAUL EMILE CHRISTIAN)</t>
  </si>
  <si>
    <t>CHANTEMESSE (ANDR)</t>
  </si>
  <si>
    <t>CHARCELLAY-LAPLACE (LOUIS JULES)</t>
  </si>
  <si>
    <t>CHARCOT (JEAN MARTIN)</t>
  </si>
  <si>
    <t>CHARCOT (JEAN-BAPTISTE ETIENNE AUGUSTE)</t>
  </si>
  <si>
    <t>CHARONNAT (RAYMOND ROBERT)</t>
  </si>
  <si>
    <t>CHARPENTIER (LOUIS ARTHUR ALPHONSE)</t>
  </si>
  <si>
    <t>CHASSAIGNAC (PIERRE MARIE EDOUARD)</t>
  </si>
  <si>
    <t>CHATIN (GASPARD ADOLPHE)</t>
  </si>
  <si>
    <t>CHATIN (JOANNES CHARLES MELCHIOR)</t>
  </si>
  <si>
    <t>CHAUFFARD (ANATOLE MARIE EMILE)</t>
  </si>
  <si>
    <t>CHAUFFARD (PAUL EMILE)</t>
  </si>
  <si>
    <t>CHAUMIER (LOUIS EDMOND JEAN)</t>
  </si>
  <si>
    <t>CHAUVEAU (JEAN-BAPTISTE AUGUSTE)</t>
  </si>
  <si>
    <t>CHAUVEL (JULES FIDELE MARIE)</t>
  </si>
  <si>
    <t>CHAVANNAZ (GEORGES ALFRED)</t>
  </si>
  <si>
    <t>CHEDEVERGNE (ANTOINE SAMUEL)</t>
  </si>
  <si>
    <t>CHELLE (JEAN LOUIS)</t>
  </si>
  <si>
    <t>CHENEBAULT (JEAN RAYMOND PAUL)</t>
  </si>
  <si>
    <t>CHREAU (BENOIT ACHILLE)</t>
  </si>
  <si>
    <t>CHEVALLIER (ANDR)</t>
  </si>
  <si>
    <t>CHEVASSU (MAURICE)</t>
  </si>
  <si>
    <t>CHEV (JEAN LUCIEN)</t>
  </si>
  <si>
    <t>CHEYMOL (JEAN HENRI)</t>
  </si>
  <si>
    <t>CIBERT (JEAN EDOUARD MARIE)</t>
  </si>
  <si>
    <t>CIER (JEAN FRAN€OIS)</t>
  </si>
  <si>
    <t>CIVATTE (ACHILLE)</t>
  </si>
  <si>
    <t>CLAUDE (HENRI CHARLES JULES)</t>
  </si>
  <si>
    <t>CLAVERT (JEAN MARIE JOSEPH)</t>
  </si>
  <si>
    <t>CLEMENCEAU (GEORGES)</t>
  </si>
  <si>
    <t>CLMENT (ROBERT EMILE BERNARD)</t>
  </si>
  <si>
    <t>CLERC (ANTONIN PIERRE)</t>
  </si>
  <si>
    <t>CLOQUET (LOUIS ANDR ERNEST)</t>
  </si>
  <si>
    <t>CLUZET (JOSEPH)</t>
  </si>
  <si>
    <t>COLIN (GABRIEL)</t>
  </si>
  <si>
    <t>COLIN (LON JEAN)</t>
  </si>
  <si>
    <t>COLLIGNON (REN)</t>
  </si>
  <si>
    <t>COLLIN (RMY GUSTAVE)</t>
  </si>
  <si>
    <t>COMBALAT (BARTHLEMY)</t>
  </si>
  <si>
    <t>CORNEVIN (CHARLES)</t>
  </si>
  <si>
    <t>CORNIL (ANDR VICTOR)</t>
  </si>
  <si>
    <t>CORNIL (LUCIEN)</t>
  </si>
  <si>
    <t>COSSA (PAUL)</t>
  </si>
  <si>
    <t>COSTE (FLORENT FRAN€OIS FERNAND)</t>
  </si>
  <si>
    <t>COSTE (JEAN JACQUES MARIE CYPRIEN VICTOR)</t>
  </si>
  <si>
    <t>COTTE (GASTON)</t>
  </si>
  <si>
    <t>COTTET (JULES GASPARD)</t>
  </si>
  <si>
    <t>COURCOUX (ALFRED FRAN€OIS MARIE)</t>
  </si>
  <si>
    <t>COURMONT (JULES)</t>
  </si>
  <si>
    <t>COURMONT (PAUL)</t>
  </si>
  <si>
    <t>COURRIER (ROBERT MARIE JULES CONSTANT)</t>
  </si>
  <si>
    <t>COURTY (LOUIS ALPHONSE MARIE JOSEPH)</t>
  </si>
  <si>
    <t>COUTELA (CHARLES HENRI GEORGES)</t>
  </si>
  <si>
    <t>COUTELEN (FRDRIC RAYMOND)</t>
  </si>
  <si>
    <t>COUTIERE (HENRI FRAN€OIS LOUIS)</t>
  </si>
  <si>
    <t>COUVELAIRE (ALEXANDRE ADRIEN MARIE)</t>
  </si>
  <si>
    <t>CRESPIN (MARIE LOUIS JOSEPH)</t>
  </si>
  <si>
    <t>CRI (LOUIS AUGUSTE)</t>
  </si>
  <si>
    <t>CROIZAT (PIERRE ALFRED MARIE)</t>
  </si>
  <si>
    <t>CROUZON (LOUIS EDOUARD OCTAVE)</t>
  </si>
  <si>
    <t>CUNO (BERNARD)</t>
  </si>
  <si>
    <t>DAMASCHINO (FRANCOIS THODORE)</t>
  </si>
  <si>
    <t>DARGENT (MARCEL JOANNES)</t>
  </si>
  <si>
    <t>DARGET (RAYMOND NOEL)</t>
  </si>
  <si>
    <t>DAVAINE (CASIMIR JOSEPH)</t>
  </si>
  <si>
    <t>DEBNDETTI (RAYMOND LOUIS)</t>
  </si>
  <si>
    <t>DEBIERRE (MARIE CHARLES)</t>
  </si>
  <si>
    <t>DEBOVE (GEORGES MAURICE)</t>
  </si>
  <si>
    <t>DEBRAY (CHARLES LOUIS)</t>
  </si>
  <si>
    <t>DEBR (ANSELME ROBERT)</t>
  </si>
  <si>
    <t>DEBROU (TOUSSAINT)</t>
  </si>
  <si>
    <t>DECES (JEAN-BAPTISTE LOUIS)</t>
  </si>
  <si>
    <t>DECHAMBRE (AMDE)</t>
  </si>
  <si>
    <t>DECHAUME (MICHEL REN)</t>
  </si>
  <si>
    <t>DECOURT (JACQUES MICHEL FERDINAND)</t>
  </si>
  <si>
    <t>DELABY (RAYMOND MARIE FLORENT)</t>
  </si>
  <si>
    <t>DELAFOND (HENRI MAMERT ONSIME)</t>
  </si>
  <si>
    <t>DELAGNIERE (HENRY YVES)</t>
  </si>
  <si>
    <t>DELAMARE (GABRIEL LUCIEN)</t>
  </si>
  <si>
    <t>DELANNOY (EMILE FLORENT)</t>
  </si>
  <si>
    <t>DELARUE (ALEXANDRE GABRIEL JACQUES MARIE)</t>
  </si>
  <si>
    <t>DELAY (JEAN PAUL LOUIS)</t>
  </si>
  <si>
    <t>DELBET (PIERRE)</t>
  </si>
  <si>
    <t>DELPINE (STPHANE MARCEL)</t>
  </si>
  <si>
    <t>DELEZENNE (CAMILLE)</t>
  </si>
  <si>
    <t>DELMAS (JEAN)</t>
  </si>
  <si>
    <t>DELMAS-MARSALET (PAUL VALENTIN ALFRED)</t>
  </si>
  <si>
    <t>DELORE (XAVIER)</t>
  </si>
  <si>
    <t>DELORME (EDMOND)</t>
  </si>
  <si>
    <t>DELPECH (AUGUSTE LOUIS DOMINIQUE)</t>
  </si>
  <si>
    <t>DELPY (LOUIS PIERRE)</t>
  </si>
  <si>
    <t>DEMANGE (JOSEPH CLAUDE EMILE)</t>
  </si>
  <si>
    <t>DEMONS (JEAN OCTAVE ALBERT)</t>
  </si>
  <si>
    <t>DENIGS (GEORGES NOEL FORT)</t>
  </si>
  <si>
    <t>DENONVILLIERS (CHARLES PIERRE)</t>
  </si>
  <si>
    <t>DENUC (JEAN LOUIS PAUL)</t>
  </si>
  <si>
    <t>DEPAUL (JEAN ANNE HENRI)</t>
  </si>
  <si>
    <t>DEREUX (JULES JEAN)</t>
  </si>
  <si>
    <t>DROT (MAURICE JEAN LUCIEN)</t>
  </si>
  <si>
    <t>DERRIEN (YVES)</t>
  </si>
  <si>
    <t>DESBOUIS (FRAN€OIS MARIE JULES GUY)</t>
  </si>
  <si>
    <t>DESCHIENS (ROBERT EDOUARD ANDR)</t>
  </si>
  <si>
    <t>DESGRANGES (ANTOINE JOSEPH)</t>
  </si>
  <si>
    <t>DESGREZ (ALEXANDRE)</t>
  </si>
  <si>
    <t>DESLIENS (LOUIS)</t>
  </si>
  <si>
    <t>DESNOS (LOUIS JOSEPH)</t>
  </si>
  <si>
    <t>DEV (FLIX AUGUSTIN)</t>
  </si>
  <si>
    <t>DEZANNEAU (ALFRED PIERRE JOSEPH)</t>
  </si>
  <si>
    <t>DHR (CHARLES JOSEPH ANTOINE)</t>
  </si>
  <si>
    <t>DIDAY (CHARLES JOSEPH PAUL EDOUARD)</t>
  </si>
  <si>
    <t>DIEULAFOY (GEORGES)</t>
  </si>
  <si>
    <t>DOGNON (ANDR HENRI)</t>
  </si>
  <si>
    <t>DOLRIS (JACQUES AMDE)</t>
  </si>
  <si>
    <t>DONATIEN (ANDR LOUIS)</t>
  </si>
  <si>
    <t>DONZELOT (EDOUARD AUGUSTE EUGENE)</t>
  </si>
  <si>
    <t>DOPTER (CHARLES ALFRED HENRI)</t>
  </si>
  <si>
    <t>DOUADY (DANIEL LON JOSEPH)</t>
  </si>
  <si>
    <t>DOUMER (EDMOND EMMANUEL JOSEPH)</t>
  </si>
  <si>
    <t>DOUMER (JEAN MARIE EMMANUEL)</t>
  </si>
  <si>
    <t>DOURIS (ROGER FRAN€OIS ALBERT)</t>
  </si>
  <si>
    <t>DOYON (FRDRIC ADOLPHE ADRIEN MAURICE)</t>
  </si>
  <si>
    <t>DOYON (PIERRE ADOLPHE ADRIEN)</t>
  </si>
  <si>
    <t>DU CASTEL (AUGUSTE MARIE REN)</t>
  </si>
  <si>
    <t>DUBAR (LOUIS EUGENE EMILE)</t>
  </si>
  <si>
    <t>DUBOURG (GEORGES MARC)</t>
  </si>
  <si>
    <t>DUBREUIL (PHILIBERT GEORGES JEAN)</t>
  </si>
  <si>
    <t>DUBREUILH (WILLIAM AUGUSTE)</t>
  </si>
  <si>
    <t>DUCH (EMILE CHARLES)</t>
  </si>
  <si>
    <t>DUCLAUX (PIERRE EMILE)</t>
  </si>
  <si>
    <t>DUCLOS (MICHEL)</t>
  </si>
  <si>
    <t>DUGUET (JEAN-BAPTISTE NICOLAS)</t>
  </si>
  <si>
    <t>DUHAMEL (GEORGES)</t>
  </si>
  <si>
    <t>DUJARRIC DE LA RIVERE (AUGUSTE RENE)</t>
  </si>
  <si>
    <t>DUMAREST (FRDRIC DENIS)</t>
  </si>
  <si>
    <t>DUMAS (GEORGES)</t>
  </si>
  <si>
    <t>DUMAS (JEAN-BAPTISTE ANDR)</t>
  </si>
  <si>
    <t>DUMNIL (LOUIS STANISLAS)</t>
  </si>
  <si>
    <t>DUMONT-PALLIER (VICTOR ALPHONSE AMDE)</t>
  </si>
  <si>
    <t>DUPLOUY (CHARLES JEAN)</t>
  </si>
  <si>
    <t>DUPR (ERNEST)</t>
  </si>
  <si>
    <t>DUPR (GERMAIN)</t>
  </si>
  <si>
    <t>DUPUY (PIERRE EDMOND)</t>
  </si>
  <si>
    <t>DUQUNOIS (PIERRE)</t>
  </si>
  <si>
    <t>DURAND-FARDEL (CHARLES LOUIS MAXIME)</t>
  </si>
  <si>
    <t>DURET (HENRI)</t>
  </si>
  <si>
    <t>DUVAL (MATHIAS MARIE)</t>
  </si>
  <si>
    <t>DUVAL (PIERRE ALFRED)</t>
  </si>
  <si>
    <t>EHRMANN (JULES AMDE)</t>
  </si>
  <si>
    <t>ESTOR (EUGENE CHARLES PAUL)</t>
  </si>
  <si>
    <t>ETOC-DEMAZY (GUSTAVE FRAN€OIS)</t>
  </si>
  <si>
    <t>EUZIERES (JULES)</t>
  </si>
  <si>
    <t>FABRE (JEAN)</t>
  </si>
  <si>
    <t>FABRE (PAUL PIERRE SANSON)</t>
  </si>
  <si>
    <t>FABRE (PHILIPPE ACHILLE JOSEPH)</t>
  </si>
  <si>
    <t>FABRE (REN JEAN MARIE)</t>
  </si>
  <si>
    <t>FARABEUF (LOUIS HUBERT)</t>
  </si>
  <si>
    <t>FARGE (EMILE FRAN€OIS)</t>
  </si>
  <si>
    <t>FAURE (JEAN-LOUIS)</t>
  </si>
  <si>
    <t>FAUVEL (SULPICE ANTOINE)</t>
  </si>
  <si>
    <t>FAVRE (MAURICE JULES)</t>
  </si>
  <si>
    <t>FAVRE (PIERRE ANTOINE)</t>
  </si>
  <si>
    <t>FAVREL (GEORGES)</t>
  </si>
  <si>
    <t>FELTZ (VICTOR TIMOTHE)</t>
  </si>
  <si>
    <t>FERNET (CHARLES)</t>
  </si>
  <si>
    <t>FERRAND (ERNEST ANGE AMDE)</t>
  </si>
  <si>
    <t>FEVRE (MARCEL PAUL LOUIS EDMOND)</t>
  </si>
  <si>
    <t>FIESSINGER (CHARLES ALBERT)</t>
  </si>
  <si>
    <t>FIESSINGER (NOEL ARMAND)</t>
  </si>
  <si>
    <t>FILHOL (ANTOINE PIERRE HENRI)</t>
  </si>
  <si>
    <t>FILHOL (EDOUARD)</t>
  </si>
  <si>
    <t>FIOLLE (JEAN)</t>
  </si>
  <si>
    <t>FLEURY (GUSTAVE CLMENT)</t>
  </si>
  <si>
    <t>FLEURY (MAURICE DE)</t>
  </si>
  <si>
    <t>FLEURY (PAUL FLIX)</t>
  </si>
  <si>
    <t>FLOCH (HERV ALEXANDRE)</t>
  </si>
  <si>
    <t>FLORENCE (ALBERT)</t>
  </si>
  <si>
    <t>FLURIN (HENRI ANTOINE JOSEPH)</t>
  </si>
  <si>
    <t>FOCHIER (LOUIS ALPHONSE)</t>
  </si>
  <si>
    <t>FOLET (HENRY LUCIEN)</t>
  </si>
  <si>
    <t>FOLLIN (FRAN€OIS ANTHELME EUGENE)</t>
  </si>
  <si>
    <t>FONSSAGRIVES (JEAN-BAPTISTE)</t>
  </si>
  <si>
    <t>FONTAINE (MAURICE ALFRED)</t>
  </si>
  <si>
    <t>FONTAINE (REN)</t>
  </si>
  <si>
    <t>FONTAN (ANTOINE EMILE JULES)</t>
  </si>
  <si>
    <t>FORESTIER (JACQUES ERNEST)</t>
  </si>
  <si>
    <t>FOURMESTRAUX (JACQUES MARIE DE)</t>
  </si>
  <si>
    <t>FOURNEAU (ERNEST FRAN€OIS AUGUSTE)</t>
  </si>
  <si>
    <t>FRAN€OIS-FRANCK (CHARLES EMILE)</t>
  </si>
  <si>
    <t>FRANCON (FRANCOIS GEORGES JULES)</t>
  </si>
  <si>
    <t>FRDET (PIERRE AUGUSTE)</t>
  </si>
  <si>
    <t>FRMY (EDMOND)</t>
  </si>
  <si>
    <t>FRUHINSHOLZ (ALBERT AUGUSTE)</t>
  </si>
  <si>
    <t>GAILLARD (FRAN€OIS LUCIEN)</t>
  </si>
  <si>
    <t>GALIPPE (LOUIS MARIE VICTOR)</t>
  </si>
  <si>
    <t>GALLARD (THOPHILE)</t>
  </si>
  <si>
    <t>GALLAVARDIN (LOUIS BNDICT)</t>
  </si>
  <si>
    <t>GALTIER (VICTOR PIERRE)</t>
  </si>
  <si>
    <t>GARCIN (MARIE MATHIEU JEAN RAYMOND)</t>
  </si>
  <si>
    <t>GARIEL (CHARLES MARIE)</t>
  </si>
  <si>
    <t>GARNIER (MAURICE PIERRE)</t>
  </si>
  <si>
    <t>GARREAU (LAZARE)</t>
  </si>
  <si>
    <t>GAS (SERGE)</t>
  </si>
  <si>
    <t>GASCARD (LOUIS ALBERT)</t>
  </si>
  <si>
    <t>GASTINEL (PIERRE)</t>
  </si>
  <si>
    <t>GAT (JEAN JOSEPH)</t>
  </si>
  <si>
    <t>GAUCHER (PHILIPPE CHARLES ERNEST)</t>
  </si>
  <si>
    <t>GAUDIER (HENRI)</t>
  </si>
  <si>
    <t>GAUDUCHEAU (REN MAURICE AUGUSTE)</t>
  </si>
  <si>
    <t>GAUSSAIL (ADRIEN JOSEPH MARIE)</t>
  </si>
  <si>
    <t>GAUTIER (EMILE JUSTIN ARMAND)</t>
  </si>
  <si>
    <t>GAUTIER (JEAN-ALBERT MARIE ANTOINE)</t>
  </si>
  <si>
    <t>GAUTRELET (JEAN)</t>
  </si>
  <si>
    <t>GAVARRET (LOUIS DOMINIQUE JULES)</t>
  </si>
  <si>
    <t>GAYET (CHARLES JULES ALPHONSE)</t>
  </si>
  <si>
    <t>GRARD (ERNEST HIPPOLYTE)</t>
  </si>
  <si>
    <t>GERDY (JOSEPH VULFRANC)</t>
  </si>
  <si>
    <t>GERNEZ-RIEUX (CHARLES EMILE JULES)</t>
  </si>
  <si>
    <t>GIAJA (JEAN IVAN)</t>
  </si>
  <si>
    <t>GILBERT (AUGUSTIN NICOLAS)</t>
  </si>
  <si>
    <t>GILBERT (CLAUDE EMILE)</t>
  </si>
  <si>
    <t>GILIS (JEAN LOUIS PAUL MARIE ANTOINE)</t>
  </si>
  <si>
    <t>GINTRAC (J... B… HENRI)</t>
  </si>
  <si>
    <t>GIRARD (CLESTIN HENRY)</t>
  </si>
  <si>
    <t>GIRARDIN (JEAN PIERRE LOUIS)</t>
  </si>
  <si>
    <t>GIRAUD (GASTON RAOUL)</t>
  </si>
  <si>
    <t>GIRAUD-TEULON (MARC ANTOINE LOUIS FLIX)</t>
  </si>
  <si>
    <t>GIROUD (ANTOINE VICTOR LON)</t>
  </si>
  <si>
    <t>GIROUD (PAUL MARIE JOSEPH)</t>
  </si>
  <si>
    <t>GIROUX (JEAN)</t>
  </si>
  <si>
    <t>GLNARD (BENOIT MARIE ALEXANDRE)</t>
  </si>
  <si>
    <t>GLNARD (CLAUDE MARIE FRANTZ)</t>
  </si>
  <si>
    <t>GLNARD (ETIENNE MARIE GEORGES ROGER)</t>
  </si>
  <si>
    <t>GLEY (MARCEL EUGENE EMILE)</t>
  </si>
  <si>
    <t>GOBLEY (NICOLAS THODORE)</t>
  </si>
  <si>
    <t>GODART (JUSTIN)</t>
  </si>
  <si>
    <t>GORET (PIERRE HYACINTHE HENRI)</t>
  </si>
  <si>
    <t>GORIS (ALBERT ERNEST)</t>
  </si>
  <si>
    <t>GORR-GASSICOURT (FRAN€OIS JEAN-BAPTISTE)</t>
  </si>
  <si>
    <t>GOSSET (ANTONIN LOUIS CHARLES SBASTIEN)</t>
  </si>
  <si>
    <t>GOUGEROT (HENRI EUGENE)</t>
  </si>
  <si>
    <t>GOYRAND (JEAN GASPARD BLAISE)</t>
  </si>
  <si>
    <t>GRANCHER (JACQUES JOSEPH)</t>
  </si>
  <si>
    <t>GRASSET (JOSEPH)</t>
  </si>
  <si>
    <t>GRGOIRE (RAYMOND HIPPOLYTE ALPHONSE)</t>
  </si>
  <si>
    <t>GRHANT (LOUIS FRAN€OIS NESTOR)</t>
  </si>
  <si>
    <t>GRIMBERT (LOUIS LON)</t>
  </si>
  <si>
    <t>GRISOLLE (AUGUSTIN)</t>
  </si>
  <si>
    <t>GROS (JEAN LOUIS EVELYN CAMILLE)</t>
  </si>
  <si>
    <t>GROSS (CHARLES FRDRIC)</t>
  </si>
  <si>
    <t>GRYNFELT (EDOUARD JOSEPH CASIMIR)</t>
  </si>
  <si>
    <t>GUBLER (ADOLPHE)</t>
  </si>
  <si>
    <t>GUNEAU DE MUSSY (HENRY FRAN€OIS)</t>
  </si>
  <si>
    <t>GUNIOT (ALEXANDRE)</t>
  </si>
  <si>
    <t>GURIN (ALPHONSE FRAN€OIS MARIE)</t>
  </si>
  <si>
    <t>GURIN (JEAN MARIE CAMILLE)</t>
  </si>
  <si>
    <t>GUIART (PIERRE LOUIS JULES ABEL)</t>
  </si>
  <si>
    <t>GUIGNARD (JEAN LOUIS LON)</t>
  </si>
  <si>
    <t>GUIGUES (PIERRE PAUL EMILE)</t>
  </si>
  <si>
    <t>GUILLAIN (GEORGES CHARLES)</t>
  </si>
  <si>
    <t>GUILLEMIN (ANDR HENRI FRAN€OIS VICTOR)</t>
  </si>
  <si>
    <t>GUILLEMINET (MAURICE EMILE GRGOIRE)</t>
  </si>
  <si>
    <t>GUILLOZ (THODORE)</t>
  </si>
  <si>
    <t>GUYOT (JEAN JOSEPH)</t>
  </si>
  <si>
    <t>HACHE (LOUIS MARIE MAURICE)</t>
  </si>
  <si>
    <t>HALBRON (PAUL MAURICE)</t>
  </si>
  <si>
    <t>HALIPR (ANDR JEAN MARIE)</t>
  </si>
  <si>
    <t>HALLER (ALBIN)</t>
  </si>
  <si>
    <t>HALLION (LOUIS)</t>
  </si>
  <si>
    <t>HALLOPEAU (FRANCOIS HENRI)</t>
  </si>
  <si>
    <t>HAMANT (AIM JULIEN)</t>
  </si>
  <si>
    <t>HAMY (THODORE JULES ERNEST)</t>
  </si>
  <si>
    <t>HANRIOT (ADRIEN ARMAND MAURICE)</t>
  </si>
  <si>
    <t>HARANT (HERV ANTOINE)</t>
  </si>
  <si>
    <t>HARTMANN (HENRI ALBERT CHARLES ANTOINE)</t>
  </si>
  <si>
    <t>HARVIER (PAUL)</t>
  </si>
  <si>
    <t>HAUDUROY (PAUL JOSEPH LOUIS)</t>
  </si>
  <si>
    <t>HAUTANT (ALBERT LOUIS EMILE)</t>
  </si>
  <si>
    <t>HAZARD (REN JULES PAUL)</t>
  </si>
  <si>
    <t>HECKEL (EDOUARD MARIE)</t>
  </si>
  <si>
    <t>HDON (CHARLES EDOUARD EMMANUEL)</t>
  </si>
  <si>
    <t>HDON (LOUIS VICTOR)</t>
  </si>
  <si>
    <t>HENNEGUY (LOUIS FLIX)</t>
  </si>
  <si>
    <t>HENROT (HENRI ALFRED)</t>
  </si>
  <si>
    <t>HENRY (ALEXANDRE FRAN€OIS XAVIER)</t>
  </si>
  <si>
    <t>HRARD (HIPPOLYTE)</t>
  </si>
  <si>
    <t>HRISSEY (EUGENE HENRI)</t>
  </si>
  <si>
    <t>HERMANN (HENRI XAVIER)</t>
  </si>
  <si>
    <t>HERRGOTT (FRAN€OIS JOSEPH)</t>
  </si>
  <si>
    <t>HERRGOTT (LOUIS ALPHONSE)</t>
  </si>
  <si>
    <t>HERVIEUX (CHARLES)</t>
  </si>
  <si>
    <t>HERVIEUX (JACQUES FRAN€OIS EDOUARD)</t>
  </si>
  <si>
    <t>HEURTAUX (ALFRED AIM)</t>
  </si>
  <si>
    <t>HEUYER (GEORGES JEAN-BAPTISTE)</t>
  </si>
  <si>
    <t>HILLAIRET (JEAN-BAPTISTE)</t>
  </si>
  <si>
    <t>HIRTZ (MATHIEU MARC)</t>
  </si>
  <si>
    <t>HOUEL (JEAN EDOUARD ERNEST)</t>
  </si>
  <si>
    <t>HUBER (JULIEN CHARLES ARMAND)</t>
  </si>
  <si>
    <t>HUBERT (THOPHILE PIERRE)</t>
  </si>
  <si>
    <t>HUCHARD (HENRI)</t>
  </si>
  <si>
    <t>HUGOUNENQ (LOUIS MARIE JOSEPH)</t>
  </si>
  <si>
    <t>HUGUIER (PIERRE CHARLES)</t>
  </si>
  <si>
    <t>HURIEZ (CLAUDE FLIX ANDR)</t>
  </si>
  <si>
    <t>HUTINEL (VICTOR HENRI)</t>
  </si>
  <si>
    <t>IMBERT (JACQUES ARMAND LON)</t>
  </si>
  <si>
    <t>IMBERT (JEAN ARMAND MAXIMILIEN)</t>
  </si>
  <si>
    <t>JACOTOT (HENRI LOUIS)</t>
  </si>
  <si>
    <t>JACOULET (JULES CLAUDE JOSEPH)</t>
  </si>
  <si>
    <t>JACQUEMIER (JEAN MARIE)</t>
  </si>
  <si>
    <t>JACQUEMIN (EUGENE THODORE)</t>
  </si>
  <si>
    <t>JALAGUIER (JEAN ADOLPHE PROSPER)</t>
  </si>
  <si>
    <t>JANBON (MARCEL MARIE JOSEPH)</t>
  </si>
  <si>
    <t>JANOT (MAURICE MARIE)</t>
  </si>
  <si>
    <t>JAULMES (PAUL REN ARMAND)</t>
  </si>
  <si>
    <t>JAVAL (LOUIS EMILE)</t>
  </si>
  <si>
    <t>JAVILLIER (JEAN MAURICE)</t>
  </si>
  <si>
    <t>JEANBRAU (EMILE ALEXIS)</t>
  </si>
  <si>
    <t>JEANNEL (FRAN€OIS LOUIS MAURICE)</t>
  </si>
  <si>
    <t>JEANNIN (CYRILLE AUGUSTIN)</t>
  </si>
  <si>
    <t>JOFFROY (ALEXIS)</t>
  </si>
  <si>
    <t>JOLLY (JUSTIN MARIE JULES)</t>
  </si>
  <si>
    <t>JOLYET (JEAN-BAPTISTE HENRI FLIX PIERRE)</t>
  </si>
  <si>
    <t>JOUON (FRANCOIS)</t>
  </si>
  <si>
    <t>JOYEUX (CHARLES)</t>
  </si>
  <si>
    <t>JUNG (LOUIS PHILIPPE)</t>
  </si>
  <si>
    <t>JUNGFLEISCH (EMILE CLMENT)</t>
  </si>
  <si>
    <t>KAUFMANN (MAURICE)</t>
  </si>
  <si>
    <t>KAYSER (CHARLES)</t>
  </si>
  <si>
    <t>KELLER (RAYMOND)</t>
  </si>
  <si>
    <t>KELSCH (LOUIS FLIX ACHILLE)</t>
  </si>
  <si>
    <t>KIRMISSON (EDOUARD FRANCIS)</t>
  </si>
  <si>
    <t>KOURILSKY (RAOUL GEORGES)</t>
  </si>
  <si>
    <t>KUSS (GEORGES EDOUARD)</t>
  </si>
  <si>
    <t>LABAT (JEAN ANDR)</t>
  </si>
  <si>
    <t>LABAT (JEAN LOPOLD ALFRED)</t>
  </si>
  <si>
    <t>LABB (LON)</t>
  </si>
  <si>
    <t>LABB (MARCEL)</t>
  </si>
  <si>
    <t>LABORDE (JEAN-BAPTISTE VINCENT)</t>
  </si>
  <si>
    <t>LABOULBNE (JEAN JOSEPH ALEXANDRE)</t>
  </si>
  <si>
    <t>LACASSAGNE (ANTOINE MARCELIN BERNARD)</t>
  </si>
  <si>
    <t>LACASSAGNE (JEAN ALEXANDRE EUGENE)</t>
  </si>
  <si>
    <t>LACAZE-DUTHIERS (FLIX JOSEPH HENRI DE)</t>
  </si>
  <si>
    <t>LACOMME (MAURICE LUDOVIC)</t>
  </si>
  <si>
    <t>LADREY (CLAUDE)</t>
  </si>
  <si>
    <t>LAENNEC (THOPHILE AMBROISE)</t>
  </si>
  <si>
    <t>LAFAY (BERNARD AUGUSTE PAUL LAURENT)</t>
  </si>
  <si>
    <t>LAFITTE (HENRI ALEXANDRE ALFRED)</t>
  </si>
  <si>
    <t>LAFOSSE (JEAN ANTOINE LON)</t>
  </si>
  <si>
    <t>LAGNEAU (GUSTAVE SIMON)</t>
  </si>
  <si>
    <t>LAGRANGE (PIERRE FLIX)</t>
  </si>
  <si>
    <t>LAIGNEL-LAVASTINE (PAUL MARIE MAXIME)</t>
  </si>
  <si>
    <t>LAJOUX (HENRI JEAN FRANCOIS MAURICE)</t>
  </si>
  <si>
    <t>LALESQUE (FERNAND JEAN JULES)</t>
  </si>
  <si>
    <t>LAMACHE (ALEXANDRE EUGENE)</t>
  </si>
  <si>
    <t>LAMARQUE (JEAN FRAN€OIS PAUL)</t>
  </si>
  <si>
    <t>LAMBLING (ANDR PAUL NOEL)</t>
  </si>
  <si>
    <t>LAMBLING (EUGENE FRDRIC)</t>
  </si>
  <si>
    <t>LAMBRET (OSCAR)</t>
  </si>
  <si>
    <t>LAMY (MAURICE EMILE JOSEPH)</t>
  </si>
  <si>
    <t>LANDOUZY (LOUIS THOPHILE JOSEPH)</t>
  </si>
  <si>
    <t>LANDOUZY (MARC HECTOR)</t>
  </si>
  <si>
    <t>LANGERON (LON HENRI MARIE)</t>
  </si>
  <si>
    <t>LANGLET (JEAN-BAPTISTE NICAISE)</t>
  </si>
  <si>
    <t>LANGLOIS (JEAN PAUL)</t>
  </si>
  <si>
    <t>LANNELONGUE (ODILON MARC)</t>
  </si>
  <si>
    <t>LANNOIS (MAURICE REN)</t>
  </si>
  <si>
    <t>LANTUJOUL (PIERRE JEAN-BAPTISTE)</t>
  </si>
  <si>
    <t>LAPERSONNE (FLIX JOSEPH DE)</t>
  </si>
  <si>
    <t>LAPICQUE (LOUIS EDOUARD)</t>
  </si>
  <si>
    <t>LAROYENNE (LUCIEN PIERRE)</t>
  </si>
  <si>
    <t>LARREY (BARON FLIX HIPPOLYTE)</t>
  </si>
  <si>
    <t>LASGUE (ERNEST CHARLES)</t>
  </si>
  <si>
    <t>LASSAIGNE (JEAN LOUIS)</t>
  </si>
  <si>
    <t>LATARJET (ANDR RAPHAEL)</t>
  </si>
  <si>
    <t>LATOUR (JEAN RAIMOND JACQUES AMDE)</t>
  </si>
  <si>
    <t>LAUBRY (CHARLES)</t>
  </si>
  <si>
    <t>LAULANI (FERDINAND)</t>
  </si>
  <si>
    <t>LAUNOY (LON LOUIS)</t>
  </si>
  <si>
    <t>LAUSSEDAT (LOUIS)</t>
  </si>
  <si>
    <t>LAVERAN (CHARLES LOUIS ALPHONSE)</t>
  </si>
  <si>
    <t>LAVERGNE (OCTAVE MARCEL MARIE PAULIN DE)</t>
  </si>
  <si>
    <t>LAVIER (GEORGES VICTOR DIONYS)</t>
  </si>
  <si>
    <t>LAYET (ALEXANDRE ELZAR)</t>
  </si>
  <si>
    <t>LAZORTHES (GUY AMAR FLIX)</t>
  </si>
  <si>
    <t>LE CHUITON (FERNAND)</t>
  </si>
  <si>
    <t>LE DOUBLE (ANATOLE FLIX)</t>
  </si>
  <si>
    <t>LE FORT (LON CLMENT)</t>
  </si>
  <si>
    <t>LE FORT (REN LON)</t>
  </si>
  <si>
    <t>LE GENDRE (LOUIS PAUL)</t>
  </si>
  <si>
    <t>LE LORIER (VICTOR PAUL ALBERT)</t>
  </si>
  <si>
    <t>LE NOIR (PAUL LOUIS)</t>
  </si>
  <si>
    <t>LE ROY DE MRICOURT (ALFRED)</t>
  </si>
  <si>
    <t>LE ROY DES BARRES (ADRIEN CHARLES)</t>
  </si>
  <si>
    <t>LEBLANC (LOUIS CAMILLE)</t>
  </si>
  <si>
    <t>LEBON (EUGENE JEAN)</t>
  </si>
  <si>
    <t>LECADRE (ADOLPHE AIM)</t>
  </si>
  <si>
    <t>LECERCLE (ALFRED)</t>
  </si>
  <si>
    <t>LECLAINCHE (XAVIER LOUIS)</t>
  </si>
  <si>
    <t>LECLERCQ (JULES AUGUSTIN)</t>
  </si>
  <si>
    <t>LEDOUX (FAUSTIN PHILIPPE EUGNE)</t>
  </si>
  <si>
    <t>LEDUC (STPHANE ARMAND NICOLAS)</t>
  </si>
  <si>
    <t>LEFORT (JULES)</t>
  </si>
  <si>
    <t>LEGOUEST (VENANT ANTOINE LON)</t>
  </si>
  <si>
    <t>LEGRAND (HERMANN CHARLES JOSEPH)</t>
  </si>
  <si>
    <t>LEGRY (THOPHILE JULES)</t>
  </si>
  <si>
    <t>LEGUEU (FLIX)</t>
  </si>
  <si>
    <t>LEJARS (FLIX MARIE LOUIS)</t>
  </si>
  <si>
    <t>LELOIR (HENRI CAMILLE CHRYSOSTOME)</t>
  </si>
  <si>
    <t>LELONG (MARCEL EUGENE PAUL)</t>
  </si>
  <si>
    <t>LLUT (LOUIS FRANCISQUE)</t>
  </si>
  <si>
    <t>LEMAIRE (ANDR CAMILLE LON)</t>
  </si>
  <si>
    <t>LEMAISTRE (JUSTIN)</t>
  </si>
  <si>
    <t>LEMAITRE (FERNAND JULES MAURICE)</t>
  </si>
  <si>
    <t>LEMIERRE (ANDR ALFRED)</t>
  </si>
  <si>
    <t>LEMOINE (GEORGES A… H...)</t>
  </si>
  <si>
    <t>LENEGRE (JEAN)</t>
  </si>
  <si>
    <t>LENOBLE (EMILE ALEXANDRE)</t>
  </si>
  <si>
    <t>LOBARDY (JOSEPH DE)</t>
  </si>
  <si>
    <t>LEPAGE (HIPPOLYTE)</t>
  </si>
  <si>
    <t>LPINE (JACQUES RAPHAL)</t>
  </si>
  <si>
    <t>LPINE (JEAN CAMILLE RAPHAEL)</t>
  </si>
  <si>
    <t>LPINE (PIERRE RAPHAEL)</t>
  </si>
  <si>
    <t>LEPOUTRE (CARLOS)</t>
  </si>
  <si>
    <t>LEREBOULLET (LON)</t>
  </si>
  <si>
    <t>LERICHE (REN HENRI MARIE)</t>
  </si>
  <si>
    <t>LERMOYEZ (MARCEL EMILE JOSEPH)</t>
  </si>
  <si>
    <t>LEROUX (ROGER PAUL HENRI)</t>
  </si>
  <si>
    <t>LEROY (DENIS)</t>
  </si>
  <si>
    <t>LESAGE (ADOLPHE AUGUSTIN)</t>
  </si>
  <si>
    <t>LESBOUYRIES (GUSTAVE)</t>
  </si>
  <si>
    <t>LESBRE (FRAN€OIS XAVIER)</t>
  </si>
  <si>
    <t>LESN (EDMOND)</t>
  </si>
  <si>
    <t>LESPAGNOL (ALBERT HENRI JULES)</t>
  </si>
  <si>
    <t>LETULLE (MAURICE ELONOR JOSEPH LUCIEN)</t>
  </si>
  <si>
    <t>LEUDET (THODORE EMILE)</t>
  </si>
  <si>
    <t>LEULIER (ALBERT LUCIEN)</t>
  </si>
  <si>
    <t>LEVIEUX (JEAN-BAPTISTE CHARLES)</t>
  </si>
  <si>
    <t>LVY (MICHEL)</t>
  </si>
  <si>
    <t>LHERMITTE (JACQUES JEAN)</t>
  </si>
  <si>
    <t>LIAN (CAMILLE CONSTANT)</t>
  </si>
  <si>
    <t>LIGEOIS (CHARLES AUGUSTE)</t>
  </si>
  <si>
    <t>LITARD (ALEXANDRE GUSTAVE)</t>
  </si>
  <si>
    <t>LIGNIERES (JOSEPH LON MARCEL)</t>
  </si>
  <si>
    <t>LINOSSIER (JULES GEORGES)</t>
  </si>
  <si>
    <t>LISBONNE (MARCEL PAUL)</t>
  </si>
  <si>
    <t>LITTR (MAXIMILIEN PAUL EMILE)</t>
  </si>
  <si>
    <t>LIVON (CHARLES MARIE)</t>
  </si>
  <si>
    <t>LOBSTEIN (ERNEST)</t>
  </si>
  <si>
    <t>LOEPER (MAURICE REN MARIE)</t>
  </si>
  <si>
    <t>LOIR (ADRIEN CHARLES MARIE)</t>
  </si>
  <si>
    <t>LOIR (JEAN JOSEPH ADRIEN)</t>
  </si>
  <si>
    <t>LONGET (FRAN€OIS ACHILLE)</t>
  </si>
  <si>
    <t>LORTET (LOUIS)</t>
  </si>
  <si>
    <t>LOUBATIRES (AUGUSTE LOUIS)</t>
  </si>
  <si>
    <t>LOUVEL (JACQUES JOSEPH HENRI)</t>
  </si>
  <si>
    <t>LUCAS-CHAMPIONNIERE (JUST MARIE MARCELIN)</t>
  </si>
  <si>
    <t>LUCET (ADRIEN)</t>
  </si>
  <si>
    <t>LUCIEN (MAURICE CHARLES CAMILLE)</t>
  </si>
  <si>
    <t>LUMIERE (AUGUSTE MARIE LOUIS NICOLAS)</t>
  </si>
  <si>
    <t>LUNIER (LUDGER JULES JOSEPH)</t>
  </si>
  <si>
    <t>LUYS (JULES BERNARD)</t>
  </si>
  <si>
    <t>MACHEBOEUF (MICHEL ALEXANDRE MARIE)</t>
  </si>
  <si>
    <t>MAGITOT (EMILE FLIX)</t>
  </si>
  <si>
    <t>MAGNAN (JACQUES JOSEPH VALENTIN)</t>
  </si>
  <si>
    <t>MAGNE (JEAN HENRY)</t>
  </si>
  <si>
    <t>MAH (JEAN-BAPTISTE)</t>
  </si>
  <si>
    <t>MAILLARD (LOUIS CAMILLE)</t>
  </si>
  <si>
    <t>MAIRET (JEAN ALBERT)</t>
  </si>
  <si>
    <t>MALASSEZ (LOUIS CHARLES)</t>
  </si>
  <si>
    <t>MALGAIGNE (FRANCOIS JOSEPH)</t>
  </si>
  <si>
    <t>MALHERBE (ALBERT HIPPOLYTE)</t>
  </si>
  <si>
    <t>MALLAT (ANTONIN JROME)</t>
  </si>
  <si>
    <t>MALLE (PIERRE NICOLAS FRANCOIS)</t>
  </si>
  <si>
    <t>MALLET-GUY (PIERRE ALBERT)</t>
  </si>
  <si>
    <t>MALMJAC (JEAN LOPOLD RMI JACQUES)</t>
  </si>
  <si>
    <t>MANOUVRIEZ (ANATOLE HIPPOLYTE ALPHE)</t>
  </si>
  <si>
    <t>MANQUAT (ALEXANDRE)</t>
  </si>
  <si>
    <t>MANS (ANTONIN)</t>
  </si>
  <si>
    <t>MARCENAC (LOUIS NOEL)</t>
  </si>
  <si>
    <t>MARCHAND (EUGENE)</t>
  </si>
  <si>
    <t>MARCHOUX (FRAN€OIS EMILE GABRIEL)</t>
  </si>
  <si>
    <t>MAREY (ETIENNE JULES)</t>
  </si>
  <si>
    <t>MARFAN (ANTONIN BERNARD JEAN)</t>
  </si>
  <si>
    <t>MARGAROT (PAUL JEAN CSAR)</t>
  </si>
  <si>
    <t>MARIE (JULIEN JEAN)</t>
  </si>
  <si>
    <t>MARIE (PIERRE)</t>
  </si>
  <si>
    <t>MARION (GEORGES JEAN-BAPTISTE CAMILLE)</t>
  </si>
  <si>
    <t>MAROTEL (GABRIEL)</t>
  </si>
  <si>
    <t>MARQUEZ (PIERRE NICOLAS MARIE OMER)</t>
  </si>
  <si>
    <t>MARQUZY (ROBERT ALEXANDRE)</t>
  </si>
  <si>
    <t>MARQUIS (EUGENE)</t>
  </si>
  <si>
    <t>MARROTTE (JOSEPH ADOLPHE)</t>
  </si>
  <si>
    <t>MARTEL (PIERRE HENRI)</t>
  </si>
  <si>
    <t>MARTIN (CLAUDE)</t>
  </si>
  <si>
    <t>MARTIN (LOUIS)</t>
  </si>
  <si>
    <t>MARTINS (CHARLES FRDRIC)</t>
  </si>
  <si>
    <t>MARVAUD (ANGEL JOSEPH LOUIS)</t>
  </si>
  <si>
    <t>MASS (LUCIEN JEAN ALEXIS)</t>
  </si>
  <si>
    <t>MASSOL (NOEL GUSTAVE)</t>
  </si>
  <si>
    <t>MASSON (CLAUDE LAURENT PIERRE)</t>
  </si>
  <si>
    <t>MATHIEU (PAUL AUGUSTE)</t>
  </si>
  <si>
    <t>MATHIS (CONSTANT JEAN)</t>
  </si>
  <si>
    <t>MAUCLAIRE (PLACIDE)</t>
  </si>
  <si>
    <t>MAUNOURY (VICTOR GABRIEL)</t>
  </si>
  <si>
    <t>MAUREL (EDOUARD CSAR EMILE)</t>
  </si>
  <si>
    <t>MAURIAC (PIERRE)</t>
  </si>
  <si>
    <t>MAURICET (ALPHONSE)</t>
  </si>
  <si>
    <t>MAYER (ANDR)</t>
  </si>
  <si>
    <t>MAZEL (PIERRE)</t>
  </si>
  <si>
    <t>MGNIN (JEAN PIERRE)</t>
  </si>
  <si>
    <t>MEIGE (HENRI)</t>
  </si>
  <si>
    <t>MEILLERE (JEAN PIERRE GDON)</t>
  </si>
  <si>
    <t>MELNOTTE (PIERRE EUGENE MARIE)</t>
  </si>
  <si>
    <t>MNARD (TOUSSAINT YVES)</t>
  </si>
  <si>
    <t>MERCIER (PIERRE)</t>
  </si>
  <si>
    <t>MERCIER (RAOUL GABRIEL)</t>
  </si>
  <si>
    <t>MERGER (ROBERT CHARLES GASTON)</t>
  </si>
  <si>
    <t>MERGET (ANTOINE EUGENE)</t>
  </si>
  <si>
    <t>MERKLEN (JEAN PROSPER)</t>
  </si>
  <si>
    <t>MERKLEN (JULES STANISLAS FLIX PIERRE)</t>
  </si>
  <si>
    <t>MERLE D'AUBIGN (ROBERT)</t>
  </si>
  <si>
    <t>MRY (CHARLES HENRY)</t>
  </si>
  <si>
    <t>MESNET (URBAIN ANTOINE ERNEST)</t>
  </si>
  <si>
    <t>MESNIL (FLIX ETIENNE PIERRE)</t>
  </si>
  <si>
    <t>MESUREUR (GUSTAVE EMILE EUGENE)</t>
  </si>
  <si>
    <t>MEUNIER (HENRI VALRY)</t>
  </si>
  <si>
    <t>MIALARET (JACQUES FRAN€OIS)</t>
  </si>
  <si>
    <t>MIALHE (LOUIS)</t>
  </si>
  <si>
    <t>MICHON (LON JOSEPH PAUL)</t>
  </si>
  <si>
    <t>MICHON (LOUIS MARIE)</t>
  </si>
  <si>
    <t>MIGNOT (ANTOINE ANNE REN)</t>
  </si>
  <si>
    <t>MIRALLI (CHARLES JEAN JOSEPH)</t>
  </si>
  <si>
    <t>MOCQUOT (PIERRE CHARLES)</t>
  </si>
  <si>
    <t>MOITESSIER (ALBERT)</t>
  </si>
  <si>
    <t>MONDOR (HENRI JEAN)</t>
  </si>
  <si>
    <t>MONIEZ (ROMAIN LOUIS)</t>
  </si>
  <si>
    <t>MONNIER (ALEXANDRE LOUIS MARIE MAURICE)</t>
  </si>
  <si>
    <t>MONOD (CHARLES EDMOND)</t>
  </si>
  <si>
    <t>MONOD (HENRI CHARLES)</t>
  </si>
  <si>
    <t>MONOD (ROBERT ADOLPHE JEAN)</t>
  </si>
  <si>
    <t>MONPROFIT (JACQUES AMBROISE)</t>
  </si>
  <si>
    <t>MOQUIN-TANDON (CHRISTIAN HORACE BNDICT)</t>
  </si>
  <si>
    <t>MORACHE (GEORGES AUGUSTE)</t>
  </si>
  <si>
    <t>MORAT (JEAN PIERRE)</t>
  </si>
  <si>
    <t>MORDRET (AMBROISE EUSEBE)</t>
  </si>
  <si>
    <t>MOREAU (REN JULES GABRIEL)</t>
  </si>
  <si>
    <t>MOREL (PIERRE VICTOR ALBERT)</t>
  </si>
  <si>
    <t>MORICE (ANDR MARIE GUSTAVE EMILE ETIENNE)</t>
  </si>
  <si>
    <t>MORIN (JEAN ANTOINE GEORGES)</t>
  </si>
  <si>
    <t>MORVAN (AUGUSTIN MARIE)</t>
  </si>
  <si>
    <t>MOSNY (ERNEST)</t>
  </si>
  <si>
    <t>MOSS (ALPHONSE ARON)</t>
  </si>
  <si>
    <t>MOTAIS (ERNEST ALFRED LON)</t>
  </si>
  <si>
    <t>MOTET (AUGUSTE ALEXANDRE)</t>
  </si>
  <si>
    <t>MOUCHET (ALPHONSE)</t>
  </si>
  <si>
    <t>MOUISSET (FRDRIC MARIE JOSEPH)</t>
  </si>
  <si>
    <t>MOULONGUET (ANDR PIERRE)</t>
  </si>
  <si>
    <t>MOULONGUET-DOLRIS (PIERRE CHARLES PAUL)</t>
  </si>
  <si>
    <t>MOURE (JEAN GABRIEL, DIT EMILE)</t>
  </si>
  <si>
    <t>MOUREU (CHARLES LON FRAN€OIS)</t>
  </si>
  <si>
    <t>MOURIER (LOUIS FRDRIC)</t>
  </si>
  <si>
    <t>MOURIQUAND (GEORGES EMILE JEAN ACHILLE P.)</t>
  </si>
  <si>
    <t>MOUTARD-MARTIN (EugŠne)</t>
  </si>
  <si>
    <t>MURVILLE (FRAN€OIS JOSEPH)</t>
  </si>
  <si>
    <t>NAPIAS (HENRI)</t>
  </si>
  <si>
    <t>NEGRE (CHARLES LOPOLD AUGUSTE)</t>
  </si>
  <si>
    <t>NETTER (ARNOLD JUST)</t>
  </si>
  <si>
    <t>NEUMANN (LOUIS GEORGES)</t>
  </si>
  <si>
    <t>NVOT (ARMAND)</t>
  </si>
  <si>
    <t>NICAISE (JULES EDOUARD)</t>
  </si>
  <si>
    <t>NICLOUX (MAURICE)</t>
  </si>
  <si>
    <t>NICOL (LOUIS)</t>
  </si>
  <si>
    <t>NICOLAS (JOSEPH GUILLAUME MARIE)</t>
  </si>
  <si>
    <t>NICOLAS (MARIE ADOLPHE)</t>
  </si>
  <si>
    <t>NICOLLE (CHARLES JULES HENRI)</t>
  </si>
  <si>
    <t>NIVET (ANNET VINCENT)</t>
  </si>
  <si>
    <t>NOBCOURT (PIERRE ANDR ALEXANDRE)</t>
  </si>
  <si>
    <t>NOCARD (EDMOND)</t>
  </si>
  <si>
    <t>NOTTA (ALPHONSE HENRI)</t>
  </si>
  <si>
    <t>NOV-JOSSERAND (PIERRE MARIE GABRIEL)</t>
  </si>
  <si>
    <t>OBERLING (CHARLES)</t>
  </si>
  <si>
    <t>ODDO (PAUL MARIE CONSTANTIN)</t>
  </si>
  <si>
    <t>OKINCZYC (JOSEPH THODORE)</t>
  </si>
  <si>
    <t>OLLIER (LOPOLD LOUIS XAVIER EDOUARD)</t>
  </si>
  <si>
    <t>OLLIVE (GUSTAVE PIERRE MARIE)</t>
  </si>
  <si>
    <t>OLLIVIER (AUGUSTE ADRIEN)</t>
  </si>
  <si>
    <t>OLMER (DAVID RAOUL)</t>
  </si>
  <si>
    <t>OLMER (JEAN)</t>
  </si>
  <si>
    <t>OMBRDANNE (LOUIS MARIE ARSENE)</t>
  </si>
  <si>
    <t>OR (PIERRE CYPRIEN)</t>
  </si>
  <si>
    <t>OUDARD (PIERRE ALBERT)</t>
  </si>
  <si>
    <t>OUI (MARCEL LON JULES)</t>
  </si>
  <si>
    <t>OULMONT (NATHAN)</t>
  </si>
  <si>
    <t>PACHON (MICHEL VICTOR GABRIEL LON)</t>
  </si>
  <si>
    <t>PAILLARD (HENRI MARIE XAVIER AIM)</t>
  </si>
  <si>
    <t>PAMARD (ALFRED PAUL HIPPOLYTE)</t>
  </si>
  <si>
    <t>PAPIN (FLIX FERDINAND MARIE JOSEPH)</t>
  </si>
  <si>
    <t>PARISOT (JACQUES)</t>
  </si>
  <si>
    <t>PARISOT (PIERRE GABRIEL JULES)</t>
  </si>
  <si>
    <t>PARROT (JOSEPH MARIE JULES)</t>
  </si>
  <si>
    <t>PASTEUR (LOUIS)</t>
  </si>
  <si>
    <t>PATEIN (GUSTAVE CONSTANT)</t>
  </si>
  <si>
    <t>PATEL (JEAN EDMOND ERNEST)</t>
  </si>
  <si>
    <t>PATEL (MAURICE)</t>
  </si>
  <si>
    <t>PAUFIQUE (LOUIS GENTIL MARTIAL PHILIPPE)</t>
  </si>
  <si>
    <t>PAUL (CHARLES THODORE CONSTANTIN)</t>
  </si>
  <si>
    <t>PAULET (VINCENT)</t>
  </si>
  <si>
    <t>PAUTRIER (LUCIEN MARIE)</t>
  </si>
  <si>
    <t>PAVIOT (JEAN MARIE)</t>
  </si>
  <si>
    <t>PAYAN (PIERRE SCIPION)</t>
  </si>
  <si>
    <t>PAN (JULES EMILE)</t>
  </si>
  <si>
    <t>PHU (MAURICE)</t>
  </si>
  <si>
    <t>PEISSE (CHARLES LOUIS HIPPOLYTE)</t>
  </si>
  <si>
    <t>PELL (ALPHONSE)</t>
  </si>
  <si>
    <t>PNARD (LOUIS JULIEN)</t>
  </si>
  <si>
    <t>PRIER (CHARLES)</t>
  </si>
  <si>
    <t>PRIER (JEAN PIERRE LON)</t>
  </si>
  <si>
    <t>PERRIER (JEAN OCTAVE EDMOND)</t>
  </si>
  <si>
    <t>PERRIN (JOSEPH MARIUS LON)</t>
  </si>
  <si>
    <t>PERRIN (MAURICE NICOLAS JUST)</t>
  </si>
  <si>
    <t>PERRIN (MAURICE)</t>
  </si>
  <si>
    <t>PERROT (EMILE CONSTANT)</t>
  </si>
  <si>
    <t>PERSONNE (JACQUES)</t>
  </si>
  <si>
    <t>PETER (CHARLES FLIX MICHEL)</t>
  </si>
  <si>
    <t>PETGES (GEORGES MARIE GABRIEL ARNAUD)</t>
  </si>
  <si>
    <t>PETIT (GABRIEL)</t>
  </si>
  <si>
    <t>PETTIT (AUGUSTE)</t>
  </si>
  <si>
    <t>PEYROT (JEAN JOSEPH)</t>
  </si>
  <si>
    <t>PHILIPPE (ADRIEN)</t>
  </si>
  <si>
    <t>PICOT (JEAN JOSEPH)</t>
  </si>
  <si>
    <t>PIDOUX (CLAUDE FRAN€OIS HERMANN)</t>
  </si>
  <si>
    <t>PIDELIEVRE (REN VALENTIN PAUL)</t>
  </si>
  <si>
    <t>PIERRET (ANTOINE AUGUSTE)</t>
  </si>
  <si>
    <t>PIERRET (ROBERT CHARLES ALPHONSE)</t>
  </si>
  <si>
    <t>PIRY (MARIUS ANTOINE)</t>
  </si>
  <si>
    <t>PIGEAUD (HENRI ALFRED)</t>
  </si>
  <si>
    <t>PILAT (CHARLEMAGNE EUGENE JOSEPH)</t>
  </si>
  <si>
    <t>PILOD (MAURICE LOUIS ETIENNE)</t>
  </si>
  <si>
    <t>PINARD (ADOLPHE)</t>
  </si>
  <si>
    <t>PINOY (PIERRE ERNEST)</t>
  </si>
  <si>
    <t>PIOT-BEY (JEAN-BAPTISTE)</t>
  </si>
  <si>
    <t>PITRES (ALBERT JEAN MARIE MARCEL)</t>
  </si>
  <si>
    <t>PLACIDI (LOUIS RGIS)</t>
  </si>
  <si>
    <t>PLANCHON (FRAN€OIS GUSTAVE)</t>
  </si>
  <si>
    <t>PLANCHON (JULES EMILE)</t>
  </si>
  <si>
    <t>POINCAR (EMILE LON)</t>
  </si>
  <si>
    <t>POIRIER (PAUL JULIEN)</t>
  </si>
  <si>
    <t>POLAILLON (JOSEPH FRANCOIS BENJAMIN)</t>
  </si>
  <si>
    <t>POLICARD (ALBERT)</t>
  </si>
  <si>
    <t>POLONOVSKI (MICHEL)</t>
  </si>
  <si>
    <t>PONCET (ANTONIN)</t>
  </si>
  <si>
    <t>PONTHUS (PAUL LOUIS)</t>
  </si>
  <si>
    <t>PORAK (CHARLES AUGUSTE)</t>
  </si>
  <si>
    <t>PORCHER (PIERRE CHARLES EMMANUEL)</t>
  </si>
  <si>
    <t>PORTES (LOUIS MARIE JOSEPH)</t>
  </si>
  <si>
    <t>PORTIER (PAUL JULES)</t>
  </si>
  <si>
    <t>PORTMANN (GEORGES)</t>
  </si>
  <si>
    <t>POUCHET (ANNE GABRIEL)</t>
  </si>
  <si>
    <t>POUMEAU-DELILLE (EDOUARD FERDINAND GUY)</t>
  </si>
  <si>
    <t>POUSSON (EUGENE ALFRED)</t>
  </si>
  <si>
    <t>POZZI (SAMUEL JEAN)</t>
  </si>
  <si>
    <t>PRENANT (LOUIS CSAR AUGUSTE)</t>
  </si>
  <si>
    <t>PRVOT (ANDR-ROMAIN LOUIS)</t>
  </si>
  <si>
    <t>PRIOUZEAU (MAURICE THODORE)</t>
  </si>
  <si>
    <t>PROUST (ADRIEN)</t>
  </si>
  <si>
    <t>PRUNIER (LON)</t>
  </si>
  <si>
    <t>QUATREFAGES DE BRAU (JEAN LOUIS ARMAND)</t>
  </si>
  <si>
    <t>QUEIREL (AUGUSTE)</t>
  </si>
  <si>
    <t>QUNU (EDOUARD ANDR VICTOR ALFRED)</t>
  </si>
  <si>
    <t>QUNU (JEAN AUGUSTIN EDOUARD EUGENE)</t>
  </si>
  <si>
    <t>QUINQUAUD (CHARLES EUGENE)</t>
  </si>
  <si>
    <t>RADAIS (MAXIME PIERRE FRAN€OIS)</t>
  </si>
  <si>
    <t>RAILLET (ALCIDE LOUIS JOSEPH)</t>
  </si>
  <si>
    <t>RAIMBERT (LOUIS ADOLPHE)</t>
  </si>
  <si>
    <t>RAMON (GASTON LON)</t>
  </si>
  <si>
    <t>RANDOIN (GABRIELLE LUCIE)</t>
  </si>
  <si>
    <t>RANSE (FLIX HENRI DE)</t>
  </si>
  <si>
    <t>RANVIER (LOUIS ANTOINE)</t>
  </si>
  <si>
    <t>RAQUET (DSIR ALPHONSE)</t>
  </si>
  <si>
    <t>RATHERY (EDME FRANCIS MARIE)</t>
  </si>
  <si>
    <t>RAVAUT (PAUL JEAN FRAN€OIS)</t>
  </si>
  <si>
    <t>RAYMOND (FULGENCE)</t>
  </si>
  <si>
    <t>RAYNAUD (PIERRE LUCIEN GEORGES VICTOR M.)</t>
  </si>
  <si>
    <t>RECLUS (JEAN JACQUES PAUL)</t>
  </si>
  <si>
    <t>REDON (HENRI JEAN)</t>
  </si>
  <si>
    <t>REEB (MAURICE)</t>
  </si>
  <si>
    <t>REGAUD (CLAUDIUS FRANCOIS)</t>
  </si>
  <si>
    <t>RGIS (JEAN-BAPTISTE JOSEPH EMMANUEL)</t>
  </si>
  <si>
    <t>REGNARD (PAUL MARIE LON)</t>
  </si>
  <si>
    <t>REGNAUD (JULES ANTOINE)</t>
  </si>
  <si>
    <t>REILLY (JAMES PAUL)</t>
  </si>
  <si>
    <t>REMLINGER (PAUL AMBROISE)</t>
  </si>
  <si>
    <t>RENARD (GABRIEL)</t>
  </si>
  <si>
    <t>RENAULT (JULES)</t>
  </si>
  <si>
    <t>RENAULT (THOMAS EUGENE ELOI)</t>
  </si>
  <si>
    <t>RENAUT (JOSEPH LOUIS)</t>
  </si>
  <si>
    <t>RENDU (HENRI JULES LOUIS MARIE)</t>
  </si>
  <si>
    <t>RENON (LOUIS PIERRE)</t>
  </si>
  <si>
    <t>RENOU (JOSEPH ANDR)</t>
  </si>
  <si>
    <t>REQUIN (ACHILLE PIERRE)</t>
  </si>
  <si>
    <t>REYNAL (JEAN)</t>
  </si>
  <si>
    <t>REYNAUD (AUGUSTE ADOLPHE MARC)</t>
  </si>
  <si>
    <t>REYNIER (PAUL ANTOINE)</t>
  </si>
  <si>
    <t>RICHE (J... B… L… ALFRED)</t>
  </si>
  <si>
    <t>RICHELOT (LOUIS GUSTAVE)</t>
  </si>
  <si>
    <t>RICHER (PAUL MARIE LOUIS PIERRE)</t>
  </si>
  <si>
    <t>RICHET (CHARLES ROBERT)</t>
  </si>
  <si>
    <t>RICHET (DIDIER DOMINIQUE ALFRED)</t>
  </si>
  <si>
    <t>RIEMBAULT (ALFRED)</t>
  </si>
  <si>
    <t>RIMBAUD (LOUIS)</t>
  </si>
  <si>
    <t>RISER (MARCEL MARIE)</t>
  </si>
  <si>
    <t>RIST (EDOUARD)</t>
  </si>
  <si>
    <t>ROBERT (CSAR ALPHONSE)</t>
  </si>
  <si>
    <t>ROBIN (CHARLES EDOUARD ALBERT)</t>
  </si>
  <si>
    <t>ROBIN (CHARLES PHILIPPE)</t>
  </si>
  <si>
    <t>ROCHARD (EUGENE)</t>
  </si>
  <si>
    <t>ROCHARD (JULES)</t>
  </si>
  <si>
    <t>ROCHE (JEAN CASIMIR HENRI HILAIRE)</t>
  </si>
  <si>
    <t>ROCHER (HENRI GASTON LOUIS)</t>
  </si>
  <si>
    <t>ROCHON-DUVIGNEAUD (ANDR JEAN FRAN€OIS)</t>
  </si>
  <si>
    <t>ROGER (GEORGES EUGENE HENRI)</t>
  </si>
  <si>
    <t>ROGER (HENRI REN AUGUSTE)</t>
  </si>
  <si>
    <t>ROHMER (PAUL)</t>
  </si>
  <si>
    <t>ROLLET (ETIENNE)</t>
  </si>
  <si>
    <t>ROLLET (MARTIN PIERRE JOSEPH)</t>
  </si>
  <si>
    <t>RONCHESE (ANGE DENIS)</t>
  </si>
  <si>
    <t>ROUGET (CHARLES MARIE BENJAMIN)</t>
  </si>
  <si>
    <t>ROUSSEL (GASTON ERNEST)</t>
  </si>
  <si>
    <t>ROUSSEL (JEAN BAPTISTE VICTOR THOPHILE)</t>
  </si>
  <si>
    <t>ROUTIER (ARNAUD EDMOND)</t>
  </si>
  <si>
    <t>ROUVIERE (HENRI MARIE LON JOSEPH)</t>
  </si>
  <si>
    <t>ROUVILLOIS (HENRI EMILE LOUIS)</t>
  </si>
  <si>
    <t>ROUX (GEORGES LOUIS)</t>
  </si>
  <si>
    <t>ROUX (JULES)</t>
  </si>
  <si>
    <t>ROUX (PIERRE PAUL EMILE)</t>
  </si>
  <si>
    <t>RUFFI (JACQUES ALPHONSE)</t>
  </si>
  <si>
    <t>SABRAZES (JEAN EMILE)</t>
  </si>
  <si>
    <t>SACQUPE (ERNEST EUGENE JOSEPH)</t>
  </si>
  <si>
    <t>SAINT-CYR (FRANCOIS)</t>
  </si>
  <si>
    <t>SANTY (PAUL EUGENE JULES)</t>
  </si>
  <si>
    <t>SAPPEY (MARIE PHILIBERT CONSTANT)</t>
  </si>
  <si>
    <t>SARAZIN (CHARLES AUGUSTE MARIE)</t>
  </si>
  <si>
    <t>SARTORY (AUGUSTE THODORE)</t>
  </si>
  <si>
    <t>SAUVAGE (REN EMILE LOUIS)</t>
  </si>
  <si>
    <t>SAVY (PAUL CLAUDE)</t>
  </si>
  <si>
    <t>SCHLAGDENHAUFFEN (FRDRIC CHARLES)</t>
  </si>
  <si>
    <t>SCHUTZENBERGER (PAUL)</t>
  </si>
  <si>
    <t>SBILEAU (PIERRE MARIE GUILLAUME HONOR)</t>
  </si>
  <si>
    <t>SDALLIAN (PAUL)</t>
  </si>
  <si>
    <t>SDILLOT (CHARLES EMMANUEL)</t>
  </si>
  <si>
    <t>SE (GERMAIN)</t>
  </si>
  <si>
    <t>SE (MARC)</t>
  </si>
  <si>
    <t>SEGOND (PAUL FERDINAND)</t>
  </si>
  <si>
    <t>SENCERT (LOUIS GEORGES)</t>
  </si>
  <si>
    <t>SENDRAIL (JEAN)</t>
  </si>
  <si>
    <t>SENDRAIL (MARCEL SYLVAIN)</t>
  </si>
  <si>
    <t>SNCAL (JEAN MARCEL)</t>
  </si>
  <si>
    <t>SNQUE (JEAN)</t>
  </si>
  <si>
    <t>SERGENT (EMILE EUGENE JOSEPH)</t>
  </si>
  <si>
    <t>SERRE (H... AUGUSTE)</t>
  </si>
  <si>
    <t>SEUX (LOUIS HONOR MARIE VINCENT)</t>
  </si>
  <si>
    <t>SEVESTRE (LOUIS ARTHUR)</t>
  </si>
  <si>
    <t>SIEUR (CLESTIN)</t>
  </si>
  <si>
    <t>SIGALAS (CLMENT ANTOINE MARIE)</t>
  </si>
  <si>
    <t>SIMOND (PAUL SALOMON LOUIS)</t>
  </si>
  <si>
    <t>SIMONIN (JEAN-BAPTISTE EDMOND)</t>
  </si>
  <si>
    <t>SIMONNET (HENRI FERNAND EDOUARD)</t>
  </si>
  <si>
    <t>SIREDEY (FRAN€OIS AUGUSTIN ARMAND)</t>
  </si>
  <si>
    <t>SIREDEY (FRAN€OIS)</t>
  </si>
  <si>
    <t>SOHIER (ROGER MARIE PHILIPPE)</t>
  </si>
  <si>
    <t>SORREL (PIERRE MARIE EDOUARD ETIENNE)</t>
  </si>
  <si>
    <t>SOULI (PIERRE LOUIS JEAN)</t>
  </si>
  <si>
    <t>SOULIER (HENRI)</t>
  </si>
  <si>
    <t>SOUQUES (ACHILLE ALEXANDRE)</t>
  </si>
  <si>
    <t>SOURDILLE (MAURICE LOUIS JOSEPH MARIE)</t>
  </si>
  <si>
    <t>SPILLMANN (LOUIS FRAN€OIS)</t>
  </si>
  <si>
    <t>SPILLMANN (PAUL)</t>
  </si>
  <si>
    <t>STOEBER (DANIEL VICTOR)</t>
  </si>
  <si>
    <t>STOLTZ (JOSEPH ALEXIS)</t>
  </si>
  <si>
    <t>STRAUS (ISIDORE)</t>
  </si>
  <si>
    <t>STRAUSS (PAUL)</t>
  </si>
  <si>
    <t>STROHL (ANDR)</t>
  </si>
  <si>
    <t>SURMAY (CHARLES BENOIT)</t>
  </si>
  <si>
    <t>TANON (LOUIS JACQUES)</t>
  </si>
  <si>
    <t>TAPI (JEAN MAURICE)</t>
  </si>
  <si>
    <t>TARDIEU (AMBROISE AUGUSTE)</t>
  </si>
  <si>
    <t>TARNIER (STPHANE ETIENNE)</t>
  </si>
  <si>
    <t>TAVERNIER (LOUIS MARIE HONOR)</t>
  </si>
  <si>
    <t>TAYEAU (FRANCIS EMILE MARIE REN)</t>
  </si>
  <si>
    <t>TEISSIER (BENOIT MARIE)</t>
  </si>
  <si>
    <t>TEISSIER (LOUIS ANNE MARIE JOSEPH)</t>
  </si>
  <si>
    <t>TMOIN (DANIEL PHILIPPE HENRI)</t>
  </si>
  <si>
    <t>TERRACOL (JEAN YVES)</t>
  </si>
  <si>
    <t>TERRIEN (ADRIEN FLIX)</t>
  </si>
  <si>
    <t>TERRIER (LOUIS FLIX)</t>
  </si>
  <si>
    <t>TESTUT (JEAN LON)</t>
  </si>
  <si>
    <t>THVENOT (JEAN PIERRE FERDINAND)</t>
  </si>
  <si>
    <t>THIBIERGE (GEORGES)</t>
  </si>
  <si>
    <t>THIERRY (AUGUSTE EMILE LUCIEN)</t>
  </si>
  <si>
    <t>THIEULIN (GUSTAVE LON PIERRE)</t>
  </si>
  <si>
    <t>THIROUX (ANDR)</t>
  </si>
  <si>
    <t>THOMAS (ANDR JEAN PIERRE JOSEPH)</t>
  </si>
  <si>
    <t>THOMAS (LOUIS)</t>
  </si>
  <si>
    <t>THOMAS (PHILIPPE ETIENNE)</t>
  </si>
  <si>
    <t>THOMAS DE CLOSMADEUC (GUSTAVE AUGUSTE)</t>
  </si>
  <si>
    <t>TIFFENEAU (MARC EMILE PIERRE ADOLPHE)</t>
  </si>
  <si>
    <t>TILLAUX (PAUL JULES)</t>
  </si>
  <si>
    <t>TILLOT (EMILE AUGUSTE)</t>
  </si>
  <si>
    <t>TIXIER (LOUIS JOSEPH AUGUSTE)</t>
  </si>
  <si>
    <t>TOULANT (PIERRE FLORENT MARIE)</t>
  </si>
  <si>
    <t>TOULMONDE (JEAN NICOLAS)</t>
  </si>
  <si>
    <t>TOURDES (GABRIEL)</t>
  </si>
  <si>
    <t>TOURNADE (ANDR)</t>
  </si>
  <si>
    <t>TOURNEUX (EDME JOSEPH FRDRIC)</t>
  </si>
  <si>
    <t>TRASBOT (LAURENT LOPOLD)</t>
  </si>
  <si>
    <t>TRASTOUR (ETIENNE LOUIS CONSTANT)</t>
  </si>
  <si>
    <t>TRBUCHET (ADOLPHE)</t>
  </si>
  <si>
    <t>TRFOUEL (JACQUES GUSTAVE MARIE)</t>
  </si>
  <si>
    <t>TRLAT (ULYSSE)</t>
  </si>
  <si>
    <t>TRIAIRE (PAUL)</t>
  </si>
  <si>
    <t>TRILLAT (AUGUSTE)</t>
  </si>
  <si>
    <t>TRILLAT (PAUL JEAN MARIE)</t>
  </si>
  <si>
    <t>TROLARD (PAULIN)</t>
  </si>
  <si>
    <t>TROUSSEAU (ARMAND)</t>
  </si>
  <si>
    <t>TRUHAUT (REN CHARLES)</t>
  </si>
  <si>
    <t>TUFFIER (THODORE)</t>
  </si>
  <si>
    <t>TURCHINI (JEAN EDMOND)</t>
  </si>
  <si>
    <t>TURIAF (TOUSSAINT JUDE CONSTANT)</t>
  </si>
  <si>
    <t>TURPIN (RAYMOND ALEXANDRE)</t>
  </si>
  <si>
    <t>URBAIN (ACHILLE JOSEPH)</t>
  </si>
  <si>
    <t>VAILLARD (LOUIS)</t>
  </si>
  <si>
    <t>VALAT (LOUIS JOSEPH ALEXANDRE)</t>
  </si>
  <si>
    <t>VALETTE (GUILLAUME)</t>
  </si>
  <si>
    <t>VALLE (HENRI PIERRE MICHEL)</t>
  </si>
  <si>
    <t>VALLIN (EMILE ARTHUR)</t>
  </si>
  <si>
    <t>VALLOIS (HENRI VICTOR)</t>
  </si>
  <si>
    <t>VANLAIR (CONSTANT FRAN€OIS)</t>
  </si>
  <si>
    <t>VANVERTS (JULIEN LOUIS)</t>
  </si>
  <si>
    <t>VAQUEZ (LOUIS HENRI)</t>
  </si>
  <si>
    <t>VEAU (VICTOR EMILE)</t>
  </si>
  <si>
    <t>VDRENNES (JEAN ALIX)</t>
  </si>
  <si>
    <t>VELLUZ (LON ANTOINE)</t>
  </si>
  <si>
    <t>VELU (HENRI)</t>
  </si>
  <si>
    <t>VRAN (PAUL MARIE)</t>
  </si>
  <si>
    <t>VERGE (JEAN LOUIS ARMAND)</t>
  </si>
  <si>
    <t>VERHAEGHE (MICHEL ETIENNE LON)</t>
  </si>
  <si>
    <t>VERMELIN (HENRI EUGENE CHARLES MARIE)</t>
  </si>
  <si>
    <t>VERNE (CLAUDE MARIE JEAN)</t>
  </si>
  <si>
    <t>VERNEJOUL (ROBERT DE)</t>
  </si>
  <si>
    <t>VIALLETON (LOUIS MARIUS)</t>
  </si>
  <si>
    <t>VIDAL (JOSEPH FERDINAND JACQUES)</t>
  </si>
  <si>
    <t>VIDAL (LON EMI1E)</t>
  </si>
  <si>
    <t>VIGIER (BERNARD ETIENNE JUSTIN)</t>
  </si>
  <si>
    <t>VIGLA (EUGENE NAPOLON)</t>
  </si>
  <si>
    <t>VILLARD (AUGUSTE ANTOINE CAMILLE)</t>
  </si>
  <si>
    <t>VILLARD (EUGENE)</t>
  </si>
  <si>
    <t>VILLARET (MAURICE)</t>
  </si>
  <si>
    <t>VILLEMIN (JEAN ANTOINE)</t>
  </si>
  <si>
    <t>VINCENT (CLOVIS JULIEN DSIR)</t>
  </si>
  <si>
    <t>VINCENT (JEAN HYACINTHE)</t>
  </si>
  <si>
    <t>VINCENT (LOUIS ALEXANDRE)</t>
  </si>
  <si>
    <t>VINTEMBERGER (PIERRE CHARLES)</t>
  </si>
  <si>
    <t>VIOLLE (HENRI)</t>
  </si>
  <si>
    <t>VLES (FRED MANUEL RAOUL)</t>
  </si>
  <si>
    <t>VOILLEMIER (LON CLMENT)</t>
  </si>
  <si>
    <t>VOISIN (BENJAMIN)</t>
  </si>
  <si>
    <t>VOLMAR (YVES VICTOR)</t>
  </si>
  <si>
    <t>VORON (JOSEPH LOUIS ANDR)</t>
  </si>
  <si>
    <t>VULPIAN (EDME FLIX ALFRED)</t>
  </si>
  <si>
    <t>WAITZ (ROBERT)</t>
  </si>
  <si>
    <t>WALLICH (VICTOR JACQUES)</t>
  </si>
  <si>
    <t>WALTER (HENRY)</t>
  </si>
  <si>
    <t>WALTHER (CHARLES ARMAND GABRIEL)</t>
  </si>
  <si>
    <t>WANNEBROUCQ (EMILE)</t>
  </si>
  <si>
    <t>WEBER (EMILE ALFRED)</t>
  </si>
  <si>
    <t>WEBER (JEAN AMDE)</t>
  </si>
  <si>
    <t>WEILL (EDMOND)</t>
  </si>
  <si>
    <t>WEILL-HALL (BENJAMIN)</t>
  </si>
  <si>
    <t>WEISS (JULES ADOLPHE GEORGES)</t>
  </si>
  <si>
    <t>WERTHEIMER (EMILE)</t>
  </si>
  <si>
    <t>WERTHEIMER (PIERRE LON)</t>
  </si>
  <si>
    <t>WIDAL (HENRI VICTOR)</t>
  </si>
  <si>
    <t>WOILLEZ (EUGENE JOSEPH)</t>
  </si>
  <si>
    <t>WOLFF (ETIENNE CHARLES)</t>
  </si>
  <si>
    <t>WOLFF (REN LUCIEN)</t>
  </si>
  <si>
    <t>WURTZ (CHARLES ADOLPHE)</t>
  </si>
  <si>
    <t>YVON (PAUL)</t>
  </si>
  <si>
    <t>ZIMMERN (ADOLPHE)</t>
  </si>
  <si>
    <t>BABONNEIX (LON PIERRE PAUL YVES.)</t>
  </si>
  <si>
    <t>BERNUTZ (GUSTAVE LOUI)</t>
  </si>
  <si>
    <t>BOUIS (FRANCOIS RAYMOND DOMINIQUE JULES)</t>
  </si>
  <si>
    <t>GOUNELLE DE PONTANEL (HUGUES FRAN€OIS H.)</t>
  </si>
  <si>
    <t>JOBERT (ANTOINE JOSEPH, DIT J. DE LAMB)</t>
  </si>
  <si>
    <t>LAGUESSE (GUSTAVE FRAN€OIS ANTOINE E.)</t>
  </si>
  <si>
    <t>LANELONGUE (JEAN BAPTISTE PIERRE MARTIA)</t>
  </si>
  <si>
    <t>LASNET (ALEXANDRE BERNARD ETIENNE A.)</t>
  </si>
  <si>
    <t>MRIEL (EDOUARD MARIE ARISTIDE PAUL C.)</t>
  </si>
  <si>
    <t>ABADIE (BERNARD)</t>
  </si>
  <si>
    <t>Mazerolles (Hautes-Pyr‚n‚es)</t>
  </si>
  <si>
    <t>Blaye (Gironde)</t>
  </si>
  <si>
    <t>Tarbes (Hautes-Pyr‚n‚es)</t>
  </si>
  <si>
    <t>B‚darieux (H‚rault)</t>
  </si>
  <si>
    <t>Paris (1ER)</t>
  </si>
  <si>
    <t>Verneix (Allier)</t>
  </si>
  <si>
    <t>Saint-Chinian (H‚rault)</t>
  </si>
  <si>
    <t>Vaxainville (Meurthe-et-Moselle)</t>
  </si>
  <si>
    <t>Saint-Sardos (Lot-et-Garonne)</t>
  </si>
  <si>
    <t>Marseille (Bouches-du-Rh“ne)</t>
  </si>
  <si>
    <t>Nevers (NiŠvre)</t>
  </si>
  <si>
    <t>Nancy (Meurthe-et-Moselle)</t>
  </si>
  <si>
    <t>Nantes (Loire-Inf‚rieure)</t>
  </si>
  <si>
    <t>Bourges (Cher)</t>
  </si>
  <si>
    <t>Toulouse (Haute-Garonne)</t>
  </si>
  <si>
    <t>Cusset (Allier)</t>
  </si>
  <si>
    <t>Saint-Ciers-sur-Gironde (Gironde)</t>
  </si>
  <si>
    <t>Fourchambault (NiŠvre)</t>
  </si>
  <si>
    <t>Salonnes (Moselle)</t>
  </si>
  <si>
    <t>Bordeaux (Gironde)</t>
  </si>
  <si>
    <t>Evian-les-Bains (Haute-Savoie)</t>
  </si>
  <si>
    <t>le Boulay (Indre-et-Loire)</t>
  </si>
  <si>
    <t>Rambervillers (Vosges)</t>
  </si>
  <si>
    <t>Porcherie (Haute-Vienne)</t>
  </si>
  <si>
    <t>Angers (Maine-et-Loire)</t>
  </si>
  <si>
    <t>Saint-Laurent-d'Olt (Aveyron)</t>
  </si>
  <si>
    <t>Meaux (Seine-et-Marne)</t>
  </si>
  <si>
    <t>Draguignan (Var)</t>
  </si>
  <si>
    <t>Prunay-le-Gillon (Eure-et-Loir)</t>
  </si>
  <si>
    <t>Brest (FinistŠre)</t>
  </si>
  <si>
    <t>BerniŠres-sur-Mer (Calvados)</t>
  </si>
  <si>
    <t>Aubusson (Creuse)</t>
  </si>
  <si>
    <t>Montbazon (Indre-et-Loire)</t>
  </si>
  <si>
    <t>Versailles (Seine-et-Oise)</t>
  </si>
  <si>
    <t>Amiens (Somme)</t>
  </si>
  <si>
    <t>Lyon (Rh“ne)</t>
  </si>
  <si>
    <t>Montpellier (H‚rault)</t>
  </si>
  <si>
    <t>Saint-Julien-sur-Reyssouze (Ain)</t>
  </si>
  <si>
    <t>Ambazac (Haute-Vienne)</t>
  </si>
  <si>
    <t>Saint-Etienne (Loire)</t>
  </si>
  <si>
    <t>Verdun (Marne)</t>
  </si>
  <si>
    <t>Chƒteaubriant (Loire-Inf‚rieure)</t>
  </si>
  <si>
    <t>Mens (IsŠre)</t>
  </si>
  <si>
    <t>l'Isleen-Dodon (Haute-Garonne)</t>
  </si>
  <si>
    <t>Limoges (Haute-Vienne)</t>
  </si>
  <si>
    <t>Illiers (Eure-et-Loir)</t>
  </si>
  <si>
    <t>Blois (Loir-et-Cher)</t>
  </si>
  <si>
    <t>Toulon (Var)</t>
  </si>
  <si>
    <t>Chantenay-sur-Loire (Loire-Inf‚rie</t>
  </si>
  <si>
    <t>Baume-les-Dames (Doubs)</t>
  </si>
  <si>
    <t>Sarreguemines (Moselle)</t>
  </si>
  <si>
    <t>Couh‚-V‚rac (Vienne)</t>
  </si>
  <si>
    <t>Narbonne (Aude)</t>
  </si>
  <si>
    <t>Saint-Av‚ (Morbihan)</t>
  </si>
  <si>
    <t>Saint-Lupicin (Jura)</t>
  </si>
  <si>
    <t>CompiŠgne (Oise)</t>
  </si>
  <si>
    <t>LodŠve (H‚rault)</t>
  </si>
  <si>
    <t>Fleury-sur-Andelle (Eure)</t>
  </si>
  <si>
    <t>Sainte-Croix-de-Volvestre (AriŠge)</t>
  </si>
  <si>
    <t>Collonges (Ain)</t>
  </si>
  <si>
    <t>Bassing [Moselle]</t>
  </si>
  <si>
    <t>R‚aux (Charente-Inf‚rieure)</t>
  </si>
  <si>
    <t>Lens (Pas-de-Calais)</t>
  </si>
  <si>
    <t>Maspie-Juillacq (Basses-Pyr‚n‚es)</t>
  </si>
  <si>
    <t>Nogent-sur-Seine (Aube)</t>
  </si>
  <si>
    <t>Morez (Jura)</t>
  </si>
  <si>
    <t>Saint-Paul-du-Var (Alpes-Maritimes</t>
  </si>
  <si>
    <t>Beaucourt (Doubs)</t>
  </si>
  <si>
    <t>Moret (Seine-et-Marne)</t>
  </si>
  <si>
    <t>Casseneuil (Lot-et-Garonne)</t>
  </si>
  <si>
    <t>Saint-Julien (Rh“ne)</t>
  </si>
  <si>
    <t>Ch…teaubriant (Loire-Inf‚rieure)</t>
  </si>
  <si>
    <t>Sedan (Ardennes)</t>
  </si>
  <si>
    <t>Bazeilles (Ardennes)</t>
  </si>
  <si>
    <t>Arles (Bouches-du-Rh“ne)</t>
  </si>
  <si>
    <t>Honfleur (Calvados)</t>
  </si>
  <si>
    <t>Montgeron (Seine-et-Oise)</t>
  </si>
  <si>
    <t>Gap (Hautes-Alpes)</t>
  </si>
  <si>
    <t>Boulogne-sur-Seine (Seine)</t>
  </si>
  <si>
    <t>Rouvray (C“te-d'Or)</t>
  </si>
  <si>
    <t>Montbrun (Lot)</t>
  </si>
  <si>
    <t>Ch…teauroux (Indre)</t>
  </si>
  <si>
    <t>Saint-Martin-Chenneton (Seine-et-M</t>
  </si>
  <si>
    <t>Saint-Servan (Ille-et-Vilaine)</t>
  </si>
  <si>
    <t>Ollioules (Var)</t>
  </si>
  <si>
    <t>Vauvert (Gard)</t>
  </si>
  <si>
    <t>Saint-Christophe (Indre-et-Loire)</t>
  </si>
  <si>
    <t>Marle (Aisne)</t>
  </si>
  <si>
    <t>Colmar (Haut-Rhin)</t>
  </si>
  <si>
    <t>Charmes-sur-Moselle (Vosges)</t>
  </si>
  <si>
    <t>Strasbourg (Bas-Rhin)</t>
  </si>
  <si>
    <t>Marly-la-Ville (Seine-et-Oise)</t>
  </si>
  <si>
    <t>Auxerre (Yonne)</t>
  </si>
  <si>
    <t>Coligny (Ain)</t>
  </si>
  <si>
    <t>Amb‚rieu (Ain)</t>
  </si>
  <si>
    <t>Ayron (Vienne)</t>
  </si>
  <si>
    <t>Caluire (Rh“ne)</t>
  </si>
  <si>
    <t>Ciros-lŠs-Mello (Oise)</t>
  </si>
  <si>
    <t>Blanzac (Charente)</t>
  </si>
  <si>
    <t>Montier-en-Der (Haute-Marne)</t>
  </si>
  <si>
    <t>Ribeauvill‚ (Haut-Rhin)</t>
  </si>
  <si>
    <t>l'Isle-sur-Serein (Yonne)</t>
  </si>
  <si>
    <t>Garnay (Eure-et-Loir)</t>
  </si>
  <si>
    <t>Lign‚ (Loire-Inf‚rieure)</t>
  </si>
  <si>
    <t>Vendresse (Ardennes)</t>
  </si>
  <si>
    <t>Perpignan (Pyr‚n‚es-Orientales)</t>
  </si>
  <si>
    <t>Roubaix (Nord)</t>
  </si>
  <si>
    <t>Tours (Indre-et-Loire)</t>
  </si>
  <si>
    <t>Pont-…-Mousson (Meurthe-et-Moselle</t>
  </si>
  <si>
    <t>Etampes (Seine-et-Oise)</t>
  </si>
  <si>
    <t>Saint-Cyr-les-Colons (Yonne)</t>
  </si>
  <si>
    <t>Brusque (Aveyron)</t>
  </si>
  <si>
    <t>Jandun (Ardennes)</t>
  </si>
  <si>
    <t>Issoire (Puy-de-D“me)</t>
  </si>
  <si>
    <t>Neuvy-sur-Loire (NiŠvre)</t>
  </si>
  <si>
    <t>Montfort-l'Amaury (Seine-et-Oise)</t>
  </si>
  <si>
    <t>Montauban (Tarn-et-Garonne)</t>
  </si>
  <si>
    <t>Vaudoncourt (Doubs)</t>
  </si>
  <si>
    <t>Besan‡on (Doubs)</t>
  </si>
  <si>
    <t>Sainte-Foy-la-Grande (Gironde)</t>
  </si>
  <si>
    <t>Monflanquin (Lot-et-Garonne)</t>
  </si>
  <si>
    <t>Saint-Quentin (Aisne)</t>
  </si>
  <si>
    <t>Arlanc (Puy-de-D“me)</t>
  </si>
  <si>
    <t>Rouen (Seine-Inf‚rieure)</t>
  </si>
  <si>
    <t>P‚ronne (Somme)</t>
  </si>
  <si>
    <t>Foix (AriŠge)</t>
  </si>
  <si>
    <t>Chelles (Seine-et-Marne)</t>
  </si>
  <si>
    <t>Vierzon (Cher)</t>
  </si>
  <si>
    <t>Maurupt (Marne)</t>
  </si>
  <si>
    <t>Bourg-Saint-And‚ol (ArdŠche)</t>
  </si>
  <si>
    <t>Pouy (Hautes-Pyr‚n‚es)</t>
  </si>
  <si>
    <t>Batigny (Meurthe-et-Moselle)</t>
  </si>
  <si>
    <t>Nice (Alpes-Maritimes)</t>
  </si>
  <si>
    <t>Nemours (Seine-et-Marne)</t>
  </si>
  <si>
    <t>Palau-del-Vidre (Pyr‚n‚es-Oriental</t>
  </si>
  <si>
    <t>Moissac (Tarn-et-Garonne)</t>
  </si>
  <si>
    <t>Dijon (C“te-d'Or)</t>
  </si>
  <si>
    <t>Sainte-Foy-lŠs-Lyon (Rh“ne)</t>
  </si>
  <si>
    <t>Saint-Pierre-d'Ol‚ron (Charente-In</t>
  </si>
  <si>
    <t>Bassac (Charente)</t>
  </si>
  <si>
    <t>Morlaix (FinistŠre)</t>
  </si>
  <si>
    <t>Givet (Ardennes)</t>
  </si>
  <si>
    <t>Seysses (Haute-Garonne)</t>
  </si>
  <si>
    <t>Samer (Pas-de-Calais)</t>
  </si>
  <si>
    <t>Gaillac (Tarn)</t>
  </si>
  <si>
    <t>Condaten-Feniers (Cantal)</t>
  </si>
  <si>
    <t>Mende (LozŠre)</t>
  </si>
  <si>
    <t>Morteau (Doubs)</t>
  </si>
  <si>
    <t>Chilly-le-Vignoble (Jura)</t>
  </si>
  <si>
    <t>P‚rigueux (Dordogne)</t>
  </si>
  <si>
    <t>Uzemain (Vosges)</t>
  </si>
  <si>
    <t>le Puy (Haute-Loire)</t>
  </si>
  <si>
    <t>Chƒtillon-sur-Indre (Indre)</t>
  </si>
  <si>
    <t>Neuilly-sur-Seine (Seine)</t>
  </si>
  <si>
    <t>Arcy-sur-Aube (Aube)</t>
  </si>
  <si>
    <t>Tullins (IsŠre)</t>
  </si>
  <si>
    <t>Avignon (Vaucluse)</t>
  </si>
  <si>
    <t>Saint-Flovier (Indre-et-Loire)</t>
  </si>
  <si>
    <t>Villeneuve-la-Guyard (Yonne)</t>
  </si>
  <si>
    <t>Quintin (C“tes-du-Nord)</t>
  </si>
  <si>
    <t>Monts-sur-Guesnes (Vienne)</t>
  </si>
  <si>
    <t>Langon (Vend‚e)</t>
  </si>
  <si>
    <t>Sens (Yonne)</t>
  </si>
  <si>
    <t>Bar-sur-Seine (Aube)</t>
  </si>
  <si>
    <t>Saint-Paul-d'Eyjeaux (Haute-Vienne</t>
  </si>
  <si>
    <t>Lonsle-Saunier (Jura)</t>
  </si>
  <si>
    <t>Castillon (Gironde)</t>
  </si>
  <si>
    <t>Grenoble (IsŠre)</t>
  </si>
  <si>
    <t>Sisteron (Basses-Alpes)</t>
  </si>
  <si>
    <t>Lun‚ville (Meurthe-et-Moselle)</t>
  </si>
  <si>
    <t>Mouilleron-en-Pareds (Vend‚e)</t>
  </si>
  <si>
    <t>Mollans (Haute-Sa“ne)</t>
  </si>
  <si>
    <t>Saint-Quirin (Moselle)</t>
  </si>
  <si>
    <t>Metz (Moselle)</t>
  </si>
  <si>
    <t>Frouard (Meurthe-et-Moselle)</t>
  </si>
  <si>
    <t>Poussan (H‚rault)</t>
  </si>
  <si>
    <t>Is-en-Bassigny (Haute-Marne)</t>
  </si>
  <si>
    <t>Vichy (Allier)</t>
  </si>
  <si>
    <t>Montsaugeon (Haute-Garonne)</t>
  </si>
  <si>
    <t>Castries (H‚rault)</t>
  </si>
  <si>
    <t>Bonneville (Haute-Savoie)</t>
  </si>
  <si>
    <t>Lannion (C“tes-du-Nord)</t>
  </si>
  <si>
    <t>Saxon-Sion (Meurthe-et-Moselle)</t>
  </si>
  <si>
    <t>Pernes (Vaucluse)</t>
  </si>
  <si>
    <t>Fontenay-sous-Bois (Seine)</t>
  </si>
  <si>
    <t>Saulzet (Allier)</t>
  </si>
  <si>
    <t>Bourg (Ain)</t>
  </si>
  <si>
    <t>Chƒteauroux (Indre)</t>
  </si>
  <si>
    <t>Conlie (Sarthe)</t>
  </si>
  <si>
    <t>Orthez (Basses-Pyr‚n‚es)</t>
  </si>
  <si>
    <t>Saint-Amand-les-Eaux (Nord)</t>
  </si>
  <si>
    <t>Etelfay (Somme)</t>
  </si>
  <si>
    <t>Pontivy (Morbihan)</t>
  </si>
  <si>
    <t>Saint-Martin-d'Arbois (Marne)</t>
  </si>
  <si>
    <t>Villeurbanne (Rh“ne)</t>
  </si>
  <si>
    <t>Mitry-Mory (Seine-et-Marne)</t>
  </si>
  <si>
    <t>Saint-Amand-en-Puisaye (NiŠvre)</t>
  </si>
  <si>
    <t>Monchecourt (Nord)</t>
  </si>
  <si>
    <t>Morlhon (Aveyron)</t>
  </si>
  <si>
    <t>Bayonne (Basses-Pyr‚n‚es)</t>
  </si>
  <si>
    <t>la Fert‚-Gaucher (Seine-et-Marne)</t>
  </si>
  <si>
    <t>Saint-Martin-Gaillard (Seine-Inf.)</t>
  </si>
  <si>
    <t>Genech (Nord)</t>
  </si>
  <si>
    <t>Rieux-Minervois (Aude)</t>
  </si>
  <si>
    <t>Dax (Landes)</t>
  </si>
  <si>
    <t>Fleurie (Rh“ne)</t>
  </si>
  <si>
    <t>Limoux (Aude)</t>
  </si>
  <si>
    <t>Saint-Ciers-de-Canesse (Gironde)</t>
  </si>
  <si>
    <t>AmbarŠs (Gironde)</t>
  </si>
  <si>
    <t>Morlaas (Basses-Pyr‚n‚es)</t>
  </si>
  <si>
    <t>Hem (Nord)</t>
  </si>
  <si>
    <t>Esternay (Marne)</t>
  </si>
  <si>
    <t>l'Ile-Saint-Denis (Seine)</t>
  </si>
  <si>
    <t>Loire (Rh“ne)</t>
  </si>
  <si>
    <t>Bannes (Haute-Marne)</t>
  </si>
  <si>
    <t>Pouy (Aube)</t>
  </si>
  <si>
    <t>Alen‡on (Orne)</t>
  </si>
  <si>
    <t>Beauvais (Oise)</t>
  </si>
  <si>
    <t>Saint-Pierre-Montlimart (Maine-et-</t>
  </si>
  <si>
    <t>Lembeye (Basses-Pyr‚n‚es)</t>
  </si>
  <si>
    <t>Mont-de-Marsan (Landes)</t>
  </si>
  <si>
    <t>Concarneau (FinistŠre)</t>
  </si>
  <si>
    <t>Lille (Nord)</t>
  </si>
  <si>
    <t>Thenon (Dordogne)</t>
  </si>
  <si>
    <t>Lezoux (Puy-de-D“me)</t>
  </si>
  <si>
    <t>Uriage (IsŠre)</t>
  </si>
  <si>
    <t>Charolles (Sa“ne-et-Loire)</t>
  </si>
  <si>
    <t>Aurillac (Cantal)</t>
  </si>
  <si>
    <t>Chamery (Marne)</t>
  </si>
  <si>
    <t>Excideuil (Dordogne)</t>
  </si>
  <si>
    <t>Lompnes (Ain)</t>
  </si>
  <si>
    <t>L‚dignan (Gard)</t>
  </si>
  <si>
    <t>Alais (Gard)</t>
  </si>
  <si>
    <t>Fontaine-le Bourg (Seine-Inf‚rieur</t>
  </si>
  <si>
    <t>Honfleur (Seine-Inf‚rieure)</t>
  </si>
  <si>
    <t>Angoulˆme (Charente)</t>
  </si>
  <si>
    <t>ArgelŠs Gazost (Hautes-Pyr‚n‚es)</t>
  </si>
  <si>
    <t>Vergt (Dordogne)</t>
  </si>
  <si>
    <t>Cond‚-sur-Noireau (Calvados)</t>
  </si>
  <si>
    <t>Grasse (Alpes-Maritimes)</t>
  </si>
  <si>
    <t>Rixheim (Haut-Rhin)</t>
  </si>
  <si>
    <t>le Mans (Sarthe)</t>
  </si>
  <si>
    <t>Rivesaltes (Pyr‚n‚es-Orientales)</t>
  </si>
  <si>
    <t>Annecy (Haute-Savoie)</t>
  </si>
  <si>
    <t>Bannost (Seine-et-Marne)</t>
  </si>
  <si>
    <t>les Rousses (Jura)</t>
  </si>
  <si>
    <t>Fours (NiŠvre)</t>
  </si>
  <si>
    <t>Hattstatt (Haut-Rhin)</t>
  </si>
  <si>
    <t>Monfort-l'Amaury (Seine-et-Oise)</t>
  </si>
  <si>
    <t>Arras (Pas-de-Calais)</t>
  </si>
  <si>
    <t>Mutzig (Bas-Rhin)</t>
  </si>
  <si>
    <t>Thaon-les-Vosges (Vosges)</t>
  </si>
  <si>
    <t>Estagel (Pyr‚n‚es-Orientales)</t>
  </si>
  <si>
    <t>Chenay (Deux-SŠvres)</t>
  </si>
  <si>
    <t>Gien (Loiret)</t>
  </si>
  <si>
    <t>Lamb‚zellec (FinistŠre)</t>
  </si>
  <si>
    <t>Munster (Haut-Rhin)</t>
  </si>
  <si>
    <t>Cauterets (Hautes-Pyr‚n‚es)</t>
  </si>
  <si>
    <t>Bourgoin (IsŠre)</t>
  </si>
  <si>
    <t>Harfleur (Seine-Inf‚rieure)</t>
  </si>
  <si>
    <t>Savigny-sur-Orge (Seine-et-Oise)</t>
  </si>
  <si>
    <t>Pisdorf (Alsace-Lorraine) [Bas-Rhi</t>
  </si>
  <si>
    <t>Aix-les-Bains (Savoie)</t>
  </si>
  <si>
    <t>Trappes (Seine-et-Oise)</t>
  </si>
  <si>
    <t>Biarritz (Basses-Pyr‚n‚es)</t>
  </si>
  <si>
    <t>Clermont-Ferrand (Puy-de-D“me)</t>
  </si>
  <si>
    <t>Bayon (Meurthe-et-Moselle)</t>
  </si>
  <si>
    <t>Poitiers (Vienne)</t>
  </si>
  <si>
    <t>Grandvilliers (Oise)</t>
  </si>
  <si>
    <t>Gu‚ret (Creuse)</t>
  </si>
  <si>
    <t>Langogne (LozŠre)</t>
  </si>
  <si>
    <t>Basse-Pointe (Martinique)</t>
  </si>
  <si>
    <t>Autun (Sa“ne-et-Loire)</t>
  </si>
  <si>
    <t>Remolard (Orne)</t>
  </si>
  <si>
    <t>Champlemy (NiŠvre)</t>
  </si>
  <si>
    <t>M…con (Sa“ne-et-Loire)</t>
  </si>
  <si>
    <t>Verdun-sur-Garonne (Tarn-et-Garonn</t>
  </si>
  <si>
    <t>Pithiviers (Loiret)</t>
  </si>
  <si>
    <t>La FlŠche (Sarthe)</t>
  </si>
  <si>
    <t>Astaffort (Lot-et-Garonne)</t>
  </si>
  <si>
    <t>Saint-Genis-Laval (Rh“ne)</t>
  </si>
  <si>
    <t>Mouy (Oise)</t>
  </si>
  <si>
    <t>Loches (Aube)</t>
  </si>
  <si>
    <t>le Havre (Seine-Inf‚rieure)</t>
  </si>
  <si>
    <t>Buzancy (Ardennes)</t>
  </si>
  <si>
    <t>Moulins (Allier)</t>
  </si>
  <si>
    <t>MoliŠres (Tarn-et-Garonne)</t>
  </si>
  <si>
    <t>Gray (Haute-Sa“ne)</t>
  </si>
  <si>
    <t>Privas (ArdŠche)</t>
  </si>
  <si>
    <t>La Rochelle (Charente-Inf‚rieure)</t>
  </si>
  <si>
    <t>Malnay-Tr‚vol (Allier)</t>
  </si>
  <si>
    <t>Monceau-les-Mines (Sa“ne-et-Loire)</t>
  </si>
  <si>
    <t>Bourbon-Lancy (Sa“ne-et-Loire)</t>
  </si>
  <si>
    <t>Epinal (Vosges)</t>
  </si>
  <si>
    <t>RosiŠres-en-Santerre (Somme)</t>
  </si>
  <si>
    <t>Catillon-sur-Sambre (Nord)</t>
  </si>
  <si>
    <t>Boulogne (Pas-de-Calais)</t>
  </si>
  <si>
    <t>F‚camp (Seine-Inf‚rieure)</t>
  </si>
  <si>
    <t>Saint-Ouen (Seine)</t>
  </si>
  <si>
    <t>Aix-en-Provence (Bouches-du-Rh“ne)</t>
  </si>
  <si>
    <t>Felletin (Creuse)</t>
  </si>
  <si>
    <t>Laon (Aisne)</t>
  </si>
  <si>
    <t>Cr‚pyen-Valois (Oise)</t>
  </si>
  <si>
    <t>Fr‚jus (Var)</t>
  </si>
  <si>
    <t>Wesserling (Haut-Rhin)</t>
  </si>
  <si>
    <t>Chƒlon-sur-Sa“ne (Sa“ne-et-Loire)</t>
  </si>
  <si>
    <t>Tign‚court (Vosges)</t>
  </si>
  <si>
    <t>Plo‰rmel (Morbihan)</t>
  </si>
  <si>
    <t>Chƒteau-Thierry (Aisne)</t>
  </si>
  <si>
    <t>Mont-sous-Vaudrey (Jura)</t>
  </si>
  <si>
    <t>Embrun (Hautes-Alpes)</t>
  </si>
  <si>
    <t>Rouen (Seine-</t>
  </si>
  <si>
    <t>Rougemont (Doubs)</t>
  </si>
  <si>
    <t>Felleringen (Haut-Rhin)</t>
  </si>
  <si>
    <t>Baccarat (Meurthe-et-Moselle)</t>
  </si>
  <si>
    <t>Conflans-Sainte-Honorine (Seine-et</t>
  </si>
  <si>
    <t>Paulhan (H‚rault)</t>
  </si>
  <si>
    <t>Troyes (Aube)</t>
  </si>
  <si>
    <t>Montargis (Loiret)</t>
  </si>
  <si>
    <t>ArmentiŠres (Nord)</t>
  </si>
  <si>
    <t>Burie (Charente-Inf‚rieure)</t>
  </si>
  <si>
    <t>Reims (Marne)</t>
  </si>
  <si>
    <t>Velleminfroy (Haute-Sa“ne)</t>
  </si>
  <si>
    <t>Evreux (Eure)</t>
  </si>
  <si>
    <t>Guebwiller (Haut-Rhin)</t>
  </si>
  <si>
    <t>Belfort (Haut-Rhin)</t>
  </si>
  <si>
    <t>Ars-sur-Moselle (Moselle)</t>
  </si>
  <si>
    <t>Louviers (Eure)</t>
  </si>
  <si>
    <t>Pacy-sur-Eure (Eure)</t>
  </si>
  <si>
    <t>Wintzenheim (Bas-Rhin),</t>
  </si>
  <si>
    <t>Laval (Mayenne)</t>
  </si>
  <si>
    <t>Auxon (Aube)</t>
  </si>
  <si>
    <t>S‚zanne (Marne)</t>
  </si>
  <si>
    <t xml:space="preserve">Tourcoing </t>
  </si>
  <si>
    <t>Chƒtillon-sur-Seine (C“te-d'Or)</t>
  </si>
  <si>
    <t>Orange (Vaucluse)</t>
  </si>
  <si>
    <t>Seyne-les-Alpes (Basses-Alpes)</t>
  </si>
  <si>
    <t>Igny (Haute-Sa“ne)</t>
  </si>
  <si>
    <t>Tutegny (Ain)</t>
  </si>
  <si>
    <t>Schirmeck (Bas-Rhin)</t>
  </si>
  <si>
    <t>PlombiŠres (Vosges)</t>
  </si>
  <si>
    <t>Saint-Gaudens (Haute-Garonne)</t>
  </si>
  <si>
    <t>Matignon (C“tes-du-Nord)</t>
  </si>
  <si>
    <t>Stainville (Meuse)</t>
  </si>
  <si>
    <t>Melun (Seine-et-Marne)</t>
  </si>
  <si>
    <t>Pierre-en-Bresse (Sa“ne-et-Loire)</t>
  </si>
  <si>
    <t>Maxey-sur-Vaise (Meuse)</t>
  </si>
  <si>
    <t>Sancoins (Cher)</t>
  </si>
  <si>
    <t>Hirtzbach (Haut-Rhin)</t>
  </si>
  <si>
    <t>Colmar (Alsace-Lorraine) [Haut-Rhi</t>
  </si>
  <si>
    <t>Saverne (Alsace-Lorraine) [Bas-Rhi</t>
  </si>
  <si>
    <t>Schiltigheim (Bas-Rhin)</t>
  </si>
  <si>
    <t>Bombon (Seine-et-Marne)</t>
  </si>
  <si>
    <t>le Merlerault (Orne)</t>
  </si>
  <si>
    <t>Buzet (Lot-et-Garonne)</t>
  </si>
  <si>
    <t>Agen (Lot-et-Garonne)</t>
  </si>
  <si>
    <t>Villerest (Loire)</t>
  </si>
  <si>
    <t>Cahors (Lot)</t>
  </si>
  <si>
    <t>Montpezat (Lot-et-Garonne)</t>
  </si>
  <si>
    <t>Bar-le-R‚gulier (C“te-d'Or)</t>
  </si>
  <si>
    <t>Malakoff (Seine)</t>
  </si>
  <si>
    <t>Chef-Boutonne (Deux-SŠvres)</t>
  </si>
  <si>
    <t>Chauny (Aisne)</t>
  </si>
  <si>
    <t>Soumensac (Lot-et-Garonne)</t>
  </si>
  <si>
    <t>Paris (1ER)e)</t>
  </si>
  <si>
    <t>La Teste-de-Buch (Gironde)</t>
  </si>
  <si>
    <t>Isigny (Manche)</t>
  </si>
  <si>
    <t>Bazas (Gironde)</t>
  </si>
  <si>
    <t>Bischwiller (Bas-Rhin)</t>
  </si>
  <si>
    <t>Avesnes-sur-Helpe (Nord)</t>
  </si>
  <si>
    <t>Epernay (Marne)</t>
  </si>
  <si>
    <t>Casseuil (Gironde)</t>
  </si>
  <si>
    <t>Montceau-les-Mines (Sa“ne-et-Loire</t>
  </si>
  <si>
    <t>Cast‚ra-Verduzan (Gers)</t>
  </si>
  <si>
    <t>Clichy-la-Garenne (Seine)</t>
  </si>
  <si>
    <t>Vienne (IsŠre)</t>
  </si>
  <si>
    <t>Roche-sur-Vanon (Haute-Sa“ne)</t>
  </si>
  <si>
    <t>Saint-Florentin (Yonne)</t>
  </si>
  <si>
    <t>Saint-Maixent (Deux-SŠvres)</t>
  </si>
  <si>
    <t>Confolens (Charente)</t>
  </si>
  <si>
    <t>Rocroy (Ardennes)</t>
  </si>
  <si>
    <t>Abbeville (Somme)</t>
  </si>
  <si>
    <t>Saint-Denis (Seine)</t>
  </si>
  <si>
    <t>Pau (Basses-Pyr‚n‚es)</t>
  </si>
  <si>
    <t>Maubeuge (Nord)</t>
  </si>
  <si>
    <t>Bourbon-l'Archambault (Allier)</t>
  </si>
  <si>
    <t>Caen (Calvados)</t>
  </si>
  <si>
    <t>Unverre (Eure-et-Loir)</t>
  </si>
  <si>
    <t>Tourcoing (Nord)</t>
  </si>
  <si>
    <t>Aubigny-aux-Kaisnes (Aisne)</t>
  </si>
  <si>
    <t>Gy (Haute-Sa“ne)</t>
  </si>
  <si>
    <t>Montherm‚ (Ardennes)</t>
  </si>
  <si>
    <t>Aixe-sur-Vienne (Haute-Vienne)</t>
  </si>
  <si>
    <t>Bernay (Eure)</t>
  </si>
  <si>
    <t>Vend“me (Loir-et-Cher)</t>
  </si>
  <si>
    <t>La JonchŠre (Haute-Vienne)</t>
  </si>
  <si>
    <t>Saint-Aubinde-Scellon (Eure)</t>
  </si>
  <si>
    <t>Roanne (Loire)</t>
  </si>
  <si>
    <t>Cambrai (Nord)</t>
  </si>
  <si>
    <t>Chƒlons-sur-Marne (Marne)</t>
  </si>
  <si>
    <t>Romagny (Manche)</t>
  </si>
  <si>
    <t>Couvron (Aisne)</t>
  </si>
  <si>
    <t>Ebreuil (Allier)</t>
  </si>
  <si>
    <t>Bruille-Notre Dame (Nord)</t>
  </si>
  <si>
    <t>Mortagne (Orne)</t>
  </si>
  <si>
    <t>Eaucourt-sur-Somme (Somme)</t>
  </si>
  <si>
    <t>Mont-Saint-PŠre (Aisne)</t>
  </si>
  <si>
    <t>Treigny (Yonne)</t>
  </si>
  <si>
    <t>Bainville-aux-Saules (Vosges)</t>
  </si>
  <si>
    <t>Domr‚my (Vosges)</t>
  </si>
  <si>
    <t>Saint-Mihiel (Meuse)</t>
  </si>
  <si>
    <t>Saint-Germain-en-Laye (Seine-et-Oi</t>
  </si>
  <si>
    <t>Oullins (Rh“ne)</t>
  </si>
  <si>
    <t>Agde (H‚rault)</t>
  </si>
  <si>
    <t>la Fert‚-Mac‚ (Orne)</t>
  </si>
  <si>
    <t>Saint-L‚onard (Oise)</t>
  </si>
  <si>
    <t>Courtenay (Loiret)</t>
  </si>
  <si>
    <t>Ch…lons-sur-Marne (Marne)</t>
  </si>
  <si>
    <t>Sorigny (Indre-et-Loire)</t>
  </si>
  <si>
    <t>Chƒtel-Guyon (Puy-de-D“me)</t>
  </si>
  <si>
    <t>Sauveterre (Aveyron)</t>
  </si>
  <si>
    <t>Tr‚daniel (C“tes-du-Nord)</t>
  </si>
  <si>
    <t>Badevel (Doubs)</t>
  </si>
  <si>
    <t>Calais (Pas-de-Calais)</t>
  </si>
  <si>
    <t>Beaune (C“te-d'Or)</t>
  </si>
  <si>
    <t>Valenciennes (Nord)</t>
  </si>
  <si>
    <t>Florensac (H‚rault)</t>
  </si>
  <si>
    <t>le Burg-de-Varetz (CorrŠze)</t>
  </si>
  <si>
    <t>Saint-Amant-de-Boixe (Charente)</t>
  </si>
  <si>
    <t>Castelnaudary (Aude)</t>
  </si>
  <si>
    <t>Uchaud (Gard)</t>
  </si>
  <si>
    <t>Pont-Audemer (Eure)</t>
  </si>
  <si>
    <t>Fixin (C“te-d'Or)</t>
  </si>
  <si>
    <t>Lorey (Meurthe-et-Moselle)</t>
  </si>
  <si>
    <t>Neuf-Brisach (Haut-Rhin)</t>
  </si>
  <si>
    <t>B‚cherel (Ille-et-Vilaine)</t>
  </si>
  <si>
    <t>Basuel (Nord)</t>
  </si>
  <si>
    <t>Saint-Jean-d'Ang‚ly (Charente-Inf.</t>
  </si>
  <si>
    <t>Chartres (Eure-et-Loir)</t>
  </si>
  <si>
    <t>le Luc (Var)</t>
  </si>
  <si>
    <t>Vannes (Morbihan)</t>
  </si>
  <si>
    <t>Anduze (Gard)</t>
  </si>
  <si>
    <t>H‚rimoncourt (Doubs)</t>
  </si>
  <si>
    <t>Belfort (Haut-Rhin) [Territoire-de</t>
  </si>
  <si>
    <t>Chaumont (Haute-Marne)</t>
  </si>
  <si>
    <t>Beaugency (Loiret)</t>
  </si>
  <si>
    <t>Vernoil-le-Fourrier (Maine-et-Loir</t>
  </si>
  <si>
    <t>Guebwiller (Alsace-Lorraine)</t>
  </si>
  <si>
    <t>Toul (Meurthe-et-Moselle)</t>
  </si>
  <si>
    <t>Saumur (Maine-et-Loire)</t>
  </si>
  <si>
    <t>Omonville-la-Petite (Manche)</t>
  </si>
  <si>
    <t>Marcq-en-Baroeul (Nord)</t>
  </si>
  <si>
    <t>Avesnes (Nord)</t>
  </si>
  <si>
    <t>Vabre (Tarn)</t>
  </si>
  <si>
    <t>Blanzy (Sa“ne-et-Loire)</t>
  </si>
  <si>
    <t>Chantelle (Allier)</t>
  </si>
  <si>
    <t>Appoigny (Yonne)</t>
  </si>
  <si>
    <t>Saint-Cernin (Cantal)</t>
  </si>
  <si>
    <t>le Quesnoy (Nord)</t>
  </si>
  <si>
    <t>Jeurre (Jura)</t>
  </si>
  <si>
    <t>Saint-Georges-sur-Loire (Maine-et-</t>
  </si>
  <si>
    <t>Saint-Sorlin (Sa“ne-et-Loire)</t>
  </si>
  <si>
    <t>Brienon-sur-Arman‡on (Yonne)</t>
  </si>
  <si>
    <t>Lanilis (FinistŠre)</t>
  </si>
  <si>
    <t>la FŠre (Aisne)</t>
  </si>
  <si>
    <t>Cette (H‚rault)</t>
  </si>
  <si>
    <t>Montfort-sur-Meu (Ille-et-Vilaine)</t>
  </si>
  <si>
    <t>la FlŠche (Sarthe)</t>
  </si>
  <si>
    <t>Gra‡ay (Cher)</t>
  </si>
  <si>
    <t>Mourenx (Basses-Pyr‚n‚es)</t>
  </si>
  <si>
    <t>V‚zenobres (Gard)</t>
  </si>
  <si>
    <t>Beaufort-sur-Gervanne (Dr“me)</t>
  </si>
  <si>
    <t>Boisemont (Moselle)</t>
  </si>
  <si>
    <t>Paimpont (Ille-et-Vilaine)</t>
  </si>
  <si>
    <t>Port-…-Binson (Marne)</t>
  </si>
  <si>
    <t>Guerlesquin (FinistŠre)</t>
  </si>
  <si>
    <t>Aigueperse (Puy-de-D“me)</t>
  </si>
  <si>
    <t>Provins (Seine-et-Marne)</t>
  </si>
  <si>
    <t>Fourqueux (Seine-et-Oise)</t>
  </si>
  <si>
    <t>Amplepuis (Rh“ne)</t>
  </si>
  <si>
    <t>Metz (Alsace-Lorraine) [Moselle]</t>
  </si>
  <si>
    <t>Villepreux (Seine-et-Oise)</t>
  </si>
  <si>
    <t>les Vans (ArdŠche)</t>
  </si>
  <si>
    <t>Saint-Calais (Sarthe)</t>
  </si>
  <si>
    <t>Fontainebleau (Seine-et-Marne)</t>
  </si>
  <si>
    <t>Segonzac (Charente)</t>
  </si>
  <si>
    <t>D“le (Jura)</t>
  </si>
  <si>
    <t>Vincennes (Seine)</t>
  </si>
  <si>
    <t>Aubagne (Bouches-du-Rh“ne)</t>
  </si>
  <si>
    <t>Payzac (ArdŠche)</t>
  </si>
  <si>
    <t>Marbou‚ (Eure-et-Loir)</t>
  </si>
  <si>
    <t>Maillac (Ille-et-Vilaine)</t>
  </si>
  <si>
    <t>Pauillac (Gironde)</t>
  </si>
  <si>
    <t>Tulle (CorrŠze)</t>
  </si>
  <si>
    <t>V‚zelise (Meurthe) [Meurthe-et-Mos</t>
  </si>
  <si>
    <t>Marcilly-sur-Seine (Marne)</t>
  </si>
  <si>
    <t>Saulieu (C“te-d'Or)</t>
  </si>
  <si>
    <t>Hostens (Gironde)</t>
  </si>
  <si>
    <t>Marfaux (Marne)</t>
  </si>
  <si>
    <t>Saint-Nicolas-du-Port (Meurthe)</t>
  </si>
  <si>
    <t>Orgelet (Jura)</t>
  </si>
  <si>
    <t>Rennes (Ille-et-Vilaine)</t>
  </si>
  <si>
    <t>Verdun (Meuse)</t>
  </si>
  <si>
    <t>Bron (Rh“ne)</t>
  </si>
  <si>
    <t>Valence (Dr“me)</t>
  </si>
  <si>
    <t>BrebiŠres (Pas-de-Calais)</t>
  </si>
  <si>
    <t>M‚ry-sur-Seine (Aube)</t>
  </si>
  <si>
    <t>Charcennes (Haute-Sa“ne)</t>
  </si>
  <si>
    <t>Zilia (Corse)</t>
  </si>
  <si>
    <t>Ganges (H‚rault)</t>
  </si>
  <si>
    <t>Nancy (Meurthe) [Meurthe-et-Mosell</t>
  </si>
  <si>
    <t>Granville (Manche)</t>
  </si>
  <si>
    <t>Mulhouse (Alsace-Lorraine) [Haut-R</t>
  </si>
  <si>
    <t>Saint-Trivier-sur-Moignans (Ain)</t>
  </si>
  <si>
    <t>Mƒcon (Sa“ne-et-Loire)</t>
  </si>
  <si>
    <t>Charenton (Seine)</t>
  </si>
  <si>
    <t>Saint-Jean-de-Maurienne (Savoie)</t>
  </si>
  <si>
    <t>Saintes (Charente-Inf‚rieure)</t>
  </si>
  <si>
    <t>Bergerac (Dordogne)</t>
  </si>
  <si>
    <t>Douai (Nord)</t>
  </si>
  <si>
    <t>Triaize (Vend‚e)</t>
  </si>
  <si>
    <t>Valleraugue (Gard)</t>
  </si>
  <si>
    <t>Marquise (Pas-de-Calais)</t>
  </si>
  <si>
    <t>Berck-sur-Mer (Pas-de-Calais)</t>
  </si>
  <si>
    <t>Lafat (Creuse)</t>
  </si>
  <si>
    <t>Pruill‚-d'Eguill‚ (Sarthe)</t>
  </si>
  <si>
    <t>la Neuville-lŠs-Wassigny (Ardennes</t>
  </si>
  <si>
    <t>Bellechaume (Yonne)</t>
  </si>
  <si>
    <t>Boeurs-en-Othe (Yonne)</t>
  </si>
  <si>
    <t>Razimet (Lot-et-Garonne)</t>
  </si>
  <si>
    <t>Saint-Cloud (Seine-et-Oise)</t>
  </si>
  <si>
    <t>Pignans (Var)</t>
  </si>
  <si>
    <t xml:space="preserve">Saint-Cirq-Lalo </t>
  </si>
  <si>
    <t>Strasbourg (Alsace-Lorraine) [Bas-</t>
  </si>
  <si>
    <t>Auterive (Haute-Garonne)</t>
  </si>
  <si>
    <t>Landerneau (FinistŠre)</t>
  </si>
  <si>
    <t>Bertrange (Alsace-Lorraine) [Mosel</t>
  </si>
  <si>
    <t>Chalus (Haute-Vienne)</t>
  </si>
  <si>
    <t>Pr‚mery (Ni‚vre)</t>
  </si>
  <si>
    <t>Saint-Ouen-l'Aum“ne (Seine-et-Oise</t>
  </si>
  <si>
    <t>la Haye-Descartes (Indre-et-Loire)</t>
  </si>
  <si>
    <t>Vic-Fezensac (Gers)</t>
  </si>
  <si>
    <t>Roche (Haute-Sa“ne)</t>
  </si>
  <si>
    <t>Buzan‡ais (Indre)</t>
  </si>
  <si>
    <t>Jasseron (Ain)</t>
  </si>
  <si>
    <t>Saint-Brieuc (C“tes-du-Nord)</t>
  </si>
  <si>
    <t>Sorgues (Vaucluse)</t>
  </si>
  <si>
    <t>Rib‚rac (Dordogne)</t>
  </si>
  <si>
    <t>B‚ziers (H‚rault)</t>
  </si>
  <si>
    <t>Httenheim (Alsace-Lorraine) [Bas-</t>
  </si>
  <si>
    <t>Lagnieu (Ain)</t>
  </si>
  <si>
    <t>Gisors (Eure)</t>
  </si>
  <si>
    <t>Auxonne (C“te-d'Or)</t>
  </si>
  <si>
    <t>Saint-Ch‚ly-d'Apcher (LozŠre)</t>
  </si>
  <si>
    <t>le Bleymard (LozŠre)</t>
  </si>
  <si>
    <t>Trosly-Loire (Aisne)</t>
  </si>
  <si>
    <t>Saint-Paul-de-Fenouillet (Pyr‚n‚es</t>
  </si>
  <si>
    <t>Nielle-les-Ardres (Pas-de-Calais)</t>
  </si>
  <si>
    <t>Amb‚rieux (Ain)</t>
  </si>
  <si>
    <t>Die (Dr“me)</t>
  </si>
  <si>
    <t>Saint-Fort-sur-Gironde (Charente-I</t>
  </si>
  <si>
    <t>Lussan (Gard)</t>
  </si>
  <si>
    <t>Viterne (Meurthe-et-Moselle)</t>
  </si>
  <si>
    <t>Corronsac (Haute-Garonne)</t>
  </si>
  <si>
    <t>le Raincy (Seine-et-Oise)</t>
  </si>
  <si>
    <t>UzŠs (Gard)</t>
  </si>
  <si>
    <t>Louville (Eure-et-Loir)</t>
  </si>
  <si>
    <t>la Faye (Charente)</t>
  </si>
  <si>
    <t>Sainte-Bazeille (Lot-et-Garonne)</t>
  </si>
  <si>
    <t>Meudon (Seine-et-Oise)</t>
  </si>
  <si>
    <t>Lavilleneuve-les-Convers (C“te-d'O</t>
  </si>
  <si>
    <t>Peyre (Aveyron)</t>
  </si>
  <si>
    <t>Andlau-au-Val (Bas-Rhin)</t>
  </si>
  <si>
    <t>Dambach (Bas-Rhin)</t>
  </si>
  <si>
    <t>Ronchamp (Haute-Sa“ne)</t>
  </si>
  <si>
    <t>B‚thancourt (Aisne)</t>
  </si>
  <si>
    <t>Saint-Girons (AriŠge)</t>
  </si>
  <si>
    <t>Arc-sur-Tille (C“te-d'Or)</t>
  </si>
  <si>
    <t>Boulogne-sur-Mer (Pas-de-Calais)</t>
  </si>
  <si>
    <t>N‚rondes (Cher)</t>
  </si>
  <si>
    <t>Pesmes (Haute-Sa“ne)</t>
  </si>
  <si>
    <t>Beaumont-du-P‚rigord (Dordogne)</t>
  </si>
  <si>
    <t>Rochefort (Charente-Inf‚rieure)</t>
  </si>
  <si>
    <t>Tonnerre (Yonne)</t>
  </si>
  <si>
    <t>Emanville (Seine-Inf‚rieure)</t>
  </si>
  <si>
    <t>Ligueil (Indre-et-Loire)</t>
  </si>
  <si>
    <t>Duerne (Rh“ne)</t>
  </si>
  <si>
    <t>la Roche-Bernard (Morbihan)</t>
  </si>
  <si>
    <t>Aunay-sur-Odon (Calvados)</t>
  </si>
  <si>
    <t>Jailleu-Bourgoin (IsŠre)</t>
  </si>
  <si>
    <t>Courson (Yonne)</t>
  </si>
  <si>
    <t>Lamotte-Beuvron (Loir-et-Cher)</t>
  </si>
  <si>
    <t>Montaigu (Vend‚e)</t>
  </si>
  <si>
    <t>SurmŠne (Gard)</t>
  </si>
  <si>
    <t>Pont-de-Beauvoisin (IsŠre)</t>
  </si>
  <si>
    <t>Pouzauges (Vend‚e)</t>
  </si>
  <si>
    <t>Bellˆme (Orne)</t>
  </si>
  <si>
    <t>Fort-de-France (Martinique)</t>
  </si>
  <si>
    <t>Pontoise (Seine-et-Oise)</t>
  </si>
  <si>
    <t>M‚zidon (Calvados)</t>
  </si>
  <si>
    <t>Cr‚teil (Seine)</t>
  </si>
  <si>
    <t>Auxey (C“te-d'Or)</t>
  </si>
  <si>
    <t>Fumel (Lot-et-Garonne)</t>
  </si>
  <si>
    <t>Alligny (NiŠvre)</t>
  </si>
  <si>
    <t>la Fert‚-Milon (Aisne)</t>
  </si>
  <si>
    <t>Beaucourt (Territoire de Belfort)</t>
  </si>
  <si>
    <t>Saint-Julien (Haute-Savoie)</t>
  </si>
  <si>
    <t>Montcaret (Dordogne)</t>
  </si>
  <si>
    <t>Trans (Var)</t>
  </si>
  <si>
    <t>Prey (Vosges)</t>
  </si>
  <si>
    <t>Ingr‚ (Loiret)</t>
  </si>
  <si>
    <t>Bussang (Vosges)</t>
  </si>
  <si>
    <t>Langres (Haute-Marne)</t>
  </si>
  <si>
    <t>Vignory (Haute-Marne)</t>
  </si>
  <si>
    <t>Neuvy-sur-Barangeon (Cher)</t>
  </si>
  <si>
    <t>Rochefort-sur-Mer (Charente-Inf‚ri</t>
  </si>
  <si>
    <t>Orl‚ans (Loiret)</t>
  </si>
  <si>
    <t>Haguenau (Bas-Rhin)</t>
  </si>
  <si>
    <t>Rosheim (Bas-Rhin)</t>
  </si>
  <si>
    <t>Wintzenheim (Haut-Rhin)</t>
  </si>
  <si>
    <t>Montreuil-sur-Mer (Pas-de-Calais)</t>
  </si>
  <si>
    <t>Selommes (Loir-et-Cher)</t>
  </si>
  <si>
    <t>43N14</t>
  </si>
  <si>
    <t>44N50</t>
  </si>
  <si>
    <t>43N37</t>
  </si>
  <si>
    <t>48N50</t>
  </si>
  <si>
    <t>46N34</t>
  </si>
  <si>
    <t>48N42</t>
  </si>
  <si>
    <t>44N12</t>
  </si>
  <si>
    <t>43N18</t>
  </si>
  <si>
    <t>46N59</t>
  </si>
  <si>
    <t>47N13</t>
  </si>
  <si>
    <t>47N5</t>
  </si>
  <si>
    <t>49N7</t>
  </si>
  <si>
    <t>45N54</t>
  </si>
  <si>
    <t>47N24</t>
  </si>
  <si>
    <t>48N10</t>
  </si>
  <si>
    <t>45N50</t>
  </si>
  <si>
    <t>47N28</t>
  </si>
  <si>
    <t>44N21</t>
  </si>
  <si>
    <t>48N33</t>
  </si>
  <si>
    <t>43N32</t>
  </si>
  <si>
    <t>48N27</t>
  </si>
  <si>
    <t>48N0</t>
  </si>
  <si>
    <t>49N11</t>
  </si>
  <si>
    <t>46N10</t>
  </si>
  <si>
    <t>49N54</t>
  </si>
  <si>
    <t>45N46</t>
  </si>
  <si>
    <t>46N12</t>
  </si>
  <si>
    <t>45N26</t>
  </si>
  <si>
    <t>48N57</t>
  </si>
  <si>
    <t>45N11</t>
  </si>
  <si>
    <t>47N35</t>
  </si>
  <si>
    <t>47N15</t>
  </si>
  <si>
    <t>46N35</t>
  </si>
  <si>
    <t>43N12</t>
  </si>
  <si>
    <t>47N40</t>
  </si>
  <si>
    <t>46N40</t>
  </si>
  <si>
    <t>49N26</t>
  </si>
  <si>
    <t>49N1</t>
  </si>
  <si>
    <t>42N58</t>
  </si>
  <si>
    <t>46N9</t>
  </si>
  <si>
    <t>50N18</t>
  </si>
  <si>
    <t>48N18</t>
  </si>
  <si>
    <t>43N42</t>
  </si>
  <si>
    <t>49N46</t>
  </si>
  <si>
    <t>44N33</t>
  </si>
  <si>
    <t>47N19</t>
  </si>
  <si>
    <t>44N27</t>
  </si>
  <si>
    <t>46N49</t>
  </si>
  <si>
    <t>48N7</t>
  </si>
  <si>
    <t>43N51</t>
  </si>
  <si>
    <t>49N34</t>
  </si>
  <si>
    <t>48N5</t>
  </si>
  <si>
    <t>48N35</t>
  </si>
  <si>
    <t>47N48</t>
  </si>
  <si>
    <t>45N39</t>
  </si>
  <si>
    <t>42N42</t>
  </si>
  <si>
    <t>50N39</t>
  </si>
  <si>
    <t>45N47</t>
  </si>
  <si>
    <t>44N1</t>
  </si>
  <si>
    <t>44N44</t>
  </si>
  <si>
    <t>43N55</t>
  </si>
  <si>
    <t>44N56</t>
  </si>
  <si>
    <t>44N31</t>
  </si>
  <si>
    <t>45N3</t>
  </si>
  <si>
    <t>43N57</t>
  </si>
  <si>
    <t>48N31</t>
  </si>
  <si>
    <t>44N6</t>
  </si>
  <si>
    <t>47N37</t>
  </si>
  <si>
    <t>48N47</t>
  </si>
  <si>
    <t>48N1</t>
  </si>
  <si>
    <t>43N54</t>
  </si>
  <si>
    <t>48N55</t>
  </si>
  <si>
    <t>48N26</t>
  </si>
  <si>
    <t>46N18</t>
  </si>
  <si>
    <t>46N19</t>
  </si>
  <si>
    <t>47N54</t>
  </si>
  <si>
    <t>48N36</t>
  </si>
  <si>
    <t>45N34</t>
  </si>
  <si>
    <t>61N0</t>
  </si>
  <si>
    <t>47N38</t>
  </si>
  <si>
    <t>48N4</t>
  </si>
  <si>
    <t>48N46</t>
  </si>
  <si>
    <t>43N40</t>
  </si>
  <si>
    <t>45N16</t>
  </si>
  <si>
    <t>41N55</t>
  </si>
  <si>
    <t>49N0</t>
  </si>
  <si>
    <t>0E5</t>
  </si>
  <si>
    <t>0W34</t>
  </si>
  <si>
    <t>3E53</t>
  </si>
  <si>
    <t>2E20</t>
  </si>
  <si>
    <t>3E20</t>
  </si>
  <si>
    <t>6E12</t>
  </si>
  <si>
    <t>0E38</t>
  </si>
  <si>
    <t>5E22</t>
  </si>
  <si>
    <t>3E9</t>
  </si>
  <si>
    <t>1W35</t>
  </si>
  <si>
    <t>2E23</t>
  </si>
  <si>
    <t>1E26</t>
  </si>
  <si>
    <t>6E11</t>
  </si>
  <si>
    <t>6E7</t>
  </si>
  <si>
    <t>0E42</t>
  </si>
  <si>
    <t>6E28</t>
  </si>
  <si>
    <t>1E15</t>
  </si>
  <si>
    <t>0W32</t>
  </si>
  <si>
    <t>2E34</t>
  </si>
  <si>
    <t>2E40</t>
  </si>
  <si>
    <t>1E30</t>
  </si>
  <si>
    <t>4W6</t>
  </si>
  <si>
    <t>0W22</t>
  </si>
  <si>
    <t>1E52</t>
  </si>
  <si>
    <t>2E8</t>
  </si>
  <si>
    <t>2E18</t>
  </si>
  <si>
    <t>4E50</t>
  </si>
  <si>
    <t>5E13</t>
  </si>
  <si>
    <t>4E23</t>
  </si>
  <si>
    <t>4E22</t>
  </si>
  <si>
    <t>5E43</t>
  </si>
  <si>
    <t>1E20</t>
  </si>
  <si>
    <t>6E2</t>
  </si>
  <si>
    <t>0E20</t>
  </si>
  <si>
    <t>2E21</t>
  </si>
  <si>
    <t>2W44</t>
  </si>
  <si>
    <t>5E33</t>
  </si>
  <si>
    <t>2E5</t>
  </si>
  <si>
    <t>1E11</t>
  </si>
  <si>
    <t>1E35</t>
  </si>
  <si>
    <t>1W10</t>
  </si>
  <si>
    <t>2E46</t>
  </si>
  <si>
    <t>4E5</t>
  </si>
  <si>
    <t>7E16</t>
  </si>
  <si>
    <t>4E44</t>
  </si>
  <si>
    <t>6E5</t>
  </si>
  <si>
    <t>2E11</t>
  </si>
  <si>
    <t>5E2</t>
  </si>
  <si>
    <t>1E41</t>
  </si>
  <si>
    <t>1W40</t>
  </si>
  <si>
    <t>4E21</t>
  </si>
  <si>
    <t>3E37</t>
  </si>
  <si>
    <t>7E21</t>
  </si>
  <si>
    <t>7E45</t>
  </si>
  <si>
    <t>3E35</t>
  </si>
  <si>
    <t>0E10</t>
  </si>
  <si>
    <t>5E8</t>
  </si>
  <si>
    <t>2E55</t>
  </si>
  <si>
    <t>3E5</t>
  </si>
  <si>
    <t>1E5</t>
  </si>
  <si>
    <t>4E36</t>
  </si>
  <si>
    <t>2E26</t>
  </si>
  <si>
    <t>3E30</t>
  </si>
  <si>
    <t>0E44</t>
  </si>
  <si>
    <t>2W45</t>
  </si>
  <si>
    <t>1W25</t>
  </si>
  <si>
    <t>6E15</t>
  </si>
  <si>
    <t>6E9</t>
  </si>
  <si>
    <t>2E29</t>
  </si>
  <si>
    <t>0E12</t>
  </si>
  <si>
    <t>0W30</t>
  </si>
  <si>
    <t>2E30</t>
  </si>
  <si>
    <t>0W27</t>
  </si>
  <si>
    <t>1E54</t>
  </si>
  <si>
    <t>5E55</t>
  </si>
  <si>
    <t>14W30</t>
  </si>
  <si>
    <t>6E52</t>
  </si>
  <si>
    <t>0W45</t>
  </si>
  <si>
    <t>5E10</t>
  </si>
  <si>
    <t>1W5</t>
  </si>
  <si>
    <t>0E36</t>
  </si>
  <si>
    <t>1E46</t>
  </si>
  <si>
    <t>4E54</t>
  </si>
  <si>
    <t>8E45</t>
  </si>
  <si>
    <t>2E0</t>
  </si>
  <si>
    <t>1817</t>
  </si>
  <si>
    <t>02</t>
  </si>
  <si>
    <t>23</t>
  </si>
  <si>
    <t>1876</t>
  </si>
  <si>
    <t>08</t>
  </si>
  <si>
    <t>12</t>
  </si>
  <si>
    <t>1873</t>
  </si>
  <si>
    <t>15</t>
  </si>
  <si>
    <t>1864</t>
  </si>
  <si>
    <t>03</t>
  </si>
  <si>
    <t>10</t>
  </si>
  <si>
    <t>1860</t>
  </si>
  <si>
    <t>07</t>
  </si>
  <si>
    <t>24</t>
  </si>
  <si>
    <t>1890</t>
  </si>
  <si>
    <t>06</t>
  </si>
  <si>
    <t>1810</t>
  </si>
  <si>
    <t>01</t>
  </si>
  <si>
    <t>1843</t>
  </si>
  <si>
    <t>28</t>
  </si>
  <si>
    <t>1866</t>
  </si>
  <si>
    <t>26</t>
  </si>
  <si>
    <t>16</t>
  </si>
  <si>
    <t>1880</t>
  </si>
  <si>
    <t>21</t>
  </si>
  <si>
    <t>09</t>
  </si>
  <si>
    <t>1839</t>
  </si>
  <si>
    <t>30</t>
  </si>
  <si>
    <t>1897</t>
  </si>
  <si>
    <t>11</t>
  </si>
  <si>
    <t>1875</t>
  </si>
  <si>
    <t>05</t>
  </si>
  <si>
    <t>19</t>
  </si>
  <si>
    <t>1846</t>
  </si>
  <si>
    <t>1842</t>
  </si>
  <si>
    <t>04</t>
  </si>
  <si>
    <t>1874</t>
  </si>
  <si>
    <t>1830</t>
  </si>
  <si>
    <t>1852</t>
  </si>
  <si>
    <t>1904</t>
  </si>
  <si>
    <t>17</t>
  </si>
  <si>
    <t>1907</t>
  </si>
  <si>
    <t>1892</t>
  </si>
  <si>
    <t>1851</t>
  </si>
  <si>
    <t>1862</t>
  </si>
  <si>
    <t>1856</t>
  </si>
  <si>
    <t>29</t>
  </si>
  <si>
    <t>1887</t>
  </si>
  <si>
    <t>1838</t>
  </si>
  <si>
    <t>1868</t>
  </si>
  <si>
    <t>1822</t>
  </si>
  <si>
    <t>1857</t>
  </si>
  <si>
    <t>1809</t>
  </si>
  <si>
    <t>25</t>
  </si>
  <si>
    <t>1820</t>
  </si>
  <si>
    <t>1834</t>
  </si>
  <si>
    <t>1802</t>
  </si>
  <si>
    <t>1845</t>
  </si>
  <si>
    <t>1853</t>
  </si>
  <si>
    <t>1908</t>
  </si>
  <si>
    <t>13</t>
  </si>
  <si>
    <t>1872</t>
  </si>
  <si>
    <t>1849</t>
  </si>
  <si>
    <t>1867</t>
  </si>
  <si>
    <t>1870</t>
  </si>
  <si>
    <t>18</t>
  </si>
  <si>
    <t>1814</t>
  </si>
  <si>
    <t>1832</t>
  </si>
  <si>
    <t>1806</t>
  </si>
  <si>
    <t>1811</t>
  </si>
  <si>
    <t>1920</t>
  </si>
  <si>
    <t>1854</t>
  </si>
  <si>
    <t>1883</t>
  </si>
  <si>
    <t>1816</t>
  </si>
  <si>
    <t>1859</t>
  </si>
  <si>
    <t>1813</t>
  </si>
  <si>
    <t>1888</t>
  </si>
  <si>
    <t>1850</t>
  </si>
  <si>
    <t>1896</t>
  </si>
  <si>
    <t>27</t>
  </si>
  <si>
    <t>1889</t>
  </si>
  <si>
    <t>14</t>
  </si>
  <si>
    <t>1819</t>
  </si>
  <si>
    <t>1815</t>
  </si>
  <si>
    <t>1833</t>
  </si>
  <si>
    <t>1831</t>
  </si>
  <si>
    <t>20</t>
  </si>
  <si>
    <t>1882</t>
  </si>
  <si>
    <t>1891</t>
  </si>
  <si>
    <t>1899</t>
  </si>
  <si>
    <t>22</t>
  </si>
  <si>
    <t>1884</t>
  </si>
  <si>
    <t>1844</t>
  </si>
  <si>
    <t>1808</t>
  </si>
  <si>
    <t>1848</t>
  </si>
  <si>
    <t>1895</t>
  </si>
  <si>
    <t>1804</t>
  </si>
  <si>
    <t>1879</t>
  </si>
  <si>
    <t>1863</t>
  </si>
  <si>
    <t>1812</t>
  </si>
  <si>
    <t>1837</t>
  </si>
  <si>
    <t>1828</t>
  </si>
  <si>
    <t>1905</t>
  </si>
  <si>
    <t>1917</t>
  </si>
  <si>
    <t>1836</t>
  </si>
  <si>
    <t>1858</t>
  </si>
  <si>
    <t>1903</t>
  </si>
  <si>
    <t>1824</t>
  </si>
  <si>
    <t>1869</t>
  </si>
  <si>
    <t>1877</t>
  </si>
  <si>
    <t>1855</t>
  </si>
  <si>
    <t>1829</t>
  </si>
  <si>
    <t>1901</t>
  </si>
  <si>
    <t>1818</t>
  </si>
  <si>
    <t>1871</t>
  </si>
  <si>
    <t>1885</t>
  </si>
  <si>
    <t>1825</t>
  </si>
  <si>
    <t>1894</t>
  </si>
  <si>
    <t>1847</t>
  </si>
  <si>
    <t>1823</t>
  </si>
  <si>
    <t>1827</t>
  </si>
  <si>
    <t>1841</t>
  </si>
  <si>
    <t>1881</t>
  </si>
  <si>
    <t>1910</t>
  </si>
  <si>
    <t>1900</t>
  </si>
  <si>
    <t>1915</t>
  </si>
  <si>
    <t>31</t>
  </si>
  <si>
    <t>1912</t>
  </si>
  <si>
    <t>1807</t>
  </si>
  <si>
    <t>1865</t>
  </si>
  <si>
    <t>1898</t>
  </si>
  <si>
    <t>1840</t>
  </si>
  <si>
    <t>1805</t>
  </si>
  <si>
    <t>1861</t>
  </si>
  <si>
    <t>1893</t>
  </si>
  <si>
    <t>1800</t>
  </si>
  <si>
    <t>1826</t>
  </si>
  <si>
    <t>1835</t>
  </si>
  <si>
    <t>1902</t>
  </si>
  <si>
    <t>1878</t>
  </si>
  <si>
    <t>1803</t>
  </si>
  <si>
    <t>1821</t>
  </si>
  <si>
    <t>1886</t>
  </si>
  <si>
    <t>1801</t>
  </si>
  <si>
    <t>1921</t>
  </si>
  <si>
    <t>1916</t>
  </si>
  <si>
    <t>1913</t>
  </si>
  <si>
    <t>1909</t>
  </si>
  <si>
    <t>1914</t>
  </si>
  <si>
    <t>Y</t>
  </si>
  <si>
    <t>M</t>
  </si>
  <si>
    <t>D</t>
  </si>
  <si>
    <t>ELECTY</t>
  </si>
  <si>
    <t>ELECTM</t>
  </si>
  <si>
    <t>ELECTD</t>
  </si>
  <si>
    <t>1936</t>
  </si>
  <si>
    <t>1938</t>
  </si>
  <si>
    <t>1911</t>
  </si>
  <si>
    <t>1951</t>
  </si>
  <si>
    <t>1922</t>
  </si>
  <si>
    <t>1930</t>
  </si>
  <si>
    <t>1944</t>
  </si>
  <si>
    <t>1939</t>
  </si>
  <si>
    <t>1957</t>
  </si>
  <si>
    <t>1923</t>
  </si>
  <si>
    <t>1906</t>
  </si>
  <si>
    <t>1970</t>
  </si>
  <si>
    <t>1967</t>
  </si>
  <si>
    <t>1953</t>
  </si>
  <si>
    <t>1928</t>
  </si>
  <si>
    <t>1927</t>
  </si>
  <si>
    <t>1962</t>
  </si>
  <si>
    <t>1956</t>
  </si>
  <si>
    <t>1945</t>
  </si>
  <si>
    <t>1935</t>
  </si>
  <si>
    <t>1947</t>
  </si>
  <si>
    <t>1961</t>
  </si>
  <si>
    <t>1919</t>
  </si>
  <si>
    <t>1943</t>
  </si>
  <si>
    <t>1925</t>
  </si>
  <si>
    <t>1965</t>
  </si>
  <si>
    <t>1969</t>
  </si>
  <si>
    <t>1940</t>
  </si>
  <si>
    <t>1931</t>
  </si>
  <si>
    <t>1946</t>
  </si>
  <si>
    <t>1955</t>
  </si>
  <si>
    <t>1949</t>
  </si>
  <si>
    <t>1918</t>
  </si>
  <si>
    <t>1932</t>
  </si>
  <si>
    <t>1941</t>
  </si>
  <si>
    <t>1960</t>
  </si>
  <si>
    <t>1964</t>
  </si>
  <si>
    <t>1968</t>
  </si>
  <si>
    <t>1950</t>
  </si>
  <si>
    <t>1929</t>
  </si>
  <si>
    <t>1934</t>
  </si>
  <si>
    <t>1948</t>
  </si>
  <si>
    <t>1926</t>
  </si>
  <si>
    <t>1954</t>
  </si>
  <si>
    <t>1924</t>
  </si>
  <si>
    <t>1959</t>
  </si>
  <si>
    <t>1952</t>
  </si>
  <si>
    <t>1933</t>
  </si>
  <si>
    <t>1971</t>
  </si>
  <si>
    <t>1958</t>
  </si>
  <si>
    <t>1963</t>
  </si>
  <si>
    <t>1937</t>
  </si>
  <si>
    <t>1966</t>
  </si>
  <si>
    <t>1942</t>
  </si>
  <si>
    <t>1972</t>
  </si>
  <si>
    <t>SUN</t>
  </si>
  <si>
    <t>MOON</t>
  </si>
  <si>
    <t>SU_</t>
  </si>
  <si>
    <t>UPDOWN</t>
  </si>
  <si>
    <t>DEATHDATE</t>
  </si>
  <si>
    <t>CORR</t>
  </si>
  <si>
    <t>LONG</t>
  </si>
  <si>
    <t>LAT</t>
  </si>
  <si>
    <t>PLACE</t>
  </si>
  <si>
    <t>TIME</t>
  </si>
  <si>
    <t xml:space="preserve"> </t>
  </si>
  <si>
    <t>MIN</t>
  </si>
  <si>
    <t>H</t>
  </si>
  <si>
    <t>S</t>
  </si>
  <si>
    <t>UT</t>
  </si>
  <si>
    <t>SPACE</t>
  </si>
  <si>
    <t>BARBARY F JB</t>
  </si>
  <si>
    <t>BARTH JB P</t>
  </si>
  <si>
    <t>BAZY P JB</t>
  </si>
  <si>
    <t>BRENGER-FRAUD L JB</t>
  </si>
  <si>
    <t>CARAVEN P JB</t>
  </si>
  <si>
    <t>CHARCOT JB E A</t>
  </si>
  <si>
    <t>CHAUVEAU JB A</t>
  </si>
  <si>
    <t>DECES JB L</t>
  </si>
  <si>
    <t>DUGUET JB N</t>
  </si>
  <si>
    <t>DUMAS JB A</t>
  </si>
  <si>
    <t>FONSSAGRIVES JB</t>
  </si>
  <si>
    <t>FAURE JL</t>
  </si>
  <si>
    <t>GAUTIER JA M A</t>
  </si>
  <si>
    <t>GORR-GASSICOURT F JB</t>
  </si>
  <si>
    <t>HEUYER G JB</t>
  </si>
  <si>
    <t>HILLAIRET JB</t>
  </si>
  <si>
    <t>JOLYET JB H F P</t>
  </si>
  <si>
    <t>LABORDE JB V</t>
  </si>
  <si>
    <t>LANGLET JB N</t>
  </si>
  <si>
    <t>LANTUJOUL P JB</t>
  </si>
  <si>
    <t>LEVIEUX JB C</t>
  </si>
  <si>
    <t>MAH JB</t>
  </si>
  <si>
    <t>MARION G JB C</t>
  </si>
  <si>
    <t>PIOT-BEY JB</t>
  </si>
  <si>
    <t>RGIS JB J E</t>
  </si>
  <si>
    <t>PRVOT AR L</t>
  </si>
  <si>
    <t>SIMONIN JB E</t>
  </si>
  <si>
    <t>ABADIE B</t>
  </si>
  <si>
    <t>ABADIE J B M J</t>
  </si>
  <si>
    <t>ABADIE J J</t>
  </si>
  <si>
    <t>ABELOUS J E</t>
  </si>
  <si>
    <t>ACHARD E C</t>
  </si>
  <si>
    <t>ALAJOUANINE T A J</t>
  </si>
  <si>
    <t>ALBERT P L</t>
  </si>
  <si>
    <t>ALISON J M A</t>
  </si>
  <si>
    <t>ALOY F J</t>
  </si>
  <si>
    <t>AMBARD L</t>
  </si>
  <si>
    <t>AMEUILLE P L J M</t>
  </si>
  <si>
    <t>ANCEL P A</t>
  </si>
  <si>
    <t>ANDOUARD A P</t>
  </si>
  <si>
    <t>ARDOIN F G E</t>
  </si>
  <si>
    <t>ARGAUD R L C</t>
  </si>
  <si>
    <t>ARLOING F J J</t>
  </si>
  <si>
    <t>ARLOING S</t>
  </si>
  <si>
    <t>ARMAINGAUD A A</t>
  </si>
  <si>
    <t>ARMAND-DELILLE P F</t>
  </si>
  <si>
    <t>ARNOULD J H</t>
  </si>
  <si>
    <t>ARNOZAN C L X</t>
  </si>
  <si>
    <t>ARNULF G</t>
  </si>
  <si>
    <t>ARON E</t>
  </si>
  <si>
    <t>ARON M R E</t>
  </si>
  <si>
    <t>ARSONVAL J A D</t>
  </si>
  <si>
    <t>ARTHUS N M</t>
  </si>
  <si>
    <t>ASTROS M H L D</t>
  </si>
  <si>
    <t>ASTRUC A P J</t>
  </si>
  <si>
    <t>AUBIN A L</t>
  </si>
  <si>
    <t>AUBLANT L L F</t>
  </si>
  <si>
    <t>AUBRY M C L</t>
  </si>
  <si>
    <t>AUFFRET C J E</t>
  </si>
  <si>
    <t>AUVIGNE R P</t>
  </si>
  <si>
    <t>AUVRAY M</t>
  </si>
  <si>
    <t>AZAM C M E E</t>
  </si>
  <si>
    <t>BABINSKI J F F</t>
  </si>
  <si>
    <t>BABONNEIX L P P Y</t>
  </si>
  <si>
    <t>BAILLARGER J G F</t>
  </si>
  <si>
    <t>BAILLET C C</t>
  </si>
  <si>
    <t>BAILLET L R</t>
  </si>
  <si>
    <t>BAILLY J E</t>
  </si>
  <si>
    <t>BALARD A J</t>
  </si>
  <si>
    <t>BALLAND J A F</t>
  </si>
  <si>
    <t>BALLET G L S</t>
  </si>
  <si>
    <t>BALOZET P E L</t>
  </si>
  <si>
    <t>BALTAZARD M</t>
  </si>
  <si>
    <t>BALTHAZARD V</t>
  </si>
  <si>
    <t>BALZER F</t>
  </si>
  <si>
    <t>BARD L J M</t>
  </si>
  <si>
    <t>BARDIER E D</t>
  </si>
  <si>
    <t>BARDINET B A</t>
  </si>
  <si>
    <t>BARITY M J C</t>
  </si>
  <si>
    <t>BARNSBY R D</t>
  </si>
  <si>
    <t>BARRAL E V</t>
  </si>
  <si>
    <t>BARRALLIER A M</t>
  </si>
  <si>
    <t>BARR J A</t>
  </si>
  <si>
    <t>BARRIER G J V</t>
  </si>
  <si>
    <t>BARTHE J P L</t>
  </si>
  <si>
    <t>BARTHEZ A C E D</t>
  </si>
  <si>
    <t>BARUK H</t>
  </si>
  <si>
    <t>BAUD A P M C</t>
  </si>
  <si>
    <t>BAUDRIMONT A E</t>
  </si>
  <si>
    <t>BAUMEL H L E</t>
  </si>
  <si>
    <t>BAUMGARTNER A A</t>
  </si>
  <si>
    <t>BAZY P L J</t>
  </si>
  <si>
    <t>BEAU J H </t>
  </si>
  <si>
    <t>BCHAMP P J A</t>
  </si>
  <si>
    <t>BCLERE A L G</t>
  </si>
  <si>
    <t>BGOUIN P E</t>
  </si>
  <si>
    <t>BHAL A</t>
  </si>
  <si>
    <t>BHIER L J</t>
  </si>
  <si>
    <t>BELLOCQ P</t>
  </si>
  <si>
    <t>BENJAMLN H</t>
  </si>
  <si>
    <t>BENOLT J M</t>
  </si>
  <si>
    <t>BRARD L E</t>
  </si>
  <si>
    <t>BERGER P</t>
  </si>
  <si>
    <t>BERGERON E J</t>
  </si>
  <si>
    <t>BERGONI J A</t>
  </si>
  <si>
    <t>BERNARD C</t>
  </si>
  <si>
    <t>BERNARD L</t>
  </si>
  <si>
    <t>BERNOU A E M</t>
  </si>
  <si>
    <t>BERNUTZ G L</t>
  </si>
  <si>
    <t>BERTHERAND A F</t>
  </si>
  <si>
    <t>BERTIN G J</t>
  </si>
  <si>
    <t>BERTRAND E I L</t>
  </si>
  <si>
    <t>BERTRAND G E</t>
  </si>
  <si>
    <t>BESNIER E H</t>
  </si>
  <si>
    <t>BESSON A C</t>
  </si>
  <si>
    <t>BTHOUX L P F</t>
  </si>
  <si>
    <t>BEZAN€ON F J</t>
  </si>
  <si>
    <t>BIERRY H G</t>
  </si>
  <si>
    <t>BILLARD H</t>
  </si>
  <si>
    <t>BILLET H C M L</t>
  </si>
  <si>
    <t>BINET L R</t>
  </si>
  <si>
    <t>BLACHE R H</t>
  </si>
  <si>
    <t>BLACHIER L A</t>
  </si>
  <si>
    <t>BLANC F C J</t>
  </si>
  <si>
    <t>BLANC G R</t>
  </si>
  <si>
    <t>BLANCHARD R A E</t>
  </si>
  <si>
    <t>BLANCHE A E</t>
  </si>
  <si>
    <t>BLANQUINQUE P E</t>
  </si>
  <si>
    <t>BLEICHER M G</t>
  </si>
  <si>
    <t>BLONDLOT N</t>
  </si>
  <si>
    <t>BLOT H C</t>
  </si>
  <si>
    <t>BOECKEL J</t>
  </si>
  <si>
    <t>BOINET E L D</t>
  </si>
  <si>
    <t>BOIVIN A F</t>
  </si>
  <si>
    <t>BONDET M H A</t>
  </si>
  <si>
    <t>BONNET A</t>
  </si>
  <si>
    <t>BONNET N D</t>
  </si>
  <si>
    <t>BONNIOT G A</t>
  </si>
  <si>
    <t>BOQUEL A E A</t>
  </si>
  <si>
    <t>BOQUET A H J</t>
  </si>
  <si>
    <t>BOQUIEN Y</t>
  </si>
  <si>
    <t>BORDIER L H</t>
  </si>
  <si>
    <t>BOUCHACOURT A J E</t>
  </si>
  <si>
    <t>BOUCHARD C J</t>
  </si>
  <si>
    <t>BOUCHARD H D A</t>
  </si>
  <si>
    <t>BOUCHARDAT A</t>
  </si>
  <si>
    <t>BOUCHARDAT G</t>
  </si>
  <si>
    <t>BOUDIER J L E</t>
  </si>
  <si>
    <t>BOUGAULT J F E</t>
  </si>
  <si>
    <t>BOUIN A P</t>
  </si>
  <si>
    <t>BOUIS F R D J</t>
  </si>
  <si>
    <t>BOULANGER P</t>
  </si>
  <si>
    <t>BOULARD P M E</t>
  </si>
  <si>
    <t>BOURDON A H</t>
  </si>
  <si>
    <t>BOURGEOIS J</t>
  </si>
  <si>
    <t>BOURGOIN E A</t>
  </si>
  <si>
    <t>BOURGUET E</t>
  </si>
  <si>
    <t>BOURQUELOT E E</t>
  </si>
  <si>
    <t>BOUSQUET J M H</t>
  </si>
  <si>
    <t>BOUTET A F D</t>
  </si>
  <si>
    <t>BRAEMER L E</t>
  </si>
  <si>
    <t>BRAULT M A P A</t>
  </si>
  <si>
    <t>BRESSOU C J P F</t>
  </si>
  <si>
    <t>BRETEAU P</t>
  </si>
  <si>
    <t>BRETEY J P A</t>
  </si>
  <si>
    <t>BRINDEAU A M J V</t>
  </si>
  <si>
    <t>BRISSAUD E</t>
  </si>
  <si>
    <t>BROCA E A</t>
  </si>
  <si>
    <t>BROCA P</t>
  </si>
  <si>
    <t>BROCQ L M H P</t>
  </si>
  <si>
    <t>BROCQ-ROUSSEU D</t>
  </si>
  <si>
    <t>BROUARDEL G</t>
  </si>
  <si>
    <t>BROUARDEL P C H</t>
  </si>
  <si>
    <t>BRUMPT E J A</t>
  </si>
  <si>
    <t>BRUN H M A D</t>
  </si>
  <si>
    <t>BRUNON R A</t>
  </si>
  <si>
    <t>BUCQUOY M E J</t>
  </si>
  <si>
    <t>BUDIN P C</t>
  </si>
  <si>
    <t>BUGNARD L C</t>
  </si>
  <si>
    <t>BUIGNET H</t>
  </si>
  <si>
    <t>BURDEL S A E</t>
  </si>
  <si>
    <t>BUREAU L E</t>
  </si>
  <si>
    <t>BURNET E C M P</t>
  </si>
  <si>
    <t>CADE M A O A</t>
  </si>
  <si>
    <t>CADAC J R C</t>
  </si>
  <si>
    <t>CADIOT P J</t>
  </si>
  <si>
    <t>CALMETTE L C A</t>
  </si>
  <si>
    <t>CAMUS J</t>
  </si>
  <si>
    <t>CAMUS L</t>
  </si>
  <si>
    <t>CANALS E J V</t>
  </si>
  <si>
    <t>CAPITAN J L</t>
  </si>
  <si>
    <t>CARLES P P</t>
  </si>
  <si>
    <t>CARLET G</t>
  </si>
  <si>
    <t>CARNOT L A P</t>
  </si>
  <si>
    <t>CARREL A</t>
  </si>
  <si>
    <t>CARRIERE G L</t>
  </si>
  <si>
    <t>CASTAIGNE P E J</t>
  </si>
  <si>
    <t>CATHALA J H</t>
  </si>
  <si>
    <t>CATRIN L</t>
  </si>
  <si>
    <t>CAUJOLLE F M E</t>
  </si>
  <si>
    <t>CAVAILLON J G P A</t>
  </si>
  <si>
    <t>CAVENTOU E P J M</t>
  </si>
  <si>
    <t>CAZEAUX P</t>
  </si>
  <si>
    <t>CAZENEUVE P J B</t>
  </si>
  <si>
    <t>CAZENEUVE V B</t>
  </si>
  <si>
    <t>CAZIN H P J</t>
  </si>
  <si>
    <t>CESTAN J J R</t>
  </si>
  <si>
    <t>CHABROL E</t>
  </si>
  <si>
    <t>CHALIER A A A</t>
  </si>
  <si>
    <t>CHALNOT P M C</t>
  </si>
  <si>
    <t>CHAMBERLAND C E</t>
  </si>
  <si>
    <t>CHAMBON M A P M</t>
  </si>
  <si>
    <t>CHAMPY P E C</t>
  </si>
  <si>
    <t>CHANTEMESSE A</t>
  </si>
  <si>
    <t>CHARCELLAY-LAPLACE L J</t>
  </si>
  <si>
    <t>CHARCOT J M</t>
  </si>
  <si>
    <t>CHARONNAT R R</t>
  </si>
  <si>
    <t>CHARPENTIER L A A</t>
  </si>
  <si>
    <t>CHASSAIGNAC P M E</t>
  </si>
  <si>
    <t>CHATIN G A</t>
  </si>
  <si>
    <t>CHATIN J C M</t>
  </si>
  <si>
    <t>CHAUFFARD A M E</t>
  </si>
  <si>
    <t>CHAUFFARD P E</t>
  </si>
  <si>
    <t>CHAUMIER L E J</t>
  </si>
  <si>
    <t>CHAUVEL J F M</t>
  </si>
  <si>
    <t>CHAVANNAZ G A</t>
  </si>
  <si>
    <t>CHEDEVERGNE A S</t>
  </si>
  <si>
    <t>CHELLE J L</t>
  </si>
  <si>
    <t>CHENEBAULT J R P</t>
  </si>
  <si>
    <t>CHREAU B A</t>
  </si>
  <si>
    <t>CHEVALLIER A</t>
  </si>
  <si>
    <t>CHEVASSU M</t>
  </si>
  <si>
    <t>CHEV J L</t>
  </si>
  <si>
    <t>CHEYMOL J H</t>
  </si>
  <si>
    <t>CIBERT J E M</t>
  </si>
  <si>
    <t>CIER J F</t>
  </si>
  <si>
    <t>CIVATTE A</t>
  </si>
  <si>
    <t>CLAUDE H C J</t>
  </si>
  <si>
    <t>CLAVERT J M J</t>
  </si>
  <si>
    <t>CLEMENCEAU G</t>
  </si>
  <si>
    <t>CLMENT R E B</t>
  </si>
  <si>
    <t>CLERC A P</t>
  </si>
  <si>
    <t>CLOQUET L A E</t>
  </si>
  <si>
    <t>CLUZET J</t>
  </si>
  <si>
    <t>COLIN G</t>
  </si>
  <si>
    <t>COLIN L J</t>
  </si>
  <si>
    <t>COLLIGNON R</t>
  </si>
  <si>
    <t>COLLIN R G</t>
  </si>
  <si>
    <t>COMBALAT B</t>
  </si>
  <si>
    <t>CORNEVIN C</t>
  </si>
  <si>
    <t>CORNIL A V</t>
  </si>
  <si>
    <t>CORNIL L</t>
  </si>
  <si>
    <t>COSSA P</t>
  </si>
  <si>
    <t>COSTE F F F</t>
  </si>
  <si>
    <t>COSTE J J M C</t>
  </si>
  <si>
    <t>COTTE G</t>
  </si>
  <si>
    <t>COTTET J G</t>
  </si>
  <si>
    <t>COURCOUX A F M</t>
  </si>
  <si>
    <t>COURMONT J</t>
  </si>
  <si>
    <t>COURMONT P</t>
  </si>
  <si>
    <t>COURRIER R M J C</t>
  </si>
  <si>
    <t>COURTY L A M J</t>
  </si>
  <si>
    <t>COUTELA C H G</t>
  </si>
  <si>
    <t>COUTELEN F R</t>
  </si>
  <si>
    <t>COUTIERE H F L</t>
  </si>
  <si>
    <t>COUVELAIRE A A M</t>
  </si>
  <si>
    <t>CRESPIN M L J</t>
  </si>
  <si>
    <t>CRI L A</t>
  </si>
  <si>
    <t>CROIZAT P A M</t>
  </si>
  <si>
    <t>CROUZON L E O</t>
  </si>
  <si>
    <t>CUNO B</t>
  </si>
  <si>
    <t>DAMASCHINO F T</t>
  </si>
  <si>
    <t>DARGENT M J</t>
  </si>
  <si>
    <t>DARGET R N</t>
  </si>
  <si>
    <t>DAVAINE C J</t>
  </si>
  <si>
    <t>DEBNDETTI R L</t>
  </si>
  <si>
    <t>DEBIERRE M C</t>
  </si>
  <si>
    <t>DEBOVE G M</t>
  </si>
  <si>
    <t>DEBRAY C L</t>
  </si>
  <si>
    <t>DEBR A R</t>
  </si>
  <si>
    <t>DEBROU T</t>
  </si>
  <si>
    <t>DECHAMBRE A</t>
  </si>
  <si>
    <t>DECHAUME M R</t>
  </si>
  <si>
    <t>DECOURT J M F</t>
  </si>
  <si>
    <t>DELABY R M F</t>
  </si>
  <si>
    <t>DELAFOND H M O</t>
  </si>
  <si>
    <t>DELAGNIERE H Y</t>
  </si>
  <si>
    <t>DELAMARE G L</t>
  </si>
  <si>
    <t>DELANNOY E F</t>
  </si>
  <si>
    <t>DELARUE A G J M</t>
  </si>
  <si>
    <t>DELAY J P L</t>
  </si>
  <si>
    <t>DELBET P</t>
  </si>
  <si>
    <t>DELPINE S M</t>
  </si>
  <si>
    <t>DELEZENNE C</t>
  </si>
  <si>
    <t>DELMAS J</t>
  </si>
  <si>
    <t>DELMAS-MARSALET P V A</t>
  </si>
  <si>
    <t>DELORE X</t>
  </si>
  <si>
    <t>DELORME E</t>
  </si>
  <si>
    <t>DELPECH A L D</t>
  </si>
  <si>
    <t>DELPY L P</t>
  </si>
  <si>
    <t>DEMANGE J C E</t>
  </si>
  <si>
    <t>DEMONS J O A</t>
  </si>
  <si>
    <t>DENIGS G N F</t>
  </si>
  <si>
    <t>DENONVILLIERS C P</t>
  </si>
  <si>
    <t>DENUC J L P</t>
  </si>
  <si>
    <t>DEPAUL J A H</t>
  </si>
  <si>
    <t>DEREUX J J</t>
  </si>
  <si>
    <t>DROT M J L</t>
  </si>
  <si>
    <t>DERRIEN Y</t>
  </si>
  <si>
    <t>DESBOUIS F M J G</t>
  </si>
  <si>
    <t>DESCHIENS R E A</t>
  </si>
  <si>
    <t>DESGRANGES A J</t>
  </si>
  <si>
    <t>DESGREZ A</t>
  </si>
  <si>
    <t>DESLIENS L</t>
  </si>
  <si>
    <t>DESNOS L J</t>
  </si>
  <si>
    <t>DEV F A</t>
  </si>
  <si>
    <t>DEZANNEAU A P J</t>
  </si>
  <si>
    <t>DHR C J A</t>
  </si>
  <si>
    <t>DIDAY C J P E</t>
  </si>
  <si>
    <t>DIEULAFOY G</t>
  </si>
  <si>
    <t>DOGNON A H</t>
  </si>
  <si>
    <t>DOLRIS J A</t>
  </si>
  <si>
    <t>DONATIEN A L</t>
  </si>
  <si>
    <t>DONZELOT E A E</t>
  </si>
  <si>
    <t>DOPTER C A H</t>
  </si>
  <si>
    <t>DOUADY D L J</t>
  </si>
  <si>
    <t>DOUMER E E J</t>
  </si>
  <si>
    <t>DOUMER J M E</t>
  </si>
  <si>
    <t>DOURIS R F A</t>
  </si>
  <si>
    <t>DOYON F A A M</t>
  </si>
  <si>
    <t>DOYON P A A</t>
  </si>
  <si>
    <t>DU CASTEL A M R</t>
  </si>
  <si>
    <t>DUBAR L E E</t>
  </si>
  <si>
    <t>DUBOURG G M</t>
  </si>
  <si>
    <t>DUBREUIL P G J</t>
  </si>
  <si>
    <t>DUBREUILH W A</t>
  </si>
  <si>
    <t>DUCH E C</t>
  </si>
  <si>
    <t>DUCLAUX P E</t>
  </si>
  <si>
    <t>DUCLOS M</t>
  </si>
  <si>
    <t>DUHAMEL G</t>
  </si>
  <si>
    <t>DUJARRIC DE LA RIVERE A R</t>
  </si>
  <si>
    <t>DUMAREST F D</t>
  </si>
  <si>
    <t>DUMAS G</t>
  </si>
  <si>
    <t>DUMNIL L S</t>
  </si>
  <si>
    <t>DUMONT-PALLIER V A A</t>
  </si>
  <si>
    <t>DUPLOUY C J</t>
  </si>
  <si>
    <t>DUPR E</t>
  </si>
  <si>
    <t>DUPR G</t>
  </si>
  <si>
    <t>DUPUY P E</t>
  </si>
  <si>
    <t>DUQUNOIS P</t>
  </si>
  <si>
    <t>DURAND-FARDEL C L M</t>
  </si>
  <si>
    <t>DURET H</t>
  </si>
  <si>
    <t>DUVAL M M</t>
  </si>
  <si>
    <t>DUVAL P A</t>
  </si>
  <si>
    <t>EHRMANN J A</t>
  </si>
  <si>
    <t>ESTOR E C P</t>
  </si>
  <si>
    <t>ETOC-DEMAZY G F</t>
  </si>
  <si>
    <t>EUZIERES J</t>
  </si>
  <si>
    <t>FABRE J</t>
  </si>
  <si>
    <t>FABRE P P S</t>
  </si>
  <si>
    <t>FABRE P A J</t>
  </si>
  <si>
    <t>FABRE R J M</t>
  </si>
  <si>
    <t>FARABEUF L H</t>
  </si>
  <si>
    <t>FARGE E F</t>
  </si>
  <si>
    <t>FAUVEL S A</t>
  </si>
  <si>
    <t>FAVRE M J</t>
  </si>
  <si>
    <t>FAVRE P A</t>
  </si>
  <si>
    <t>FAVREL G</t>
  </si>
  <si>
    <t>FELTZ V T</t>
  </si>
  <si>
    <t>FERNET C</t>
  </si>
  <si>
    <t>FERRAND E A A</t>
  </si>
  <si>
    <t>FEVRE M P L E</t>
  </si>
  <si>
    <t>FIESSINGER C A</t>
  </si>
  <si>
    <t>FIESSINGER N A</t>
  </si>
  <si>
    <t>FILHOL A P H</t>
  </si>
  <si>
    <t>FILHOL E</t>
  </si>
  <si>
    <t>FIOLLE J</t>
  </si>
  <si>
    <t>FLEURY G C</t>
  </si>
  <si>
    <t>FLEURY M D</t>
  </si>
  <si>
    <t>FLEURY P F</t>
  </si>
  <si>
    <t>FLOCH H A</t>
  </si>
  <si>
    <t>FLORENCE A</t>
  </si>
  <si>
    <t>FLURIN H A J</t>
  </si>
  <si>
    <t>FOCHIER L A</t>
  </si>
  <si>
    <t>FOLET H L</t>
  </si>
  <si>
    <t>FOLLIN F A E</t>
  </si>
  <si>
    <t>FONTAINE M A</t>
  </si>
  <si>
    <t>FONTAINE R</t>
  </si>
  <si>
    <t>FONTAN A E J</t>
  </si>
  <si>
    <t>FORESTIER J E</t>
  </si>
  <si>
    <t>FOURMESTRAUX J M D</t>
  </si>
  <si>
    <t>FOURNEAU E F A</t>
  </si>
  <si>
    <t>FRAN€OIS-FRANCK C E</t>
  </si>
  <si>
    <t>FRANCON F G J</t>
  </si>
  <si>
    <t>FRDET P A</t>
  </si>
  <si>
    <t>FRMY E</t>
  </si>
  <si>
    <t>FRUHINSHOLZ A A</t>
  </si>
  <si>
    <t>GAILLARD F L</t>
  </si>
  <si>
    <t>GALIPPE L M V</t>
  </si>
  <si>
    <t>GALLARD T</t>
  </si>
  <si>
    <t>GALLAVARDIN L B</t>
  </si>
  <si>
    <t>GALTIER V P</t>
  </si>
  <si>
    <t>GARCIN M M J R</t>
  </si>
  <si>
    <t>GARIEL C M</t>
  </si>
  <si>
    <t>GARNIER M P</t>
  </si>
  <si>
    <t>GARREAU L</t>
  </si>
  <si>
    <t>GAS S</t>
  </si>
  <si>
    <t>GASCARD L A</t>
  </si>
  <si>
    <t>GASTINEL P</t>
  </si>
  <si>
    <t>GAT J J</t>
  </si>
  <si>
    <t>GAUCHER P C E</t>
  </si>
  <si>
    <t>GAUDIER H</t>
  </si>
  <si>
    <t>GAUDUCHEAU R M A</t>
  </si>
  <si>
    <t>GAUSSAIL A J M</t>
  </si>
  <si>
    <t>GAUTIER E J A</t>
  </si>
  <si>
    <t>GAUTRELET J</t>
  </si>
  <si>
    <t>GAVARRET L D J</t>
  </si>
  <si>
    <t>GAYET C J A</t>
  </si>
  <si>
    <t>GRARD E H</t>
  </si>
  <si>
    <t>GERDY J V</t>
  </si>
  <si>
    <t>GERNEZ-RIEUX C E J</t>
  </si>
  <si>
    <t>GIAJA J I</t>
  </si>
  <si>
    <t>GILBERT A N</t>
  </si>
  <si>
    <t>GILBERT C E</t>
  </si>
  <si>
    <t>GILIS J L P M</t>
  </si>
  <si>
    <t>GINTRAC J B H</t>
  </si>
  <si>
    <t>GIRARD C H</t>
  </si>
  <si>
    <t>GIRARDIN J P L</t>
  </si>
  <si>
    <t>GIRAUD G R</t>
  </si>
  <si>
    <t>GIRAUD-TEULON M A L F</t>
  </si>
  <si>
    <t>GIROUD A V L</t>
  </si>
  <si>
    <t>GIROUD P M J</t>
  </si>
  <si>
    <t>GIROUX J</t>
  </si>
  <si>
    <t>GLNARD B M A</t>
  </si>
  <si>
    <t>GLNARD C M F</t>
  </si>
  <si>
    <t>GLNARD E M G R</t>
  </si>
  <si>
    <t>GLEY M E E</t>
  </si>
  <si>
    <t>GOBLEY N T</t>
  </si>
  <si>
    <t>GODART J</t>
  </si>
  <si>
    <t>GORET P H H</t>
  </si>
  <si>
    <t>GORIS A E</t>
  </si>
  <si>
    <t>GOSSET A L C S</t>
  </si>
  <si>
    <t>GOUGEROT H E</t>
  </si>
  <si>
    <t>GOUNELLE DE PONTANEL H F H</t>
  </si>
  <si>
    <t>GOYRAND J G B</t>
  </si>
  <si>
    <t>GRANCHER J J</t>
  </si>
  <si>
    <t>GRASSET J</t>
  </si>
  <si>
    <t>GRGOIRE R H A</t>
  </si>
  <si>
    <t>GRHANT L F N</t>
  </si>
  <si>
    <t>GRIMBERT L L</t>
  </si>
  <si>
    <t>GRISOLLE A</t>
  </si>
  <si>
    <t>GROS J L E C</t>
  </si>
  <si>
    <t>GROSS C F</t>
  </si>
  <si>
    <t>GRYNFELT E J C</t>
  </si>
  <si>
    <t>GUBLER A</t>
  </si>
  <si>
    <t>GUNEAU DE MUSSY H F</t>
  </si>
  <si>
    <t>GUNIOT A</t>
  </si>
  <si>
    <t>GURIN A F M</t>
  </si>
  <si>
    <t>GURIN J M C</t>
  </si>
  <si>
    <t>GUIART P L J A</t>
  </si>
  <si>
    <t>GUIGNARD J L L</t>
  </si>
  <si>
    <t>GUIGUES P P E</t>
  </si>
  <si>
    <t>GUILLAIN G C</t>
  </si>
  <si>
    <t>GUILLEMIN A H F V</t>
  </si>
  <si>
    <t>GUILLEMINET M E G</t>
  </si>
  <si>
    <t>GUILLOZ T</t>
  </si>
  <si>
    <t>GUYOT J J</t>
  </si>
  <si>
    <t>HACHE L M M</t>
  </si>
  <si>
    <t>HALBRON P M</t>
  </si>
  <si>
    <t>HALIPR A J M</t>
  </si>
  <si>
    <t>HALLER A</t>
  </si>
  <si>
    <t>HALLION L</t>
  </si>
  <si>
    <t>HALLOPEAU F H</t>
  </si>
  <si>
    <t>HAMANT A J</t>
  </si>
  <si>
    <t>HAMY T J E</t>
  </si>
  <si>
    <t>HANRIOT A A M</t>
  </si>
  <si>
    <t>HARANT H A</t>
  </si>
  <si>
    <t>HARTMANN H A C A</t>
  </si>
  <si>
    <t>HARVIER P</t>
  </si>
  <si>
    <t>HAUDUROY P J L</t>
  </si>
  <si>
    <t>HAUTANT A L E</t>
  </si>
  <si>
    <t>HAZARD R J P</t>
  </si>
  <si>
    <t>HECKEL E M</t>
  </si>
  <si>
    <t>HDON C E E</t>
  </si>
  <si>
    <t>HDON L V</t>
  </si>
  <si>
    <t>HENNEGUY L F</t>
  </si>
  <si>
    <t>HENROT H A</t>
  </si>
  <si>
    <t>HENRY A F X</t>
  </si>
  <si>
    <t>HRARD H</t>
  </si>
  <si>
    <t>HRISSEY E H</t>
  </si>
  <si>
    <t>HERMANN H X</t>
  </si>
  <si>
    <t>HERRGOTT F J</t>
  </si>
  <si>
    <t>HERRGOTT L A</t>
  </si>
  <si>
    <t>HERVIEUX C</t>
  </si>
  <si>
    <t>HERVIEUX J F E</t>
  </si>
  <si>
    <t>HEURTAUX A A</t>
  </si>
  <si>
    <t>HIRTZ M M</t>
  </si>
  <si>
    <t>HOUEL J E E</t>
  </si>
  <si>
    <t>HUBER J C A</t>
  </si>
  <si>
    <t>HUBERT T P</t>
  </si>
  <si>
    <t>HUCHARD H</t>
  </si>
  <si>
    <t>HUGOUNENQ L M J</t>
  </si>
  <si>
    <t>HUGUIER P C</t>
  </si>
  <si>
    <t>HURIEZ C F A</t>
  </si>
  <si>
    <t>HUTINEL V H</t>
  </si>
  <si>
    <t>IMBERT J A L</t>
  </si>
  <si>
    <t>IMBERT J A M</t>
  </si>
  <si>
    <t>JACOTOT H L</t>
  </si>
  <si>
    <t>JACOULET J C J</t>
  </si>
  <si>
    <t>JACQUEMIER J M</t>
  </si>
  <si>
    <t>JACQUEMIN E T</t>
  </si>
  <si>
    <t>JALAGUIER J A P</t>
  </si>
  <si>
    <t>JANBON M M J</t>
  </si>
  <si>
    <t>JANOT M M</t>
  </si>
  <si>
    <t>JAULMES P R A</t>
  </si>
  <si>
    <t>JAVAL L E</t>
  </si>
  <si>
    <t>JAVILLIER J M</t>
  </si>
  <si>
    <t>JEANBRAU E A</t>
  </si>
  <si>
    <t>JEANNEL F L M</t>
  </si>
  <si>
    <t>JEANNIN C A</t>
  </si>
  <si>
    <t>JOBERT A J D J</t>
  </si>
  <si>
    <t>JOFFROY A</t>
  </si>
  <si>
    <t>JOLLY J M J</t>
  </si>
  <si>
    <t>JOUON F</t>
  </si>
  <si>
    <t>JOYEUX C</t>
  </si>
  <si>
    <t>JUNG L P</t>
  </si>
  <si>
    <t>JUNGFLEISCH E C</t>
  </si>
  <si>
    <t>KAUFMANN M</t>
  </si>
  <si>
    <t>KAYSER C</t>
  </si>
  <si>
    <t>KELLER R</t>
  </si>
  <si>
    <t>KELSCH L F A</t>
  </si>
  <si>
    <t>KIRMISSON E F</t>
  </si>
  <si>
    <t>KOURILSKY R G</t>
  </si>
  <si>
    <t>KUSS G E</t>
  </si>
  <si>
    <t>LABAT J A</t>
  </si>
  <si>
    <t>LABAT J L A</t>
  </si>
  <si>
    <t>LABB L</t>
  </si>
  <si>
    <t>LABB M</t>
  </si>
  <si>
    <t>LABOULBNE J J A</t>
  </si>
  <si>
    <t>LACASSAGNE A M B</t>
  </si>
  <si>
    <t>LACASSAGNE J A E</t>
  </si>
  <si>
    <t>LACAZE-DUTHIERS F J H D</t>
  </si>
  <si>
    <t>LACOMME M L</t>
  </si>
  <si>
    <t>LADREY C</t>
  </si>
  <si>
    <t>LAENNEC T A</t>
  </si>
  <si>
    <t>LAFAY B A P L</t>
  </si>
  <si>
    <t>LAFITTE H A A</t>
  </si>
  <si>
    <t>LAFOSSE J A L</t>
  </si>
  <si>
    <t>LAGNEAU G S</t>
  </si>
  <si>
    <t>LAGRANGE P F</t>
  </si>
  <si>
    <t>LAGUESSE G F A E</t>
  </si>
  <si>
    <t>LAIGNEL-LAVASTINE P M M</t>
  </si>
  <si>
    <t>LAJOUX H J F M</t>
  </si>
  <si>
    <t>LALESQUE F J J</t>
  </si>
  <si>
    <t>LAMACHE A E</t>
  </si>
  <si>
    <t>LAMARQUE J F P</t>
  </si>
  <si>
    <t>LAMBLING A P N</t>
  </si>
  <si>
    <t>LAMBLING E F</t>
  </si>
  <si>
    <t>LAMBRET O</t>
  </si>
  <si>
    <t>LAMY M E J</t>
  </si>
  <si>
    <t>LANDOUZY L T J</t>
  </si>
  <si>
    <t>LANDOUZY M H</t>
  </si>
  <si>
    <t>LANELONGUE J B P M</t>
  </si>
  <si>
    <t>LANGERON L H M</t>
  </si>
  <si>
    <t>LANGLOIS J P</t>
  </si>
  <si>
    <t>LANNELONGUE O M</t>
  </si>
  <si>
    <t>LANNOIS M R</t>
  </si>
  <si>
    <t>LAPERSONNE F J D</t>
  </si>
  <si>
    <t>LAPICQUE L E</t>
  </si>
  <si>
    <t>LAROYENNE L P</t>
  </si>
  <si>
    <t>LARREY B F H</t>
  </si>
  <si>
    <t>LASGUE E C</t>
  </si>
  <si>
    <t>LASNET A B E A</t>
  </si>
  <si>
    <t>LASSAIGNE J L</t>
  </si>
  <si>
    <t>LATARJET A R</t>
  </si>
  <si>
    <t>LATOUR J R J A</t>
  </si>
  <si>
    <t>LAUBRY C</t>
  </si>
  <si>
    <t>LAULANI F</t>
  </si>
  <si>
    <t>LAUNOY L L</t>
  </si>
  <si>
    <t>LAUSSEDAT L</t>
  </si>
  <si>
    <t>LAVERAN C L A</t>
  </si>
  <si>
    <t>LAVERGNE O M M P</t>
  </si>
  <si>
    <t>LAVIER G V D</t>
  </si>
  <si>
    <t>LAYET A E</t>
  </si>
  <si>
    <t>LAZORTHES G A F</t>
  </si>
  <si>
    <t>LE CHUITON F</t>
  </si>
  <si>
    <t>LE DOUBLE A F</t>
  </si>
  <si>
    <t>LE FORT L C</t>
  </si>
  <si>
    <t>LE FORT R L</t>
  </si>
  <si>
    <t>LE GENDRE L P</t>
  </si>
  <si>
    <t>LE LORIER V P A</t>
  </si>
  <si>
    <t>LE NOIR P L</t>
  </si>
  <si>
    <t>LE ROY DE MRICOURT A</t>
  </si>
  <si>
    <t>LE ROY DES BARRES A C</t>
  </si>
  <si>
    <t>LEBLANC L C</t>
  </si>
  <si>
    <t>LEBON E J</t>
  </si>
  <si>
    <t>LECADRE A A</t>
  </si>
  <si>
    <t>LECERCLE A</t>
  </si>
  <si>
    <t>LECLAINCHE X L</t>
  </si>
  <si>
    <t>LECLERCQ J A</t>
  </si>
  <si>
    <t>LEDOUX F P E</t>
  </si>
  <si>
    <t>LEDUC S A N</t>
  </si>
  <si>
    <t>LEFORT J</t>
  </si>
  <si>
    <t>LEGOUEST V A L</t>
  </si>
  <si>
    <t>LEGRAND H C J</t>
  </si>
  <si>
    <t>LEGRY T J</t>
  </si>
  <si>
    <t>LEGUEU F</t>
  </si>
  <si>
    <t>LEJARS F M L</t>
  </si>
  <si>
    <t>LELOIR H C C</t>
  </si>
  <si>
    <t>LELONG M E P</t>
  </si>
  <si>
    <t>LLUT L F</t>
  </si>
  <si>
    <t>LEMAIRE A C L</t>
  </si>
  <si>
    <t>LEMAISTRE J</t>
  </si>
  <si>
    <t>LEMAITRE F J M</t>
  </si>
  <si>
    <t>LEMIERRE A A</t>
  </si>
  <si>
    <t>LEMOINE G A H</t>
  </si>
  <si>
    <t>LENEGRE J</t>
  </si>
  <si>
    <t>LENOBLE E A</t>
  </si>
  <si>
    <t>LOBARDY J D</t>
  </si>
  <si>
    <t>LEPAGE H</t>
  </si>
  <si>
    <t>LPINE J R</t>
  </si>
  <si>
    <t>LPINE J C R</t>
  </si>
  <si>
    <t>LPINE P R</t>
  </si>
  <si>
    <t>LEPOUTRE C</t>
  </si>
  <si>
    <t>LEREBOULLET L</t>
  </si>
  <si>
    <t>LERICHE R H M</t>
  </si>
  <si>
    <t>LERMOYEZ M E J</t>
  </si>
  <si>
    <t>LEROUX R P H</t>
  </si>
  <si>
    <t>LEROY D</t>
  </si>
  <si>
    <t>LESAGE A A</t>
  </si>
  <si>
    <t>LESBOUYRIES G</t>
  </si>
  <si>
    <t>LESBRE F X</t>
  </si>
  <si>
    <t>LESN E</t>
  </si>
  <si>
    <t>LESPAGNOL A H J</t>
  </si>
  <si>
    <t>LETULLE M E J L</t>
  </si>
  <si>
    <t>LEUDET T E</t>
  </si>
  <si>
    <t>LEULIER A L</t>
  </si>
  <si>
    <t>LVY M</t>
  </si>
  <si>
    <t>LHERMITTE J J</t>
  </si>
  <si>
    <t>LIAN C C</t>
  </si>
  <si>
    <t>LIGEOIS C A</t>
  </si>
  <si>
    <t>LITARD A G</t>
  </si>
  <si>
    <t>LIGNIERES J L M</t>
  </si>
  <si>
    <t>LINOSSIER J G</t>
  </si>
  <si>
    <t>LISBONNE M P</t>
  </si>
  <si>
    <t>LITTR M P E</t>
  </si>
  <si>
    <t>LIVON C M</t>
  </si>
  <si>
    <t>LOBSTEIN E</t>
  </si>
  <si>
    <t>LOEPER M R M</t>
  </si>
  <si>
    <t>LOIR A C M</t>
  </si>
  <si>
    <t>LOIR J J A</t>
  </si>
  <si>
    <t>LONGET F A</t>
  </si>
  <si>
    <t>LORTET L</t>
  </si>
  <si>
    <t>LOUBATIRES A L</t>
  </si>
  <si>
    <t>LOUVEL J J H</t>
  </si>
  <si>
    <t>LUCAS-CHAMPIONNIERE J M M</t>
  </si>
  <si>
    <t>LUCET A</t>
  </si>
  <si>
    <t>LUCIEN M C C</t>
  </si>
  <si>
    <t>LUMIERE A M L N</t>
  </si>
  <si>
    <t>LUNIER L J J</t>
  </si>
  <si>
    <t>LUYS J B</t>
  </si>
  <si>
    <t>MACHEBOEUF M A M</t>
  </si>
  <si>
    <t>MAGITOT E F</t>
  </si>
  <si>
    <t>MAGNAN J J V</t>
  </si>
  <si>
    <t>MAGNE J H</t>
  </si>
  <si>
    <t>MAILLARD L C</t>
  </si>
  <si>
    <t>MAIRET J A</t>
  </si>
  <si>
    <t>MALASSEZ L C</t>
  </si>
  <si>
    <t>MALGAIGNE F J</t>
  </si>
  <si>
    <t>MALHERBE A H</t>
  </si>
  <si>
    <t>MALLAT A J</t>
  </si>
  <si>
    <t>MALLE P N F</t>
  </si>
  <si>
    <t>MALLET-GUY P A</t>
  </si>
  <si>
    <t>MALMJAC J L R J</t>
  </si>
  <si>
    <t>MANOUVRIEZ A H A</t>
  </si>
  <si>
    <t>MANQUAT A</t>
  </si>
  <si>
    <t>MANS A</t>
  </si>
  <si>
    <t>MARCENAC L N</t>
  </si>
  <si>
    <t>MARCHAND E</t>
  </si>
  <si>
    <t>MARCHOUX F E G</t>
  </si>
  <si>
    <t>MAREY E J</t>
  </si>
  <si>
    <t>MARFAN A B J</t>
  </si>
  <si>
    <t>MARGAROT P J C</t>
  </si>
  <si>
    <t>MARIE J J</t>
  </si>
  <si>
    <t>MARIE P</t>
  </si>
  <si>
    <t>MAROTEL G</t>
  </si>
  <si>
    <t>MARQUEZ P N M O</t>
  </si>
  <si>
    <t>MARQUZY R A</t>
  </si>
  <si>
    <t>MARQUIS E</t>
  </si>
  <si>
    <t>MARROTTE J A</t>
  </si>
  <si>
    <t>MARTEL P H</t>
  </si>
  <si>
    <t>MARTIN C</t>
  </si>
  <si>
    <t>MARTIN L</t>
  </si>
  <si>
    <t>MARTINS C F</t>
  </si>
  <si>
    <t>MARVAUD A J L</t>
  </si>
  <si>
    <t>MASS L J A</t>
  </si>
  <si>
    <t>MASSOL N G</t>
  </si>
  <si>
    <t>MASSON C L P</t>
  </si>
  <si>
    <t>MATHIEU P A</t>
  </si>
  <si>
    <t>MATHIS C J</t>
  </si>
  <si>
    <t>MAUCLAIRE P</t>
  </si>
  <si>
    <t>MAUNOURY V G</t>
  </si>
  <si>
    <t>MAUREL E C E</t>
  </si>
  <si>
    <t>MAURIAC P</t>
  </si>
  <si>
    <t>MAURICET A</t>
  </si>
  <si>
    <t>MAYER A</t>
  </si>
  <si>
    <t>MAZEL P</t>
  </si>
  <si>
    <t>MGNIN J P</t>
  </si>
  <si>
    <t>MEIGE H</t>
  </si>
  <si>
    <t>MEILLERE J P G</t>
  </si>
  <si>
    <t>MELNOTTE P E M</t>
  </si>
  <si>
    <t>MNARD T Y</t>
  </si>
  <si>
    <t>MERCIER P</t>
  </si>
  <si>
    <t>MERCIER R G</t>
  </si>
  <si>
    <t>MERGER R C G</t>
  </si>
  <si>
    <t>MERGET A E</t>
  </si>
  <si>
    <t>MRIEL E M A P</t>
  </si>
  <si>
    <t>MERKLEN J P</t>
  </si>
  <si>
    <t>MERKLEN J S F P</t>
  </si>
  <si>
    <t>MERLE D'AUBIGN R</t>
  </si>
  <si>
    <t>MRY C H</t>
  </si>
  <si>
    <t>MESNET U A E</t>
  </si>
  <si>
    <t>MESNIL F E P</t>
  </si>
  <si>
    <t>MESUREUR G E E</t>
  </si>
  <si>
    <t>MEUNIER H V</t>
  </si>
  <si>
    <t>MIALARET J F</t>
  </si>
  <si>
    <t>MIALHE L</t>
  </si>
  <si>
    <t>MICHON L J P</t>
  </si>
  <si>
    <t>MICHON L M</t>
  </si>
  <si>
    <t>MIGNOT A A R</t>
  </si>
  <si>
    <t>MIRALLI C J J</t>
  </si>
  <si>
    <t>MOCQUOT P C</t>
  </si>
  <si>
    <t>MOITESSIER A</t>
  </si>
  <si>
    <t>MONDOR H J</t>
  </si>
  <si>
    <t>MONIEZ R L</t>
  </si>
  <si>
    <t>MONNIER A L M M</t>
  </si>
  <si>
    <t>MONOD C E</t>
  </si>
  <si>
    <t>MONOD H C</t>
  </si>
  <si>
    <t>MONOD R A J</t>
  </si>
  <si>
    <t>MONPROFIT J A</t>
  </si>
  <si>
    <t>MOQUIN-TANDON C H B</t>
  </si>
  <si>
    <t>MORACHE G A</t>
  </si>
  <si>
    <t>MORAT J P</t>
  </si>
  <si>
    <t>MORDRET A E</t>
  </si>
  <si>
    <t>MOREAU R J G</t>
  </si>
  <si>
    <t>MOREL P V A</t>
  </si>
  <si>
    <t>MORICE A M G E</t>
  </si>
  <si>
    <t>MORIN J A G</t>
  </si>
  <si>
    <t>MORVAN A M</t>
  </si>
  <si>
    <t>MOSNY E</t>
  </si>
  <si>
    <t>MOSS A A</t>
  </si>
  <si>
    <t>MOTAIS E A L</t>
  </si>
  <si>
    <t>MOTET A A</t>
  </si>
  <si>
    <t>MOUCHET A</t>
  </si>
  <si>
    <t>MOUISSET F M J</t>
  </si>
  <si>
    <t>MOULONGUET A P</t>
  </si>
  <si>
    <t>MOULONGUET-DOLRIS P C P</t>
  </si>
  <si>
    <t>MOURE J G D E</t>
  </si>
  <si>
    <t>MOUREU C L F</t>
  </si>
  <si>
    <t>MOURIER L F</t>
  </si>
  <si>
    <t>MOURIQUAND G E J A</t>
  </si>
  <si>
    <t>MOUTARD-MARTIN E</t>
  </si>
  <si>
    <t>MURVILLE F J</t>
  </si>
  <si>
    <t>NAPIAS H</t>
  </si>
  <si>
    <t>NEGRE C L A</t>
  </si>
  <si>
    <t>NETTER A J</t>
  </si>
  <si>
    <t>NEUMANN L G</t>
  </si>
  <si>
    <t>NVOT A</t>
  </si>
  <si>
    <t>NICAISE J E</t>
  </si>
  <si>
    <t>NICLOUX M</t>
  </si>
  <si>
    <t>NICOL L</t>
  </si>
  <si>
    <t>NICOLAS J G M</t>
  </si>
  <si>
    <t>NICOLAS M A</t>
  </si>
  <si>
    <t>NICOLLE C J H</t>
  </si>
  <si>
    <t>NIVET A V</t>
  </si>
  <si>
    <t>NOBCOURT P A A</t>
  </si>
  <si>
    <t>NOCARD E</t>
  </si>
  <si>
    <t>NOTTA A H</t>
  </si>
  <si>
    <t>NOV-JOSSERAND P M G</t>
  </si>
  <si>
    <t>OBERLING C</t>
  </si>
  <si>
    <t>ODDO P M C</t>
  </si>
  <si>
    <t>OKINCZYC J T</t>
  </si>
  <si>
    <t>OLLIER L L X E</t>
  </si>
  <si>
    <t>OLLIVE G P M</t>
  </si>
  <si>
    <t>OLLIVIER A A</t>
  </si>
  <si>
    <t>OLMER D R</t>
  </si>
  <si>
    <t>OLMER J</t>
  </si>
  <si>
    <t>OMBRDANNE L M A</t>
  </si>
  <si>
    <t>OR P C</t>
  </si>
  <si>
    <t>OUDARD P A</t>
  </si>
  <si>
    <t>OUI M L J</t>
  </si>
  <si>
    <t>OULMONT N</t>
  </si>
  <si>
    <t>PACHON M V G L</t>
  </si>
  <si>
    <t>PAILLARD H M X A</t>
  </si>
  <si>
    <t>PAMARD A P H</t>
  </si>
  <si>
    <t>PAPIN F F M J</t>
  </si>
  <si>
    <t>PARISOT J</t>
  </si>
  <si>
    <t>PARISOT P G J</t>
  </si>
  <si>
    <t>PARROT J M J</t>
  </si>
  <si>
    <t>PASTEUR L</t>
  </si>
  <si>
    <t>PATEIN G C</t>
  </si>
  <si>
    <t>PATEL J E E</t>
  </si>
  <si>
    <t>PATEL M</t>
  </si>
  <si>
    <t>PAUFIQUE L G M P</t>
  </si>
  <si>
    <t>PAUL C T C</t>
  </si>
  <si>
    <t>PAULET V</t>
  </si>
  <si>
    <t>PAUTRIER L M</t>
  </si>
  <si>
    <t>PAVIOT J M</t>
  </si>
  <si>
    <t>PAYAN P S</t>
  </si>
  <si>
    <t>PAN J E</t>
  </si>
  <si>
    <t>PHU M</t>
  </si>
  <si>
    <t>PEISSE C L H</t>
  </si>
  <si>
    <t>PELL A</t>
  </si>
  <si>
    <t>PNARD L J</t>
  </si>
  <si>
    <t>PRIER C</t>
  </si>
  <si>
    <t>PRIER J P L</t>
  </si>
  <si>
    <t>PERRIER J O E</t>
  </si>
  <si>
    <t>PERRIN J M L</t>
  </si>
  <si>
    <t>PERRIN M N J</t>
  </si>
  <si>
    <t>PERRIN M</t>
  </si>
  <si>
    <t>PERROT E C</t>
  </si>
  <si>
    <t>PERSONNE J</t>
  </si>
  <si>
    <t>PETER C F M</t>
  </si>
  <si>
    <t>PETGES G M G A</t>
  </si>
  <si>
    <t>PETIT G</t>
  </si>
  <si>
    <t>PETTIT A</t>
  </si>
  <si>
    <t>PEYROT J J</t>
  </si>
  <si>
    <t>PHILIPPE A</t>
  </si>
  <si>
    <t>PICOT J J</t>
  </si>
  <si>
    <t>PIDOUX C F H</t>
  </si>
  <si>
    <t>PIDELIEVRE R V P</t>
  </si>
  <si>
    <t>PIERRET A A</t>
  </si>
  <si>
    <t>PIERRET R C A</t>
  </si>
  <si>
    <t>PIRY M A</t>
  </si>
  <si>
    <t>PIGEAUD H A</t>
  </si>
  <si>
    <t>PILAT C E J</t>
  </si>
  <si>
    <t>PILOD M L E</t>
  </si>
  <si>
    <t>PINARD A</t>
  </si>
  <si>
    <t>PINOY P E</t>
  </si>
  <si>
    <t>PITRES A J M M</t>
  </si>
  <si>
    <t>PLACIDI L R</t>
  </si>
  <si>
    <t>PLANCHON F G</t>
  </si>
  <si>
    <t>PLANCHON J E</t>
  </si>
  <si>
    <t>POINCAR E L</t>
  </si>
  <si>
    <t>POIRIER P J</t>
  </si>
  <si>
    <t>POLAILLON J F B</t>
  </si>
  <si>
    <t>POLICARD A</t>
  </si>
  <si>
    <t>POLONOVSKI M</t>
  </si>
  <si>
    <t>PONCET A</t>
  </si>
  <si>
    <t>PONTHUS P L</t>
  </si>
  <si>
    <t>PORAK C A</t>
  </si>
  <si>
    <t>PORCHER P C E</t>
  </si>
  <si>
    <t>PORTES L M J</t>
  </si>
  <si>
    <t>PORTIER P J</t>
  </si>
  <si>
    <t>PORTMANN G</t>
  </si>
  <si>
    <t>POUCHET A G</t>
  </si>
  <si>
    <t>POUMEAU-DELILLE E F G</t>
  </si>
  <si>
    <t>POUSSON E A</t>
  </si>
  <si>
    <t>POZZI S J</t>
  </si>
  <si>
    <t>PRENANT L C A</t>
  </si>
  <si>
    <t>PRIOUZEAU M T</t>
  </si>
  <si>
    <t>PROUST A</t>
  </si>
  <si>
    <t>PRUNIER L</t>
  </si>
  <si>
    <t>QUATREFAGES DE BRAU J L A</t>
  </si>
  <si>
    <t>QUEIREL A</t>
  </si>
  <si>
    <t>QUNU E A V A</t>
  </si>
  <si>
    <t>QUNU J A E E</t>
  </si>
  <si>
    <t>QUINQUAUD C E</t>
  </si>
  <si>
    <t>RADAIS M P F</t>
  </si>
  <si>
    <t>RAILLET A L J</t>
  </si>
  <si>
    <t>RAIMBERT L A</t>
  </si>
  <si>
    <t>RAMON G L</t>
  </si>
  <si>
    <t>RANDOIN G L</t>
  </si>
  <si>
    <t>RANSE F H D</t>
  </si>
  <si>
    <t>RANVIER L A</t>
  </si>
  <si>
    <t>RAQUET D A</t>
  </si>
  <si>
    <t>RATHERY E F M</t>
  </si>
  <si>
    <t>RAVAUT P J F</t>
  </si>
  <si>
    <t>RAYMOND F</t>
  </si>
  <si>
    <t>RAYNAUD P L G V</t>
  </si>
  <si>
    <t>RECLUS J J P</t>
  </si>
  <si>
    <t>REDON H J</t>
  </si>
  <si>
    <t>REEB M</t>
  </si>
  <si>
    <t>REGAUD C F</t>
  </si>
  <si>
    <t>REGNARD P M L</t>
  </si>
  <si>
    <t>REGNAUD J A</t>
  </si>
  <si>
    <t>REILLY J P</t>
  </si>
  <si>
    <t>REMLINGER P A</t>
  </si>
  <si>
    <t>RENARD G</t>
  </si>
  <si>
    <t>RENAULT J</t>
  </si>
  <si>
    <t>RENAULT T E E</t>
  </si>
  <si>
    <t>RENAUT J L</t>
  </si>
  <si>
    <t>RENDU H J L M</t>
  </si>
  <si>
    <t>RENON L P</t>
  </si>
  <si>
    <t>RENOU J A</t>
  </si>
  <si>
    <t>REQUIN A P</t>
  </si>
  <si>
    <t>REYNAL J</t>
  </si>
  <si>
    <t>REYNAUD A A M</t>
  </si>
  <si>
    <t>REYNIER P A</t>
  </si>
  <si>
    <t>RICHE J B L A</t>
  </si>
  <si>
    <t>RICHELOT L G</t>
  </si>
  <si>
    <t>RICHER P M L P</t>
  </si>
  <si>
    <t>RICHET C R</t>
  </si>
  <si>
    <t>RICHET D D A</t>
  </si>
  <si>
    <t>RIEMBAULT A</t>
  </si>
  <si>
    <t>RIMBAUD L</t>
  </si>
  <si>
    <t>RISER M M</t>
  </si>
  <si>
    <t>RIST E</t>
  </si>
  <si>
    <t>ROBERT C A</t>
  </si>
  <si>
    <t>ROBIN C E A</t>
  </si>
  <si>
    <t>ROBIN C P</t>
  </si>
  <si>
    <t>ROCHARD E</t>
  </si>
  <si>
    <t>ROCHARD J</t>
  </si>
  <si>
    <t>ROCHE J C H H</t>
  </si>
  <si>
    <t>ROCHER H G L</t>
  </si>
  <si>
    <t>ROCHON-DUVIGNEAUD A J F</t>
  </si>
  <si>
    <t>ROGER G E H</t>
  </si>
  <si>
    <t>ROGER H R A</t>
  </si>
  <si>
    <t>ROHMER P</t>
  </si>
  <si>
    <t>ROLLET E</t>
  </si>
  <si>
    <t>ROLLET M P J</t>
  </si>
  <si>
    <t>RONCHESE A D</t>
  </si>
  <si>
    <t>ROUGET C M B</t>
  </si>
  <si>
    <t>ROUSSEL G E</t>
  </si>
  <si>
    <t>ROUSSEL J B V T</t>
  </si>
  <si>
    <t>ROUTIER A E</t>
  </si>
  <si>
    <t>ROUVIERE H M L J</t>
  </si>
  <si>
    <t>ROUVILLOIS H E L</t>
  </si>
  <si>
    <t>ROUX G L</t>
  </si>
  <si>
    <t>ROUX J</t>
  </si>
  <si>
    <t>ROUX P P E</t>
  </si>
  <si>
    <t>RUFFI J A</t>
  </si>
  <si>
    <t>SABRAZES J E</t>
  </si>
  <si>
    <t>SACQUPE E E J</t>
  </si>
  <si>
    <t>SAINT-CYR F</t>
  </si>
  <si>
    <t>SANTY P E J</t>
  </si>
  <si>
    <t>SAPPEY M P C</t>
  </si>
  <si>
    <t>SARAZIN C A M</t>
  </si>
  <si>
    <t>SARTORY A T</t>
  </si>
  <si>
    <t>SAUVAGE R E L</t>
  </si>
  <si>
    <t>SAVY P C</t>
  </si>
  <si>
    <t>SCHLAGDENHAUFFEN F C</t>
  </si>
  <si>
    <t>SCHUTZENBERGER P</t>
  </si>
  <si>
    <t>SBILEAU P M G H</t>
  </si>
  <si>
    <t>SDALLIAN P</t>
  </si>
  <si>
    <t>SDILLOT C E</t>
  </si>
  <si>
    <t>SE G</t>
  </si>
  <si>
    <t>SE M</t>
  </si>
  <si>
    <t>SEGOND P F</t>
  </si>
  <si>
    <t>SENCERT L G</t>
  </si>
  <si>
    <t>SENDRAIL J</t>
  </si>
  <si>
    <t>SENDRAIL M S</t>
  </si>
  <si>
    <t>SNCAL J M</t>
  </si>
  <si>
    <t>SNQUE J</t>
  </si>
  <si>
    <t>SERGENT E E J</t>
  </si>
  <si>
    <t>SERRE H A</t>
  </si>
  <si>
    <t>SEUX L H M V</t>
  </si>
  <si>
    <t>SEVESTRE L A</t>
  </si>
  <si>
    <t>SIEUR C</t>
  </si>
  <si>
    <t>SIGALAS C A M</t>
  </si>
  <si>
    <t>SIMOND P S L</t>
  </si>
  <si>
    <t>SIMONNET H F E</t>
  </si>
  <si>
    <t>SIREDEY F A A</t>
  </si>
  <si>
    <t>SIREDEY F</t>
  </si>
  <si>
    <t>SOHIER R M P</t>
  </si>
  <si>
    <t>SORREL P M E E</t>
  </si>
  <si>
    <t>SOULI P L J</t>
  </si>
  <si>
    <t>SOULIER H</t>
  </si>
  <si>
    <t>SOUQUES A A</t>
  </si>
  <si>
    <t>SOURDILLE M L J M</t>
  </si>
  <si>
    <t>SPILLMANN L F</t>
  </si>
  <si>
    <t>SPILLMANN P</t>
  </si>
  <si>
    <t>STOEBER D V</t>
  </si>
  <si>
    <t>STOLTZ J A</t>
  </si>
  <si>
    <t>STRAUS I</t>
  </si>
  <si>
    <t>STRAUSS P</t>
  </si>
  <si>
    <t>STROHL A</t>
  </si>
  <si>
    <t>SURMAY C B</t>
  </si>
  <si>
    <t>TANON L J</t>
  </si>
  <si>
    <t>TAPI J M</t>
  </si>
  <si>
    <t>TARDIEU A A</t>
  </si>
  <si>
    <t>TARNIER S E</t>
  </si>
  <si>
    <t>TAVERNIER L M H</t>
  </si>
  <si>
    <t>TAYEAU F E M R</t>
  </si>
  <si>
    <t>TEISSIER B M</t>
  </si>
  <si>
    <t>TEISSIER L A M J</t>
  </si>
  <si>
    <t>TMOIN D P H</t>
  </si>
  <si>
    <t>TERRACOL J Y</t>
  </si>
  <si>
    <t>TERRIEN A F</t>
  </si>
  <si>
    <t>TERRIER L F</t>
  </si>
  <si>
    <t>TESTUT J L</t>
  </si>
  <si>
    <t>THVENOT J P F</t>
  </si>
  <si>
    <t>THIBIERGE G</t>
  </si>
  <si>
    <t>THIERRY A E L</t>
  </si>
  <si>
    <t>THIEULIN G L P</t>
  </si>
  <si>
    <t>THIROUX A</t>
  </si>
  <si>
    <t>THOMAS A J P J</t>
  </si>
  <si>
    <t>THOMAS L</t>
  </si>
  <si>
    <t>THOMAS P E</t>
  </si>
  <si>
    <t>THOMAS DE CLOSMADEUC G A</t>
  </si>
  <si>
    <t>TIFFENEAU M E P A</t>
  </si>
  <si>
    <t>TILLAUX P J</t>
  </si>
  <si>
    <t>TILLOT E A</t>
  </si>
  <si>
    <t>TIXIER L J A</t>
  </si>
  <si>
    <t>TOULANT P F M</t>
  </si>
  <si>
    <t>TOULMONDE J N</t>
  </si>
  <si>
    <t>TOURDES G</t>
  </si>
  <si>
    <t>TOURNADE A</t>
  </si>
  <si>
    <t>TOURNEUX E J F</t>
  </si>
  <si>
    <t>TRASBOT L L</t>
  </si>
  <si>
    <t>TRASTOUR E L C</t>
  </si>
  <si>
    <t>TRBUCHET A</t>
  </si>
  <si>
    <t>TRFOUEL J G M</t>
  </si>
  <si>
    <t>TRLAT U</t>
  </si>
  <si>
    <t>TRIAIRE P</t>
  </si>
  <si>
    <t>TRILLAT A</t>
  </si>
  <si>
    <t>TRILLAT P J M</t>
  </si>
  <si>
    <t>TROLARD P</t>
  </si>
  <si>
    <t>TROUSSEAU A</t>
  </si>
  <si>
    <t>TRUHAUT R C</t>
  </si>
  <si>
    <t>TUFFIER T</t>
  </si>
  <si>
    <t>TURCHINI J E</t>
  </si>
  <si>
    <t>TURIAF T J C</t>
  </si>
  <si>
    <t>TURPIN R A</t>
  </si>
  <si>
    <t>URBAIN A J</t>
  </si>
  <si>
    <t>VAILLARD L</t>
  </si>
  <si>
    <t>VALAT L J A</t>
  </si>
  <si>
    <t>VALETTE G</t>
  </si>
  <si>
    <t>VALLE H P M</t>
  </si>
  <si>
    <t>VALLIN E A</t>
  </si>
  <si>
    <t>VALLOIS H V</t>
  </si>
  <si>
    <t>VANLAIR C F</t>
  </si>
  <si>
    <t>VANVERTS J L</t>
  </si>
  <si>
    <t>VAQUEZ L H</t>
  </si>
  <si>
    <t>VEAU V E</t>
  </si>
  <si>
    <t>VDRENNES J A</t>
  </si>
  <si>
    <t>VELLUZ L A</t>
  </si>
  <si>
    <t>VELU H</t>
  </si>
  <si>
    <t>VRAN P M</t>
  </si>
  <si>
    <t>VERGE J L A</t>
  </si>
  <si>
    <t>VERHAEGHE M E L</t>
  </si>
  <si>
    <t>VERMELIN H E C M</t>
  </si>
  <si>
    <t>VERNE C M J</t>
  </si>
  <si>
    <t>VERNEJOUL R D</t>
  </si>
  <si>
    <t>VIALLETON L M</t>
  </si>
  <si>
    <t>VIDAL J F J</t>
  </si>
  <si>
    <t>VIDAL L E</t>
  </si>
  <si>
    <t>VIGIER B E J</t>
  </si>
  <si>
    <t>VIGLA E N</t>
  </si>
  <si>
    <t>VILLARD A A C</t>
  </si>
  <si>
    <t>VILLARD E</t>
  </si>
  <si>
    <t>VILLARET M</t>
  </si>
  <si>
    <t>VILLEMIN J A</t>
  </si>
  <si>
    <t>VINCENT C J D</t>
  </si>
  <si>
    <t>VINCENT J H</t>
  </si>
  <si>
    <t>VINCENT L A</t>
  </si>
  <si>
    <t>VINTEMBERGER P C</t>
  </si>
  <si>
    <t>VIOLLE H</t>
  </si>
  <si>
    <t>VLES F M R</t>
  </si>
  <si>
    <t>VOILLEMIER L C</t>
  </si>
  <si>
    <t>VOISIN B</t>
  </si>
  <si>
    <t>VOLMAR Y V</t>
  </si>
  <si>
    <t>VORON J L A</t>
  </si>
  <si>
    <t>VULPIAN E F A</t>
  </si>
  <si>
    <t>WAITZ R</t>
  </si>
  <si>
    <t>WALLICH V J</t>
  </si>
  <si>
    <t>WALTER H</t>
  </si>
  <si>
    <t>WALTHER C A G</t>
  </si>
  <si>
    <t>WANNEBROUCQ E</t>
  </si>
  <si>
    <t>WEBER E A</t>
  </si>
  <si>
    <t>WEBER J A</t>
  </si>
  <si>
    <t>WEILL E</t>
  </si>
  <si>
    <t>WEILL-HALL B</t>
  </si>
  <si>
    <t>WEISS J A G</t>
  </si>
  <si>
    <t>WERTHEIMER E</t>
  </si>
  <si>
    <t>WERTHEIMER P L</t>
  </si>
  <si>
    <t>WIDAL H V</t>
  </si>
  <si>
    <t>WOILLEZ E J</t>
  </si>
  <si>
    <t>WOLFF E C</t>
  </si>
  <si>
    <t>WOLFF R L</t>
  </si>
  <si>
    <t>WURTZ C A</t>
  </si>
  <si>
    <t>YVON P</t>
  </si>
  <si>
    <t>ZIMMERN A</t>
  </si>
  <si>
    <t>.</t>
  </si>
  <si>
    <t>list</t>
  </si>
  <si>
    <t>off</t>
  </si>
  <si>
    <t>GEBDATUM</t>
  </si>
  <si>
    <t>JAHR</t>
  </si>
  <si>
    <t>GEBZEIT</t>
  </si>
  <si>
    <t>GEBORT</t>
  </si>
  <si>
    <t>LAENGE</t>
  </si>
  <si>
    <t>BREITE</t>
  </si>
  <si>
    <t>KORR</t>
  </si>
  <si>
    <t>ELECTDAT</t>
  </si>
  <si>
    <t>STBDATUM</t>
  </si>
  <si>
    <t>SONNE</t>
  </si>
  <si>
    <t>MOND</t>
  </si>
  <si>
    <t>SO_</t>
  </si>
  <si>
    <t>AUFAB</t>
  </si>
  <si>
    <t>GEBJAHR</t>
  </si>
  <si>
    <t>GEBMONAT</t>
  </si>
  <si>
    <t>GEBTAG</t>
  </si>
  <si>
    <t>ABADIE</t>
  </si>
  <si>
    <t>(BERNARD).</t>
  </si>
  <si>
    <t>23.02.1817</t>
  </si>
  <si>
    <t>Mazerolles</t>
  </si>
  <si>
    <t>(Hautes-Pyr‚n‚es)</t>
  </si>
  <si>
    <t>E</t>
  </si>
  <si>
    <t>N</t>
  </si>
  <si>
    <t>31.01.1888</t>
  </si>
  <si>
    <t>71,0</t>
  </si>
  <si>
    <t>(JEAN</t>
  </si>
  <si>
    <t>BAPTISTE</t>
  </si>
  <si>
    <t>MARIE</t>
  </si>
  <si>
    <t>JULES).</t>
  </si>
  <si>
    <t>12.08.1876</t>
  </si>
  <si>
    <t>Blaye</t>
  </si>
  <si>
    <t>(Gironde)</t>
  </si>
  <si>
    <t>W</t>
  </si>
  <si>
    <t>26.05.1936</t>
  </si>
  <si>
    <t>59,8</t>
  </si>
  <si>
    <t>(JOSEPH</t>
  </si>
  <si>
    <t>JEAN).</t>
  </si>
  <si>
    <t>15.12.1873</t>
  </si>
  <si>
    <t>Tarbes</t>
  </si>
  <si>
    <t>22.03.1938</t>
  </si>
  <si>
    <t>64,3</t>
  </si>
  <si>
    <t>ABELOUS</t>
  </si>
  <si>
    <t>(JACQUES</t>
  </si>
  <si>
    <t>EMILE).</t>
  </si>
  <si>
    <t>10.03.1864</t>
  </si>
  <si>
    <t>B‚darieux</t>
  </si>
  <si>
    <t>(H‚rault)</t>
  </si>
  <si>
    <t>25.06.1907</t>
  </si>
  <si>
    <t>43,3</t>
  </si>
  <si>
    <t>ACHARD</t>
  </si>
  <si>
    <t>(EMILE</t>
  </si>
  <si>
    <t>CHARLES).</t>
  </si>
  <si>
    <t>24.07.1860</t>
  </si>
  <si>
    <t>Paris</t>
  </si>
  <si>
    <t>(1ER)</t>
  </si>
  <si>
    <t>09.05.1911</t>
  </si>
  <si>
    <t>50,8</t>
  </si>
  <si>
    <t>ALAJOUANINE</t>
  </si>
  <si>
    <t>(THOPHILE</t>
  </si>
  <si>
    <t>ANTONIN</t>
  </si>
  <si>
    <t>JOSEPH).</t>
  </si>
  <si>
    <t>12.06.1890</t>
  </si>
  <si>
    <t>Verneix</t>
  </si>
  <si>
    <t>(Allier)</t>
  </si>
  <si>
    <t>13.11.1951</t>
  </si>
  <si>
    <t>61,5</t>
  </si>
  <si>
    <t>ALBERT</t>
  </si>
  <si>
    <t>(PAUL</t>
  </si>
  <si>
    <t>LOPOLD).</t>
  </si>
  <si>
    <t>23.01.1810</t>
  </si>
  <si>
    <t>Saint-Chinian</t>
  </si>
  <si>
    <t>31.12.1836</t>
  </si>
  <si>
    <t>27,0</t>
  </si>
  <si>
    <t>ALISON</t>
  </si>
  <si>
    <t>MANSUY</t>
  </si>
  <si>
    <t>AMDE).</t>
  </si>
  <si>
    <t>28.08.1843</t>
  </si>
  <si>
    <t>Vaxainville</t>
  </si>
  <si>
    <t>(Meurthe-et-Moselle)</t>
  </si>
  <si>
    <t>20.02.1894</t>
  </si>
  <si>
    <t>50,5</t>
  </si>
  <si>
    <t>ALOY</t>
  </si>
  <si>
    <t>(FRAN€OIS</t>
  </si>
  <si>
    <t>26.08.1866</t>
  </si>
  <si>
    <t>Saint-Sardos</t>
  </si>
  <si>
    <t>(Lot-et-Garonne)</t>
  </si>
  <si>
    <t>28.11.1922</t>
  </si>
  <si>
    <t>56,3</t>
  </si>
  <si>
    <t>AMBARD</t>
  </si>
  <si>
    <t>(LON).</t>
  </si>
  <si>
    <t>16.02.1876</t>
  </si>
  <si>
    <t>Marseille</t>
  </si>
  <si>
    <t>(Bouches-du-Rh“ne)</t>
  </si>
  <si>
    <t>20.05.1930</t>
  </si>
  <si>
    <t>54,3</t>
  </si>
  <si>
    <t>AMEUILLE</t>
  </si>
  <si>
    <t>(PIERRE</t>
  </si>
  <si>
    <t>LOUIS</t>
  </si>
  <si>
    <t>JULES</t>
  </si>
  <si>
    <t>MARIE).</t>
  </si>
  <si>
    <t>21.06.1880</t>
  </si>
  <si>
    <t>Nevers</t>
  </si>
  <si>
    <t>(NiŠvre)</t>
  </si>
  <si>
    <t>22.02.1944</t>
  </si>
  <si>
    <t>63,7</t>
  </si>
  <si>
    <t>ANCEL</t>
  </si>
  <si>
    <t>ALBERT).</t>
  </si>
  <si>
    <t>21.09.1873</t>
  </si>
  <si>
    <t>Nancy</t>
  </si>
  <si>
    <t>23.05.1939</t>
  </si>
  <si>
    <t>65,7</t>
  </si>
  <si>
    <t>ANDOUARD</t>
  </si>
  <si>
    <t>(AMBROISE</t>
  </si>
  <si>
    <t>PIERRE).</t>
  </si>
  <si>
    <t>30.03.1839</t>
  </si>
  <si>
    <t>Nantes</t>
  </si>
  <si>
    <t>(Loire-Inf‚rieure)</t>
  </si>
  <si>
    <t>10.07.1883</t>
  </si>
  <si>
    <t>44,3</t>
  </si>
  <si>
    <t>ARDOIN</t>
  </si>
  <si>
    <t>GUSTAVE</t>
  </si>
  <si>
    <t>EDMOND).</t>
  </si>
  <si>
    <t>03.11.1897</t>
  </si>
  <si>
    <t>Bourges</t>
  </si>
  <si>
    <t>(Cher)</t>
  </si>
  <si>
    <t>28.05.1957</t>
  </si>
  <si>
    <t>59,6</t>
  </si>
  <si>
    <t>ARGAUD</t>
  </si>
  <si>
    <t>(REN</t>
  </si>
  <si>
    <t>19.05.1875</t>
  </si>
  <si>
    <t>Toulouse</t>
  </si>
  <si>
    <t>(Haute-Garonne)</t>
  </si>
  <si>
    <t>64,1</t>
  </si>
  <si>
    <t>ARLOING</t>
  </si>
  <si>
    <t>(FERNAND</t>
  </si>
  <si>
    <t>JEAN</t>
  </si>
  <si>
    <t>JACQUES).</t>
  </si>
  <si>
    <t>28.02.1876</t>
  </si>
  <si>
    <t>09.01.1923</t>
  </si>
  <si>
    <t>46,9</t>
  </si>
  <si>
    <t>(SATURNIN).</t>
  </si>
  <si>
    <t>03.01.1846</t>
  </si>
  <si>
    <t>Cusset</t>
  </si>
  <si>
    <t>42,1</t>
  </si>
  <si>
    <t>ARMAINGAUD</t>
  </si>
  <si>
    <t>(ANTOINE</t>
  </si>
  <si>
    <t>ARTHUR).</t>
  </si>
  <si>
    <t>30.04.1842</t>
  </si>
  <si>
    <t>Saint-Ciers-sur-Gironde</t>
  </si>
  <si>
    <t>19.06.1906</t>
  </si>
  <si>
    <t>64,2</t>
  </si>
  <si>
    <t>ARMAND-DELILLE</t>
  </si>
  <si>
    <t>FLIX).</t>
  </si>
  <si>
    <t>03.07.1874</t>
  </si>
  <si>
    <t>Fourchambault</t>
  </si>
  <si>
    <t>07.11.1944</t>
  </si>
  <si>
    <t>70,4</t>
  </si>
  <si>
    <t>ARNOULD</t>
  </si>
  <si>
    <t>(JULES</t>
  </si>
  <si>
    <t>HIPPOLYTE).</t>
  </si>
  <si>
    <t>16.09.1830</t>
  </si>
  <si>
    <t>Salonnes</t>
  </si>
  <si>
    <t>(Moselle)</t>
  </si>
  <si>
    <t>19.01.1886</t>
  </si>
  <si>
    <t>55,4</t>
  </si>
  <si>
    <t>ARNOZAN</t>
  </si>
  <si>
    <t>(CHARLES</t>
  </si>
  <si>
    <t>XAVIER).</t>
  </si>
  <si>
    <t>12.11.1852</t>
  </si>
  <si>
    <t>Bordeaux</t>
  </si>
  <si>
    <t>11.02.1913</t>
  </si>
  <si>
    <t>60,3</t>
  </si>
  <si>
    <t>ARNULF</t>
  </si>
  <si>
    <t>(GEORGES).</t>
  </si>
  <si>
    <t>17.06.1904</t>
  </si>
  <si>
    <t>Evian-les-Bains</t>
  </si>
  <si>
    <t>(Haute-Savoie)</t>
  </si>
  <si>
    <t>26.05.1970</t>
  </si>
  <si>
    <t>66,0</t>
  </si>
  <si>
    <t>ARON</t>
  </si>
  <si>
    <t>(EMILE).</t>
  </si>
  <si>
    <t>02.11.1907</t>
  </si>
  <si>
    <t>le</t>
  </si>
  <si>
    <t>Boulay</t>
  </si>
  <si>
    <t>(Indre-et-Loire)</t>
  </si>
  <si>
    <t>11.04.1967</t>
  </si>
  <si>
    <t>59,5</t>
  </si>
  <si>
    <t>(MAX</t>
  </si>
  <si>
    <t>RAYMOND</t>
  </si>
  <si>
    <t>30.01.1892</t>
  </si>
  <si>
    <t>Rambervillers</t>
  </si>
  <si>
    <t>(Vosges)</t>
  </si>
  <si>
    <t>14.04.1953</t>
  </si>
  <si>
    <t>61,2</t>
  </si>
  <si>
    <t>ARSONVAL</t>
  </si>
  <si>
    <t>ARSENE</t>
  </si>
  <si>
    <t>D').</t>
  </si>
  <si>
    <t>08.06.1851</t>
  </si>
  <si>
    <t>Porcherie</t>
  </si>
  <si>
    <t>(Haute-Vienne)</t>
  </si>
  <si>
    <t>01.05.1888</t>
  </si>
  <si>
    <t>36,9</t>
  </si>
  <si>
    <t>ARTHUS</t>
  </si>
  <si>
    <t>(NICOLAS</t>
  </si>
  <si>
    <t>MAURICE).</t>
  </si>
  <si>
    <t>09.01.1862</t>
  </si>
  <si>
    <t>Angers</t>
  </si>
  <si>
    <t>(Maine-et-Loire)</t>
  </si>
  <si>
    <t>10.03.1914</t>
  </si>
  <si>
    <t>52,2</t>
  </si>
  <si>
    <t>ASTROS</t>
  </si>
  <si>
    <t>(MARIE</t>
  </si>
  <si>
    <t>HENRI</t>
  </si>
  <si>
    <t>LON</t>
  </si>
  <si>
    <t>02.03.1856</t>
  </si>
  <si>
    <t>15.05.1928</t>
  </si>
  <si>
    <t>72,2</t>
  </si>
  <si>
    <t>ASTRUC</t>
  </si>
  <si>
    <t>(ALBERT</t>
  </si>
  <si>
    <t>PROSPER</t>
  </si>
  <si>
    <t>29.01.1875</t>
  </si>
  <si>
    <t>Saint-Laurent-d'Olt</t>
  </si>
  <si>
    <t>(Aveyron)</t>
  </si>
  <si>
    <t>22.03.1927</t>
  </si>
  <si>
    <t>AUBIN</t>
  </si>
  <si>
    <t>(ANDR</t>
  </si>
  <si>
    <t>LON).</t>
  </si>
  <si>
    <t>16.07.1887</t>
  </si>
  <si>
    <t>Meaux</t>
  </si>
  <si>
    <t>(Seine-et-Marne)</t>
  </si>
  <si>
    <t>27.02.1962</t>
  </si>
  <si>
    <t>74,7</t>
  </si>
  <si>
    <t>AUBLANT</t>
  </si>
  <si>
    <t>(LOUIS</t>
  </si>
  <si>
    <t>FERDINAND).</t>
  </si>
  <si>
    <t>03.03.1890</t>
  </si>
  <si>
    <t>Draguignan</t>
  </si>
  <si>
    <t>(Var)</t>
  </si>
  <si>
    <t>20.03.1956</t>
  </si>
  <si>
    <t>66,1</t>
  </si>
  <si>
    <t>AUBRY</t>
  </si>
  <si>
    <t>(MAURICE</t>
  </si>
  <si>
    <t>CHARLES</t>
  </si>
  <si>
    <t>LOUIS).</t>
  </si>
  <si>
    <t>06.04.1904</t>
  </si>
  <si>
    <t>Prunay-le-Gillon</t>
  </si>
  <si>
    <t>(Eure-et-Loir)</t>
  </si>
  <si>
    <t>02.05.1967</t>
  </si>
  <si>
    <t>63,1</t>
  </si>
  <si>
    <t>AUFFRET</t>
  </si>
  <si>
    <t>JACQUES</t>
  </si>
  <si>
    <t>01.07.1838</t>
  </si>
  <si>
    <t>Brest</t>
  </si>
  <si>
    <t>(FinistŠre)</t>
  </si>
  <si>
    <t>21.03.1899</t>
  </si>
  <si>
    <t>60,8</t>
  </si>
  <si>
    <t>AUVIGNE</t>
  </si>
  <si>
    <t>15.04.1887</t>
  </si>
  <si>
    <t>13.11.1945</t>
  </si>
  <si>
    <t>58,6</t>
  </si>
  <si>
    <t>AUVRAY</t>
  </si>
  <si>
    <t>(MAURICE).</t>
  </si>
  <si>
    <t>01.06.1868</t>
  </si>
  <si>
    <t>BerniŠres-sur-Mer</t>
  </si>
  <si>
    <t>(Calvados)</t>
  </si>
  <si>
    <t>01.02.1927</t>
  </si>
  <si>
    <t>58,7</t>
  </si>
  <si>
    <t>AZAM</t>
  </si>
  <si>
    <t>ETIENNE</t>
  </si>
  <si>
    <t>EUGENE).</t>
  </si>
  <si>
    <t>28.05.1822</t>
  </si>
  <si>
    <t>03.08.1880</t>
  </si>
  <si>
    <t>58,2</t>
  </si>
  <si>
    <t>BABINSKI</t>
  </si>
  <si>
    <t>FRANCOIS</t>
  </si>
  <si>
    <t>17.11.1857</t>
  </si>
  <si>
    <t>03.02.1914</t>
  </si>
  <si>
    <t>56,2</t>
  </si>
  <si>
    <t>BABONNEIX</t>
  </si>
  <si>
    <t>(LON</t>
  </si>
  <si>
    <t>PIERRE</t>
  </si>
  <si>
    <t>PAUL</t>
  </si>
  <si>
    <t>YVES.)</t>
  </si>
  <si>
    <t>29.06.1876</t>
  </si>
  <si>
    <t>Aubusson</t>
  </si>
  <si>
    <t>(Creuse)</t>
  </si>
  <si>
    <t>28.11.1939</t>
  </si>
  <si>
    <t>63,5</t>
  </si>
  <si>
    <t>BAILLARGER</t>
  </si>
  <si>
    <t>GABRIEL</t>
  </si>
  <si>
    <t>FRAN€OIS).</t>
  </si>
  <si>
    <t>25.03.1809</t>
  </si>
  <si>
    <t>Montbazon</t>
  </si>
  <si>
    <t>15.06.1847</t>
  </si>
  <si>
    <t>38,2</t>
  </si>
  <si>
    <t>BAILLET</t>
  </si>
  <si>
    <t>(CASIMIR</t>
  </si>
  <si>
    <t>CLESTIN).</t>
  </si>
  <si>
    <t>10.09.1820</t>
  </si>
  <si>
    <t>Versailles</t>
  </si>
  <si>
    <t>(Seine-et-Oise)</t>
  </si>
  <si>
    <t>24.02.1880</t>
  </si>
  <si>
    <t>REN).</t>
  </si>
  <si>
    <t>07.09.1834</t>
  </si>
  <si>
    <t>Amiens</t>
  </si>
  <si>
    <t>(Somme)</t>
  </si>
  <si>
    <t>18.04.1893</t>
  </si>
  <si>
    <t>BAILLY</t>
  </si>
  <si>
    <t>EDOUARD).</t>
  </si>
  <si>
    <t>29.07.1890</t>
  </si>
  <si>
    <t>Lyon</t>
  </si>
  <si>
    <t>(Rh“ne)</t>
  </si>
  <si>
    <t>28.05.1935</t>
  </si>
  <si>
    <t>44,9</t>
  </si>
  <si>
    <t>BALARD</t>
  </si>
  <si>
    <t>JROME).</t>
  </si>
  <si>
    <t>30.09.1802</t>
  </si>
  <si>
    <t>Montpellier</t>
  </si>
  <si>
    <t>17.06.1834</t>
  </si>
  <si>
    <t>31,7</t>
  </si>
  <si>
    <t>BALLAND</t>
  </si>
  <si>
    <t>ANTOINE</t>
  </si>
  <si>
    <t>16.01.1845</t>
  </si>
  <si>
    <t>Saint-Julien-sur-Reyssouze</t>
  </si>
  <si>
    <t>(Ain)</t>
  </si>
  <si>
    <t>14.05.1889</t>
  </si>
  <si>
    <t>44,4</t>
  </si>
  <si>
    <t>BALLET</t>
  </si>
  <si>
    <t>(GILBERT</t>
  </si>
  <si>
    <t>SIMON).</t>
  </si>
  <si>
    <t>29.03.1853</t>
  </si>
  <si>
    <t>Ambazac</t>
  </si>
  <si>
    <t>30.01.1912</t>
  </si>
  <si>
    <t>58,9</t>
  </si>
  <si>
    <t>BALOZET</t>
  </si>
  <si>
    <t>EUGENE</t>
  </si>
  <si>
    <t>LUCIEN).</t>
  </si>
  <si>
    <t>24.08.1892</t>
  </si>
  <si>
    <t>Saint-Etienne</t>
  </si>
  <si>
    <t>(Loire)</t>
  </si>
  <si>
    <t>08.07.1947</t>
  </si>
  <si>
    <t>54,9</t>
  </si>
  <si>
    <t>BALTAZARD</t>
  </si>
  <si>
    <t>(MARCEL).</t>
  </si>
  <si>
    <t>13.02.1908</t>
  </si>
  <si>
    <t>Verdun</t>
  </si>
  <si>
    <t>(Marne)</t>
  </si>
  <si>
    <t>28.02.1961</t>
  </si>
  <si>
    <t>53,1</t>
  </si>
  <si>
    <t>BALTHAZARD</t>
  </si>
  <si>
    <t>(VICTOR).</t>
  </si>
  <si>
    <t>01.01.1872</t>
  </si>
  <si>
    <t>24.06.1919</t>
  </si>
  <si>
    <t>47,5</t>
  </si>
  <si>
    <t>BALZER</t>
  </si>
  <si>
    <t>(FLIX).</t>
  </si>
  <si>
    <t>04.04.1849</t>
  </si>
  <si>
    <t>Chƒteaubriant</t>
  </si>
  <si>
    <t>19.05.1908</t>
  </si>
  <si>
    <t>59,2</t>
  </si>
  <si>
    <t>BARBARY</t>
  </si>
  <si>
    <t>JEAN-BAPTISTE).</t>
  </si>
  <si>
    <t>16.06.1867</t>
  </si>
  <si>
    <t>26.06.1928</t>
  </si>
  <si>
    <t>61,1</t>
  </si>
  <si>
    <t>BARD</t>
  </si>
  <si>
    <t>MARIUS).</t>
  </si>
  <si>
    <t>10.05.1857</t>
  </si>
  <si>
    <t>Mens</t>
  </si>
  <si>
    <t>(IsŠre)</t>
  </si>
  <si>
    <t>26.12.1905</t>
  </si>
  <si>
    <t>48,7</t>
  </si>
  <si>
    <t>BARDIER</t>
  </si>
  <si>
    <t>DSIR).</t>
  </si>
  <si>
    <t>18.03.1870</t>
  </si>
  <si>
    <t>l'Isleen-Dodon</t>
  </si>
  <si>
    <t>21.02.1928</t>
  </si>
  <si>
    <t>58,0</t>
  </si>
  <si>
    <t>BARDINET</t>
  </si>
  <si>
    <t>(BARTHLEMY</t>
  </si>
  <si>
    <t>ALPHONSE).</t>
  </si>
  <si>
    <t>04.06.1814</t>
  </si>
  <si>
    <t>Limoges</t>
  </si>
  <si>
    <t>07.01.1868</t>
  </si>
  <si>
    <t>53,6</t>
  </si>
  <si>
    <t>BARITY</t>
  </si>
  <si>
    <t>CLMENT).</t>
  </si>
  <si>
    <t>16.09.1897</t>
  </si>
  <si>
    <t>Illiers</t>
  </si>
  <si>
    <t>17.11.1953</t>
  </si>
  <si>
    <t>BARNSBY</t>
  </si>
  <si>
    <t>(ROBERT</t>
  </si>
  <si>
    <t>DAVID).</t>
  </si>
  <si>
    <t>17.01.1832</t>
  </si>
  <si>
    <t>Blois</t>
  </si>
  <si>
    <t>(Loir-et-Cher)</t>
  </si>
  <si>
    <t>26.06.1888</t>
  </si>
  <si>
    <t>56,5</t>
  </si>
  <si>
    <t>BARRAL</t>
  </si>
  <si>
    <t>(ETIENNE</t>
  </si>
  <si>
    <t>VICTOR).</t>
  </si>
  <si>
    <t>12.08.1860</t>
  </si>
  <si>
    <t>03.04.1928</t>
  </si>
  <si>
    <t>67,7</t>
  </si>
  <si>
    <t>BARRALLIER</t>
  </si>
  <si>
    <t>(AUGUSTE</t>
  </si>
  <si>
    <t>01.09.1814</t>
  </si>
  <si>
    <t>Toulon</t>
  </si>
  <si>
    <t>26.07.1887</t>
  </si>
  <si>
    <t>72,9</t>
  </si>
  <si>
    <t>BARR</t>
  </si>
  <si>
    <t>ALEXANDRE).</t>
  </si>
  <si>
    <t>25.05.1880</t>
  </si>
  <si>
    <t>Chantenay-sur-Loire</t>
  </si>
  <si>
    <t>(Loire-Inf‚rie</t>
  </si>
  <si>
    <t>19.10.1943</t>
  </si>
  <si>
    <t>63,4</t>
  </si>
  <si>
    <t>BARRIER</t>
  </si>
  <si>
    <t>(GUSTAVE</t>
  </si>
  <si>
    <t>JOSEPH</t>
  </si>
  <si>
    <t>25.03.1853</t>
  </si>
  <si>
    <t>Baume-les-Dames</t>
  </si>
  <si>
    <t>(Doubs)</t>
  </si>
  <si>
    <t>08.12.1903</t>
  </si>
  <si>
    <t>50,7</t>
  </si>
  <si>
    <t>BARTH</t>
  </si>
  <si>
    <t>(JEAN-BAPTISTE</t>
  </si>
  <si>
    <t>PHILIPPE).</t>
  </si>
  <si>
    <t>24.09.1806</t>
  </si>
  <si>
    <t>Sarreguemines</t>
  </si>
  <si>
    <t>18.07.1854</t>
  </si>
  <si>
    <t>47,8</t>
  </si>
  <si>
    <t>BARTHE</t>
  </si>
  <si>
    <t>LONCE).</t>
  </si>
  <si>
    <t>04.12.1857</t>
  </si>
  <si>
    <t>Couh‚-V‚rac</t>
  </si>
  <si>
    <t>(Vienne)</t>
  </si>
  <si>
    <t>03.02.1925</t>
  </si>
  <si>
    <t>67,2</t>
  </si>
  <si>
    <t>BARTHEZ</t>
  </si>
  <si>
    <t>ERNEST</t>
  </si>
  <si>
    <t>DE).</t>
  </si>
  <si>
    <t>06.08.1811</t>
  </si>
  <si>
    <t>Narbonne</t>
  </si>
  <si>
    <t>(Aude)</t>
  </si>
  <si>
    <t>27.11.1866</t>
  </si>
  <si>
    <t>55,3</t>
  </si>
  <si>
    <t>BARUK</t>
  </si>
  <si>
    <t>(HENRI).</t>
  </si>
  <si>
    <t>15.08.1897</t>
  </si>
  <si>
    <t>Saint-Av‚</t>
  </si>
  <si>
    <t>(Morbihan)</t>
  </si>
  <si>
    <t>16.02.1965</t>
  </si>
  <si>
    <t>67,6</t>
  </si>
  <si>
    <t>BAUD</t>
  </si>
  <si>
    <t>25.04.1920</t>
  </si>
  <si>
    <t>Saint-Lupicin</t>
  </si>
  <si>
    <t>(Jura)</t>
  </si>
  <si>
    <t>04.03.1969</t>
  </si>
  <si>
    <t>48,9</t>
  </si>
  <si>
    <t>BAUDRIMONT</t>
  </si>
  <si>
    <t>(ALEXANDRE</t>
  </si>
  <si>
    <t>07.05.1806</t>
  </si>
  <si>
    <t>CompiŠgne</t>
  </si>
  <si>
    <t>(Oise)</t>
  </si>
  <si>
    <t>14.07.1874</t>
  </si>
  <si>
    <t>68,2</t>
  </si>
  <si>
    <t>BAUMEL</t>
  </si>
  <si>
    <t>(HIPPOLYTE</t>
  </si>
  <si>
    <t>LOPOLD</t>
  </si>
  <si>
    <t>ETIENNE).</t>
  </si>
  <si>
    <t>23.06.1854</t>
  </si>
  <si>
    <t>LodŠve</t>
  </si>
  <si>
    <t>24.03.1908</t>
  </si>
  <si>
    <t>53,8</t>
  </si>
  <si>
    <t>BAUMGARTNER</t>
  </si>
  <si>
    <t>(AMDE</t>
  </si>
  <si>
    <t>09.05.1875</t>
  </si>
  <si>
    <t>Fleury-sur-Andelle</t>
  </si>
  <si>
    <t>(Eure)</t>
  </si>
  <si>
    <t>22.10.1940</t>
  </si>
  <si>
    <t>65,5</t>
  </si>
  <si>
    <t>BAZY</t>
  </si>
  <si>
    <t>28.03.1853</t>
  </si>
  <si>
    <t>Sainte-Croix-de-Volvestre</t>
  </si>
  <si>
    <t>(AriŠge)</t>
  </si>
  <si>
    <t>13.05.1913</t>
  </si>
  <si>
    <t>60,2</t>
  </si>
  <si>
    <t>21.02.1883</t>
  </si>
  <si>
    <t>06.02.1945</t>
  </si>
  <si>
    <t>62,0</t>
  </si>
  <si>
    <t>BEAU</t>
  </si>
  <si>
    <t>HONOR</t>
  </si>
  <si>
    <t>SIMON).</t>
  </si>
  <si>
    <t>08.05.1806</t>
  </si>
  <si>
    <t>Collonges</t>
  </si>
  <si>
    <t>01.07.1856</t>
  </si>
  <si>
    <t>50,2</t>
  </si>
  <si>
    <t>BCHAMP</t>
  </si>
  <si>
    <t>ANTOINE).</t>
  </si>
  <si>
    <t>15.10.1816</t>
  </si>
  <si>
    <t>Bassing</t>
  </si>
  <si>
    <t>[Moselle]</t>
  </si>
  <si>
    <t>13.08.1867</t>
  </si>
  <si>
    <t>50,9</t>
  </si>
  <si>
    <t>BCLERE</t>
  </si>
  <si>
    <t>GUSTAVE).</t>
  </si>
  <si>
    <t>17.03.1856</t>
  </si>
  <si>
    <t>04.02.1908</t>
  </si>
  <si>
    <t>51,9</t>
  </si>
  <si>
    <t>BGOUIN</t>
  </si>
  <si>
    <t>ELOI).</t>
  </si>
  <si>
    <t>R‚aux</t>
  </si>
  <si>
    <t>(Charente-Inf‚rieure)</t>
  </si>
  <si>
    <t>10.02.1931</t>
  </si>
  <si>
    <t>BHAL</t>
  </si>
  <si>
    <t>(AUGUSTE).</t>
  </si>
  <si>
    <t>30.03.1859</t>
  </si>
  <si>
    <t>Lens</t>
  </si>
  <si>
    <t>(Pas-de-Calais)</t>
  </si>
  <si>
    <t>16.04.1907</t>
  </si>
  <si>
    <t>48,1</t>
  </si>
  <si>
    <t>BHIER</t>
  </si>
  <si>
    <t>26.08.1813</t>
  </si>
  <si>
    <t>13.02.1868</t>
  </si>
  <si>
    <t>54,5</t>
  </si>
  <si>
    <t>BELLOCQ</t>
  </si>
  <si>
    <t>(PHILIPPE).</t>
  </si>
  <si>
    <t>18.06.1888</t>
  </si>
  <si>
    <t>Maspie-Juillacq</t>
  </si>
  <si>
    <t>(Basses-Pyr‚n‚es)</t>
  </si>
  <si>
    <t>13.03.1956</t>
  </si>
  <si>
    <t>67,8</t>
  </si>
  <si>
    <t>BENJAMLN</t>
  </si>
  <si>
    <t>04.02.1850</t>
  </si>
  <si>
    <t>Nogent-sur-Seine</t>
  </si>
  <si>
    <t>(Aube)</t>
  </si>
  <si>
    <t>01.03.1904</t>
  </si>
  <si>
    <t>54,1</t>
  </si>
  <si>
    <t>BENOLT</t>
  </si>
  <si>
    <t>26.02.1896</t>
  </si>
  <si>
    <t>05.03.1946</t>
  </si>
  <si>
    <t>50,1</t>
  </si>
  <si>
    <t>BRARD</t>
  </si>
  <si>
    <t>17.02.1870</t>
  </si>
  <si>
    <t>Morez</t>
  </si>
  <si>
    <t>27.05.1919</t>
  </si>
  <si>
    <t>49,3</t>
  </si>
  <si>
    <t>BRENGER-FRAUD</t>
  </si>
  <si>
    <t>(LAURENT</t>
  </si>
  <si>
    <t>09.05.1832</t>
  </si>
  <si>
    <t>Saint-Paul-du-Var</t>
  </si>
  <si>
    <t>(Alpes-Maritimes</t>
  </si>
  <si>
    <t>02.11.1875</t>
  </si>
  <si>
    <t>43,5</t>
  </si>
  <si>
    <t>BERGER</t>
  </si>
  <si>
    <t>(PAUL).</t>
  </si>
  <si>
    <t>06.01.1845</t>
  </si>
  <si>
    <t>Beaucourt</t>
  </si>
  <si>
    <t>28.06.1892</t>
  </si>
  <si>
    <t>BERGERON</t>
  </si>
  <si>
    <t>27.08.1817</t>
  </si>
  <si>
    <t>Moret</t>
  </si>
  <si>
    <t>04.04.1865</t>
  </si>
  <si>
    <t>47,6</t>
  </si>
  <si>
    <t>BERGONI</t>
  </si>
  <si>
    <t>ALBAN).</t>
  </si>
  <si>
    <t>07.10.1857</t>
  </si>
  <si>
    <t>Casseneuil</t>
  </si>
  <si>
    <t>26.02.1895</t>
  </si>
  <si>
    <t>37,4</t>
  </si>
  <si>
    <t>BERNARD</t>
  </si>
  <si>
    <t>(CLAUDE).</t>
  </si>
  <si>
    <t>12.07.1813</t>
  </si>
  <si>
    <t>Saint-Julien</t>
  </si>
  <si>
    <t>05.03.1881</t>
  </si>
  <si>
    <t>19.05.1872</t>
  </si>
  <si>
    <t>13.01.1920</t>
  </si>
  <si>
    <t>47,7</t>
  </si>
  <si>
    <t>BERNOU</t>
  </si>
  <si>
    <t>EDOUARD</t>
  </si>
  <si>
    <t>14.12.1889</t>
  </si>
  <si>
    <t>Ch…teaubriant</t>
  </si>
  <si>
    <t>08.11.1955</t>
  </si>
  <si>
    <t>65,9</t>
  </si>
  <si>
    <t>BERNUTZ</t>
  </si>
  <si>
    <t>RICHARD).</t>
  </si>
  <si>
    <t>21.01.1819</t>
  </si>
  <si>
    <t>Sedan</t>
  </si>
  <si>
    <t>(Ardennes)</t>
  </si>
  <si>
    <t>28.05.1872</t>
  </si>
  <si>
    <t>53,4</t>
  </si>
  <si>
    <t>BERTHERAND</t>
  </si>
  <si>
    <t>(ALPHONSE</t>
  </si>
  <si>
    <t>FRANCOIS).</t>
  </si>
  <si>
    <t>09.02.1815</t>
  </si>
  <si>
    <t>Bazeilles</t>
  </si>
  <si>
    <t>28.06.1859</t>
  </si>
  <si>
    <t>BERTIN</t>
  </si>
  <si>
    <t>(GEORGES</t>
  </si>
  <si>
    <t>27.08.1833</t>
  </si>
  <si>
    <t>08.03.1898</t>
  </si>
  <si>
    <t>64,6</t>
  </si>
  <si>
    <t>BERTRAND</t>
  </si>
  <si>
    <t>(EDMOND</t>
  </si>
  <si>
    <t>ISIDORE</t>
  </si>
  <si>
    <t>04.08.1851</t>
  </si>
  <si>
    <t>Arles</t>
  </si>
  <si>
    <t>16.04.1895</t>
  </si>
  <si>
    <t>43,7</t>
  </si>
  <si>
    <t>(GABRIEL</t>
  </si>
  <si>
    <t>17.05.1867</t>
  </si>
  <si>
    <t>01.12.1931</t>
  </si>
  <si>
    <t>BESNIER</t>
  </si>
  <si>
    <t>(ERNEST</t>
  </si>
  <si>
    <t>HENRI).</t>
  </si>
  <si>
    <t>20.04.1831</t>
  </si>
  <si>
    <t>Honfleur</t>
  </si>
  <si>
    <t>29.03.1881</t>
  </si>
  <si>
    <t>50,0</t>
  </si>
  <si>
    <t>BESSON</t>
  </si>
  <si>
    <t>18.04.1896</t>
  </si>
  <si>
    <t>Montgeron</t>
  </si>
  <si>
    <t>24.04.1956</t>
  </si>
  <si>
    <t>60,1</t>
  </si>
  <si>
    <t>BTHOUX</t>
  </si>
  <si>
    <t>FRDRIC).</t>
  </si>
  <si>
    <t>19.09.1890</t>
  </si>
  <si>
    <t>Gap</t>
  </si>
  <si>
    <t>(Hautes-Alpes)</t>
  </si>
  <si>
    <t>29.11.1949</t>
  </si>
  <si>
    <t>BEZAN€ON</t>
  </si>
  <si>
    <t>23.02.1868</t>
  </si>
  <si>
    <t>Boulogne-sur-Seine</t>
  </si>
  <si>
    <t>(Seine)</t>
  </si>
  <si>
    <t>04.06.1918</t>
  </si>
  <si>
    <t>50,3</t>
  </si>
  <si>
    <t>BIERRY</t>
  </si>
  <si>
    <t>(HENRI</t>
  </si>
  <si>
    <t>GEORGES).</t>
  </si>
  <si>
    <t>03.07.1876</t>
  </si>
  <si>
    <t>Rouvray</t>
  </si>
  <si>
    <t>(C“te-d'Or)</t>
  </si>
  <si>
    <t>27.11.1928</t>
  </si>
  <si>
    <t>52,4</t>
  </si>
  <si>
    <t>BILLARD</t>
  </si>
  <si>
    <t>18.07.1873</t>
  </si>
  <si>
    <t>Montbrun</t>
  </si>
  <si>
    <t>(Lot)</t>
  </si>
  <si>
    <t>54,7</t>
  </si>
  <si>
    <t>BILLET</t>
  </si>
  <si>
    <t>(HENRY</t>
  </si>
  <si>
    <t>03.02.1882</t>
  </si>
  <si>
    <t>Ch…teauroux</t>
  </si>
  <si>
    <t>(Indre)</t>
  </si>
  <si>
    <t>65,2</t>
  </si>
  <si>
    <t>BINET</t>
  </si>
  <si>
    <t>11.10.1891</t>
  </si>
  <si>
    <t>Saint-Martin-Chenneton</t>
  </si>
  <si>
    <t>(Seine-et-M</t>
  </si>
  <si>
    <t>BLACHE</t>
  </si>
  <si>
    <t>10.04.1839</t>
  </si>
  <si>
    <t>31.12.1895</t>
  </si>
  <si>
    <t>56,8</t>
  </si>
  <si>
    <t>BLACHIER</t>
  </si>
  <si>
    <t>09.04.1809</t>
  </si>
  <si>
    <t>Saint-Servan</t>
  </si>
  <si>
    <t>(Ille-et-Vilaine)</t>
  </si>
  <si>
    <t>05.04.1825</t>
  </si>
  <si>
    <t>16,0</t>
  </si>
  <si>
    <t>BLANC</t>
  </si>
  <si>
    <t>22.04.1899</t>
  </si>
  <si>
    <t>Ollioules</t>
  </si>
  <si>
    <t>19.12.1967</t>
  </si>
  <si>
    <t>68,7</t>
  </si>
  <si>
    <t>RAOUL).</t>
  </si>
  <si>
    <t>03.12.1884</t>
  </si>
  <si>
    <t>Vauvert</t>
  </si>
  <si>
    <t>(Gard)</t>
  </si>
  <si>
    <t>01.03.1932</t>
  </si>
  <si>
    <t>47,3</t>
  </si>
  <si>
    <t>BLANCHARD</t>
  </si>
  <si>
    <t>(RAPHAEL</t>
  </si>
  <si>
    <t>ANATOLE</t>
  </si>
  <si>
    <t>28.02.1857</t>
  </si>
  <si>
    <t>Saint-Christophe</t>
  </si>
  <si>
    <t>13.02.1894</t>
  </si>
  <si>
    <t>37,0</t>
  </si>
  <si>
    <t>BLANCHE</t>
  </si>
  <si>
    <t>01.10.1820</t>
  </si>
  <si>
    <t>16.07.1878</t>
  </si>
  <si>
    <t>57,8</t>
  </si>
  <si>
    <t>BLANQUINQUE</t>
  </si>
  <si>
    <t>02.12.1844</t>
  </si>
  <si>
    <t>Marle</t>
  </si>
  <si>
    <t>(Aisne)</t>
  </si>
  <si>
    <t>25.04.1911</t>
  </si>
  <si>
    <t>66,4</t>
  </si>
  <si>
    <t>BLEICHER</t>
  </si>
  <si>
    <t>16.12.1838</t>
  </si>
  <si>
    <t>Colmar</t>
  </si>
  <si>
    <t>(Haut-Rhin)</t>
  </si>
  <si>
    <t>02.04.1895</t>
  </si>
  <si>
    <t>BLONDLOT</t>
  </si>
  <si>
    <t>(NICOLAS).</t>
  </si>
  <si>
    <t>04.02.1808</t>
  </si>
  <si>
    <t>Charmes-sur-Moselle</t>
  </si>
  <si>
    <t>18.04.1865</t>
  </si>
  <si>
    <t>57,2</t>
  </si>
  <si>
    <t>BLOT</t>
  </si>
  <si>
    <t>(HYPPOLYTE</t>
  </si>
  <si>
    <t>CLAUDE).</t>
  </si>
  <si>
    <t>14.06.1822</t>
  </si>
  <si>
    <t>11.08.1863</t>
  </si>
  <si>
    <t>41,2</t>
  </si>
  <si>
    <t>BOECKEL</t>
  </si>
  <si>
    <t>(JULES).</t>
  </si>
  <si>
    <t>26.10.1848</t>
  </si>
  <si>
    <t>Strasbourg</t>
  </si>
  <si>
    <t>(Bas-Rhin)</t>
  </si>
  <si>
    <t>12.02.1895</t>
  </si>
  <si>
    <t>46,3</t>
  </si>
  <si>
    <t>BOINET</t>
  </si>
  <si>
    <t>(EDOUARD</t>
  </si>
  <si>
    <t>13.02.1859</t>
  </si>
  <si>
    <t>Marly-la-Ville</t>
  </si>
  <si>
    <t>24.07.1900</t>
  </si>
  <si>
    <t>41,5</t>
  </si>
  <si>
    <t>BOIVIN</t>
  </si>
  <si>
    <t>18.04.1895</t>
  </si>
  <si>
    <t>Auxerre</t>
  </si>
  <si>
    <t>(Yonne)</t>
  </si>
  <si>
    <t>06.05.1941</t>
  </si>
  <si>
    <t>46,1</t>
  </si>
  <si>
    <t>BONDET</t>
  </si>
  <si>
    <t>HUBERT</t>
  </si>
  <si>
    <t>ADRIEN).</t>
  </si>
  <si>
    <t>27.10.1830</t>
  </si>
  <si>
    <t>Coligny</t>
  </si>
  <si>
    <t>07.12.1880</t>
  </si>
  <si>
    <t>BONNET</t>
  </si>
  <si>
    <t>(AMDE).</t>
  </si>
  <si>
    <t>20.03.1809</t>
  </si>
  <si>
    <t>Amb‚rieu</t>
  </si>
  <si>
    <t>23.06.1840</t>
  </si>
  <si>
    <t>31,3</t>
  </si>
  <si>
    <t>(NAPOLON</t>
  </si>
  <si>
    <t>DELPHIN).</t>
  </si>
  <si>
    <t>01.05.1804</t>
  </si>
  <si>
    <t>Ayron</t>
  </si>
  <si>
    <t>24.02.1846</t>
  </si>
  <si>
    <t>41,8</t>
  </si>
  <si>
    <t>BONNIOT</t>
  </si>
  <si>
    <t>06.12.1890</t>
  </si>
  <si>
    <t>Caluire</t>
  </si>
  <si>
    <t>31.05.1960</t>
  </si>
  <si>
    <t>69,5</t>
  </si>
  <si>
    <t>BOQUEL</t>
  </si>
  <si>
    <t>EMILE</t>
  </si>
  <si>
    <t>AUGUSTE).</t>
  </si>
  <si>
    <t>21.10.1866</t>
  </si>
  <si>
    <t>05.12.1922</t>
  </si>
  <si>
    <t>BOQUET</t>
  </si>
  <si>
    <t>(ALFRED</t>
  </si>
  <si>
    <t>26.12.1879</t>
  </si>
  <si>
    <t>Ciros-lŠs-Mello</t>
  </si>
  <si>
    <t>06.05.1947</t>
  </si>
  <si>
    <t>67,4</t>
  </si>
  <si>
    <t>BOQUIEN</t>
  </si>
  <si>
    <t>(YVES).</t>
  </si>
  <si>
    <t>30.05.1904</t>
  </si>
  <si>
    <t>03.03.1964</t>
  </si>
  <si>
    <t>BORDIER</t>
  </si>
  <si>
    <t>(LONARD</t>
  </si>
  <si>
    <t>HENRY).</t>
  </si>
  <si>
    <t>09.02.1863</t>
  </si>
  <si>
    <t>Blanzac</t>
  </si>
  <si>
    <t>(Charente)</t>
  </si>
  <si>
    <t>67,3</t>
  </si>
  <si>
    <t>BOUCHACOURT</t>
  </si>
  <si>
    <t>EMMANUEL).</t>
  </si>
  <si>
    <t>03.01.1812</t>
  </si>
  <si>
    <t>23.07.1889</t>
  </si>
  <si>
    <t>77,6</t>
  </si>
  <si>
    <t>BOUCHARD</t>
  </si>
  <si>
    <t>06.09.1837</t>
  </si>
  <si>
    <t>Montier-en-Der</t>
  </si>
  <si>
    <t>(Haute-Marne)</t>
  </si>
  <si>
    <t>13.07.1886</t>
  </si>
  <si>
    <t>DSIR</t>
  </si>
  <si>
    <t>ABEL).</t>
  </si>
  <si>
    <t>18.12.1833</t>
  </si>
  <si>
    <t>Ribeauvill‚</t>
  </si>
  <si>
    <t>07.04.1891</t>
  </si>
  <si>
    <t>57,3</t>
  </si>
  <si>
    <t>BOUCHARDAT</t>
  </si>
  <si>
    <t>(APOLLINAIRE).</t>
  </si>
  <si>
    <t>23.07.1806</t>
  </si>
  <si>
    <t>l'Isle-sur-Serein</t>
  </si>
  <si>
    <t>02.04.1850</t>
  </si>
  <si>
    <t>(GUSTAVE).</t>
  </si>
  <si>
    <t>04.06.1842</t>
  </si>
  <si>
    <t>12.12.1882</t>
  </si>
  <si>
    <t>40,6</t>
  </si>
  <si>
    <t>BOUDIER</t>
  </si>
  <si>
    <t>06.01.1828</t>
  </si>
  <si>
    <t>Garnay</t>
  </si>
  <si>
    <t>30.05.1882</t>
  </si>
  <si>
    <t>54,4</t>
  </si>
  <si>
    <t>BOUGAULT</t>
  </si>
  <si>
    <t>FLIX</t>
  </si>
  <si>
    <t>ERNEST).</t>
  </si>
  <si>
    <t>04.01.1870</t>
  </si>
  <si>
    <t>Lign‚</t>
  </si>
  <si>
    <t>20.12.1932</t>
  </si>
  <si>
    <t>63,0</t>
  </si>
  <si>
    <t>BOUIN</t>
  </si>
  <si>
    <t>POL).</t>
  </si>
  <si>
    <t>11.06.1870</t>
  </si>
  <si>
    <t>Vendresse</t>
  </si>
  <si>
    <t>57,7</t>
  </si>
  <si>
    <t>BOUIS</t>
  </si>
  <si>
    <t>(FRANCOIS</t>
  </si>
  <si>
    <t>DOMINIQUE</t>
  </si>
  <si>
    <t>JULES.</t>
  </si>
  <si>
    <t>02.04.1822</t>
  </si>
  <si>
    <t>Perpignan</t>
  </si>
  <si>
    <t>(Pyr‚n‚es-Orientales)</t>
  </si>
  <si>
    <t>09.04.1878</t>
  </si>
  <si>
    <t>56,1</t>
  </si>
  <si>
    <t>BOULANGER</t>
  </si>
  <si>
    <t>21.11.1905</t>
  </si>
  <si>
    <t>Roubaix</t>
  </si>
  <si>
    <t>(Nord)</t>
  </si>
  <si>
    <t>25.03.1947</t>
  </si>
  <si>
    <t>41,4</t>
  </si>
  <si>
    <t>BOULARD</t>
  </si>
  <si>
    <t>MAURICE</t>
  </si>
  <si>
    <t>Tours</t>
  </si>
  <si>
    <t>25.06.1968</t>
  </si>
  <si>
    <t>51,5</t>
  </si>
  <si>
    <t>BOURDON</t>
  </si>
  <si>
    <t>(ALEXIS</t>
  </si>
  <si>
    <t>25.05.1814</t>
  </si>
  <si>
    <t>Pont-…-Mousson</t>
  </si>
  <si>
    <t>(Meurthe-et-Moselle</t>
  </si>
  <si>
    <t>18.06.1872</t>
  </si>
  <si>
    <t>58,1</t>
  </si>
  <si>
    <t>BOURGEOIS</t>
  </si>
  <si>
    <t>(JUSTIN).</t>
  </si>
  <si>
    <t>15.02.1806</t>
  </si>
  <si>
    <t>Etampes</t>
  </si>
  <si>
    <t>14.12.1875</t>
  </si>
  <si>
    <t>69,9</t>
  </si>
  <si>
    <t>BOURGOIN</t>
  </si>
  <si>
    <t>(EDME</t>
  </si>
  <si>
    <t>ALFRED).</t>
  </si>
  <si>
    <t>26.05.1836</t>
  </si>
  <si>
    <t>Saint-Cyr-les-Colons</t>
  </si>
  <si>
    <t>14.01.1879</t>
  </si>
  <si>
    <t>42,7</t>
  </si>
  <si>
    <t>BOURGUET</t>
  </si>
  <si>
    <t>(EUGENE).</t>
  </si>
  <si>
    <t>08.12.1816</t>
  </si>
  <si>
    <t>Brusque</t>
  </si>
  <si>
    <t>22.06.1882</t>
  </si>
  <si>
    <t>65,6</t>
  </si>
  <si>
    <t>BOURQUELOT</t>
  </si>
  <si>
    <t>((ELIE</t>
  </si>
  <si>
    <t>21.06.1851</t>
  </si>
  <si>
    <t>Jandun</t>
  </si>
  <si>
    <t>18.11.1897</t>
  </si>
  <si>
    <t>46,4</t>
  </si>
  <si>
    <t>BOUSQUET</t>
  </si>
  <si>
    <t>13.03.1852</t>
  </si>
  <si>
    <t>Issoire</t>
  </si>
  <si>
    <t>(Puy-de-D“me)</t>
  </si>
  <si>
    <t>12.07.1921</t>
  </si>
  <si>
    <t>69,4</t>
  </si>
  <si>
    <t>BOUTET</t>
  </si>
  <si>
    <t>FRAN€OIS</t>
  </si>
  <si>
    <t>DANIEL).</t>
  </si>
  <si>
    <t>20.05.1819</t>
  </si>
  <si>
    <t>Neuvy-sur-Loire</t>
  </si>
  <si>
    <t>21.12.1880</t>
  </si>
  <si>
    <t>61,6</t>
  </si>
  <si>
    <t>BRAEMER</t>
  </si>
  <si>
    <t>06.04.1858</t>
  </si>
  <si>
    <t>26.07.1921</t>
  </si>
  <si>
    <t>63,3</t>
  </si>
  <si>
    <t>BRAULT</t>
  </si>
  <si>
    <t>AUGUSTE</t>
  </si>
  <si>
    <t>PHILIPPE</t>
  </si>
  <si>
    <t>01.05.1852</t>
  </si>
  <si>
    <t>Montfort-l'Amaury</t>
  </si>
  <si>
    <t>28.03.1911</t>
  </si>
  <si>
    <t>BRESSOU</t>
  </si>
  <si>
    <t>(CLMENT</t>
  </si>
  <si>
    <t>22.02.1887</t>
  </si>
  <si>
    <t>Montauban</t>
  </si>
  <si>
    <t>(Tarn-et-Garonne)</t>
  </si>
  <si>
    <t>09.05.1950</t>
  </si>
  <si>
    <t>63,2</t>
  </si>
  <si>
    <t>BRETEAU</t>
  </si>
  <si>
    <t>(PIERRE).</t>
  </si>
  <si>
    <t>26.06.1872</t>
  </si>
  <si>
    <t>05.11.1929</t>
  </si>
  <si>
    <t>57,4</t>
  </si>
  <si>
    <t>BRETEY</t>
  </si>
  <si>
    <t>20.07.1903</t>
  </si>
  <si>
    <t>Vaudoncourt</t>
  </si>
  <si>
    <t>02.06.1970</t>
  </si>
  <si>
    <t>66,9</t>
  </si>
  <si>
    <t>BRINDEAU</t>
  </si>
  <si>
    <t>01.05.1867</t>
  </si>
  <si>
    <t>12.06.1934</t>
  </si>
  <si>
    <t>BRISSAUD</t>
  </si>
  <si>
    <t>(EDOUARD).</t>
  </si>
  <si>
    <t>15.04.1852</t>
  </si>
  <si>
    <t>Besan‡on</t>
  </si>
  <si>
    <t>18.05.1909</t>
  </si>
  <si>
    <t>57,1</t>
  </si>
  <si>
    <t>BROCA</t>
  </si>
  <si>
    <t>(ELIE</t>
  </si>
  <si>
    <t>ANDR).</t>
  </si>
  <si>
    <t>02.11.1863</t>
  </si>
  <si>
    <t>15.02.1921</t>
  </si>
  <si>
    <t>28.06.1824</t>
  </si>
  <si>
    <t>Sainte-Foy-la-Grande</t>
  </si>
  <si>
    <t>24.07.1866</t>
  </si>
  <si>
    <t>BROCQ</t>
  </si>
  <si>
    <t>01.08.1884</t>
  </si>
  <si>
    <t>Monflanquin</t>
  </si>
  <si>
    <t>27.01.1948</t>
  </si>
  <si>
    <t>BROCQ-ROUSSEU</t>
  </si>
  <si>
    <t>(DENIS).</t>
  </si>
  <si>
    <t>17.10.1869</t>
  </si>
  <si>
    <t>24.03.1931</t>
  </si>
  <si>
    <t>BROUARDEL</t>
  </si>
  <si>
    <t>06.05.1869</t>
  </si>
  <si>
    <t>30.11.1926</t>
  </si>
  <si>
    <t>57,6</t>
  </si>
  <si>
    <t>CAMILLE</t>
  </si>
  <si>
    <t>13.02.1837</t>
  </si>
  <si>
    <t>Saint-Quentin</t>
  </si>
  <si>
    <t>14.12.1880</t>
  </si>
  <si>
    <t>43,9</t>
  </si>
  <si>
    <t>BRUMPT</t>
  </si>
  <si>
    <t>10.03.1877</t>
  </si>
  <si>
    <t>30.12.1919</t>
  </si>
  <si>
    <t>42,8</t>
  </si>
  <si>
    <t>BRUN</t>
  </si>
  <si>
    <t>22.08.1855</t>
  </si>
  <si>
    <t>Arlanc</t>
  </si>
  <si>
    <t>24.02.1891</t>
  </si>
  <si>
    <t>35,5</t>
  </si>
  <si>
    <t>BRUNON</t>
  </si>
  <si>
    <t>(RAOUL</t>
  </si>
  <si>
    <t>13.08.1854</t>
  </si>
  <si>
    <t>Rouen</t>
  </si>
  <si>
    <t>(Seine-Inf‚rieure)</t>
  </si>
  <si>
    <t>14.02.1899</t>
  </si>
  <si>
    <t>44,5</t>
  </si>
  <si>
    <t>BUCQUOY</t>
  </si>
  <si>
    <t>EDME</t>
  </si>
  <si>
    <t>14.08.1829</t>
  </si>
  <si>
    <t>P‚ronne</t>
  </si>
  <si>
    <t>28.03.1882</t>
  </si>
  <si>
    <t>52,7</t>
  </si>
  <si>
    <t>BUDIN</t>
  </si>
  <si>
    <t>CONSTANT).</t>
  </si>
  <si>
    <t>09.11.1846</t>
  </si>
  <si>
    <t>29.01.1889</t>
  </si>
  <si>
    <t>42,3</t>
  </si>
  <si>
    <t>BUGNARD</t>
  </si>
  <si>
    <t>CAMILLE).</t>
  </si>
  <si>
    <t>07.07.1901</t>
  </si>
  <si>
    <t>Foix</t>
  </si>
  <si>
    <t>23.02.1954</t>
  </si>
  <si>
    <t>BUIGNET</t>
  </si>
  <si>
    <t>01.03.1815</t>
  </si>
  <si>
    <t>Chelles</t>
  </si>
  <si>
    <t>07.07.1868</t>
  </si>
  <si>
    <t>BURDEL</t>
  </si>
  <si>
    <t>(SIMON</t>
  </si>
  <si>
    <t>24.01.1818</t>
  </si>
  <si>
    <t>Vierzon</t>
  </si>
  <si>
    <t>22.06.1875</t>
  </si>
  <si>
    <t>BUREAU</t>
  </si>
  <si>
    <t>20.05.1830</t>
  </si>
  <si>
    <t>02.07.1901</t>
  </si>
  <si>
    <t>71,2</t>
  </si>
  <si>
    <t>BURNET</t>
  </si>
  <si>
    <t>PLACIDE).</t>
  </si>
  <si>
    <t>11.10.1873</t>
  </si>
  <si>
    <t>Maurupt</t>
  </si>
  <si>
    <t>21.12.1926</t>
  </si>
  <si>
    <t>53,2</t>
  </si>
  <si>
    <t>CADE</t>
  </si>
  <si>
    <t>ALPHONSE</t>
  </si>
  <si>
    <t>OCTAVE</t>
  </si>
  <si>
    <t>01.07.1874</t>
  </si>
  <si>
    <t>Bourg-Saint-And‚ol</t>
  </si>
  <si>
    <t>(ArdŠche)</t>
  </si>
  <si>
    <t>69,3</t>
  </si>
  <si>
    <t>CADAC</t>
  </si>
  <si>
    <t>10.10.1858</t>
  </si>
  <si>
    <t>Pouy</t>
  </si>
  <si>
    <t>04.11.1924</t>
  </si>
  <si>
    <t>CADIOT</t>
  </si>
  <si>
    <t>JUSTE).</t>
  </si>
  <si>
    <t>13.07.1858</t>
  </si>
  <si>
    <t>Batigny</t>
  </si>
  <si>
    <t>21.03.1905</t>
  </si>
  <si>
    <t>46,7</t>
  </si>
  <si>
    <t>CALMETTE</t>
  </si>
  <si>
    <t>12.07.1863</t>
  </si>
  <si>
    <t>Nice</t>
  </si>
  <si>
    <t>(Alpes-Maritimes)</t>
  </si>
  <si>
    <t>29.07.1902</t>
  </si>
  <si>
    <t>39,1</t>
  </si>
  <si>
    <t>CAMUS</t>
  </si>
  <si>
    <t>(JEAN).</t>
  </si>
  <si>
    <t>27.08.1872</t>
  </si>
  <si>
    <t>Nemours</t>
  </si>
  <si>
    <t>24.06.1924</t>
  </si>
  <si>
    <t>(LUCIEN).</t>
  </si>
  <si>
    <t>17.06.1867</t>
  </si>
  <si>
    <t>02.12.1919</t>
  </si>
  <si>
    <t>52,5</t>
  </si>
  <si>
    <t>CANALS</t>
  </si>
  <si>
    <t>VALENTIN).</t>
  </si>
  <si>
    <t>18.01.1888</t>
  </si>
  <si>
    <t>Palau-del-Vidre</t>
  </si>
  <si>
    <t>(Pyr‚n‚es-Oriental</t>
  </si>
  <si>
    <t>04.03.1947</t>
  </si>
  <si>
    <t>CAPITAN</t>
  </si>
  <si>
    <t>19.04.1854</t>
  </si>
  <si>
    <t>29.06.1909</t>
  </si>
  <si>
    <t>55,2</t>
  </si>
  <si>
    <t>CARAVEN</t>
  </si>
  <si>
    <t>03.08.1879</t>
  </si>
  <si>
    <t>10.11.1953</t>
  </si>
  <si>
    <t>74,3</t>
  </si>
  <si>
    <t>CARLES</t>
  </si>
  <si>
    <t>PAULIN).</t>
  </si>
  <si>
    <t>29.05.1845</t>
  </si>
  <si>
    <t>Moissac</t>
  </si>
  <si>
    <t>22.07.1902</t>
  </si>
  <si>
    <t>CARLET</t>
  </si>
  <si>
    <t>(GASTON).</t>
  </si>
  <si>
    <t>19.02.1845</t>
  </si>
  <si>
    <t>Dijon</t>
  </si>
  <si>
    <t>04.01.1887</t>
  </si>
  <si>
    <t>41,9</t>
  </si>
  <si>
    <t>CARNOT</t>
  </si>
  <si>
    <t>(LAZARE</t>
  </si>
  <si>
    <t>ADOLPHE</t>
  </si>
  <si>
    <t>PAUL).</t>
  </si>
  <si>
    <t>16.01.1869</t>
  </si>
  <si>
    <t>14.11.1922</t>
  </si>
  <si>
    <t>53,9</t>
  </si>
  <si>
    <t>CARREL</t>
  </si>
  <si>
    <t>(ALEXIS).</t>
  </si>
  <si>
    <t>28.06.1873</t>
  </si>
  <si>
    <t>Sainte-Foy-lŠs-Lyon</t>
  </si>
  <si>
    <t>39,6</t>
  </si>
  <si>
    <t>CARRIERE</t>
  </si>
  <si>
    <t>05.12.1872</t>
  </si>
  <si>
    <t>Saint-Pierre-d'Ol‚ron</t>
  </si>
  <si>
    <t>(Charente-In</t>
  </si>
  <si>
    <t>09.11.1943</t>
  </si>
  <si>
    <t>CASTAIGNE</t>
  </si>
  <si>
    <t>(PHILIPPE</t>
  </si>
  <si>
    <t>EMMANUEL</t>
  </si>
  <si>
    <t>27.02.1871</t>
  </si>
  <si>
    <t>Bassac</t>
  </si>
  <si>
    <t>11.02.1930</t>
  </si>
  <si>
    <t>59,0</t>
  </si>
  <si>
    <t>CATHALA</t>
  </si>
  <si>
    <t>13.10.1891</t>
  </si>
  <si>
    <t>Morlaix</t>
  </si>
  <si>
    <t>06.12.1949</t>
  </si>
  <si>
    <t>CATRIN</t>
  </si>
  <si>
    <t>(LOUIS).</t>
  </si>
  <si>
    <t>14.06.1849</t>
  </si>
  <si>
    <t>03.07.1900</t>
  </si>
  <si>
    <t>51,1</t>
  </si>
  <si>
    <t>CAUJOLLE</t>
  </si>
  <si>
    <t>ELIE).</t>
  </si>
  <si>
    <t>14.07.1901</t>
  </si>
  <si>
    <t>08.03.1955</t>
  </si>
  <si>
    <t>53,7</t>
  </si>
  <si>
    <t>CAVAILLON</t>
  </si>
  <si>
    <t>GERMAIN</t>
  </si>
  <si>
    <t>08.10.1887</t>
  </si>
  <si>
    <t>Givet</t>
  </si>
  <si>
    <t>CAVENTOU</t>
  </si>
  <si>
    <t>(EUGENE</t>
  </si>
  <si>
    <t>P...</t>
  </si>
  <si>
    <t>J...</t>
  </si>
  <si>
    <t>M...).</t>
  </si>
  <si>
    <t>15.10.1824</t>
  </si>
  <si>
    <t>03.05.1870</t>
  </si>
  <si>
    <t>45,6</t>
  </si>
  <si>
    <t>CAZEAUX</t>
  </si>
  <si>
    <t>25.03.1808</t>
  </si>
  <si>
    <t>04.03.1851</t>
  </si>
  <si>
    <t>43,0</t>
  </si>
  <si>
    <t>CAZENEUVE</t>
  </si>
  <si>
    <t>BAPTISTE).</t>
  </si>
  <si>
    <t>10.01.1852</t>
  </si>
  <si>
    <t>11.12.1883</t>
  </si>
  <si>
    <t>31,9</t>
  </si>
  <si>
    <t>(VALENTIN</t>
  </si>
  <si>
    <t>BERTRAND).</t>
  </si>
  <si>
    <t>28.06.1810</t>
  </si>
  <si>
    <t>Seysses</t>
  </si>
  <si>
    <t>07.06.1864</t>
  </si>
  <si>
    <t>54,0</t>
  </si>
  <si>
    <t>CAZIN</t>
  </si>
  <si>
    <t>17.10.1836</t>
  </si>
  <si>
    <t>Samer</t>
  </si>
  <si>
    <t>24.11.1885</t>
  </si>
  <si>
    <t>49,1</t>
  </si>
  <si>
    <t>CESTAN</t>
  </si>
  <si>
    <t>RAYMOND).</t>
  </si>
  <si>
    <t>06.04.1872</t>
  </si>
  <si>
    <t>Gaillac</t>
  </si>
  <si>
    <t>(Tarn)</t>
  </si>
  <si>
    <t>CHABROL</t>
  </si>
  <si>
    <t>(ETIENNE).</t>
  </si>
  <si>
    <t>13.06.1883</t>
  </si>
  <si>
    <t>Condaten-Feniers</t>
  </si>
  <si>
    <t>(Cantal)</t>
  </si>
  <si>
    <t>62,7</t>
  </si>
  <si>
    <t>CHALIER</t>
  </si>
  <si>
    <t>AUGUSTIN</t>
  </si>
  <si>
    <t>01.01.1882</t>
  </si>
  <si>
    <t>Mende</t>
  </si>
  <si>
    <t>(LozŠre)</t>
  </si>
  <si>
    <t>20.11.1951</t>
  </si>
  <si>
    <t>CHALNOT</t>
  </si>
  <si>
    <t>10.02.1903</t>
  </si>
  <si>
    <t>Morteau</t>
  </si>
  <si>
    <t>11.02.1964</t>
  </si>
  <si>
    <t>61,0</t>
  </si>
  <si>
    <t>CHAMBERLAND</t>
  </si>
  <si>
    <t>12.03.1851</t>
  </si>
  <si>
    <t>Chilly-le-Vignoble</t>
  </si>
  <si>
    <t>27.12.1904</t>
  </si>
  <si>
    <t>CHAMBON</t>
  </si>
  <si>
    <t>MARC).</t>
  </si>
  <si>
    <t>12.05.1897</t>
  </si>
  <si>
    <t>P‚rigueux</t>
  </si>
  <si>
    <t>(Dordogne)</t>
  </si>
  <si>
    <t>26.01.1960</t>
  </si>
  <si>
    <t>CHAMPY</t>
  </si>
  <si>
    <t>CHRISTIAN).</t>
  </si>
  <si>
    <t>18.04.1885</t>
  </si>
  <si>
    <t>Uzemain</t>
  </si>
  <si>
    <t>18.02.1936</t>
  </si>
  <si>
    <t>CHANTEMESSE</t>
  </si>
  <si>
    <t>(ANDR).</t>
  </si>
  <si>
    <t>13.10.1851</t>
  </si>
  <si>
    <t>Puy</t>
  </si>
  <si>
    <t>(Haute-Loire)</t>
  </si>
  <si>
    <t>11.06.1901</t>
  </si>
  <si>
    <t>49,7</t>
  </si>
  <si>
    <t>CHARCELLAY-LAPLACE</t>
  </si>
  <si>
    <t>30.10.1809</t>
  </si>
  <si>
    <t>Chƒtillon-sur-Indre</t>
  </si>
  <si>
    <t>36,3</t>
  </si>
  <si>
    <t>CHARCOT</t>
  </si>
  <si>
    <t>MARTIN).</t>
  </si>
  <si>
    <t>29.11.1825</t>
  </si>
  <si>
    <t>15.04.1873</t>
  </si>
  <si>
    <t>47,4</t>
  </si>
  <si>
    <t>15.07.1867</t>
  </si>
  <si>
    <t>Neuilly-sur-Seine</t>
  </si>
  <si>
    <t>04.02.1930</t>
  </si>
  <si>
    <t>62,6</t>
  </si>
  <si>
    <t>CHARONNAT</t>
  </si>
  <si>
    <t>(RAYMOND</t>
  </si>
  <si>
    <t>ROBERT).</t>
  </si>
  <si>
    <t>12.03.1894</t>
  </si>
  <si>
    <t>Arcy-sur-Aube</t>
  </si>
  <si>
    <t>22.11.1955</t>
  </si>
  <si>
    <t>61,7</t>
  </si>
  <si>
    <t>CHARPENTIER</t>
  </si>
  <si>
    <t>ARTHUR</t>
  </si>
  <si>
    <t>28.02.1836</t>
  </si>
  <si>
    <t>25.11.1884</t>
  </si>
  <si>
    <t>48,8</t>
  </si>
  <si>
    <t>CHASSAIGNAC</t>
  </si>
  <si>
    <t>22.12.1804</t>
  </si>
  <si>
    <t>05.05.1868</t>
  </si>
  <si>
    <t>CHATIN</t>
  </si>
  <si>
    <t>(GASPARD</t>
  </si>
  <si>
    <t>ADOLPHE).</t>
  </si>
  <si>
    <t>30.11.1813</t>
  </si>
  <si>
    <t>Tullins</t>
  </si>
  <si>
    <t>02.08.1853</t>
  </si>
  <si>
    <t>39,7</t>
  </si>
  <si>
    <t>(JOANNES</t>
  </si>
  <si>
    <t>MELCHIOR).</t>
  </si>
  <si>
    <t>19.08.1847</t>
  </si>
  <si>
    <t>25.05.1886</t>
  </si>
  <si>
    <t>38,8</t>
  </si>
  <si>
    <t>CHAUFFARD</t>
  </si>
  <si>
    <t>(ANATOLE</t>
  </si>
  <si>
    <t>Avignon</t>
  </si>
  <si>
    <t>(Vaucluse)</t>
  </si>
  <si>
    <t>16.12.1902</t>
  </si>
  <si>
    <t>18.05.1823</t>
  </si>
  <si>
    <t>21.05.1867</t>
  </si>
  <si>
    <t>44,0</t>
  </si>
  <si>
    <t>CHAUMIER</t>
  </si>
  <si>
    <t>EDMOND</t>
  </si>
  <si>
    <t>04.12.1853</t>
  </si>
  <si>
    <t>Saint-Flovier</t>
  </si>
  <si>
    <t>73,1</t>
  </si>
  <si>
    <t>CHAUVEAU</t>
  </si>
  <si>
    <t>21.11.1827</t>
  </si>
  <si>
    <t>Villeneuve-la-Guyard</t>
  </si>
  <si>
    <t>19.04.1864</t>
  </si>
  <si>
    <t>36,4</t>
  </si>
  <si>
    <t>CHAUVEL</t>
  </si>
  <si>
    <t>FIDELE</t>
  </si>
  <si>
    <t>09.06.1841</t>
  </si>
  <si>
    <t>Quintin</t>
  </si>
  <si>
    <t>(C“tes-du-Nord)</t>
  </si>
  <si>
    <t>18.03.1890</t>
  </si>
  <si>
    <t>CHAVANNAZ</t>
  </si>
  <si>
    <t>04.06.1866</t>
  </si>
  <si>
    <t>CHEDEVERGNE</t>
  </si>
  <si>
    <t>SAMUEL).</t>
  </si>
  <si>
    <t>27.07.1834</t>
  </si>
  <si>
    <t>Monts-sur-Guesnes</t>
  </si>
  <si>
    <t>03.07.1888</t>
  </si>
  <si>
    <t>CHELLE</t>
  </si>
  <si>
    <t>27.07.1881</t>
  </si>
  <si>
    <t>Langon</t>
  </si>
  <si>
    <t>(Vend‚e)</t>
  </si>
  <si>
    <t>54,8</t>
  </si>
  <si>
    <t>CHENEBAULT</t>
  </si>
  <si>
    <t>18.04.1910</t>
  </si>
  <si>
    <t>Sens</t>
  </si>
  <si>
    <t>18.02.1969</t>
  </si>
  <si>
    <t>CHREAU</t>
  </si>
  <si>
    <t>(BENOIT</t>
  </si>
  <si>
    <t>ACHILLE).</t>
  </si>
  <si>
    <t>23.08.1817</t>
  </si>
  <si>
    <t>Bar-sur-Seine</t>
  </si>
  <si>
    <t>15.02.1876</t>
  </si>
  <si>
    <t>58,5</t>
  </si>
  <si>
    <t>CHEVALLIER</t>
  </si>
  <si>
    <t>24.11.1896</t>
  </si>
  <si>
    <t>Saint-Paul-d'Eyjeaux</t>
  </si>
  <si>
    <t>(Haute-Vienne</t>
  </si>
  <si>
    <t>22.02.1955</t>
  </si>
  <si>
    <t>58,3</t>
  </si>
  <si>
    <t>CHEVASSU</t>
  </si>
  <si>
    <t>28.10.1877</t>
  </si>
  <si>
    <t>Lonsle-Saunier</t>
  </si>
  <si>
    <t>29.03.1938</t>
  </si>
  <si>
    <t>60,5</t>
  </si>
  <si>
    <t>CHEV</t>
  </si>
  <si>
    <t>08.07.1908</t>
  </si>
  <si>
    <t>30.06.1959</t>
  </si>
  <si>
    <t>51,0</t>
  </si>
  <si>
    <t>CHEYMOL</t>
  </si>
  <si>
    <t>24.06.1896</t>
  </si>
  <si>
    <t>Castillon</t>
  </si>
  <si>
    <t>23.02.1960</t>
  </si>
  <si>
    <t>CIBERT</t>
  </si>
  <si>
    <t>20.10.1900</t>
  </si>
  <si>
    <t>Grenoble</t>
  </si>
  <si>
    <t>20.05.1952</t>
  </si>
  <si>
    <t>51,6</t>
  </si>
  <si>
    <t>CIER</t>
  </si>
  <si>
    <t>21.03.1915</t>
  </si>
  <si>
    <t>CIVATTE</t>
  </si>
  <si>
    <t>(ACHILLE).</t>
  </si>
  <si>
    <t>16.03.1877</t>
  </si>
  <si>
    <t>Sisteron</t>
  </si>
  <si>
    <t>(Basses-Alpes)</t>
  </si>
  <si>
    <t>07.12.1954</t>
  </si>
  <si>
    <t>77,8</t>
  </si>
  <si>
    <t>CLAUDE</t>
  </si>
  <si>
    <t>31.03.1869</t>
  </si>
  <si>
    <t>24.05.1927</t>
  </si>
  <si>
    <t>CLAVERT</t>
  </si>
  <si>
    <t>30.03.1912</t>
  </si>
  <si>
    <t>Lun‚ville</t>
  </si>
  <si>
    <t>10.03.1970</t>
  </si>
  <si>
    <t>CLEMENCEAU</t>
  </si>
  <si>
    <t>28.09.1841</t>
  </si>
  <si>
    <t>Mouilleron-en-Pareds</t>
  </si>
  <si>
    <t>03.12.1918</t>
  </si>
  <si>
    <t>77,2</t>
  </si>
  <si>
    <t>CLMENT</t>
  </si>
  <si>
    <t>BERNARD).</t>
  </si>
  <si>
    <t>20.08.1891</t>
  </si>
  <si>
    <t>05.12.1961</t>
  </si>
  <si>
    <t>70,3</t>
  </si>
  <si>
    <t>CLERC</t>
  </si>
  <si>
    <t>(ANTONIN</t>
  </si>
  <si>
    <t>18.12.1871</t>
  </si>
  <si>
    <t>64,0</t>
  </si>
  <si>
    <t>CLOQUET</t>
  </si>
  <si>
    <t>ANDR</t>
  </si>
  <si>
    <t>11.10.1818</t>
  </si>
  <si>
    <t>19.05.1846</t>
  </si>
  <si>
    <t>27,6</t>
  </si>
  <si>
    <t>CLUZET</t>
  </si>
  <si>
    <t>(JOSEPH).</t>
  </si>
  <si>
    <t>04.11.1870</t>
  </si>
  <si>
    <t>17.03.1931</t>
  </si>
  <si>
    <t>60,4</t>
  </si>
  <si>
    <t>COLIN</t>
  </si>
  <si>
    <t>(GABRIEL).</t>
  </si>
  <si>
    <t>12.05.1825</t>
  </si>
  <si>
    <t>Mollans</t>
  </si>
  <si>
    <t>(Haute-Sa“ne)</t>
  </si>
  <si>
    <t>03.01.1865</t>
  </si>
  <si>
    <t>16.04.1830</t>
  </si>
  <si>
    <t>Saint-Quirin</t>
  </si>
  <si>
    <t>23.03.1880</t>
  </si>
  <si>
    <t>COLLIGNON</t>
  </si>
  <si>
    <t>(REN).</t>
  </si>
  <si>
    <t>16.02.1856</t>
  </si>
  <si>
    <t>Metz</t>
  </si>
  <si>
    <t>31.05.1910</t>
  </si>
  <si>
    <t>COLLIN</t>
  </si>
  <si>
    <t>(RMY</t>
  </si>
  <si>
    <t>07.07.1880</t>
  </si>
  <si>
    <t>Frouard</t>
  </si>
  <si>
    <t>04.07.1933</t>
  </si>
  <si>
    <t>53,0</t>
  </si>
  <si>
    <t>COMBALAT</t>
  </si>
  <si>
    <t>(BARTHLEMY).</t>
  </si>
  <si>
    <t>10.03.1834</t>
  </si>
  <si>
    <t>Poussan</t>
  </si>
  <si>
    <t>CORNEVIN</t>
  </si>
  <si>
    <t>(CHARLES).</t>
  </si>
  <si>
    <t>04.10.1846</t>
  </si>
  <si>
    <t>Is-en-Bassigny</t>
  </si>
  <si>
    <t>21.05.1895</t>
  </si>
  <si>
    <t>CORNIL</t>
  </si>
  <si>
    <t>17.06.1837</t>
  </si>
  <si>
    <t>15.07.1884</t>
  </si>
  <si>
    <t>47,1</t>
  </si>
  <si>
    <t>01.08.1888</t>
  </si>
  <si>
    <t>Vichy</t>
  </si>
  <si>
    <t>04.02.1941</t>
  </si>
  <si>
    <t>COSSA</t>
  </si>
  <si>
    <t>06.06.1901</t>
  </si>
  <si>
    <t>18.05.1971</t>
  </si>
  <si>
    <t>70,0</t>
  </si>
  <si>
    <t>COSTE</t>
  </si>
  <si>
    <t>(FLORENT</t>
  </si>
  <si>
    <t>FERNAND).</t>
  </si>
  <si>
    <t>27.07.1896</t>
  </si>
  <si>
    <t>Montsaugeon</t>
  </si>
  <si>
    <t>02.06.1959</t>
  </si>
  <si>
    <t>62,9</t>
  </si>
  <si>
    <t>CYPRIEN</t>
  </si>
  <si>
    <t>11.05.1807</t>
  </si>
  <si>
    <t>Castries</t>
  </si>
  <si>
    <t>16.03.1869</t>
  </si>
  <si>
    <t>61,9</t>
  </si>
  <si>
    <t>COTTE</t>
  </si>
  <si>
    <t>14.11.1879</t>
  </si>
  <si>
    <t>COTTET</t>
  </si>
  <si>
    <t>GASPARD).</t>
  </si>
  <si>
    <t>14.05.1871</t>
  </si>
  <si>
    <t>Bonneville</t>
  </si>
  <si>
    <t>69,8</t>
  </si>
  <si>
    <t>COURCOUX</t>
  </si>
  <si>
    <t>18.11.1874</t>
  </si>
  <si>
    <t>Lannion</t>
  </si>
  <si>
    <t>25.11.1941</t>
  </si>
  <si>
    <t>67,1</t>
  </si>
  <si>
    <t>COURMONT</t>
  </si>
  <si>
    <t>24.01.1865</t>
  </si>
  <si>
    <t>30.03.1909</t>
  </si>
  <si>
    <t>44,2</t>
  </si>
  <si>
    <t>10.11.1871</t>
  </si>
  <si>
    <t>13.05.1919</t>
  </si>
  <si>
    <t>COURRIER</t>
  </si>
  <si>
    <t>06.10.1895</t>
  </si>
  <si>
    <t>Saxon-Sion</t>
  </si>
  <si>
    <t>18.11.1941</t>
  </si>
  <si>
    <t>COURTY</t>
  </si>
  <si>
    <t>01.12.1888</t>
  </si>
  <si>
    <t>Pernes</t>
  </si>
  <si>
    <t>03.04.1951</t>
  </si>
  <si>
    <t>62,4</t>
  </si>
  <si>
    <t>COUTELA</t>
  </si>
  <si>
    <t>03.11.1876</t>
  </si>
  <si>
    <t>Fontenay-sous-Bois</t>
  </si>
  <si>
    <t>17.02.1953</t>
  </si>
  <si>
    <t>76,3</t>
  </si>
  <si>
    <t>COUTELEN</t>
  </si>
  <si>
    <t>(FRDRIC</t>
  </si>
  <si>
    <t>19.05.1897</t>
  </si>
  <si>
    <t>27.11.1958</t>
  </si>
  <si>
    <t>COUTIERE</t>
  </si>
  <si>
    <t>04.03.1869</t>
  </si>
  <si>
    <t>Saulzet</t>
  </si>
  <si>
    <t>26.04.1921</t>
  </si>
  <si>
    <t>COUVELAIRE</t>
  </si>
  <si>
    <t>ADRIEN</t>
  </si>
  <si>
    <t>02.09.1873</t>
  </si>
  <si>
    <t>Bourg</t>
  </si>
  <si>
    <t>23.03.1926</t>
  </si>
  <si>
    <t>52,6</t>
  </si>
  <si>
    <t>CRESPIN</t>
  </si>
  <si>
    <t>24.05.1868</t>
  </si>
  <si>
    <t>Chƒteauroux</t>
  </si>
  <si>
    <t>09.03.1920</t>
  </si>
  <si>
    <t>51,8</t>
  </si>
  <si>
    <t>CRI</t>
  </si>
  <si>
    <t>31.07.1850</t>
  </si>
  <si>
    <t>Conlie</t>
  </si>
  <si>
    <t>(Sarthe)</t>
  </si>
  <si>
    <t>28.05.1891</t>
  </si>
  <si>
    <t>40,9</t>
  </si>
  <si>
    <t>CROIZAT</t>
  </si>
  <si>
    <t>ALFRED</t>
  </si>
  <si>
    <t>21.01.1898</t>
  </si>
  <si>
    <t>CROUZON</t>
  </si>
  <si>
    <t>OCTAVE).</t>
  </si>
  <si>
    <t>29.09.1874</t>
  </si>
  <si>
    <t>26.02.1935</t>
  </si>
  <si>
    <t>CUNO</t>
  </si>
  <si>
    <t>25.10.1873</t>
  </si>
  <si>
    <t>14.02.1933</t>
  </si>
  <si>
    <t>59,3</t>
  </si>
  <si>
    <t>DAMASCHINO</t>
  </si>
  <si>
    <t>THODORE).</t>
  </si>
  <si>
    <t>27.09.1840</t>
  </si>
  <si>
    <t>12.06.1888</t>
  </si>
  <si>
    <t>DARGENT</t>
  </si>
  <si>
    <t>(MARCEL</t>
  </si>
  <si>
    <t>JOANNES).</t>
  </si>
  <si>
    <t>19.10.1908</t>
  </si>
  <si>
    <t>23.05.1967</t>
  </si>
  <si>
    <t>DARGET</t>
  </si>
  <si>
    <t>NOEL).</t>
  </si>
  <si>
    <t>13.03.1888</t>
  </si>
  <si>
    <t>Orthez</t>
  </si>
  <si>
    <t>76,0</t>
  </si>
  <si>
    <t>DAVAINE</t>
  </si>
  <si>
    <t>19.03.1812</t>
  </si>
  <si>
    <t>Saint-Amand-les-Eaux</t>
  </si>
  <si>
    <t>18.02.1868</t>
  </si>
  <si>
    <t>56,0</t>
  </si>
  <si>
    <t>DEBNDETTI</t>
  </si>
  <si>
    <t>26.11.1901</t>
  </si>
  <si>
    <t>15.11.1955</t>
  </si>
  <si>
    <t>DEBIERRE</t>
  </si>
  <si>
    <t>31.10.1853</t>
  </si>
  <si>
    <t>Etelfay</t>
  </si>
  <si>
    <t>23.03.1897</t>
  </si>
  <si>
    <t>43,4</t>
  </si>
  <si>
    <t>DEBOVE</t>
  </si>
  <si>
    <t>11.03.1845</t>
  </si>
  <si>
    <t>06.06.1893</t>
  </si>
  <si>
    <t>48,3</t>
  </si>
  <si>
    <t>DEBRAY</t>
  </si>
  <si>
    <t>28.11.1907</t>
  </si>
  <si>
    <t>16.11.1971</t>
  </si>
  <si>
    <t>DEBR</t>
  </si>
  <si>
    <t>(ANSELME</t>
  </si>
  <si>
    <t>07.12.1882</t>
  </si>
  <si>
    <t>04.12.1934</t>
  </si>
  <si>
    <t>52,0</t>
  </si>
  <si>
    <t>DEBROU</t>
  </si>
  <si>
    <t>(TOUSSAINT).</t>
  </si>
  <si>
    <t>30.07.1813</t>
  </si>
  <si>
    <t>Pontivy</t>
  </si>
  <si>
    <t>25.01.1848</t>
  </si>
  <si>
    <t>34,5</t>
  </si>
  <si>
    <t>DECES</t>
  </si>
  <si>
    <t>29.12.1804</t>
  </si>
  <si>
    <t>Saint-Martin-d'Arbois</t>
  </si>
  <si>
    <t>29,5</t>
  </si>
  <si>
    <t>DECHAMBRE</t>
  </si>
  <si>
    <t>12.01.1812</t>
  </si>
  <si>
    <t>30.03.1875</t>
  </si>
  <si>
    <t>DECHAUME</t>
  </si>
  <si>
    <t>(MICHEL</t>
  </si>
  <si>
    <t>23.02.1897</t>
  </si>
  <si>
    <t>Villeurbanne</t>
  </si>
  <si>
    <t>06.11.1956</t>
  </si>
  <si>
    <t>59,7</t>
  </si>
  <si>
    <t>DECOURT</t>
  </si>
  <si>
    <t>MICHEL</t>
  </si>
  <si>
    <t>15.08.1898</t>
  </si>
  <si>
    <t>Mitry-Mory</t>
  </si>
  <si>
    <t>05.07.1960</t>
  </si>
  <si>
    <t>DELABY</t>
  </si>
  <si>
    <t>FLORENT).</t>
  </si>
  <si>
    <t>20.09.1891</t>
  </si>
  <si>
    <t>21.11.1950</t>
  </si>
  <si>
    <t>DELAFOND</t>
  </si>
  <si>
    <t>MAMERT</t>
  </si>
  <si>
    <t>ONSIME).</t>
  </si>
  <si>
    <t>13.02.1805</t>
  </si>
  <si>
    <t>Saint-Amand-en-Puisaye</t>
  </si>
  <si>
    <t>04.06.1850</t>
  </si>
  <si>
    <t>45,3</t>
  </si>
  <si>
    <t>DELAGNIERE</t>
  </si>
  <si>
    <t>YVES).</t>
  </si>
  <si>
    <t>30.04.1858</t>
  </si>
  <si>
    <t>22.03.1910</t>
  </si>
  <si>
    <t>DELAMARE</t>
  </si>
  <si>
    <t>08.01.1875</t>
  </si>
  <si>
    <t>48,0</t>
  </si>
  <si>
    <t>DELANNOY</t>
  </si>
  <si>
    <t>19.03.1892</t>
  </si>
  <si>
    <t>Monchecourt</t>
  </si>
  <si>
    <t>28.11.1950</t>
  </si>
  <si>
    <t>DELARUE</t>
  </si>
  <si>
    <t>17.08.1901</t>
  </si>
  <si>
    <t>Morlhon</t>
  </si>
  <si>
    <t>03.12.1963</t>
  </si>
  <si>
    <t>62,3</t>
  </si>
  <si>
    <t>DELAY</t>
  </si>
  <si>
    <t>14.11.1907</t>
  </si>
  <si>
    <t>Bayonne</t>
  </si>
  <si>
    <t>29.03.1955</t>
  </si>
  <si>
    <t>DELBET</t>
  </si>
  <si>
    <t>la</t>
  </si>
  <si>
    <t>Fert‚-Gaucher</t>
  </si>
  <si>
    <t>04.01.1921</t>
  </si>
  <si>
    <t>DELPINE</t>
  </si>
  <si>
    <t>(STPHANE</t>
  </si>
  <si>
    <t>MARCEL).</t>
  </si>
  <si>
    <t>19.09.1871</t>
  </si>
  <si>
    <t>Saint-Martin-Gaillard</t>
  </si>
  <si>
    <t>(Seine-Inf.)</t>
  </si>
  <si>
    <t>01.05.1928</t>
  </si>
  <si>
    <t>56,7</t>
  </si>
  <si>
    <t>DELEZENNE</t>
  </si>
  <si>
    <t>(CAMILLE).</t>
  </si>
  <si>
    <t>06.10.1868</t>
  </si>
  <si>
    <t>Genech</t>
  </si>
  <si>
    <t>03.12.1912</t>
  </si>
  <si>
    <t>DELMAS</t>
  </si>
  <si>
    <t>22.01.1882</t>
  </si>
  <si>
    <t>Rieux-Minervois</t>
  </si>
  <si>
    <t>01.07.1947</t>
  </si>
  <si>
    <t>DELMAS-MARSALET</t>
  </si>
  <si>
    <t>VALENTIN</t>
  </si>
  <si>
    <t>04.08.1898</t>
  </si>
  <si>
    <t>Dax</t>
  </si>
  <si>
    <t>(Landes)</t>
  </si>
  <si>
    <t>20.06.1961</t>
  </si>
  <si>
    <t>DELORE</t>
  </si>
  <si>
    <t>(XAVIER).</t>
  </si>
  <si>
    <t>07.04.1828</t>
  </si>
  <si>
    <t>Fleurie</t>
  </si>
  <si>
    <t>22.07.1884</t>
  </si>
  <si>
    <t>DELORME</t>
  </si>
  <si>
    <t>(EDMOND).</t>
  </si>
  <si>
    <t>02.08.1847</t>
  </si>
  <si>
    <t>19.01.1897</t>
  </si>
  <si>
    <t>49,5</t>
  </si>
  <si>
    <t>DELPECH</t>
  </si>
  <si>
    <t>DOMINIQUE).</t>
  </si>
  <si>
    <t>03.08.1818</t>
  </si>
  <si>
    <t>23.02.1864</t>
  </si>
  <si>
    <t>DELPY</t>
  </si>
  <si>
    <t>26.07.1899</t>
  </si>
  <si>
    <t>Limoux</t>
  </si>
  <si>
    <t>06.03.1951</t>
  </si>
  <si>
    <t>DEMANGE</t>
  </si>
  <si>
    <t>22.04.1846</t>
  </si>
  <si>
    <t>DEMONS</t>
  </si>
  <si>
    <t>12.09.1842</t>
  </si>
  <si>
    <t>Saint-Ciers-de-Canesse</t>
  </si>
  <si>
    <t>17.05.1892</t>
  </si>
  <si>
    <t>DENIGS</t>
  </si>
  <si>
    <t>NOEL</t>
  </si>
  <si>
    <t>FORT).</t>
  </si>
  <si>
    <t>25.12.1859</t>
  </si>
  <si>
    <t>42,6</t>
  </si>
  <si>
    <t>DENONVILLIERS</t>
  </si>
  <si>
    <t>19.04.1859</t>
  </si>
  <si>
    <t>51,2</t>
  </si>
  <si>
    <t>DENUC</t>
  </si>
  <si>
    <t>21.01.1824</t>
  </si>
  <si>
    <t>AmbarŠs</t>
  </si>
  <si>
    <t>10.04.1877</t>
  </si>
  <si>
    <t>53,3</t>
  </si>
  <si>
    <t>DEPAUL</t>
  </si>
  <si>
    <t>ANNE</t>
  </si>
  <si>
    <t>26.07.1811</t>
  </si>
  <si>
    <t>Morlaas</t>
  </si>
  <si>
    <t>20.04.1852</t>
  </si>
  <si>
    <t>40,8</t>
  </si>
  <si>
    <t>DEREUX</t>
  </si>
  <si>
    <t>18.02.1896</t>
  </si>
  <si>
    <t>Hem</t>
  </si>
  <si>
    <t>18.11.1952</t>
  </si>
  <si>
    <t>DROT</t>
  </si>
  <si>
    <t>27.12.1901</t>
  </si>
  <si>
    <t>02.02.1971</t>
  </si>
  <si>
    <t>69,1</t>
  </si>
  <si>
    <t>DERRIEN</t>
  </si>
  <si>
    <t>12.09.1905</t>
  </si>
  <si>
    <t>DESBOUIS</t>
  </si>
  <si>
    <t>GUY).</t>
  </si>
  <si>
    <t>07.08.1883</t>
  </si>
  <si>
    <t>Esternay</t>
  </si>
  <si>
    <t>20.06.1939</t>
  </si>
  <si>
    <t>55,9</t>
  </si>
  <si>
    <t>DESCHIENS</t>
  </si>
  <si>
    <t>12.03.1893</t>
  </si>
  <si>
    <t>l'Ile-Saint-Denis</t>
  </si>
  <si>
    <t>11.06.1963</t>
  </si>
  <si>
    <t>DESGRANGES</t>
  </si>
  <si>
    <t>16.09.1819</t>
  </si>
  <si>
    <t>Loire</t>
  </si>
  <si>
    <t>31.05.1881</t>
  </si>
  <si>
    <t>DESGREZ</t>
  </si>
  <si>
    <t>(ALEXANDRE).</t>
  </si>
  <si>
    <t>15.07.1863</t>
  </si>
  <si>
    <t>Bannes</t>
  </si>
  <si>
    <t>29.07.1919</t>
  </si>
  <si>
    <t>DESLIENS</t>
  </si>
  <si>
    <t>09.10.1879</t>
  </si>
  <si>
    <t>17.04.1945</t>
  </si>
  <si>
    <t>DESNOS</t>
  </si>
  <si>
    <t>21.09.1828</t>
  </si>
  <si>
    <t>Alen‡on</t>
  </si>
  <si>
    <t>(Orne)</t>
  </si>
  <si>
    <t>31.05.1892</t>
  </si>
  <si>
    <t>DEV</t>
  </si>
  <si>
    <t>(FLIX</t>
  </si>
  <si>
    <t>AUGUSTIN).</t>
  </si>
  <si>
    <t>10.11.1872</t>
  </si>
  <si>
    <t>Beauvais</t>
  </si>
  <si>
    <t>DEZANNEAU</t>
  </si>
  <si>
    <t>16.05.1832</t>
  </si>
  <si>
    <t>Saint-Pierre-Montlimart</t>
  </si>
  <si>
    <t>(Maine-et-</t>
  </si>
  <si>
    <t>03.04.1894</t>
  </si>
  <si>
    <t>DHR</t>
  </si>
  <si>
    <t>05.03.1876</t>
  </si>
  <si>
    <t>DIDAY</t>
  </si>
  <si>
    <t>02.01.1812</t>
  </si>
  <si>
    <t>15.06.1886</t>
  </si>
  <si>
    <t>74,5</t>
  </si>
  <si>
    <t>DIEULAFOY</t>
  </si>
  <si>
    <t>18.11.1839</t>
  </si>
  <si>
    <t>09.12.1890</t>
  </si>
  <si>
    <t>DOGNON</t>
  </si>
  <si>
    <t>18.01.1900</t>
  </si>
  <si>
    <t>03.02.1953</t>
  </si>
  <si>
    <t>DOLRIS</t>
  </si>
  <si>
    <t>22.12.1852</t>
  </si>
  <si>
    <t>Lembeye</t>
  </si>
  <si>
    <t>05.12.1905</t>
  </si>
  <si>
    <t>DONATIEN</t>
  </si>
  <si>
    <t>24.12.1889</t>
  </si>
  <si>
    <t>Mont-de-Marsan</t>
  </si>
  <si>
    <t>28.01.1936</t>
  </si>
  <si>
    <t>DONZELOT</t>
  </si>
  <si>
    <t>10.07.1884</t>
  </si>
  <si>
    <t>Concarneau</t>
  </si>
  <si>
    <t>14.05.1946</t>
  </si>
  <si>
    <t>DOPTER</t>
  </si>
  <si>
    <t>12.02.1873</t>
  </si>
  <si>
    <t>19.11.1918</t>
  </si>
  <si>
    <t>45,8</t>
  </si>
  <si>
    <t>DOUADY</t>
  </si>
  <si>
    <t>(DANIEL</t>
  </si>
  <si>
    <t>26.09.1904</t>
  </si>
  <si>
    <t>03.04.1962</t>
  </si>
  <si>
    <t>DOUMER</t>
  </si>
  <si>
    <t>22.03.1891</t>
  </si>
  <si>
    <t>Lille</t>
  </si>
  <si>
    <t>12.06.1945</t>
  </si>
  <si>
    <t>10.06.1858</t>
  </si>
  <si>
    <t>Thenon</t>
  </si>
  <si>
    <t>21.10.1919</t>
  </si>
  <si>
    <t>61,4</t>
  </si>
  <si>
    <t>DOURIS</t>
  </si>
  <si>
    <t>(ROGER</t>
  </si>
  <si>
    <t>18.03.1882</t>
  </si>
  <si>
    <t>Lezoux</t>
  </si>
  <si>
    <t>19.03.1929</t>
  </si>
  <si>
    <t>47,0</t>
  </si>
  <si>
    <t>DOYON</t>
  </si>
  <si>
    <t>28.07.1863</t>
  </si>
  <si>
    <t>Uriage</t>
  </si>
  <si>
    <t>03.03.1925</t>
  </si>
  <si>
    <t>01.11.1827</t>
  </si>
  <si>
    <t>19.10.1880</t>
  </si>
  <si>
    <t>DU</t>
  </si>
  <si>
    <t>CASTEL</t>
  </si>
  <si>
    <t>27.02.1846</t>
  </si>
  <si>
    <t>15.01.1901</t>
  </si>
  <si>
    <t>DUBAR</t>
  </si>
  <si>
    <t>01.10.1851</t>
  </si>
  <si>
    <t>40,7</t>
  </si>
  <si>
    <t>DUBOURG</t>
  </si>
  <si>
    <t>04.07.1903</t>
  </si>
  <si>
    <t>11.02.1969</t>
  </si>
  <si>
    <t>DUBREUIL</t>
  </si>
  <si>
    <t>(PHILIBERT</t>
  </si>
  <si>
    <t>GEORGES</t>
  </si>
  <si>
    <t>22.03.1879</t>
  </si>
  <si>
    <t>Charolles</t>
  </si>
  <si>
    <t>(Sa“ne-et-Loire)</t>
  </si>
  <si>
    <t>25.02.1936</t>
  </si>
  <si>
    <t>57,0</t>
  </si>
  <si>
    <t>DUBREUILH</t>
  </si>
  <si>
    <t>(WILLIAM</t>
  </si>
  <si>
    <t>09.05.1857</t>
  </si>
  <si>
    <t>27.04.1920</t>
  </si>
  <si>
    <t>DUCH</t>
  </si>
  <si>
    <t>03.04.1814</t>
  </si>
  <si>
    <t>12.05.1891</t>
  </si>
  <si>
    <t>DUCLAUX</t>
  </si>
  <si>
    <t>24.06.1840</t>
  </si>
  <si>
    <t>Aurillac</t>
  </si>
  <si>
    <t>13.03.1894</t>
  </si>
  <si>
    <t>DUCLOS</t>
  </si>
  <si>
    <t>(MICHEL).</t>
  </si>
  <si>
    <t>15.12.1822</t>
  </si>
  <si>
    <t>26.03.1889</t>
  </si>
  <si>
    <t>66,3</t>
  </si>
  <si>
    <t>DUGUET</t>
  </si>
  <si>
    <t>NICOLAS).</t>
  </si>
  <si>
    <t>12.05.1837</t>
  </si>
  <si>
    <t>Chamery</t>
  </si>
  <si>
    <t>29.03.1892</t>
  </si>
  <si>
    <t>DUHAMEL</t>
  </si>
  <si>
    <t>30.06.1884</t>
  </si>
  <si>
    <t>04.05.1937</t>
  </si>
  <si>
    <t>52,9</t>
  </si>
  <si>
    <t>DUJARRIC</t>
  </si>
  <si>
    <t>DE</t>
  </si>
  <si>
    <t>LA</t>
  </si>
  <si>
    <t>RIVERE</t>
  </si>
  <si>
    <t>RENE).</t>
  </si>
  <si>
    <t>19.04.1885</t>
  </si>
  <si>
    <t>Excideuil</t>
  </si>
  <si>
    <t>06.03.1945</t>
  </si>
  <si>
    <t>59,9</t>
  </si>
  <si>
    <t>DUMAREST</t>
  </si>
  <si>
    <t>DENIS).</t>
  </si>
  <si>
    <t>14.02.1870</t>
  </si>
  <si>
    <t>Lompnes</t>
  </si>
  <si>
    <t>60,0</t>
  </si>
  <si>
    <t>DUMAS</t>
  </si>
  <si>
    <t>06.03.1866</t>
  </si>
  <si>
    <t>L‚dignan</t>
  </si>
  <si>
    <t>16.03.1926</t>
  </si>
  <si>
    <t>15.07.1800</t>
  </si>
  <si>
    <t>Alais</t>
  </si>
  <si>
    <t>31.01.1843</t>
  </si>
  <si>
    <t>DUMNIL</t>
  </si>
  <si>
    <t>STANISLAS).</t>
  </si>
  <si>
    <t>30.11.1823</t>
  </si>
  <si>
    <t>Fontaine-le</t>
  </si>
  <si>
    <t>(Seine-Inf‚rieur</t>
  </si>
  <si>
    <t>02.06.1885</t>
  </si>
  <si>
    <t>DUMONT-PALLIER</t>
  </si>
  <si>
    <t>(VICTOR</t>
  </si>
  <si>
    <t>08.03.1826</t>
  </si>
  <si>
    <t>05.07.1892</t>
  </si>
  <si>
    <t>DUPLOUY</t>
  </si>
  <si>
    <t>05.11.1827</t>
  </si>
  <si>
    <t>Angoulˆme</t>
  </si>
  <si>
    <t>28.02.1892</t>
  </si>
  <si>
    <t>64,4</t>
  </si>
  <si>
    <t>DUPR</t>
  </si>
  <si>
    <t>(ERNEST).</t>
  </si>
  <si>
    <t>07.03.1862</t>
  </si>
  <si>
    <t>16.04.1918</t>
  </si>
  <si>
    <t>(GERMAIN).</t>
  </si>
  <si>
    <t>10.01.1811</t>
  </si>
  <si>
    <t>ArgelŠs</t>
  </si>
  <si>
    <t>Gazost</t>
  </si>
  <si>
    <t>11.04.1871</t>
  </si>
  <si>
    <t>DUPUY</t>
  </si>
  <si>
    <t>11.04.1844</t>
  </si>
  <si>
    <t>Vergt</t>
  </si>
  <si>
    <t>28.03.1899</t>
  </si>
  <si>
    <t>55,0</t>
  </si>
  <si>
    <t>DUQUNOIS</t>
  </si>
  <si>
    <t>10.04.1962</t>
  </si>
  <si>
    <t>57,9</t>
  </si>
  <si>
    <t>DURAND-FARDEL</t>
  </si>
  <si>
    <t>MAXIME).</t>
  </si>
  <si>
    <t>24.09.1815</t>
  </si>
  <si>
    <t>30,4</t>
  </si>
  <si>
    <t>DURET</t>
  </si>
  <si>
    <t>07.07.1849</t>
  </si>
  <si>
    <t>Cond‚-sur-Noireau</t>
  </si>
  <si>
    <t>22.05.1900</t>
  </si>
  <si>
    <t>DUVAL</t>
  </si>
  <si>
    <t>(MATHIAS</t>
  </si>
  <si>
    <t>07.02.1844</t>
  </si>
  <si>
    <t>Grasse</t>
  </si>
  <si>
    <t>23.05.1882</t>
  </si>
  <si>
    <t>38,3</t>
  </si>
  <si>
    <t>24.06.1874</t>
  </si>
  <si>
    <t>10.11.1925</t>
  </si>
  <si>
    <t>51,4</t>
  </si>
  <si>
    <t>EHRMANN</t>
  </si>
  <si>
    <t>06.01.1836</t>
  </si>
  <si>
    <t>Rixheim</t>
  </si>
  <si>
    <t>28.12.1880</t>
  </si>
  <si>
    <t>45,0</t>
  </si>
  <si>
    <t>ESTOR</t>
  </si>
  <si>
    <t>06.06.1861</t>
  </si>
  <si>
    <t>ETOC-DEMAZY</t>
  </si>
  <si>
    <t>30.07.1806</t>
  </si>
  <si>
    <t>Mans</t>
  </si>
  <si>
    <t>EUZIERES</t>
  </si>
  <si>
    <t>27.04.1882</t>
  </si>
  <si>
    <t>FABRE</t>
  </si>
  <si>
    <t>08.06.1864</t>
  </si>
  <si>
    <t>SANSON).</t>
  </si>
  <si>
    <t>08.08.1845</t>
  </si>
  <si>
    <t>ACHILLE</t>
  </si>
  <si>
    <t>10.09.1892</t>
  </si>
  <si>
    <t>Rivesaltes</t>
  </si>
  <si>
    <t>54,6</t>
  </si>
  <si>
    <t>29.06.1889</t>
  </si>
  <si>
    <t>Annecy</t>
  </si>
  <si>
    <t>13.05.1941</t>
  </si>
  <si>
    <t>FARABEUF</t>
  </si>
  <si>
    <t>HUBERT).</t>
  </si>
  <si>
    <t>06.05.1841</t>
  </si>
  <si>
    <t>Bannost</t>
  </si>
  <si>
    <t>26.01.1897</t>
  </si>
  <si>
    <t>55,8</t>
  </si>
  <si>
    <t>FARGE</t>
  </si>
  <si>
    <t>22.05.1822</t>
  </si>
  <si>
    <t>69,0</t>
  </si>
  <si>
    <t>FAURE</t>
  </si>
  <si>
    <t>(JEAN-LOUIS).</t>
  </si>
  <si>
    <t>27.10.1863</t>
  </si>
  <si>
    <t>02.12.1924</t>
  </si>
  <si>
    <t>FAUVEL</t>
  </si>
  <si>
    <t>(SULPICE</t>
  </si>
  <si>
    <t>07.11.1813</t>
  </si>
  <si>
    <t>15.04.1869</t>
  </si>
  <si>
    <t>55,5</t>
  </si>
  <si>
    <t>FAVRE</t>
  </si>
  <si>
    <t>18.05.1876</t>
  </si>
  <si>
    <t>les</t>
  </si>
  <si>
    <t>Rousses</t>
  </si>
  <si>
    <t>67,5</t>
  </si>
  <si>
    <t>20.02.1813</t>
  </si>
  <si>
    <t>19.07.1864</t>
  </si>
  <si>
    <t>FAVREL</t>
  </si>
  <si>
    <t>13.12.1861</t>
  </si>
  <si>
    <t>Fours</t>
  </si>
  <si>
    <t>20.11.1934</t>
  </si>
  <si>
    <t>73,0</t>
  </si>
  <si>
    <t>FELTZ</t>
  </si>
  <si>
    <t>TIMOTHE).</t>
  </si>
  <si>
    <t>08.01.1835</t>
  </si>
  <si>
    <t>Hattstatt</t>
  </si>
  <si>
    <t>09.06.1885</t>
  </si>
  <si>
    <t>FERNET</t>
  </si>
  <si>
    <t>08.02.1838</t>
  </si>
  <si>
    <t>FERRAND</t>
  </si>
  <si>
    <t>ANGE</t>
  </si>
  <si>
    <t>23.08.1835</t>
  </si>
  <si>
    <t>Monfort-l'Amaury</t>
  </si>
  <si>
    <t>02.07.1895</t>
  </si>
  <si>
    <t>FEVRE</t>
  </si>
  <si>
    <t>09.10.1897</t>
  </si>
  <si>
    <t>Arras</t>
  </si>
  <si>
    <t>03.07.1962</t>
  </si>
  <si>
    <t>64,8</t>
  </si>
  <si>
    <t>FIESSINGER</t>
  </si>
  <si>
    <t>05.04.1857</t>
  </si>
  <si>
    <t>Mutzig</t>
  </si>
  <si>
    <t>04.02.1896</t>
  </si>
  <si>
    <t>38,9</t>
  </si>
  <si>
    <t>(NOEL</t>
  </si>
  <si>
    <t>ARMAND).</t>
  </si>
  <si>
    <t>24.12.1881</t>
  </si>
  <si>
    <t>Thaon-les-Vosges</t>
  </si>
  <si>
    <t>15.10.1940</t>
  </si>
  <si>
    <t>58,8</t>
  </si>
  <si>
    <t>FILHOL</t>
  </si>
  <si>
    <t>11.05.1843</t>
  </si>
  <si>
    <t>14.03.1899</t>
  </si>
  <si>
    <t>07.10.1814</t>
  </si>
  <si>
    <t>16.10.1860</t>
  </si>
  <si>
    <t>FIOLLE</t>
  </si>
  <si>
    <t>09.10.1884</t>
  </si>
  <si>
    <t>Estagel</t>
  </si>
  <si>
    <t>01.06.1943</t>
  </si>
  <si>
    <t>FLEURY</t>
  </si>
  <si>
    <t>30.12.1833</t>
  </si>
  <si>
    <t>Chenay</t>
  </si>
  <si>
    <t>(Deux-SŠvres)</t>
  </si>
  <si>
    <t>20.10.1860</t>
  </si>
  <si>
    <t>11.05.1909</t>
  </si>
  <si>
    <t>48,6</t>
  </si>
  <si>
    <t>08.05.1885</t>
  </si>
  <si>
    <t>Gien</t>
  </si>
  <si>
    <t>(Loiret)</t>
  </si>
  <si>
    <t>04.12.1951</t>
  </si>
  <si>
    <t>66,6</t>
  </si>
  <si>
    <t>FLOCH</t>
  </si>
  <si>
    <t>(HERV</t>
  </si>
  <si>
    <t>03.10.1908</t>
  </si>
  <si>
    <t>Lamb‚zellec</t>
  </si>
  <si>
    <t>05.04.1960</t>
  </si>
  <si>
    <t>FLORENCE</t>
  </si>
  <si>
    <t>(ALBERT).</t>
  </si>
  <si>
    <t>25.04.1851</t>
  </si>
  <si>
    <t>Munster</t>
  </si>
  <si>
    <t>14.06.1910</t>
  </si>
  <si>
    <t>FLURIN</t>
  </si>
  <si>
    <t>10.11.1880</t>
  </si>
  <si>
    <t>Cauterets</t>
  </si>
  <si>
    <t>05.11.1935</t>
  </si>
  <si>
    <t>FOCHIER</t>
  </si>
  <si>
    <t>12.09.1845</t>
  </si>
  <si>
    <t>Bourgoin</t>
  </si>
  <si>
    <t>10.06.1902</t>
  </si>
  <si>
    <t>FOLET</t>
  </si>
  <si>
    <t>08.01.1843</t>
  </si>
  <si>
    <t>01.03.1898</t>
  </si>
  <si>
    <t>FOLLIN</t>
  </si>
  <si>
    <t>ANTHELME</t>
  </si>
  <si>
    <t>25.11.1823</t>
  </si>
  <si>
    <t>Harfleur</t>
  </si>
  <si>
    <t>08.11.1868</t>
  </si>
  <si>
    <t>FONSSAGRIVES</t>
  </si>
  <si>
    <t>(JEAN-BAPTISTE).</t>
  </si>
  <si>
    <t>12.03.1823</t>
  </si>
  <si>
    <t>01.08.1865</t>
  </si>
  <si>
    <t>42,4</t>
  </si>
  <si>
    <t>FONTAINE</t>
  </si>
  <si>
    <t>28.10.1904</t>
  </si>
  <si>
    <t>Savigny-sur-Orge</t>
  </si>
  <si>
    <t>19.04.1966</t>
  </si>
  <si>
    <t>05.06.1899</t>
  </si>
  <si>
    <t>Pisdorf</t>
  </si>
  <si>
    <t>(Alsace-Lorraine)</t>
  </si>
  <si>
    <t>[Bas-Rhi</t>
  </si>
  <si>
    <t>FONTAN</t>
  </si>
  <si>
    <t>20.10.1849</t>
  </si>
  <si>
    <t>07.03.1905</t>
  </si>
  <si>
    <t>FORESTIER</t>
  </si>
  <si>
    <t>27.07.1890</t>
  </si>
  <si>
    <t>Aix-les-Bains</t>
  </si>
  <si>
    <t>(Savoie)</t>
  </si>
  <si>
    <t>27.05.1952</t>
  </si>
  <si>
    <t>FOURMESTRAUX</t>
  </si>
  <si>
    <t>17.10.1879</t>
  </si>
  <si>
    <t>Trappes</t>
  </si>
  <si>
    <t>24.02.1942</t>
  </si>
  <si>
    <t>FOURNEAU</t>
  </si>
  <si>
    <t>04.10.1872</t>
  </si>
  <si>
    <t>Biarritz</t>
  </si>
  <si>
    <t>01.04.1919</t>
  </si>
  <si>
    <t>46,5</t>
  </si>
  <si>
    <t>FRAN€OIS-FRANCK</t>
  </si>
  <si>
    <t>07.05.1849</t>
  </si>
  <si>
    <t>29.11.1887</t>
  </si>
  <si>
    <t>38,6</t>
  </si>
  <si>
    <t>FRANCON</t>
  </si>
  <si>
    <t>23.01.1888</t>
  </si>
  <si>
    <t>16.05.1950</t>
  </si>
  <si>
    <t>FRDET</t>
  </si>
  <si>
    <t>02.04.1870</t>
  </si>
  <si>
    <t>Clermont-Ferrand</t>
  </si>
  <si>
    <t>03.03.1936</t>
  </si>
  <si>
    <t>FRMY</t>
  </si>
  <si>
    <t>22.02.1814</t>
  </si>
  <si>
    <t>23.10.1854</t>
  </si>
  <si>
    <t>FRUHINSHOLZ</t>
  </si>
  <si>
    <t>Bayon</t>
  </si>
  <si>
    <t>55,1</t>
  </si>
  <si>
    <t>GAILLARD</t>
  </si>
  <si>
    <t>08.01.1805</t>
  </si>
  <si>
    <t>Poitiers</t>
  </si>
  <si>
    <t>GALIPPE</t>
  </si>
  <si>
    <t>29.05.1848</t>
  </si>
  <si>
    <t>Grandvilliers</t>
  </si>
  <si>
    <t>04.02.1902</t>
  </si>
  <si>
    <t>GALLARD</t>
  </si>
  <si>
    <t>(THOPHILE).</t>
  </si>
  <si>
    <t>10.02.1828</t>
  </si>
  <si>
    <t>Gu‚ret</t>
  </si>
  <si>
    <t>30.03.1888</t>
  </si>
  <si>
    <t>GALLAVARDIN</t>
  </si>
  <si>
    <t>BNDICT).</t>
  </si>
  <si>
    <t>20.08.1875</t>
  </si>
  <si>
    <t>07.02.1939</t>
  </si>
  <si>
    <t>GALTIER</t>
  </si>
  <si>
    <t>15.10.1846</t>
  </si>
  <si>
    <t>Langogne</t>
  </si>
  <si>
    <t>GARCIN</t>
  </si>
  <si>
    <t>MATHIEU</t>
  </si>
  <si>
    <t>21.09.1897</t>
  </si>
  <si>
    <t>Basse-Pointe</t>
  </si>
  <si>
    <t>(Martinique)</t>
  </si>
  <si>
    <t>GARIEL</t>
  </si>
  <si>
    <t>09.08.1841</t>
  </si>
  <si>
    <t>11.07.1882</t>
  </si>
  <si>
    <t>GARNIER</t>
  </si>
  <si>
    <t>14.10.1902</t>
  </si>
  <si>
    <t>12.02.1957</t>
  </si>
  <si>
    <t>GARREAU</t>
  </si>
  <si>
    <t>(LAZARE).</t>
  </si>
  <si>
    <t>16.03.1812</t>
  </si>
  <si>
    <t>Autun</t>
  </si>
  <si>
    <t>05.12.1882</t>
  </si>
  <si>
    <t>70,8</t>
  </si>
  <si>
    <t>GAS</t>
  </si>
  <si>
    <t>(SERGE).</t>
  </si>
  <si>
    <t>26.01.1884</t>
  </si>
  <si>
    <t>28.01.1941</t>
  </si>
  <si>
    <t>GASCARD</t>
  </si>
  <si>
    <t>26.08.1861</t>
  </si>
  <si>
    <t>GASTINEL</t>
  </si>
  <si>
    <t>04.07.1884</t>
  </si>
  <si>
    <t>Remolard</t>
  </si>
  <si>
    <t>08.02.1949</t>
  </si>
  <si>
    <t>GAT</t>
  </si>
  <si>
    <t>08.12.1885</t>
  </si>
  <si>
    <t>05.02.1952</t>
  </si>
  <si>
    <t>66,2</t>
  </si>
  <si>
    <t>GAUCHER</t>
  </si>
  <si>
    <t>26.07.1854</t>
  </si>
  <si>
    <t>Champlemy</t>
  </si>
  <si>
    <t>24.05.1910</t>
  </si>
  <si>
    <t>GAUDIER</t>
  </si>
  <si>
    <t>06.04.1866</t>
  </si>
  <si>
    <t>M…con</t>
  </si>
  <si>
    <t>GAUDUCHEAU</t>
  </si>
  <si>
    <t>25.12.1881</t>
  </si>
  <si>
    <t>27.11.1956</t>
  </si>
  <si>
    <t>75,0</t>
  </si>
  <si>
    <t>GAUSSAIL</t>
  </si>
  <si>
    <t>(ADRIEN</t>
  </si>
  <si>
    <t>17.10.1807</t>
  </si>
  <si>
    <t>Verdun-sur-Garonne</t>
  </si>
  <si>
    <t>(Tarn-et-Garonn</t>
  </si>
  <si>
    <t>32,7</t>
  </si>
  <si>
    <t>GAUTIER</t>
  </si>
  <si>
    <t>JUSTIN</t>
  </si>
  <si>
    <t>23.09.1837</t>
  </si>
  <si>
    <t>04.03.1879</t>
  </si>
  <si>
    <t>(JEAN-ALBERT</t>
  </si>
  <si>
    <t>16.04.1903</t>
  </si>
  <si>
    <t>Pithiviers</t>
  </si>
  <si>
    <t>03.03.1959</t>
  </si>
  <si>
    <t>GAUTRELET</t>
  </si>
  <si>
    <t>18.05.1878</t>
  </si>
  <si>
    <t>La</t>
  </si>
  <si>
    <t>FlŠche</t>
  </si>
  <si>
    <t>21.11.1939</t>
  </si>
  <si>
    <t>GAVARRET</t>
  </si>
  <si>
    <t>28.01.1809</t>
  </si>
  <si>
    <t>Astaffort</t>
  </si>
  <si>
    <t>31.08.1858</t>
  </si>
  <si>
    <t>49,6</t>
  </si>
  <si>
    <t>GAYET</t>
  </si>
  <si>
    <t>19.05.1833</t>
  </si>
  <si>
    <t>Saint-Genis-Laval</t>
  </si>
  <si>
    <t>GRARD</t>
  </si>
  <si>
    <t>23.02.1863</t>
  </si>
  <si>
    <t>Mouy</t>
  </si>
  <si>
    <t>25.11.1919</t>
  </si>
  <si>
    <t>GERDY</t>
  </si>
  <si>
    <t>VULFRANC).</t>
  </si>
  <si>
    <t>Loches</t>
  </si>
  <si>
    <t>GERNEZ-RIEUX</t>
  </si>
  <si>
    <t>22.04.1898</t>
  </si>
  <si>
    <t>GIAJA</t>
  </si>
  <si>
    <t>IVAN).</t>
  </si>
  <si>
    <t>21.07.1884</t>
  </si>
  <si>
    <t>Havre</t>
  </si>
  <si>
    <t>06.05.1952</t>
  </si>
  <si>
    <t>GILBERT</t>
  </si>
  <si>
    <t>(AUGUSTIN</t>
  </si>
  <si>
    <t>15.02.1858</t>
  </si>
  <si>
    <t>Buzancy</t>
  </si>
  <si>
    <t>28.11.1905</t>
  </si>
  <si>
    <t>(CLAUDE</t>
  </si>
  <si>
    <t>11.01.1836</t>
  </si>
  <si>
    <t>Moulins</t>
  </si>
  <si>
    <t>19.01.1909</t>
  </si>
  <si>
    <t>GILIS</t>
  </si>
  <si>
    <t>25.01.1857</t>
  </si>
  <si>
    <t>MoliŠres</t>
  </si>
  <si>
    <t>GINTRAC</t>
  </si>
  <si>
    <t>(J...</t>
  </si>
  <si>
    <t>B...</t>
  </si>
  <si>
    <t>03.02.1820</t>
  </si>
  <si>
    <t>05.09.1871</t>
  </si>
  <si>
    <t>GIRARD</t>
  </si>
  <si>
    <t>(CLESTIN</t>
  </si>
  <si>
    <t>22.07.1862</t>
  </si>
  <si>
    <t>Gray</t>
  </si>
  <si>
    <t>GIRARDIN</t>
  </si>
  <si>
    <t>16.11.1803</t>
  </si>
  <si>
    <t>24.02.1848</t>
  </si>
  <si>
    <t>GIRAUD</t>
  </si>
  <si>
    <t>(GASTON</t>
  </si>
  <si>
    <t>10.10.1888</t>
  </si>
  <si>
    <t>Privas</t>
  </si>
  <si>
    <t>11.06.1946</t>
  </si>
  <si>
    <t>GIRAUD-TEULON</t>
  </si>
  <si>
    <t>(MARC</t>
  </si>
  <si>
    <t>31.05.1816</t>
  </si>
  <si>
    <t>Rochelle</t>
  </si>
  <si>
    <t>30.06.1874</t>
  </si>
  <si>
    <t>GIROUD</t>
  </si>
  <si>
    <t>VICTOR</t>
  </si>
  <si>
    <t>26.12.1895</t>
  </si>
  <si>
    <t>22.11.1949</t>
  </si>
  <si>
    <t>06.06.1898</t>
  </si>
  <si>
    <t>Malnay-Tr‚vol</t>
  </si>
  <si>
    <t>20.11.1956</t>
  </si>
  <si>
    <t>GIROUX</t>
  </si>
  <si>
    <t>27.06.1907</t>
  </si>
  <si>
    <t>Monceau-les-Mines</t>
  </si>
  <si>
    <t>26.02.1963</t>
  </si>
  <si>
    <t>55,7</t>
  </si>
  <si>
    <t>GLNARD</t>
  </si>
  <si>
    <t>22.11.1818</t>
  </si>
  <si>
    <t>27.07.1875</t>
  </si>
  <si>
    <t>FRANTZ).</t>
  </si>
  <si>
    <t>23.12.1848</t>
  </si>
  <si>
    <t>ROGER).</t>
  </si>
  <si>
    <t>30.09.1880</t>
  </si>
  <si>
    <t>Bourbon-Lancy</t>
  </si>
  <si>
    <t>15.06.1948</t>
  </si>
  <si>
    <t>GLEY</t>
  </si>
  <si>
    <t>16.01.1857</t>
  </si>
  <si>
    <t>Epinal</t>
  </si>
  <si>
    <t>20.01.1903</t>
  </si>
  <si>
    <t>46,0</t>
  </si>
  <si>
    <t>GOBLEY</t>
  </si>
  <si>
    <t>11.05.1811</t>
  </si>
  <si>
    <t>08.08.1861</t>
  </si>
  <si>
    <t>GODART</t>
  </si>
  <si>
    <t>26.11.1871</t>
  </si>
  <si>
    <t>31.05.1938</t>
  </si>
  <si>
    <t>GORET</t>
  </si>
  <si>
    <t>HYACINTHE</t>
  </si>
  <si>
    <t>27.08.1907</t>
  </si>
  <si>
    <t>RosiŠres-en-Santerre</t>
  </si>
  <si>
    <t>23.11.1965</t>
  </si>
  <si>
    <t>GORIS</t>
  </si>
  <si>
    <t>30.07.1874</t>
  </si>
  <si>
    <t>Catillon-sur-Sambre</t>
  </si>
  <si>
    <t>60,6</t>
  </si>
  <si>
    <t>GORR-GASSICOURT</t>
  </si>
  <si>
    <t>06.03.1807</t>
  </si>
  <si>
    <t>Boulogne</t>
  </si>
  <si>
    <t>39,0</t>
  </si>
  <si>
    <t>GOSSET</t>
  </si>
  <si>
    <t>SBASTIEN).</t>
  </si>
  <si>
    <t>20.01.1872</t>
  </si>
  <si>
    <t>F‚camp</t>
  </si>
  <si>
    <t>24.01.1928</t>
  </si>
  <si>
    <t>GOUGEROT</t>
  </si>
  <si>
    <t>02.07.1881</t>
  </si>
  <si>
    <t>Saint-Ouen</t>
  </si>
  <si>
    <t>GOUNELLE</t>
  </si>
  <si>
    <t>PONTANEL</t>
  </si>
  <si>
    <t>(HUGUES</t>
  </si>
  <si>
    <t>H.)</t>
  </si>
  <si>
    <t>27.02.1903</t>
  </si>
  <si>
    <t>59,4</t>
  </si>
  <si>
    <t>GOYRAND</t>
  </si>
  <si>
    <t>GASPARD</t>
  </si>
  <si>
    <t>BLAISE).</t>
  </si>
  <si>
    <t>03.02.1803</t>
  </si>
  <si>
    <t>Aix-en-Provence</t>
  </si>
  <si>
    <t>31,4</t>
  </si>
  <si>
    <t>GRANCHER</t>
  </si>
  <si>
    <t>29.09.1843</t>
  </si>
  <si>
    <t>Felletin</t>
  </si>
  <si>
    <t>12.07.1892</t>
  </si>
  <si>
    <t>GRASSET</t>
  </si>
  <si>
    <t>18.03.1849</t>
  </si>
  <si>
    <t>20.07.1888</t>
  </si>
  <si>
    <t>39,4</t>
  </si>
  <si>
    <t>GRGOIRE</t>
  </si>
  <si>
    <t>HIPPOLYTE</t>
  </si>
  <si>
    <t>02.01.1875</t>
  </si>
  <si>
    <t>23.11.1937</t>
  </si>
  <si>
    <t>GRHANT</t>
  </si>
  <si>
    <t>NESTOR).</t>
  </si>
  <si>
    <t>02.04.1838</t>
  </si>
  <si>
    <t>Laon</t>
  </si>
  <si>
    <t>GRIMBERT</t>
  </si>
  <si>
    <t>14.03.1860</t>
  </si>
  <si>
    <t>Cr‚pyen-Valois</t>
  </si>
  <si>
    <t>25.06.1912</t>
  </si>
  <si>
    <t>52,3</t>
  </si>
  <si>
    <t>GRISOLLE</t>
  </si>
  <si>
    <t>(AUGUSTIN).</t>
  </si>
  <si>
    <t>10.02.1811</t>
  </si>
  <si>
    <t>Fr‚jus</t>
  </si>
  <si>
    <t>27.11.1849</t>
  </si>
  <si>
    <t>GROS</t>
  </si>
  <si>
    <t>EVELYN</t>
  </si>
  <si>
    <t>15.02.1831</t>
  </si>
  <si>
    <t>Wesserling</t>
  </si>
  <si>
    <t>20.05.1890</t>
  </si>
  <si>
    <t>GROSS</t>
  </si>
  <si>
    <t>05.06.1844</t>
  </si>
  <si>
    <t>28.01.1896</t>
  </si>
  <si>
    <t>51,7</t>
  </si>
  <si>
    <t>GRYNFELT</t>
  </si>
  <si>
    <t>CASIMIR).</t>
  </si>
  <si>
    <t>19.12.1871</t>
  </si>
  <si>
    <t>08.03.1932</t>
  </si>
  <si>
    <t>GUBLER</t>
  </si>
  <si>
    <t>(ADOLPHE).</t>
  </si>
  <si>
    <t>04.04.1821</t>
  </si>
  <si>
    <t>16.05.1865</t>
  </si>
  <si>
    <t>44,1</t>
  </si>
  <si>
    <t>GUNEAU</t>
  </si>
  <si>
    <t>MUSSY</t>
  </si>
  <si>
    <t>11.02.1814</t>
  </si>
  <si>
    <t>Chƒlon-sur-Sa“ne</t>
  </si>
  <si>
    <t>15.01.1878</t>
  </si>
  <si>
    <t>GUNIOT</t>
  </si>
  <si>
    <t>08.11.1832</t>
  </si>
  <si>
    <t>Tign‚court</t>
  </si>
  <si>
    <t>02.03.1880</t>
  </si>
  <si>
    <t>GURIN</t>
  </si>
  <si>
    <t>09.08.1816</t>
  </si>
  <si>
    <t>Plo‰rmel</t>
  </si>
  <si>
    <t>21.07.1868</t>
  </si>
  <si>
    <t>22.12.1872</t>
  </si>
  <si>
    <t>12.02.1935</t>
  </si>
  <si>
    <t>62,2</t>
  </si>
  <si>
    <t>GUIART</t>
  </si>
  <si>
    <t>04.07.1870</t>
  </si>
  <si>
    <t>Chƒteau-Thierry</t>
  </si>
  <si>
    <t>GUIGNARD</t>
  </si>
  <si>
    <t>13.04.1852</t>
  </si>
  <si>
    <t>Mont-sous-Vaudrey</t>
  </si>
  <si>
    <t>12.01.1897</t>
  </si>
  <si>
    <t>44,8</t>
  </si>
  <si>
    <t>GUIGUES</t>
  </si>
  <si>
    <t>28.03.1868</t>
  </si>
  <si>
    <t>Embrun</t>
  </si>
  <si>
    <t>02.03.1920</t>
  </si>
  <si>
    <t>GUILLAIN</t>
  </si>
  <si>
    <t>03.03.1876</t>
  </si>
  <si>
    <t>(Seine-</t>
  </si>
  <si>
    <t>GUILLEMIN</t>
  </si>
  <si>
    <t>14.07.1891</t>
  </si>
  <si>
    <t>06.03.1956</t>
  </si>
  <si>
    <t>64,7</t>
  </si>
  <si>
    <t>GUILLEMINET</t>
  </si>
  <si>
    <t>GRGOIRE).</t>
  </si>
  <si>
    <t>03.01.1891</t>
  </si>
  <si>
    <t>04.11.1958</t>
  </si>
  <si>
    <t>67,9</t>
  </si>
  <si>
    <t>GUILLOZ</t>
  </si>
  <si>
    <t>(THODORE).</t>
  </si>
  <si>
    <t>18.05.1868</t>
  </si>
  <si>
    <t>Rougemont</t>
  </si>
  <si>
    <t>GUYOT</t>
  </si>
  <si>
    <t>22.05.1873</t>
  </si>
  <si>
    <t>73,9</t>
  </si>
  <si>
    <t>HACHE</t>
  </si>
  <si>
    <t>10.02.1857</t>
  </si>
  <si>
    <t>41,1</t>
  </si>
  <si>
    <t>HALBRON</t>
  </si>
  <si>
    <t>13.08.1879</t>
  </si>
  <si>
    <t>08.05.1951</t>
  </si>
  <si>
    <t>71,8</t>
  </si>
  <si>
    <t>HALIPR</t>
  </si>
  <si>
    <t>21.11.1866</t>
  </si>
  <si>
    <t>06.03.1934</t>
  </si>
  <si>
    <t>HALLER</t>
  </si>
  <si>
    <t>(ALBIN).</t>
  </si>
  <si>
    <t>07.03.1849</t>
  </si>
  <si>
    <t>Felleringen</t>
  </si>
  <si>
    <t>03.03.1891</t>
  </si>
  <si>
    <t>42,0</t>
  </si>
  <si>
    <t>HALLION</t>
  </si>
  <si>
    <t>08.04.1862</t>
  </si>
  <si>
    <t>Baccarat</t>
  </si>
  <si>
    <t>24.01.1922</t>
  </si>
  <si>
    <t>HALLOPEAU</t>
  </si>
  <si>
    <t>17.01.1842</t>
  </si>
  <si>
    <t>11.07.1893</t>
  </si>
  <si>
    <t>HAMANT</t>
  </si>
  <si>
    <t>(AIM</t>
  </si>
  <si>
    <t>JULIEN).</t>
  </si>
  <si>
    <t>13.03.1884</t>
  </si>
  <si>
    <t>69,7</t>
  </si>
  <si>
    <t>HAMY</t>
  </si>
  <si>
    <t>(THODORE</t>
  </si>
  <si>
    <t>22.06.1842</t>
  </si>
  <si>
    <t>03.02.1903</t>
  </si>
  <si>
    <t>60,7</t>
  </si>
  <si>
    <t>HANRIOT</t>
  </si>
  <si>
    <t>ARMAND</t>
  </si>
  <si>
    <t>29.03.1854</t>
  </si>
  <si>
    <t>Conflans-Sainte-Honorine</t>
  </si>
  <si>
    <t>(Seine-et</t>
  </si>
  <si>
    <t>05.06.1894</t>
  </si>
  <si>
    <t>40,2</t>
  </si>
  <si>
    <t>HARANT</t>
  </si>
  <si>
    <t>01.09.1901</t>
  </si>
  <si>
    <t>Paulhan</t>
  </si>
  <si>
    <t>21.02.1967</t>
  </si>
  <si>
    <t>HARTMANN</t>
  </si>
  <si>
    <t>16.06.1860</t>
  </si>
  <si>
    <t>18.06.1918</t>
  </si>
  <si>
    <t>HARVIER</t>
  </si>
  <si>
    <t>26.04.1880</t>
  </si>
  <si>
    <t>Troyes</t>
  </si>
  <si>
    <t>05.11.1940</t>
  </si>
  <si>
    <t>HAUDUROY</t>
  </si>
  <si>
    <t>29.09.1897</t>
  </si>
  <si>
    <t>Montargis</t>
  </si>
  <si>
    <t>11.03.1947</t>
  </si>
  <si>
    <t>HAUTANT</t>
  </si>
  <si>
    <t>24.09.1877</t>
  </si>
  <si>
    <t>19.11.1940</t>
  </si>
  <si>
    <t>HAZARD</t>
  </si>
  <si>
    <t>21.08.1886</t>
  </si>
  <si>
    <t>ArmentiŠres</t>
  </si>
  <si>
    <t>30.10.1945</t>
  </si>
  <si>
    <t>HECKEL</t>
  </si>
  <si>
    <t>24.03.1843</t>
  </si>
  <si>
    <t>30.03.1880</t>
  </si>
  <si>
    <t>HDON</t>
  </si>
  <si>
    <t>30.04.1863</t>
  </si>
  <si>
    <t>Burie</t>
  </si>
  <si>
    <t>19.05.1914</t>
  </si>
  <si>
    <t>06.07.1895</t>
  </si>
  <si>
    <t>HENNEGUY</t>
  </si>
  <si>
    <t>18.03.1850</t>
  </si>
  <si>
    <t>26.11.1907</t>
  </si>
  <si>
    <t>HENROT</t>
  </si>
  <si>
    <t>22.05.1838</t>
  </si>
  <si>
    <t>Reims</t>
  </si>
  <si>
    <t>04.03.1890</t>
  </si>
  <si>
    <t>HENRY</t>
  </si>
  <si>
    <t>06.12.1877</t>
  </si>
  <si>
    <t>Velleminfroy</t>
  </si>
  <si>
    <t>87,5</t>
  </si>
  <si>
    <t>HRARD</t>
  </si>
  <si>
    <t>(HIPPOLYTE).</t>
  </si>
  <si>
    <t>01.10.1819</t>
  </si>
  <si>
    <t>03.12.1887</t>
  </si>
  <si>
    <t>HRISSEY</t>
  </si>
  <si>
    <t>13.05.1873</t>
  </si>
  <si>
    <t>Evreux</t>
  </si>
  <si>
    <t>02.05.1939</t>
  </si>
  <si>
    <t>HERMANN</t>
  </si>
  <si>
    <t>19.12.1892</t>
  </si>
  <si>
    <t>16.11.1943</t>
  </si>
  <si>
    <t>HERRGOTT</t>
  </si>
  <si>
    <t>12.09.1814</t>
  </si>
  <si>
    <t>Guebwiller</t>
  </si>
  <si>
    <t>02.04.1878</t>
  </si>
  <si>
    <t>63,6</t>
  </si>
  <si>
    <t>22.04.1849</t>
  </si>
  <si>
    <t>Belfort</t>
  </si>
  <si>
    <t>HERVIEUX</t>
  </si>
  <si>
    <t>23.06.1877</t>
  </si>
  <si>
    <t>Ars-sur-Moselle</t>
  </si>
  <si>
    <t>06.07.1943</t>
  </si>
  <si>
    <t>03.09.1818</t>
  </si>
  <si>
    <t>Louviers</t>
  </si>
  <si>
    <t>10.06.1873</t>
  </si>
  <si>
    <t>HEURTAUX</t>
  </si>
  <si>
    <t>AIM).</t>
  </si>
  <si>
    <t>27.03.1832</t>
  </si>
  <si>
    <t>30.03.1886</t>
  </si>
  <si>
    <t>HEUYER</t>
  </si>
  <si>
    <t>30.01.1884</t>
  </si>
  <si>
    <t>Pacy-sur-Eure</t>
  </si>
  <si>
    <t>05.02.1957</t>
  </si>
  <si>
    <t>HILLAIRET</t>
  </si>
  <si>
    <t>14.12.1815</t>
  </si>
  <si>
    <t>13.07.1875</t>
  </si>
  <si>
    <t>HIRTZ</t>
  </si>
  <si>
    <t>(MATHIEU</t>
  </si>
  <si>
    <t>01.12.1809</t>
  </si>
  <si>
    <t>Wintzenheim</t>
  </si>
  <si>
    <t>(Bas-Rhin),</t>
  </si>
  <si>
    <t>12.08.1873</t>
  </si>
  <si>
    <t>HOUEL</t>
  </si>
  <si>
    <t>12.12.1893</t>
  </si>
  <si>
    <t>18.06.1963</t>
  </si>
  <si>
    <t>69,6</t>
  </si>
  <si>
    <t>HUBER</t>
  </si>
  <si>
    <t>(JULIEN</t>
  </si>
  <si>
    <t>22.01.1952</t>
  </si>
  <si>
    <t>18.10.1800</t>
  </si>
  <si>
    <t>Laval</t>
  </si>
  <si>
    <t>(Mayenne)</t>
  </si>
  <si>
    <t>05.07.1825</t>
  </si>
  <si>
    <t>24,7</t>
  </si>
  <si>
    <t>HUCHARD</t>
  </si>
  <si>
    <t>04.04.1844</t>
  </si>
  <si>
    <t>Auxon</t>
  </si>
  <si>
    <t>08.12.1896</t>
  </si>
  <si>
    <t>HUGOUNENQ</t>
  </si>
  <si>
    <t>21.02.1860</t>
  </si>
  <si>
    <t>35,0</t>
  </si>
  <si>
    <t>HUGUIER</t>
  </si>
  <si>
    <t>18.09.1804</t>
  </si>
  <si>
    <t>S‚zanne</t>
  </si>
  <si>
    <t>21.03.1848</t>
  </si>
  <si>
    <t>HURIEZ</t>
  </si>
  <si>
    <t>12.12.1907</t>
  </si>
  <si>
    <t>Tourcoing</t>
  </si>
  <si>
    <t>17.02.1959</t>
  </si>
  <si>
    <t>HUTINEL</t>
  </si>
  <si>
    <t>15.04.1849</t>
  </si>
  <si>
    <t>Chƒtillon-sur-Seine</t>
  </si>
  <si>
    <t>27.06.1899</t>
  </si>
  <si>
    <t>IMBERT</t>
  </si>
  <si>
    <t>08.08.1868</t>
  </si>
  <si>
    <t>Orange</t>
  </si>
  <si>
    <t>16.03.1920</t>
  </si>
  <si>
    <t>MAXIMILIEN).</t>
  </si>
  <si>
    <t>11.09.1850</t>
  </si>
  <si>
    <t>Seyne-les-Alpes</t>
  </si>
  <si>
    <t>JACOTOT</t>
  </si>
  <si>
    <t>29.05.1896</t>
  </si>
  <si>
    <t>14.11.1961</t>
  </si>
  <si>
    <t>JACOULET</t>
  </si>
  <si>
    <t>30.04.1850</t>
  </si>
  <si>
    <t>Igny</t>
  </si>
  <si>
    <t>04.04.1911</t>
  </si>
  <si>
    <t>JACQUEMIER</t>
  </si>
  <si>
    <t>14.01.1806</t>
  </si>
  <si>
    <t>Tutegny</t>
  </si>
  <si>
    <t>04.12.1860</t>
  </si>
  <si>
    <t>JACQUEMIN</t>
  </si>
  <si>
    <t>22.01.1828</t>
  </si>
  <si>
    <t>Schirmeck</t>
  </si>
  <si>
    <t>24.08.1875</t>
  </si>
  <si>
    <t>JALAGUIER</t>
  </si>
  <si>
    <t>PROSPER).</t>
  </si>
  <si>
    <t>24.03.1853</t>
  </si>
  <si>
    <t>14.05.1912</t>
  </si>
  <si>
    <t>JANBON</t>
  </si>
  <si>
    <t>24.11.1898</t>
  </si>
  <si>
    <t>13.06.1961</t>
  </si>
  <si>
    <t>JANOT</t>
  </si>
  <si>
    <t>03.11.1903</t>
  </si>
  <si>
    <t>PlombiŠres</t>
  </si>
  <si>
    <t>28.02.1956</t>
  </si>
  <si>
    <t>JAULMES</t>
  </si>
  <si>
    <t>REN</t>
  </si>
  <si>
    <t>03.02.1904</t>
  </si>
  <si>
    <t>Saint-Gaudens</t>
  </si>
  <si>
    <t>JAVAL</t>
  </si>
  <si>
    <t>05.05.1839</t>
  </si>
  <si>
    <t>28.07.1885</t>
  </si>
  <si>
    <t>JAVILLIER</t>
  </si>
  <si>
    <t>05.02.1875</t>
  </si>
  <si>
    <t>08.12.1949</t>
  </si>
  <si>
    <t>74,9</t>
  </si>
  <si>
    <t>JEANBRAU</t>
  </si>
  <si>
    <t>ALEXIS).</t>
  </si>
  <si>
    <t>01.10.1873</t>
  </si>
  <si>
    <t>24.11.1925</t>
  </si>
  <si>
    <t>JEANNEL</t>
  </si>
  <si>
    <t>01.02.1850</t>
  </si>
  <si>
    <t>22.03.1904</t>
  </si>
  <si>
    <t>54,2</t>
  </si>
  <si>
    <t>JEANNIN</t>
  </si>
  <si>
    <t>(CYRILLE</t>
  </si>
  <si>
    <t>20.01.1874</t>
  </si>
  <si>
    <t>11.06.1935</t>
  </si>
  <si>
    <t>JOBERT</t>
  </si>
  <si>
    <t>JOSEPH,</t>
  </si>
  <si>
    <t>DIT</t>
  </si>
  <si>
    <t>J.</t>
  </si>
  <si>
    <t>LAMB.</t>
  </si>
  <si>
    <t>17.12.1802</t>
  </si>
  <si>
    <t>Matignon</t>
  </si>
  <si>
    <t>17.11.1840</t>
  </si>
  <si>
    <t>37,9</t>
  </si>
  <si>
    <t>JOFFROY</t>
  </si>
  <si>
    <t>16.12.1844</t>
  </si>
  <si>
    <t>Stainville</t>
  </si>
  <si>
    <t>(Meuse)</t>
  </si>
  <si>
    <t>19.03.1901</t>
  </si>
  <si>
    <t>JOLLY</t>
  </si>
  <si>
    <t>(JUSTIN</t>
  </si>
  <si>
    <t>06.08.1870</t>
  </si>
  <si>
    <t>Melun</t>
  </si>
  <si>
    <t>14.02.1928</t>
  </si>
  <si>
    <t>JOLYET</t>
  </si>
  <si>
    <t>04.01.1841</t>
  </si>
  <si>
    <t>Pierre-en-Bresse</t>
  </si>
  <si>
    <t>28.02.1905</t>
  </si>
  <si>
    <t>JOUON</t>
  </si>
  <si>
    <t>(FRANCOIS).</t>
  </si>
  <si>
    <t>06.11.1836</t>
  </si>
  <si>
    <t>06.03.1888</t>
  </si>
  <si>
    <t>JOYEUX</t>
  </si>
  <si>
    <t>11.09.1881</t>
  </si>
  <si>
    <t>Maxey-sur-Vaise</t>
  </si>
  <si>
    <t>15.02.1949</t>
  </si>
  <si>
    <t>JUNG</t>
  </si>
  <si>
    <t>24.02.1888</t>
  </si>
  <si>
    <t>Sancoins</t>
  </si>
  <si>
    <t>06.11.1951</t>
  </si>
  <si>
    <t>JUNGFLEISCH</t>
  </si>
  <si>
    <t>21.12.1839</t>
  </si>
  <si>
    <t>03.02.1880</t>
  </si>
  <si>
    <t>40,1</t>
  </si>
  <si>
    <t>KAUFMANN</t>
  </si>
  <si>
    <t>17.06.1856</t>
  </si>
  <si>
    <t>Hirtzbach</t>
  </si>
  <si>
    <t>29.05.1908</t>
  </si>
  <si>
    <t>KAYSER</t>
  </si>
  <si>
    <t>21.07.1899</t>
  </si>
  <si>
    <t>[Haut-Rhi</t>
  </si>
  <si>
    <t>18.02.1964</t>
  </si>
  <si>
    <t>KELLER</t>
  </si>
  <si>
    <t>(RAYMOND).</t>
  </si>
  <si>
    <t>29.08.1883</t>
  </si>
  <si>
    <t>Saverne</t>
  </si>
  <si>
    <t>24.05.1955</t>
  </si>
  <si>
    <t>KELSCH</t>
  </si>
  <si>
    <t>26.01.1841</t>
  </si>
  <si>
    <t>Schiltigheim</t>
  </si>
  <si>
    <t>28.02.1893</t>
  </si>
  <si>
    <t>52,1</t>
  </si>
  <si>
    <t>KIRMISSON</t>
  </si>
  <si>
    <t>FRANCIS).</t>
  </si>
  <si>
    <t>18.07.1848</t>
  </si>
  <si>
    <t>23.06.1903</t>
  </si>
  <si>
    <t>KOURILSKY</t>
  </si>
  <si>
    <t>19.07.1899</t>
  </si>
  <si>
    <t>Bombon</t>
  </si>
  <si>
    <t>26.11.1963</t>
  </si>
  <si>
    <t>KUSS</t>
  </si>
  <si>
    <t>31.03.1877</t>
  </si>
  <si>
    <t>26.11.1957</t>
  </si>
  <si>
    <t>80,7</t>
  </si>
  <si>
    <t>LABAT</t>
  </si>
  <si>
    <t>27.12.1877</t>
  </si>
  <si>
    <t>03.07.1951</t>
  </si>
  <si>
    <t>73,6</t>
  </si>
  <si>
    <t>27.04.1851</t>
  </si>
  <si>
    <t>21.01.1908</t>
  </si>
  <si>
    <t>LABB</t>
  </si>
  <si>
    <t>29.09.1832</t>
  </si>
  <si>
    <t>Merlerault</t>
  </si>
  <si>
    <t>16.03.1880</t>
  </si>
  <si>
    <t>04.12.1870</t>
  </si>
  <si>
    <t>14.12.1920</t>
  </si>
  <si>
    <t>LABORDE</t>
  </si>
  <si>
    <t>VINCENT).</t>
  </si>
  <si>
    <t>04.12.1830</t>
  </si>
  <si>
    <t>Buzet</t>
  </si>
  <si>
    <t>12.07.1887</t>
  </si>
  <si>
    <t>56,6</t>
  </si>
  <si>
    <t>LABOULBNE</t>
  </si>
  <si>
    <t>23.08.1825</t>
  </si>
  <si>
    <t>Agen</t>
  </si>
  <si>
    <t>02.12.1873</t>
  </si>
  <si>
    <t>LACASSAGNE</t>
  </si>
  <si>
    <t>MARCELIN</t>
  </si>
  <si>
    <t>29.08.1884</t>
  </si>
  <si>
    <t>Villerest</t>
  </si>
  <si>
    <t>24.02.1948</t>
  </si>
  <si>
    <t>ALEXANDRE</t>
  </si>
  <si>
    <t>17.08.1843</t>
  </si>
  <si>
    <t>Cahors</t>
  </si>
  <si>
    <t>46,8</t>
  </si>
  <si>
    <t>LACAZE-DUTHIERS</t>
  </si>
  <si>
    <t>21.05.1821</t>
  </si>
  <si>
    <t>Montpezat</t>
  </si>
  <si>
    <t>18.05.1886</t>
  </si>
  <si>
    <t>65,0</t>
  </si>
  <si>
    <t>LACOMME</t>
  </si>
  <si>
    <t>LUDOVIC).</t>
  </si>
  <si>
    <t>14.09.1897</t>
  </si>
  <si>
    <t>Bar-le-R‚gulier</t>
  </si>
  <si>
    <t>LADREY</t>
  </si>
  <si>
    <t>09.10.1823</t>
  </si>
  <si>
    <t>13.12.1881</t>
  </si>
  <si>
    <t>LAENNEC</t>
  </si>
  <si>
    <t>AMBROISE).</t>
  </si>
  <si>
    <t>12.03.1830</t>
  </si>
  <si>
    <t>26.07.1892</t>
  </si>
  <si>
    <t>LAFAY</t>
  </si>
  <si>
    <t>(BERNARD</t>
  </si>
  <si>
    <t>LAURENT).</t>
  </si>
  <si>
    <t>08.09.1903</t>
  </si>
  <si>
    <t>Malakoff</t>
  </si>
  <si>
    <t>31.01.1956</t>
  </si>
  <si>
    <t>LAFITTE</t>
  </si>
  <si>
    <t>14.05.1897</t>
  </si>
  <si>
    <t>Chef-Boutonne</t>
  </si>
  <si>
    <t>LAFOSSE</t>
  </si>
  <si>
    <t>21.01.1816</t>
  </si>
  <si>
    <t>Chauny</t>
  </si>
  <si>
    <t>28.03.1885</t>
  </si>
  <si>
    <t>69,2</t>
  </si>
  <si>
    <t>LAGNEAU</t>
  </si>
  <si>
    <t>18.08.1827</t>
  </si>
  <si>
    <t>18.02.1879</t>
  </si>
  <si>
    <t>LAGRANGE</t>
  </si>
  <si>
    <t>22.01.1857</t>
  </si>
  <si>
    <t>Soumensac</t>
  </si>
  <si>
    <t>17.03.1908</t>
  </si>
  <si>
    <t>LAGUESSE</t>
  </si>
  <si>
    <t>E.)</t>
  </si>
  <si>
    <t>23.04.1861</t>
  </si>
  <si>
    <t>LAIGNEL-LAVASTINE</t>
  </si>
  <si>
    <t>12.09.1875</t>
  </si>
  <si>
    <t>16.06.1936</t>
  </si>
  <si>
    <t>LAJOUX</t>
  </si>
  <si>
    <t>15.01.1849</t>
  </si>
  <si>
    <t>(1ER)e)</t>
  </si>
  <si>
    <t>17.06.1913</t>
  </si>
  <si>
    <t>64,5</t>
  </si>
  <si>
    <t>LALESQUE</t>
  </si>
  <si>
    <t>30.03.1853</t>
  </si>
  <si>
    <t>Teste-de-Buch</t>
  </si>
  <si>
    <t>LAMACHE</t>
  </si>
  <si>
    <t>30.03.1894</t>
  </si>
  <si>
    <t>Isigny</t>
  </si>
  <si>
    <t>(Manche)</t>
  </si>
  <si>
    <t>LAMARQUE</t>
  </si>
  <si>
    <t>23.07.1894</t>
  </si>
  <si>
    <t>Bazas</t>
  </si>
  <si>
    <t>LAMBLING</t>
  </si>
  <si>
    <t>11.03.1899</t>
  </si>
  <si>
    <t>15.12.1970</t>
  </si>
  <si>
    <t>10.11.1857</t>
  </si>
  <si>
    <t>Bischwiller</t>
  </si>
  <si>
    <t>LAMBRET</t>
  </si>
  <si>
    <t>(OSCAR).</t>
  </si>
  <si>
    <t>20.07.1872</t>
  </si>
  <si>
    <t>Avesnes-sur-Helpe</t>
  </si>
  <si>
    <t>63,9</t>
  </si>
  <si>
    <t>LAMY</t>
  </si>
  <si>
    <t>18.12.1895</t>
  </si>
  <si>
    <t>01.02.1968</t>
  </si>
  <si>
    <t>LANDOUZY</t>
  </si>
  <si>
    <t>THOPHILE</t>
  </si>
  <si>
    <t>27.03.1845</t>
  </si>
  <si>
    <t>HECTOR).</t>
  </si>
  <si>
    <t>06.01.1812</t>
  </si>
  <si>
    <t>Epernay</t>
  </si>
  <si>
    <t>28,5</t>
  </si>
  <si>
    <t>LANELONGUE</t>
  </si>
  <si>
    <t>MARTIA.</t>
  </si>
  <si>
    <t>01.08.1839</t>
  </si>
  <si>
    <t>Casseuil</t>
  </si>
  <si>
    <t>10.06.1890</t>
  </si>
  <si>
    <t>LANGERON</t>
  </si>
  <si>
    <t>05.12.1888</t>
  </si>
  <si>
    <t>Montceau-les-Mines</t>
  </si>
  <si>
    <t>(Sa“ne-et-Loire</t>
  </si>
  <si>
    <t>04.03.1958</t>
  </si>
  <si>
    <t>LANGLET</t>
  </si>
  <si>
    <t>NICAISE).</t>
  </si>
  <si>
    <t>07.09.1841</t>
  </si>
  <si>
    <t>10.11.1914</t>
  </si>
  <si>
    <t>73,2</t>
  </si>
  <si>
    <t>LANGLOIS</t>
  </si>
  <si>
    <t>02.08.1862</t>
  </si>
  <si>
    <t>28.05.1918</t>
  </si>
  <si>
    <t>LANNELONGUE</t>
  </si>
  <si>
    <t>(ODILON</t>
  </si>
  <si>
    <t>04.12.1840</t>
  </si>
  <si>
    <t>Cast‚ra-Verduzan</t>
  </si>
  <si>
    <t>(Gers)</t>
  </si>
  <si>
    <t>17.07.1883</t>
  </si>
  <si>
    <t>LANNOIS</t>
  </si>
  <si>
    <t>06.11.1856</t>
  </si>
  <si>
    <t>Clichy-la-Garenne</t>
  </si>
  <si>
    <t>14.03.1911</t>
  </si>
  <si>
    <t>LANTUJOUL</t>
  </si>
  <si>
    <t>18.09.1887</t>
  </si>
  <si>
    <t>07.11.1950</t>
  </si>
  <si>
    <t>LAPERSONNE</t>
  </si>
  <si>
    <t>29.09.1853</t>
  </si>
  <si>
    <t>19.03.1918</t>
  </si>
  <si>
    <t>LAPICQUE</t>
  </si>
  <si>
    <t>01.08.1866</t>
  </si>
  <si>
    <t>12.05.1925</t>
  </si>
  <si>
    <t>LAROYENNE</t>
  </si>
  <si>
    <t>(LUCIEN</t>
  </si>
  <si>
    <t>17.11.1831</t>
  </si>
  <si>
    <t>Vienne</t>
  </si>
  <si>
    <t>68,6</t>
  </si>
  <si>
    <t>LARREY</t>
  </si>
  <si>
    <t>(BARON</t>
  </si>
  <si>
    <t>18.09.1808</t>
  </si>
  <si>
    <t>23.07.1850</t>
  </si>
  <si>
    <t>LASGUE</t>
  </si>
  <si>
    <t>05.09.1816</t>
  </si>
  <si>
    <t>25.04.1876</t>
  </si>
  <si>
    <t>LASNET</t>
  </si>
  <si>
    <t>A.)</t>
  </si>
  <si>
    <t>29.04.1870</t>
  </si>
  <si>
    <t>Roche-sur-Vanon</t>
  </si>
  <si>
    <t>15.05.1934</t>
  </si>
  <si>
    <t>LASSAIGNE</t>
  </si>
  <si>
    <t>22.09.1800</t>
  </si>
  <si>
    <t>39,8</t>
  </si>
  <si>
    <t>LATARJET</t>
  </si>
  <si>
    <t>RAPHAEL).</t>
  </si>
  <si>
    <t>20.08.1877</t>
  </si>
  <si>
    <t>18.10.1921</t>
  </si>
  <si>
    <t>LATOUR</t>
  </si>
  <si>
    <t>RAIMOND</t>
  </si>
  <si>
    <t>12.06.1805</t>
  </si>
  <si>
    <t>15.03.1870</t>
  </si>
  <si>
    <t>LAUBRY</t>
  </si>
  <si>
    <t>11.11.1872</t>
  </si>
  <si>
    <t>Saint-Florentin</t>
  </si>
  <si>
    <t>28.11.1933</t>
  </si>
  <si>
    <t>LAULANI</t>
  </si>
  <si>
    <t>(FERDINAND).</t>
  </si>
  <si>
    <t>25.09.1850</t>
  </si>
  <si>
    <t>19.07.1898</t>
  </si>
  <si>
    <t>LAUNOY</t>
  </si>
  <si>
    <t>27.08.1876</t>
  </si>
  <si>
    <t>Saint-Maixent</t>
  </si>
  <si>
    <t>73,3</t>
  </si>
  <si>
    <t>LAUSSEDAT</t>
  </si>
  <si>
    <t>30.07.1809</t>
  </si>
  <si>
    <t>LAVERAN</t>
  </si>
  <si>
    <t>18.06.1845</t>
  </si>
  <si>
    <t>28.12.1893</t>
  </si>
  <si>
    <t>LAVERGNE</t>
  </si>
  <si>
    <t>(OCTAVE</t>
  </si>
  <si>
    <t>MARCEL</t>
  </si>
  <si>
    <t>PAULIN</t>
  </si>
  <si>
    <t>08.11.1884</t>
  </si>
  <si>
    <t>Confolens</t>
  </si>
  <si>
    <t>29.05.1945</t>
  </si>
  <si>
    <t>LAVIER</t>
  </si>
  <si>
    <t>DIONYS).</t>
  </si>
  <si>
    <t>02.06.1892</t>
  </si>
  <si>
    <t>LAYET</t>
  </si>
  <si>
    <t>ELZAR).</t>
  </si>
  <si>
    <t>28.04.1840</t>
  </si>
  <si>
    <t>LAZORTHES</t>
  </si>
  <si>
    <t>(GUY</t>
  </si>
  <si>
    <t>AMAR</t>
  </si>
  <si>
    <t>04.07.1910</t>
  </si>
  <si>
    <t>49,9</t>
  </si>
  <si>
    <t>LE</t>
  </si>
  <si>
    <t>CHUITON</t>
  </si>
  <si>
    <t>(FERNAND).</t>
  </si>
  <si>
    <t>17.10.1893</t>
  </si>
  <si>
    <t>DOUBLE</t>
  </si>
  <si>
    <t>14.08.1848</t>
  </si>
  <si>
    <t>Rocroy</t>
  </si>
  <si>
    <t>FORT</t>
  </si>
  <si>
    <t>05.12.1829</t>
  </si>
  <si>
    <t>23.05.1876</t>
  </si>
  <si>
    <t>30.03.1869</t>
  </si>
  <si>
    <t>GENDRE</t>
  </si>
  <si>
    <t>30.01.1854</t>
  </si>
  <si>
    <t>03.05.1921</t>
  </si>
  <si>
    <t>LORIER</t>
  </si>
  <si>
    <t>20.01.1875</t>
  </si>
  <si>
    <t>12.03.1948</t>
  </si>
  <si>
    <t>NOIR</t>
  </si>
  <si>
    <t>08.02.1863</t>
  </si>
  <si>
    <t>28.05.1929</t>
  </si>
  <si>
    <t>ROY</t>
  </si>
  <si>
    <t>MRICOURT</t>
  </si>
  <si>
    <t>(ALFRED).</t>
  </si>
  <si>
    <t>13.10.1825</t>
  </si>
  <si>
    <t>Abbeville</t>
  </si>
  <si>
    <t>19.05.1874</t>
  </si>
  <si>
    <t>DES</t>
  </si>
  <si>
    <t>BARRES</t>
  </si>
  <si>
    <t>16.12.1872</t>
  </si>
  <si>
    <t>Saint-Denis</t>
  </si>
  <si>
    <t>03.03.1931</t>
  </si>
  <si>
    <t>LEBLANC</t>
  </si>
  <si>
    <t>03.09.1827</t>
  </si>
  <si>
    <t>25.02.1879</t>
  </si>
  <si>
    <t>LEBON</t>
  </si>
  <si>
    <t>29.07.1893</t>
  </si>
  <si>
    <t>LECADRE</t>
  </si>
  <si>
    <t>(ADOLPHE</t>
  </si>
  <si>
    <t>15.05.1803</t>
  </si>
  <si>
    <t>11.06.1867</t>
  </si>
  <si>
    <t>LECERCLE</t>
  </si>
  <si>
    <t>07.01.1880</t>
  </si>
  <si>
    <t>Pau</t>
  </si>
  <si>
    <t>LECLAINCHE</t>
  </si>
  <si>
    <t>(XAVIER</t>
  </si>
  <si>
    <t>19.04.1899</t>
  </si>
  <si>
    <t>21.02.1956</t>
  </si>
  <si>
    <t>56,9</t>
  </si>
  <si>
    <t>LECLERCQ</t>
  </si>
  <si>
    <t>02.06.1883</t>
  </si>
  <si>
    <t>Maubeuge</t>
  </si>
  <si>
    <t>LEDOUX</t>
  </si>
  <si>
    <t>(FAUSTIN</t>
  </si>
  <si>
    <t>EUGNE).</t>
  </si>
  <si>
    <t>15.02.1877</t>
  </si>
  <si>
    <t>05.12.1944</t>
  </si>
  <si>
    <t>LEDUC</t>
  </si>
  <si>
    <t>09.11.1853</t>
  </si>
  <si>
    <t>LEFORT</t>
  </si>
  <si>
    <t>25.07.1819</t>
  </si>
  <si>
    <t>Bourbon-l'Archambault</t>
  </si>
  <si>
    <t>27.02.1872</t>
  </si>
  <si>
    <t>LEGOUEST</t>
  </si>
  <si>
    <t>(VENANT</t>
  </si>
  <si>
    <t>01.05.1820</t>
  </si>
  <si>
    <t>29.01.1867</t>
  </si>
  <si>
    <t>LEGRAND</t>
  </si>
  <si>
    <t>(HERMANN</t>
  </si>
  <si>
    <t>07.05.1861</t>
  </si>
  <si>
    <t>Caen</t>
  </si>
  <si>
    <t>30.11.1920</t>
  </si>
  <si>
    <t>LEGRY</t>
  </si>
  <si>
    <t>28.02.1858</t>
  </si>
  <si>
    <t>20.06.1922</t>
  </si>
  <si>
    <t>LEGUEU</t>
  </si>
  <si>
    <t>12.08.1863</t>
  </si>
  <si>
    <t>18.11.1924</t>
  </si>
  <si>
    <t>61,3</t>
  </si>
  <si>
    <t>LEJARS</t>
  </si>
  <si>
    <t>30.01.1863</t>
  </si>
  <si>
    <t>Unverre</t>
  </si>
  <si>
    <t>08.04.1924</t>
  </si>
  <si>
    <t>LELOIR</t>
  </si>
  <si>
    <t>CHRYSOSTOME).</t>
  </si>
  <si>
    <t>30.11.1855</t>
  </si>
  <si>
    <t>20.03.1888</t>
  </si>
  <si>
    <t>32,3</t>
  </si>
  <si>
    <t>LELONG</t>
  </si>
  <si>
    <t>10.01.1892</t>
  </si>
  <si>
    <t>Aubigny-aux-Kaisnes</t>
  </si>
  <si>
    <t>68,1</t>
  </si>
  <si>
    <t>LLUT</t>
  </si>
  <si>
    <t>FRANCISQUE).</t>
  </si>
  <si>
    <t>15.04.1804</t>
  </si>
  <si>
    <t>Gy</t>
  </si>
  <si>
    <t>03.03.1863</t>
  </si>
  <si>
    <t>LEMAIRE</t>
  </si>
  <si>
    <t>16.11.1898</t>
  </si>
  <si>
    <t>Montherm‚</t>
  </si>
  <si>
    <t>31.10.1961</t>
  </si>
  <si>
    <t>LEMAISTRE</t>
  </si>
  <si>
    <t>17.04.1847</t>
  </si>
  <si>
    <t>Aixe-sur-Vienne</t>
  </si>
  <si>
    <t>LEMAITRE</t>
  </si>
  <si>
    <t>14.04.1880</t>
  </si>
  <si>
    <t>Bernay</t>
  </si>
  <si>
    <t>26.11.1935</t>
  </si>
  <si>
    <t>LEMIERRE</t>
  </si>
  <si>
    <t>30.07.1875</t>
  </si>
  <si>
    <t>07.02.1933</t>
  </si>
  <si>
    <t>LEMOINE</t>
  </si>
  <si>
    <t>A...</t>
  </si>
  <si>
    <t>H...).</t>
  </si>
  <si>
    <t>27.08.1856</t>
  </si>
  <si>
    <t>Vend“me</t>
  </si>
  <si>
    <t>LENEGRE</t>
  </si>
  <si>
    <t>25.03.1904</t>
  </si>
  <si>
    <t>10.06.1969</t>
  </si>
  <si>
    <t>65,3</t>
  </si>
  <si>
    <t>LENOBLE</t>
  </si>
  <si>
    <t>03.11.1864</t>
  </si>
  <si>
    <t>LOBARDY</t>
  </si>
  <si>
    <t>12.09.1889</t>
  </si>
  <si>
    <t>JonchŠre</t>
  </si>
  <si>
    <t>LEPAGE</t>
  </si>
  <si>
    <t>05.05.1814</t>
  </si>
  <si>
    <t>Saint-Aubinde-Scellon</t>
  </si>
  <si>
    <t>26.04.1881</t>
  </si>
  <si>
    <t>67,0</t>
  </si>
  <si>
    <t>LPINE</t>
  </si>
  <si>
    <t>RAPHAL).</t>
  </si>
  <si>
    <t>06.07.1840</t>
  </si>
  <si>
    <t>05.12.1876</t>
  </si>
  <si>
    <t>08.06.1920</t>
  </si>
  <si>
    <t>15.08.1901</t>
  </si>
  <si>
    <t>08.12.1953</t>
  </si>
  <si>
    <t>LEPOUTRE</t>
  </si>
  <si>
    <t>(CARLOS).</t>
  </si>
  <si>
    <t>19.08.1882</t>
  </si>
  <si>
    <t>15.02.1944</t>
  </si>
  <si>
    <t>LEREBOULLET</t>
  </si>
  <si>
    <t>14.12.1842</t>
  </si>
  <si>
    <t>11.03.1890</t>
  </si>
  <si>
    <t>LERICHE</t>
  </si>
  <si>
    <t>12.10.1879</t>
  </si>
  <si>
    <t>Roanne</t>
  </si>
  <si>
    <t>12.02.1929</t>
  </si>
  <si>
    <t>49,4</t>
  </si>
  <si>
    <t>LERMOYEZ</t>
  </si>
  <si>
    <t>24.07.1858</t>
  </si>
  <si>
    <t>Cambrai</t>
  </si>
  <si>
    <t>30.05.1911</t>
  </si>
  <si>
    <t>LEROUX</t>
  </si>
  <si>
    <t>04.12.1892</t>
  </si>
  <si>
    <t>Chƒlons-sur-Marne</t>
  </si>
  <si>
    <t>26.03.1946</t>
  </si>
  <si>
    <t>LEROY</t>
  </si>
  <si>
    <t>16.05.1901</t>
  </si>
  <si>
    <t>Romagny</t>
  </si>
  <si>
    <t>30.11.1965</t>
  </si>
  <si>
    <t>LESAGE</t>
  </si>
  <si>
    <t>22.05.1862</t>
  </si>
  <si>
    <t>Couvron</t>
  </si>
  <si>
    <t>22.11.1927</t>
  </si>
  <si>
    <t>LESBOUYRIES</t>
  </si>
  <si>
    <t>02.12.1947</t>
  </si>
  <si>
    <t>LESBRE</t>
  </si>
  <si>
    <t>12.03.1858</t>
  </si>
  <si>
    <t>Ebreuil</t>
  </si>
  <si>
    <t>27.01.1920</t>
  </si>
  <si>
    <t>LESN</t>
  </si>
  <si>
    <t>11.02.1871</t>
  </si>
  <si>
    <t>07.05.1929</t>
  </si>
  <si>
    <t>LESPAGNOL</t>
  </si>
  <si>
    <t>07.08.1901</t>
  </si>
  <si>
    <t>Bruille-Notre</t>
  </si>
  <si>
    <t>Dame</t>
  </si>
  <si>
    <t>27.06.1944</t>
  </si>
  <si>
    <t>42,9</t>
  </si>
  <si>
    <t>LETULLE</t>
  </si>
  <si>
    <t>ELONOR</t>
  </si>
  <si>
    <t>19.03.1853</t>
  </si>
  <si>
    <t>Mortagne</t>
  </si>
  <si>
    <t>01.12.1908</t>
  </si>
  <si>
    <t>LEUDET</t>
  </si>
  <si>
    <t>14.03.1825</t>
  </si>
  <si>
    <t>26.03.1861</t>
  </si>
  <si>
    <t>36,1</t>
  </si>
  <si>
    <t>LEULIER</t>
  </si>
  <si>
    <t>19.12.1883</t>
  </si>
  <si>
    <t>Eaucourt-sur-Somme</t>
  </si>
  <si>
    <t>68,0</t>
  </si>
  <si>
    <t>LEVIEUX</t>
  </si>
  <si>
    <t>23.02.1818</t>
  </si>
  <si>
    <t>28.01.1879</t>
  </si>
  <si>
    <t>LVY</t>
  </si>
  <si>
    <t>28.09.1809</t>
  </si>
  <si>
    <t>09.04.1850</t>
  </si>
  <si>
    <t>LHERMITTE</t>
  </si>
  <si>
    <t>20.01.1877</t>
  </si>
  <si>
    <t>Mont-Saint-PŠre</t>
  </si>
  <si>
    <t>19.05.1942</t>
  </si>
  <si>
    <t>65,4</t>
  </si>
  <si>
    <t>LIAN</t>
  </si>
  <si>
    <t>(CAMILLE</t>
  </si>
  <si>
    <t>04.01.1882</t>
  </si>
  <si>
    <t>Treigny</t>
  </si>
  <si>
    <t>LIGEOIS</t>
  </si>
  <si>
    <t>21.08.1854</t>
  </si>
  <si>
    <t>Bainville-aux-Saules</t>
  </si>
  <si>
    <t>40,5</t>
  </si>
  <si>
    <t>LITARD</t>
  </si>
  <si>
    <t>04.04.1833</t>
  </si>
  <si>
    <t>Domr‚my</t>
  </si>
  <si>
    <t>14.03.1893</t>
  </si>
  <si>
    <t>LIGNIERES</t>
  </si>
  <si>
    <t>26.07.1868</t>
  </si>
  <si>
    <t>Saint-Mihiel</t>
  </si>
  <si>
    <t>LINOSSIER</t>
  </si>
  <si>
    <t>16.05.1857</t>
  </si>
  <si>
    <t>LISBONNE</t>
  </si>
  <si>
    <t>10.06.1883</t>
  </si>
  <si>
    <t>17.10.1944</t>
  </si>
  <si>
    <t>LITTR</t>
  </si>
  <si>
    <t>(MAXIMILIEN</t>
  </si>
  <si>
    <t>01.02.1801</t>
  </si>
  <si>
    <t>02.02.1858</t>
  </si>
  <si>
    <t>LIVON</t>
  </si>
  <si>
    <t>19.05.1850</t>
  </si>
  <si>
    <t>25.06.1901</t>
  </si>
  <si>
    <t>LOBSTEIN</t>
  </si>
  <si>
    <t>27.08.1878</t>
  </si>
  <si>
    <t>12.11.1935</t>
  </si>
  <si>
    <t>LOEPER</t>
  </si>
  <si>
    <t>27.12.1875</t>
  </si>
  <si>
    <t>30.05.1933</t>
  </si>
  <si>
    <t>57,5</t>
  </si>
  <si>
    <t>LOIR</t>
  </si>
  <si>
    <t>15.12.1862</t>
  </si>
  <si>
    <t>07.07.1931</t>
  </si>
  <si>
    <t>18.07.1816</t>
  </si>
  <si>
    <t>27.01.1880</t>
  </si>
  <si>
    <t>LONGET</t>
  </si>
  <si>
    <t>25.05.1811</t>
  </si>
  <si>
    <t>Saint-Germain-en-Laye</t>
  </si>
  <si>
    <t>(Seine-et-Oi</t>
  </si>
  <si>
    <t>06.05.1845</t>
  </si>
  <si>
    <t>34,0</t>
  </si>
  <si>
    <t>LORTET</t>
  </si>
  <si>
    <t>22.08.1836</t>
  </si>
  <si>
    <t>Oullins</t>
  </si>
  <si>
    <t>10.07.1900</t>
  </si>
  <si>
    <t>LOUBATIRES</t>
  </si>
  <si>
    <t>28.12.1912</t>
  </si>
  <si>
    <t>Agde</t>
  </si>
  <si>
    <t>15.02.1972</t>
  </si>
  <si>
    <t>LOUVEL</t>
  </si>
  <si>
    <t>19.03.1898</t>
  </si>
  <si>
    <t>Fert‚-Mac‚</t>
  </si>
  <si>
    <t>01.04.1947</t>
  </si>
  <si>
    <t>LUCAS-CHAMPIONNIERE</t>
  </si>
  <si>
    <t>(JUST</t>
  </si>
  <si>
    <t>MARCELIN).</t>
  </si>
  <si>
    <t>15.08.1843</t>
  </si>
  <si>
    <t>Saint-L‚onard</t>
  </si>
  <si>
    <t>20.11.1894</t>
  </si>
  <si>
    <t>51,3</t>
  </si>
  <si>
    <t>LUCET</t>
  </si>
  <si>
    <t>(ADRIEN).</t>
  </si>
  <si>
    <t>27.10.1858</t>
  </si>
  <si>
    <t>Courtenay</t>
  </si>
  <si>
    <t>15.03.1910</t>
  </si>
  <si>
    <t>LUCIEN</t>
  </si>
  <si>
    <t>06.04.1880</t>
  </si>
  <si>
    <t>Ch…lons-sur-Marne</t>
  </si>
  <si>
    <t>LUMIERE</t>
  </si>
  <si>
    <t>19.10.1862</t>
  </si>
  <si>
    <t>LUNIER</t>
  </si>
  <si>
    <t>(LUDGER</t>
  </si>
  <si>
    <t>26.03.1822</t>
  </si>
  <si>
    <t>Sorigny</t>
  </si>
  <si>
    <t>22.05.1883</t>
  </si>
  <si>
    <t>LUYS</t>
  </si>
  <si>
    <t>17.08.1828</t>
  </si>
  <si>
    <t>11.02.1877</t>
  </si>
  <si>
    <t>48,5</t>
  </si>
  <si>
    <t>MACHEBOEUF</t>
  </si>
  <si>
    <t>19.10.1900</t>
  </si>
  <si>
    <t>Chƒtel-Guyon</t>
  </si>
  <si>
    <t>05.05.1953</t>
  </si>
  <si>
    <t>MAGITOT</t>
  </si>
  <si>
    <t>14.12.1833</t>
  </si>
  <si>
    <t>29.05.1888</t>
  </si>
  <si>
    <t>MAGNAN</t>
  </si>
  <si>
    <t>16.03.1835</t>
  </si>
  <si>
    <t>21.03.1893</t>
  </si>
  <si>
    <t>MAGNE</t>
  </si>
  <si>
    <t>15.07.1804</t>
  </si>
  <si>
    <t>Sauveterre</t>
  </si>
  <si>
    <t>21.07.1863</t>
  </si>
  <si>
    <t>59,1</t>
  </si>
  <si>
    <t>MAH</t>
  </si>
  <si>
    <t>24.06.1830</t>
  </si>
  <si>
    <t>Tr‚daniel</t>
  </si>
  <si>
    <t>29.06.1886</t>
  </si>
  <si>
    <t>MAILLARD</t>
  </si>
  <si>
    <t>04.02.1878</t>
  </si>
  <si>
    <t>MAIRET</t>
  </si>
  <si>
    <t>18.02.1852</t>
  </si>
  <si>
    <t>Badevel</t>
  </si>
  <si>
    <t>29.05.1894</t>
  </si>
  <si>
    <t>MALASSEZ</t>
  </si>
  <si>
    <t>21.09.1842</t>
  </si>
  <si>
    <t>17.04.1894</t>
  </si>
  <si>
    <t>MALGAIGNE</t>
  </si>
  <si>
    <t>14.02.1806</t>
  </si>
  <si>
    <t>23.06.1846</t>
  </si>
  <si>
    <t>40,4</t>
  </si>
  <si>
    <t>MALHERBE</t>
  </si>
  <si>
    <t>21.11.1845</t>
  </si>
  <si>
    <t>MALLAT</t>
  </si>
  <si>
    <t>01.01.1857</t>
  </si>
  <si>
    <t>MALLE</t>
  </si>
  <si>
    <t>NICOLAS</t>
  </si>
  <si>
    <t>12.02.1805</t>
  </si>
  <si>
    <t>Calais</t>
  </si>
  <si>
    <t>MALLET-GUY</t>
  </si>
  <si>
    <t>Beaune</t>
  </si>
  <si>
    <t>MALMJAC</t>
  </si>
  <si>
    <t>RMI</t>
  </si>
  <si>
    <t>05.06.1903</t>
  </si>
  <si>
    <t>14.03.1972</t>
  </si>
  <si>
    <t>68,8</t>
  </si>
  <si>
    <t>MANOUVRIEZ</t>
  </si>
  <si>
    <t>ALPHE).</t>
  </si>
  <si>
    <t>05.06.1848</t>
  </si>
  <si>
    <t>Valenciennes</t>
  </si>
  <si>
    <t>11.08.1885</t>
  </si>
  <si>
    <t>37,2</t>
  </si>
  <si>
    <t>MANQUAT</t>
  </si>
  <si>
    <t>02.12.1853</t>
  </si>
  <si>
    <t>MANS</t>
  </si>
  <si>
    <t>(ANTONIN).</t>
  </si>
  <si>
    <t>01.01.1899</t>
  </si>
  <si>
    <t>Florensac</t>
  </si>
  <si>
    <t>02.07.1957</t>
  </si>
  <si>
    <t>MARCENAC</t>
  </si>
  <si>
    <t>16.02.1885</t>
  </si>
  <si>
    <t>Burg-de-Varetz</t>
  </si>
  <si>
    <t>(CorrŠze)</t>
  </si>
  <si>
    <t>07.02.1961</t>
  </si>
  <si>
    <t>MARCHAND</t>
  </si>
  <si>
    <t>26.08.1816</t>
  </si>
  <si>
    <t>28.08.1866</t>
  </si>
  <si>
    <t>MARCHOUX</t>
  </si>
  <si>
    <t>GABRIEL).</t>
  </si>
  <si>
    <t>24.03.1862</t>
  </si>
  <si>
    <t>Saint-Amant-de-Boixe</t>
  </si>
  <si>
    <t>22.12.1925</t>
  </si>
  <si>
    <t>63,8</t>
  </si>
  <si>
    <t>MAREY</t>
  </si>
  <si>
    <t>05.03.1830</t>
  </si>
  <si>
    <t>06.02.1872</t>
  </si>
  <si>
    <t>MARFAN</t>
  </si>
  <si>
    <t>23.06.1858</t>
  </si>
  <si>
    <t>Castelnaudary</t>
  </si>
  <si>
    <t>30.06.1914</t>
  </si>
  <si>
    <t>MARGAROT</t>
  </si>
  <si>
    <t>CSAR).</t>
  </si>
  <si>
    <t>28.02.1883</t>
  </si>
  <si>
    <t>Uchaud</t>
  </si>
  <si>
    <t>74,1</t>
  </si>
  <si>
    <t>03.05.1899</t>
  </si>
  <si>
    <t>Pont-Audemer</t>
  </si>
  <si>
    <t>16.12.1969</t>
  </si>
  <si>
    <t>70,7</t>
  </si>
  <si>
    <t>09.09.1853</t>
  </si>
  <si>
    <t>27.06.1911</t>
  </si>
  <si>
    <t>MARION</t>
  </si>
  <si>
    <t>JEAN-BAPTISTE</t>
  </si>
  <si>
    <t>01.06.1869</t>
  </si>
  <si>
    <t>Fixin</t>
  </si>
  <si>
    <t>29.05.1934</t>
  </si>
  <si>
    <t>MAROTEL</t>
  </si>
  <si>
    <t>20.06.1873</t>
  </si>
  <si>
    <t>Lorey</t>
  </si>
  <si>
    <t>22.11.1932</t>
  </si>
  <si>
    <t>MARQUEZ</t>
  </si>
  <si>
    <t>OMER).</t>
  </si>
  <si>
    <t>08.09.1822</t>
  </si>
  <si>
    <t>Neuf-Brisach</t>
  </si>
  <si>
    <t>10.05.1887</t>
  </si>
  <si>
    <t>MARQUZY</t>
  </si>
  <si>
    <t>05.10.1892</t>
  </si>
  <si>
    <t>29.01.1952</t>
  </si>
  <si>
    <t>MARQUIS</t>
  </si>
  <si>
    <t>27.05.1879</t>
  </si>
  <si>
    <t>B‚cherel</t>
  </si>
  <si>
    <t>11.02.1941</t>
  </si>
  <si>
    <t>61,8</t>
  </si>
  <si>
    <t>MARROTTE</t>
  </si>
  <si>
    <t>06.11.1808</t>
  </si>
  <si>
    <t>29.11.1868</t>
  </si>
  <si>
    <t>MARTEL</t>
  </si>
  <si>
    <t>10.04.1870</t>
  </si>
  <si>
    <t>Basuel</t>
  </si>
  <si>
    <t>MARTIN</t>
  </si>
  <si>
    <t>17.05.1843</t>
  </si>
  <si>
    <t>64,9</t>
  </si>
  <si>
    <t>20.09.1864</t>
  </si>
  <si>
    <t>MARTINS</t>
  </si>
  <si>
    <t>06.02.1806</t>
  </si>
  <si>
    <t>28.03.1859</t>
  </si>
  <si>
    <t>MARVAUD</t>
  </si>
  <si>
    <t>(ANGEL</t>
  </si>
  <si>
    <t>21.05.1844</t>
  </si>
  <si>
    <t>Saint-Jean-d'Ang‚ly</t>
  </si>
  <si>
    <t>(Charente-Inf.</t>
  </si>
  <si>
    <t>07.06.1898</t>
  </si>
  <si>
    <t>MASS</t>
  </si>
  <si>
    <t>22.01.1895</t>
  </si>
  <si>
    <t>MASSOL</t>
  </si>
  <si>
    <t>12.11.1857</t>
  </si>
  <si>
    <t>MASSON</t>
  </si>
  <si>
    <t>LAURENT</t>
  </si>
  <si>
    <t>12.11.1880</t>
  </si>
  <si>
    <t>14.11.1877</t>
  </si>
  <si>
    <t>20.05.1941</t>
  </si>
  <si>
    <t>MATHIS</t>
  </si>
  <si>
    <t>(CONSTANT</t>
  </si>
  <si>
    <t>MAUCLAIRE</t>
  </si>
  <si>
    <t>(PLACIDE).</t>
  </si>
  <si>
    <t>30.07.1863</t>
  </si>
  <si>
    <t>27.01.1925</t>
  </si>
  <si>
    <t>MAUNOURY</t>
  </si>
  <si>
    <t>05.10.1850</t>
  </si>
  <si>
    <t>Chartres</t>
  </si>
  <si>
    <t>53,5</t>
  </si>
  <si>
    <t>MAUREL</t>
  </si>
  <si>
    <t>CSAR</t>
  </si>
  <si>
    <t>30.12.1841</t>
  </si>
  <si>
    <t>Luc</t>
  </si>
  <si>
    <t>MAURIAC</t>
  </si>
  <si>
    <t>21.11.1882</t>
  </si>
  <si>
    <t>26.01.1937</t>
  </si>
  <si>
    <t>MAURICET</t>
  </si>
  <si>
    <t>(ALPHONSE).</t>
  </si>
  <si>
    <t>07.01.1833</t>
  </si>
  <si>
    <t>Vannes</t>
  </si>
  <si>
    <t>31.05.1887</t>
  </si>
  <si>
    <t>MAYER</t>
  </si>
  <si>
    <t>09.11.1875</t>
  </si>
  <si>
    <t>MAZEL</t>
  </si>
  <si>
    <t>01.06.1884</t>
  </si>
  <si>
    <t>Anduze</t>
  </si>
  <si>
    <t>71,5</t>
  </si>
  <si>
    <t>MGNIN</t>
  </si>
  <si>
    <t>16.01.1828</t>
  </si>
  <si>
    <t>H‚rimoncourt</t>
  </si>
  <si>
    <t>05.12.1893</t>
  </si>
  <si>
    <t>MEIGE</t>
  </si>
  <si>
    <t>11.02.1866</t>
  </si>
  <si>
    <t>27.11.1934</t>
  </si>
  <si>
    <t>MEILLERE</t>
  </si>
  <si>
    <t>GDON).</t>
  </si>
  <si>
    <t>10.01.1860</t>
  </si>
  <si>
    <t>[Territoire-de</t>
  </si>
  <si>
    <t>16.02.1909</t>
  </si>
  <si>
    <t>MELNOTTE</t>
  </si>
  <si>
    <t>22.02.1891</t>
  </si>
  <si>
    <t>Chaumont</t>
  </si>
  <si>
    <t>28.06.1966</t>
  </si>
  <si>
    <t>75,4</t>
  </si>
  <si>
    <t>MNARD</t>
  </si>
  <si>
    <t>(TOUSSAINT</t>
  </si>
  <si>
    <t>03.08.1846</t>
  </si>
  <si>
    <t>Beaugency</t>
  </si>
  <si>
    <t>26.02.1901</t>
  </si>
  <si>
    <t>MERCIER</t>
  </si>
  <si>
    <t>06.08.1920</t>
  </si>
  <si>
    <t>04.01.1871</t>
  </si>
  <si>
    <t>Vernoil-le-Fourrier</t>
  </si>
  <si>
    <t>(Maine-et-Loir</t>
  </si>
  <si>
    <t>MERGER</t>
  </si>
  <si>
    <t>GASTON).</t>
  </si>
  <si>
    <t>31.01.1903</t>
  </si>
  <si>
    <t>29.06.1971</t>
  </si>
  <si>
    <t>68,5</t>
  </si>
  <si>
    <t>MERGET</t>
  </si>
  <si>
    <t>16.08.1819</t>
  </si>
  <si>
    <t>71,6</t>
  </si>
  <si>
    <t>MRIEL</t>
  </si>
  <si>
    <t>ARISTIDE</t>
  </si>
  <si>
    <t>C.)</t>
  </si>
  <si>
    <t>31.12.1871</t>
  </si>
  <si>
    <t>12.02.1924</t>
  </si>
  <si>
    <t>MERKLEN</t>
  </si>
  <si>
    <t>25.04.1874</t>
  </si>
  <si>
    <t>STANISLAS</t>
  </si>
  <si>
    <t>31.10.1901</t>
  </si>
  <si>
    <t>Toul</t>
  </si>
  <si>
    <t>02.04.1963</t>
  </si>
  <si>
    <t>MERLE</t>
  </si>
  <si>
    <t>D'AUBIGN</t>
  </si>
  <si>
    <t>(ROBERT).</t>
  </si>
  <si>
    <t>23.07.1900</t>
  </si>
  <si>
    <t>09.11.1965</t>
  </si>
  <si>
    <t>MRY</t>
  </si>
  <si>
    <t>17.10.1862</t>
  </si>
  <si>
    <t>06.12.1921</t>
  </si>
  <si>
    <t>MESNET</t>
  </si>
  <si>
    <t>(URBAIN</t>
  </si>
  <si>
    <t>26.03.1825</t>
  </si>
  <si>
    <t>Saumur</t>
  </si>
  <si>
    <t>14.02.1882</t>
  </si>
  <si>
    <t>MESNIL</t>
  </si>
  <si>
    <t>12.12.1868</t>
  </si>
  <si>
    <t>Omonville-la-Petite</t>
  </si>
  <si>
    <t>30.06.1931</t>
  </si>
  <si>
    <t>MESUREUR</t>
  </si>
  <si>
    <t>02.04.1847</t>
  </si>
  <si>
    <t>Marcq-en-Baroeul</t>
  </si>
  <si>
    <t>12.03.1912</t>
  </si>
  <si>
    <t>MEUNIER</t>
  </si>
  <si>
    <t>VALRY).</t>
  </si>
  <si>
    <t>16.10.1865</t>
  </si>
  <si>
    <t>Avesnes</t>
  </si>
  <si>
    <t>MIALARET</t>
  </si>
  <si>
    <t>29.11.1904</t>
  </si>
  <si>
    <t>18.06.1968</t>
  </si>
  <si>
    <t>MIALHE</t>
  </si>
  <si>
    <t>05.11.1807</t>
  </si>
  <si>
    <t>Vabre</t>
  </si>
  <si>
    <t>23.07.1867</t>
  </si>
  <si>
    <t>MICHON</t>
  </si>
  <si>
    <t>13.07.1897</t>
  </si>
  <si>
    <t>02.11.1802</t>
  </si>
  <si>
    <t>Blanzy</t>
  </si>
  <si>
    <t>19.05.1863</t>
  </si>
  <si>
    <t>MIGNOT</t>
  </si>
  <si>
    <t>31.08.1823</t>
  </si>
  <si>
    <t>Chantelle</t>
  </si>
  <si>
    <t>28.04.1884</t>
  </si>
  <si>
    <t>MIRALLI</t>
  </si>
  <si>
    <t>21.02.1866</t>
  </si>
  <si>
    <t>MOCQUOT</t>
  </si>
  <si>
    <t>31.07.1879</t>
  </si>
  <si>
    <t>Appoigny</t>
  </si>
  <si>
    <t>05.05.1942</t>
  </si>
  <si>
    <t>62,8</t>
  </si>
  <si>
    <t>MOITESSIER</t>
  </si>
  <si>
    <t>11.01.1833</t>
  </si>
  <si>
    <t>24.01.1888</t>
  </si>
  <si>
    <t>MONDOR</t>
  </si>
  <si>
    <t>20.05.1885</t>
  </si>
  <si>
    <t>Saint-Cernin</t>
  </si>
  <si>
    <t>15.05.1945</t>
  </si>
  <si>
    <t>MONIEZ</t>
  </si>
  <si>
    <t>(ROMAIN</t>
  </si>
  <si>
    <t>17.02.1852</t>
  </si>
  <si>
    <t>Quesnoy</t>
  </si>
  <si>
    <t>MONNIER</t>
  </si>
  <si>
    <t>25.08.1904</t>
  </si>
  <si>
    <t>Jeurre</t>
  </si>
  <si>
    <t>21.02.1961</t>
  </si>
  <si>
    <t>MONOD</t>
  </si>
  <si>
    <t>26.09.1843</t>
  </si>
  <si>
    <t>03.12.1895</t>
  </si>
  <si>
    <t>18.05.1843</t>
  </si>
  <si>
    <t>21.06.1892</t>
  </si>
  <si>
    <t>17.10.1884</t>
  </si>
  <si>
    <t>10.07.1951</t>
  </si>
  <si>
    <t>66,8</t>
  </si>
  <si>
    <t>MONPROFIT</t>
  </si>
  <si>
    <t>Saint-Georges-sur-Loire</t>
  </si>
  <si>
    <t>MOQUIN-TANDON</t>
  </si>
  <si>
    <t>(CHRISTIAN</t>
  </si>
  <si>
    <t>HORACE</t>
  </si>
  <si>
    <t>07.05.1804</t>
  </si>
  <si>
    <t>11.08.1857</t>
  </si>
  <si>
    <t>MORACHE</t>
  </si>
  <si>
    <t>18.10.1837</t>
  </si>
  <si>
    <t>MORAT</t>
  </si>
  <si>
    <t>18.04.1846</t>
  </si>
  <si>
    <t>Saint-Sorlin</t>
  </si>
  <si>
    <t>21.06.1904</t>
  </si>
  <si>
    <t>MORDRET</t>
  </si>
  <si>
    <t>EUSEBE).</t>
  </si>
  <si>
    <t>28.10.1822</t>
  </si>
  <si>
    <t>08.05.1888</t>
  </si>
  <si>
    <t>MOREAU</t>
  </si>
  <si>
    <t>13.11.1886</t>
  </si>
  <si>
    <t>Brienon-sur-Arman‡on</t>
  </si>
  <si>
    <t>03.07.1956</t>
  </si>
  <si>
    <t>MOREL</t>
  </si>
  <si>
    <t>20.12.1875</t>
  </si>
  <si>
    <t>MORICE</t>
  </si>
  <si>
    <t>31.07.1890</t>
  </si>
  <si>
    <t>MORIN</t>
  </si>
  <si>
    <t>25.07.1903</t>
  </si>
  <si>
    <t>49,8</t>
  </si>
  <si>
    <t>MORVAN</t>
  </si>
  <si>
    <t>07.02.1819</t>
  </si>
  <si>
    <t>Lanilis</t>
  </si>
  <si>
    <t>MOSNY</t>
  </si>
  <si>
    <t>04.01.1861</t>
  </si>
  <si>
    <t>FŠre</t>
  </si>
  <si>
    <t>07.12.1909</t>
  </si>
  <si>
    <t>49,0</t>
  </si>
  <si>
    <t>MOSS</t>
  </si>
  <si>
    <t>ARON).</t>
  </si>
  <si>
    <t>20.06.1852</t>
  </si>
  <si>
    <t>Cette</t>
  </si>
  <si>
    <t>MOTAIS</t>
  </si>
  <si>
    <t>10.03.1846</t>
  </si>
  <si>
    <t>Montfort-sur-Meu</t>
  </si>
  <si>
    <t>MOTET</t>
  </si>
  <si>
    <t>07.09.1832</t>
  </si>
  <si>
    <t>15.01.1895</t>
  </si>
  <si>
    <t>MOUCHET</t>
  </si>
  <si>
    <t>26.08.1842</t>
  </si>
  <si>
    <t>Gra‡ay</t>
  </si>
  <si>
    <t>MOUISSET</t>
  </si>
  <si>
    <t>14.09.1860</t>
  </si>
  <si>
    <t>MOULONGUET</t>
  </si>
  <si>
    <t>09.01.1887</t>
  </si>
  <si>
    <t>24.06.1947</t>
  </si>
  <si>
    <t>MOULONGUET-DOLRIS</t>
  </si>
  <si>
    <t>10.03.1953</t>
  </si>
  <si>
    <t>MOURE</t>
  </si>
  <si>
    <t>GABRIEL,</t>
  </si>
  <si>
    <t>08.01.1855</t>
  </si>
  <si>
    <t>MOUREU</t>
  </si>
  <si>
    <t>19.04.1863</t>
  </si>
  <si>
    <t>Mourenx</t>
  </si>
  <si>
    <t>19.11.1907</t>
  </si>
  <si>
    <t>44,6</t>
  </si>
  <si>
    <t>MOURIER</t>
  </si>
  <si>
    <t>08.10.1873</t>
  </si>
  <si>
    <t>V‚zenobres</t>
  </si>
  <si>
    <t>01.04.1930</t>
  </si>
  <si>
    <t>MOURIQUAND</t>
  </si>
  <si>
    <t>P.).</t>
  </si>
  <si>
    <t>18.06.1880</t>
  </si>
  <si>
    <t>Beaufort-sur-Gervanne</t>
  </si>
  <si>
    <t>(Dr“me)</t>
  </si>
  <si>
    <t>30.01.1934</t>
  </si>
  <si>
    <t>MOUTARD-MARTIN</t>
  </si>
  <si>
    <t>(EugŠne).</t>
  </si>
  <si>
    <t>18.01.1821</t>
  </si>
  <si>
    <t>11.02.1873</t>
  </si>
  <si>
    <t>MURVILLE</t>
  </si>
  <si>
    <t>05.01.1801</t>
  </si>
  <si>
    <t>Boisemont</t>
  </si>
  <si>
    <t>NAPIAS</t>
  </si>
  <si>
    <t>07.03.1842</t>
  </si>
  <si>
    <t>NEGRE</t>
  </si>
  <si>
    <t>15.06.1879</t>
  </si>
  <si>
    <t>71,7</t>
  </si>
  <si>
    <t>NETTER</t>
  </si>
  <si>
    <t>(ARNOLD</t>
  </si>
  <si>
    <t>JUST).</t>
  </si>
  <si>
    <t>20.09.1855</t>
  </si>
  <si>
    <t>NEUMANN</t>
  </si>
  <si>
    <t>22.10.1846</t>
  </si>
  <si>
    <t>21.07.1914</t>
  </si>
  <si>
    <t>NVOT</t>
  </si>
  <si>
    <t>(ARMAND).</t>
  </si>
  <si>
    <t>15.12.1891</t>
  </si>
  <si>
    <t>Paimpont</t>
  </si>
  <si>
    <t>18.03.1958</t>
  </si>
  <si>
    <t>NICAISE</t>
  </si>
  <si>
    <t>10.05.1838</t>
  </si>
  <si>
    <t>Port-…-Binson</t>
  </si>
  <si>
    <t>20.03.1894</t>
  </si>
  <si>
    <t>NICLOUX</t>
  </si>
  <si>
    <t>47,9</t>
  </si>
  <si>
    <t>NICOL</t>
  </si>
  <si>
    <t>20.03.1905</t>
  </si>
  <si>
    <t>Guerlesquin</t>
  </si>
  <si>
    <t>GUILLAUME</t>
  </si>
  <si>
    <t>11.08.1868</t>
  </si>
  <si>
    <t>14.06.1932</t>
  </si>
  <si>
    <t>01.03.1861</t>
  </si>
  <si>
    <t>NICOLLE</t>
  </si>
  <si>
    <t>21.09.1866</t>
  </si>
  <si>
    <t>NIVET</t>
  </si>
  <si>
    <t>(ANNET</t>
  </si>
  <si>
    <t>26.05.1809</t>
  </si>
  <si>
    <t>Aigueperse</t>
  </si>
  <si>
    <t>03.05.1871</t>
  </si>
  <si>
    <t>NOBCOURT</t>
  </si>
  <si>
    <t>28.12.1871</t>
  </si>
  <si>
    <t>16.01.1923</t>
  </si>
  <si>
    <t>NOCARD</t>
  </si>
  <si>
    <t>29.01.1850</t>
  </si>
  <si>
    <t>Provins</t>
  </si>
  <si>
    <t>14.12.1886</t>
  </si>
  <si>
    <t>NOTTA</t>
  </si>
  <si>
    <t>26.02.1824</t>
  </si>
  <si>
    <t>Fourqueux</t>
  </si>
  <si>
    <t>10.12.1878</t>
  </si>
  <si>
    <t>NOV-JOSSERAND</t>
  </si>
  <si>
    <t>03.10.1868</t>
  </si>
  <si>
    <t>Amplepuis</t>
  </si>
  <si>
    <t>16.11.1937</t>
  </si>
  <si>
    <t>OBERLING</t>
  </si>
  <si>
    <t>31.07.1895</t>
  </si>
  <si>
    <t>23.10.1956</t>
  </si>
  <si>
    <t>ODDO</t>
  </si>
  <si>
    <t>CONSTANTIN).</t>
  </si>
  <si>
    <t>06.06.1860</t>
  </si>
  <si>
    <t>OKINCZYC</t>
  </si>
  <si>
    <t>24.02.1879</t>
  </si>
  <si>
    <t>Villepreux</t>
  </si>
  <si>
    <t>07.07.1942</t>
  </si>
  <si>
    <t>OLLIER</t>
  </si>
  <si>
    <t>(LOPOLD</t>
  </si>
  <si>
    <t>XAVIER</t>
  </si>
  <si>
    <t>02.12.1830</t>
  </si>
  <si>
    <t>Vans</t>
  </si>
  <si>
    <t>27.10.1874</t>
  </si>
  <si>
    <t>OLLIVE</t>
  </si>
  <si>
    <t>09.10.1854</t>
  </si>
  <si>
    <t>OLLIVIER</t>
  </si>
  <si>
    <t>13.05.1833</t>
  </si>
  <si>
    <t>Saint-Calais</t>
  </si>
  <si>
    <t>05.07.1887</t>
  </si>
  <si>
    <t>OLMER</t>
  </si>
  <si>
    <t>(DAVID</t>
  </si>
  <si>
    <t>02.02.1877</t>
  </si>
  <si>
    <t>75,8</t>
  </si>
  <si>
    <t>30.06.1904</t>
  </si>
  <si>
    <t>04.02.1964</t>
  </si>
  <si>
    <t>OMBRDANNE</t>
  </si>
  <si>
    <t>ARSENE).</t>
  </si>
  <si>
    <t>05.03.1871</t>
  </si>
  <si>
    <t>21.11.1933</t>
  </si>
  <si>
    <t>OR</t>
  </si>
  <si>
    <t>CYPRIEN).</t>
  </si>
  <si>
    <t>15.02.1828</t>
  </si>
  <si>
    <t>07.04.1885</t>
  </si>
  <si>
    <t>OUDARD</t>
  </si>
  <si>
    <t>10.11.1876</t>
  </si>
  <si>
    <t>OUI</t>
  </si>
  <si>
    <t>26.06.1868</t>
  </si>
  <si>
    <t>22.11.1910</t>
  </si>
  <si>
    <t>OULMONT</t>
  </si>
  <si>
    <t>(NATHAN).</t>
  </si>
  <si>
    <t>29.03.1815</t>
  </si>
  <si>
    <t>18.04.1876</t>
  </si>
  <si>
    <t>PACHON</t>
  </si>
  <si>
    <t>24.05.1867</t>
  </si>
  <si>
    <t>PAILLARD</t>
  </si>
  <si>
    <t>Fontainebleau</t>
  </si>
  <si>
    <t>PAMARD</t>
  </si>
  <si>
    <t>PAPIN</t>
  </si>
  <si>
    <t>FERDINAND</t>
  </si>
  <si>
    <t>26.09.1888</t>
  </si>
  <si>
    <t>Segonzac</t>
  </si>
  <si>
    <t>PARISOT</t>
  </si>
  <si>
    <t>(JACQUES).</t>
  </si>
  <si>
    <t>15.06.1882</t>
  </si>
  <si>
    <t>19.05.1936</t>
  </si>
  <si>
    <t>09.02.1859</t>
  </si>
  <si>
    <t>17.02.1925</t>
  </si>
  <si>
    <t>PARROT</t>
  </si>
  <si>
    <t>10.11.1829</t>
  </si>
  <si>
    <t>30.07.1878</t>
  </si>
  <si>
    <t>PASTEUR</t>
  </si>
  <si>
    <t>27.12.1822</t>
  </si>
  <si>
    <t>D“le</t>
  </si>
  <si>
    <t>25.03.1873</t>
  </si>
  <si>
    <t>PATEIN</t>
  </si>
  <si>
    <t>04.02.1857</t>
  </si>
  <si>
    <t>Vincennes</t>
  </si>
  <si>
    <t>14.05.1918</t>
  </si>
  <si>
    <t>PATEL</t>
  </si>
  <si>
    <t>21.06.1900</t>
  </si>
  <si>
    <t>06.11.1962</t>
  </si>
  <si>
    <t>13.12.1875</t>
  </si>
  <si>
    <t>02.07.1929</t>
  </si>
  <si>
    <t>PAUFIQUE</t>
  </si>
  <si>
    <t>GENTIL</t>
  </si>
  <si>
    <t>MARTIAL</t>
  </si>
  <si>
    <t>22.06.1899</t>
  </si>
  <si>
    <t>17.11.1964</t>
  </si>
  <si>
    <t>THODORE</t>
  </si>
  <si>
    <t>02.07.1833</t>
  </si>
  <si>
    <t>09.03.1880</t>
  </si>
  <si>
    <t>PAULET</t>
  </si>
  <si>
    <t>(VINCENT).</t>
  </si>
  <si>
    <t>09.11.1828</t>
  </si>
  <si>
    <t>01.06.1886</t>
  </si>
  <si>
    <t>PAUTRIER</t>
  </si>
  <si>
    <t>03.08.1876</t>
  </si>
  <si>
    <t>Aubagne</t>
  </si>
  <si>
    <t>PAVIOT</t>
  </si>
  <si>
    <t>14.11.1866</t>
  </si>
  <si>
    <t>PAYAN</t>
  </si>
  <si>
    <t>SCIPION).</t>
  </si>
  <si>
    <t>25.11.1808</t>
  </si>
  <si>
    <t>Payzac</t>
  </si>
  <si>
    <t>37,3</t>
  </si>
  <si>
    <t>PAN</t>
  </si>
  <si>
    <t>29.11.1830</t>
  </si>
  <si>
    <t>Marbou‚</t>
  </si>
  <si>
    <t>22.11.1887</t>
  </si>
  <si>
    <t>PHU</t>
  </si>
  <si>
    <t>30.01.1874</t>
  </si>
  <si>
    <t>PEISSE</t>
  </si>
  <si>
    <t>01.01.1803</t>
  </si>
  <si>
    <t>26.06.1866</t>
  </si>
  <si>
    <t>PELL</t>
  </si>
  <si>
    <t>05.02.1887</t>
  </si>
  <si>
    <t>Maillac</t>
  </si>
  <si>
    <t>PNARD</t>
  </si>
  <si>
    <t>22.12.1819</t>
  </si>
  <si>
    <t>19.07.1881</t>
  </si>
  <si>
    <t>PRIER</t>
  </si>
  <si>
    <t>20.03.1836</t>
  </si>
  <si>
    <t>25.11.1890</t>
  </si>
  <si>
    <t>23.09.1835</t>
  </si>
  <si>
    <t>Pauillac</t>
  </si>
  <si>
    <t>08.07.1884</t>
  </si>
  <si>
    <t>PERRIER</t>
  </si>
  <si>
    <t>09.05.1844</t>
  </si>
  <si>
    <t>Tulle</t>
  </si>
  <si>
    <t>11.01.1898</t>
  </si>
  <si>
    <t>PERRIN</t>
  </si>
  <si>
    <t>MARIUS</t>
  </si>
  <si>
    <t>18.04.1853</t>
  </si>
  <si>
    <t>21.05.1875</t>
  </si>
  <si>
    <t>10.11.1942</t>
  </si>
  <si>
    <t>13.04.1826</t>
  </si>
  <si>
    <t>V‚zelise</t>
  </si>
  <si>
    <t>(Meurthe)</t>
  </si>
  <si>
    <t>[Meurthe-et-Mos</t>
  </si>
  <si>
    <t>06.04.1875</t>
  </si>
  <si>
    <t>PERROT</t>
  </si>
  <si>
    <t>14.08.1867</t>
  </si>
  <si>
    <t>Marcilly-sur-Seine</t>
  </si>
  <si>
    <t>28.06.1927</t>
  </si>
  <si>
    <t>PERSONNE</t>
  </si>
  <si>
    <t>17.10.1816</t>
  </si>
  <si>
    <t>Saulieu</t>
  </si>
  <si>
    <t>09.03.1875</t>
  </si>
  <si>
    <t>58,4</t>
  </si>
  <si>
    <t>PETER</t>
  </si>
  <si>
    <t>MICHEL).</t>
  </si>
  <si>
    <t>05.11.1824</t>
  </si>
  <si>
    <t>22.01.1878</t>
  </si>
  <si>
    <t>PETGES</t>
  </si>
  <si>
    <t>ARNAUD).</t>
  </si>
  <si>
    <t>11.01.1872</t>
  </si>
  <si>
    <t>Hostens</t>
  </si>
  <si>
    <t>70,9</t>
  </si>
  <si>
    <t>PETIT</t>
  </si>
  <si>
    <t>21.02.1870</t>
  </si>
  <si>
    <t>PETTIT</t>
  </si>
  <si>
    <t>10.03.1869</t>
  </si>
  <si>
    <t>31.03.1925</t>
  </si>
  <si>
    <t>PEYROT</t>
  </si>
  <si>
    <t>19.11.1843</t>
  </si>
  <si>
    <t>05.07.1898</t>
  </si>
  <si>
    <t>04.03.1801</t>
  </si>
  <si>
    <t>Marfaux</t>
  </si>
  <si>
    <t>39,3</t>
  </si>
  <si>
    <t>PICOT</t>
  </si>
  <si>
    <t>29.10.1839</t>
  </si>
  <si>
    <t>Saint-Nicolas-du-Port</t>
  </si>
  <si>
    <t>01.03.1887</t>
  </si>
  <si>
    <t>PIDOUX</t>
  </si>
  <si>
    <t>HERMANN).</t>
  </si>
  <si>
    <t>02.10.1808</t>
  </si>
  <si>
    <t>Orgelet</t>
  </si>
  <si>
    <t>29.03.1864</t>
  </si>
  <si>
    <t>PIDELIEVRE</t>
  </si>
  <si>
    <t>07.05.1891</t>
  </si>
  <si>
    <t>Rennes</t>
  </si>
  <si>
    <t>31.01.1950</t>
  </si>
  <si>
    <t>PIERRET</t>
  </si>
  <si>
    <t>05.07.1845</t>
  </si>
  <si>
    <t>18.05.1884</t>
  </si>
  <si>
    <t>Bron</t>
  </si>
  <si>
    <t>03.03.1942</t>
  </si>
  <si>
    <t>PIRY</t>
  </si>
  <si>
    <t>(MARIUS</t>
  </si>
  <si>
    <t>07.01.1873</t>
  </si>
  <si>
    <t>06.11.1945</t>
  </si>
  <si>
    <t>PIGEAUD</t>
  </si>
  <si>
    <t>27.11.1897</t>
  </si>
  <si>
    <t>Valence</t>
  </si>
  <si>
    <t>71,3</t>
  </si>
  <si>
    <t>PILAT</t>
  </si>
  <si>
    <t>(CHARLEMAGNE</t>
  </si>
  <si>
    <t>28.01.1816</t>
  </si>
  <si>
    <t>BrebiŠres</t>
  </si>
  <si>
    <t>07.07.1891</t>
  </si>
  <si>
    <t>75,5</t>
  </si>
  <si>
    <t>PILOD</t>
  </si>
  <si>
    <t>23.08.1885</t>
  </si>
  <si>
    <t>01.07.1958</t>
  </si>
  <si>
    <t>PINARD</t>
  </si>
  <si>
    <t>04.02.1844</t>
  </si>
  <si>
    <t>M‚ry-sur-Seine</t>
  </si>
  <si>
    <t>14.06.1892</t>
  </si>
  <si>
    <t>48,4</t>
  </si>
  <si>
    <t>PINOY</t>
  </si>
  <si>
    <t>03.02.1873</t>
  </si>
  <si>
    <t>PIOT-BEY</t>
  </si>
  <si>
    <t>07.12.1857</t>
  </si>
  <si>
    <t>Charcennes</t>
  </si>
  <si>
    <t>PITRES</t>
  </si>
  <si>
    <t>26.08.1848</t>
  </si>
  <si>
    <t>07.02.1888</t>
  </si>
  <si>
    <t>39,5</t>
  </si>
  <si>
    <t>PLACIDI</t>
  </si>
  <si>
    <t>RGIS).</t>
  </si>
  <si>
    <t>10.09.1897</t>
  </si>
  <si>
    <t>Zilia</t>
  </si>
  <si>
    <t>(Corse)</t>
  </si>
  <si>
    <t>26.05.1959</t>
  </si>
  <si>
    <t>PLANCHON</t>
  </si>
  <si>
    <t>29.10.1833</t>
  </si>
  <si>
    <t>Ganges</t>
  </si>
  <si>
    <t>03.04.1877</t>
  </si>
  <si>
    <t>21.03.1823</t>
  </si>
  <si>
    <t>04.08.1874</t>
  </si>
  <si>
    <t>POINCAR</t>
  </si>
  <si>
    <t>16.08.1828</t>
  </si>
  <si>
    <t>[Meurthe-et-Mosell</t>
  </si>
  <si>
    <t>POIRIER</t>
  </si>
  <si>
    <t>09.02.1853</t>
  </si>
  <si>
    <t>Granville</t>
  </si>
  <si>
    <t>24.01.1905</t>
  </si>
  <si>
    <t>POLAILLON</t>
  </si>
  <si>
    <t>BENJAMIN).</t>
  </si>
  <si>
    <t>17.02.1836</t>
  </si>
  <si>
    <t>13.07.1880</t>
  </si>
  <si>
    <t>POLICARD</t>
  </si>
  <si>
    <t>15.01.1881</t>
  </si>
  <si>
    <t>POLONOVSKI</t>
  </si>
  <si>
    <t>25.05.1889</t>
  </si>
  <si>
    <t>Mulhouse</t>
  </si>
  <si>
    <t>[Haut-R</t>
  </si>
  <si>
    <t>29.10.1940</t>
  </si>
  <si>
    <t>PONCET</t>
  </si>
  <si>
    <t>28.03.1849</t>
  </si>
  <si>
    <t>Saint-Trivier-sur-Moignans</t>
  </si>
  <si>
    <t>PONTHUS</t>
  </si>
  <si>
    <t>21.11.1904</t>
  </si>
  <si>
    <t>Mƒcon</t>
  </si>
  <si>
    <t>PORAK</t>
  </si>
  <si>
    <t>09.05.1845</t>
  </si>
  <si>
    <t>06.03.1894</t>
  </si>
  <si>
    <t>PORCHER</t>
  </si>
  <si>
    <t>13.01.1897</t>
  </si>
  <si>
    <t>Charenton</t>
  </si>
  <si>
    <t>60,9</t>
  </si>
  <si>
    <t>PORTES</t>
  </si>
  <si>
    <t>27.05.1891</t>
  </si>
  <si>
    <t>23.03.1948</t>
  </si>
  <si>
    <t>PORTIER</t>
  </si>
  <si>
    <t>22.05.1866</t>
  </si>
  <si>
    <t>29.01.1929</t>
  </si>
  <si>
    <t>PORTMANN</t>
  </si>
  <si>
    <t>01.07.1890</t>
  </si>
  <si>
    <t>Saint-Jean-de-Maurienne</t>
  </si>
  <si>
    <t>POUCHET</t>
  </si>
  <si>
    <t>(ANNE</t>
  </si>
  <si>
    <t>11.08.1851</t>
  </si>
  <si>
    <t>07.12.1897</t>
  </si>
  <si>
    <t>POUMEAU-DELILLE</t>
  </si>
  <si>
    <t>16.04.1902</t>
  </si>
  <si>
    <t>POUSSON</t>
  </si>
  <si>
    <t>08.06.1853</t>
  </si>
  <si>
    <t>Saintes</t>
  </si>
  <si>
    <t>10.12.1912</t>
  </si>
  <si>
    <t>POZZI</t>
  </si>
  <si>
    <t>(SAMUEL</t>
  </si>
  <si>
    <t>03.10.1841</t>
  </si>
  <si>
    <t>Bergerac</t>
  </si>
  <si>
    <t>25.02.1896</t>
  </si>
  <si>
    <t>PRENANT</t>
  </si>
  <si>
    <t>05.11.1861</t>
  </si>
  <si>
    <t>07.03.1911</t>
  </si>
  <si>
    <t>PRVOT</t>
  </si>
  <si>
    <t>(ANDR-ROMAIN</t>
  </si>
  <si>
    <t>22.07.1894</t>
  </si>
  <si>
    <t>Douai</t>
  </si>
  <si>
    <t>06.12.1966</t>
  </si>
  <si>
    <t>72,4</t>
  </si>
  <si>
    <t>PRIOUZEAU</t>
  </si>
  <si>
    <t>05.02.1889</t>
  </si>
  <si>
    <t>Triaize</t>
  </si>
  <si>
    <t>20.05.1958</t>
  </si>
  <si>
    <t>PROUST</t>
  </si>
  <si>
    <t>18.03.1834</t>
  </si>
  <si>
    <t>17.06.1879</t>
  </si>
  <si>
    <t>PRUNIER</t>
  </si>
  <si>
    <t>26.08.1841</t>
  </si>
  <si>
    <t>01.02.1887</t>
  </si>
  <si>
    <t>45,5</t>
  </si>
  <si>
    <t>QUATREFAGES</t>
  </si>
  <si>
    <t>BRAU</t>
  </si>
  <si>
    <t>10.02.1810</t>
  </si>
  <si>
    <t>Valleraugue</t>
  </si>
  <si>
    <t>27.11.1883</t>
  </si>
  <si>
    <t>73,8</t>
  </si>
  <si>
    <t>QUEIREL</t>
  </si>
  <si>
    <t>26.02.1842</t>
  </si>
  <si>
    <t>QUNU</t>
  </si>
  <si>
    <t>21.07.1852</t>
  </si>
  <si>
    <t>Marquise</t>
  </si>
  <si>
    <t>17.11.1908</t>
  </si>
  <si>
    <t>56,4</t>
  </si>
  <si>
    <t>13.07.1889</t>
  </si>
  <si>
    <t>Berck-sur-Mer</t>
  </si>
  <si>
    <t>18.03.1952</t>
  </si>
  <si>
    <t>QUINQUAUD</t>
  </si>
  <si>
    <t>26.12.1841</t>
  </si>
  <si>
    <t>Lafat</t>
  </si>
  <si>
    <t>10.02.1891</t>
  </si>
  <si>
    <t>49,2</t>
  </si>
  <si>
    <t>RADAIS</t>
  </si>
  <si>
    <t>(MAXIME</t>
  </si>
  <si>
    <t>18.01.1861</t>
  </si>
  <si>
    <t>Pruill‚-d'Eguill‚</t>
  </si>
  <si>
    <t>19.06.1928</t>
  </si>
  <si>
    <t>RAILLET</t>
  </si>
  <si>
    <t>(ALCIDE</t>
  </si>
  <si>
    <t>11.03.1852</t>
  </si>
  <si>
    <t>Neuville-lŠs-Wassigny</t>
  </si>
  <si>
    <t>(Ardennes</t>
  </si>
  <si>
    <t>29.12.1896</t>
  </si>
  <si>
    <t>RAIMBERT</t>
  </si>
  <si>
    <t>31.08.1813</t>
  </si>
  <si>
    <t>28.12.1875</t>
  </si>
  <si>
    <t>RAMON</t>
  </si>
  <si>
    <t>30.09.1886</t>
  </si>
  <si>
    <t>Bellechaume</t>
  </si>
  <si>
    <t>13.03.1934</t>
  </si>
  <si>
    <t>RANDOIN</t>
  </si>
  <si>
    <t>(GABRIELLE</t>
  </si>
  <si>
    <t>LUCIE).</t>
  </si>
  <si>
    <t>11.05.1885</t>
  </si>
  <si>
    <t>Boeurs-en-Othe</t>
  </si>
  <si>
    <t>21.05.1946</t>
  </si>
  <si>
    <t>RANSE</t>
  </si>
  <si>
    <t>12.07.1834</t>
  </si>
  <si>
    <t>Razimet</t>
  </si>
  <si>
    <t>10.11.1885</t>
  </si>
  <si>
    <t>RANVIER</t>
  </si>
  <si>
    <t>02.10.1835</t>
  </si>
  <si>
    <t>20.04.1886</t>
  </si>
  <si>
    <t>50,6</t>
  </si>
  <si>
    <t>RAQUET</t>
  </si>
  <si>
    <t>(DSIR</t>
  </si>
  <si>
    <t>18.02.1880</t>
  </si>
  <si>
    <t>RATHERY</t>
  </si>
  <si>
    <t>FRANCIS</t>
  </si>
  <si>
    <t>17.06.1877</t>
  </si>
  <si>
    <t>06.12.1932</t>
  </si>
  <si>
    <t>RAVAUT</t>
  </si>
  <si>
    <t>02.08.1872</t>
  </si>
  <si>
    <t>Saint-Cloud</t>
  </si>
  <si>
    <t>11.06.1929</t>
  </si>
  <si>
    <t>(FULGENCE).</t>
  </si>
  <si>
    <t>29.09.1844</t>
  </si>
  <si>
    <t>13.06.1899</t>
  </si>
  <si>
    <t>RAYNAUD</t>
  </si>
  <si>
    <t>M.).</t>
  </si>
  <si>
    <t>02.11.1866</t>
  </si>
  <si>
    <t>Pignans</t>
  </si>
  <si>
    <t>RECLUS</t>
  </si>
  <si>
    <t>07.03.1847</t>
  </si>
  <si>
    <t>09.07.1895</t>
  </si>
  <si>
    <t>REDON</t>
  </si>
  <si>
    <t>24.06.1899</t>
  </si>
  <si>
    <t>Saint-Cirq-Lalo</t>
  </si>
  <si>
    <t>18.12.1962</t>
  </si>
  <si>
    <t>REEB</t>
  </si>
  <si>
    <t>05.01.1874</t>
  </si>
  <si>
    <t>[Bas-</t>
  </si>
  <si>
    <t>REGAUD</t>
  </si>
  <si>
    <t>(CLAUDIUS</t>
  </si>
  <si>
    <t>31.01.1870</t>
  </si>
  <si>
    <t>22.01.1924</t>
  </si>
  <si>
    <t>RGIS</t>
  </si>
  <si>
    <t>29.04.1855</t>
  </si>
  <si>
    <t>Auterive</t>
  </si>
  <si>
    <t>REGNARD</t>
  </si>
  <si>
    <t>07.11.1850</t>
  </si>
  <si>
    <t>25.06.1895</t>
  </si>
  <si>
    <t>44,7</t>
  </si>
  <si>
    <t>REGNAUD</t>
  </si>
  <si>
    <t>26.11.1820</t>
  </si>
  <si>
    <t>02.04.1861</t>
  </si>
  <si>
    <t>REILLY</t>
  </si>
  <si>
    <t>(JAMES</t>
  </si>
  <si>
    <t>06.03.1887</t>
  </si>
  <si>
    <t>Landerneau</t>
  </si>
  <si>
    <t>REMLINGER</t>
  </si>
  <si>
    <t>29.12.1871</t>
  </si>
  <si>
    <t>Bertrange</t>
  </si>
  <si>
    <t>[Mosel</t>
  </si>
  <si>
    <t>RENARD</t>
  </si>
  <si>
    <t>16.06.1894</t>
  </si>
  <si>
    <t>Chalus</t>
  </si>
  <si>
    <t>13.05.1969</t>
  </si>
  <si>
    <t>RENAULT</t>
  </si>
  <si>
    <t>02.08.1864</t>
  </si>
  <si>
    <t>Pr‚mery</t>
  </si>
  <si>
    <t>(Ni‚vre)</t>
  </si>
  <si>
    <t>03.06.1924</t>
  </si>
  <si>
    <t>(THOMAS</t>
  </si>
  <si>
    <t>11.02.1805</t>
  </si>
  <si>
    <t>Saint-Ouen-l'Aum“ne</t>
  </si>
  <si>
    <t>(Seine-et-Oise</t>
  </si>
  <si>
    <t>21.04.1840</t>
  </si>
  <si>
    <t>35,2</t>
  </si>
  <si>
    <t>RENAUT</t>
  </si>
  <si>
    <t>07.12.1844</t>
  </si>
  <si>
    <t>Haye-Descartes</t>
  </si>
  <si>
    <t>15.11.1887</t>
  </si>
  <si>
    <t>RENDU</t>
  </si>
  <si>
    <t>24.07.1844</t>
  </si>
  <si>
    <t>18.05.1897</t>
  </si>
  <si>
    <t>RENON</t>
  </si>
  <si>
    <t>22.10.1863</t>
  </si>
  <si>
    <t>15.03.1921</t>
  </si>
  <si>
    <t>RENOU</t>
  </si>
  <si>
    <t>28.08.1846</t>
  </si>
  <si>
    <t>REQUIN</t>
  </si>
  <si>
    <t>(ACHILLE</t>
  </si>
  <si>
    <t>15.08.1803</t>
  </si>
  <si>
    <t>15.03.1853</t>
  </si>
  <si>
    <t>REYNAL</t>
  </si>
  <si>
    <t>31.10.1816</t>
  </si>
  <si>
    <t>Vic-Fezensac</t>
  </si>
  <si>
    <t>30.04.1861</t>
  </si>
  <si>
    <t>REYNAUD</t>
  </si>
  <si>
    <t>06.05.1804</t>
  </si>
  <si>
    <t>REYNIER</t>
  </si>
  <si>
    <t>28.06.1851</t>
  </si>
  <si>
    <t>26.01.1904</t>
  </si>
  <si>
    <t>RICHE</t>
  </si>
  <si>
    <t>L...</t>
  </si>
  <si>
    <t>03.02.1829</t>
  </si>
  <si>
    <t>Roche</t>
  </si>
  <si>
    <t>27.11.1877</t>
  </si>
  <si>
    <t>RICHELOT</t>
  </si>
  <si>
    <t>14.11.1844</t>
  </si>
  <si>
    <t>06.04.1897</t>
  </si>
  <si>
    <t>RICHER</t>
  </si>
  <si>
    <t>17.01.1849</t>
  </si>
  <si>
    <t>21.06.1898</t>
  </si>
  <si>
    <t>RICHET</t>
  </si>
  <si>
    <t>26.08.1850</t>
  </si>
  <si>
    <t>05.04.1898</t>
  </si>
  <si>
    <t>(DIDIER</t>
  </si>
  <si>
    <t>16.03.1816</t>
  </si>
  <si>
    <t>27.03.1866</t>
  </si>
  <si>
    <t>RIEMBAULT</t>
  </si>
  <si>
    <t>25.11.1827</t>
  </si>
  <si>
    <t>28.06.1887</t>
  </si>
  <si>
    <t>RIMBAUD</t>
  </si>
  <si>
    <t>07.06.1877</t>
  </si>
  <si>
    <t>RISER</t>
  </si>
  <si>
    <t>04.07.1891</t>
  </si>
  <si>
    <t>Buzan‡ais</t>
  </si>
  <si>
    <t>RIST</t>
  </si>
  <si>
    <t>16.03.1871</t>
  </si>
  <si>
    <t>14.03.1933</t>
  </si>
  <si>
    <t>ROBERT</t>
  </si>
  <si>
    <t>(CSAR</t>
  </si>
  <si>
    <t>17.11.1801</t>
  </si>
  <si>
    <t>24.07.1849</t>
  </si>
  <si>
    <t>ROBIN</t>
  </si>
  <si>
    <t>19.09.1847</t>
  </si>
  <si>
    <t>07.06.1887</t>
  </si>
  <si>
    <t>04.06.1821</t>
  </si>
  <si>
    <t>Jasseron</t>
  </si>
  <si>
    <t>11.05.1858</t>
  </si>
  <si>
    <t>ROCHARD</t>
  </si>
  <si>
    <t>29.10.1853</t>
  </si>
  <si>
    <t>21.06.1921</t>
  </si>
  <si>
    <t>30.10.1819</t>
  </si>
  <si>
    <t>Saint-Brieuc</t>
  </si>
  <si>
    <t>12.06.1877</t>
  </si>
  <si>
    <t>ROCHE</t>
  </si>
  <si>
    <t>CASIMIR</t>
  </si>
  <si>
    <t>HILAIRE).</t>
  </si>
  <si>
    <t>14.01.1901</t>
  </si>
  <si>
    <t>Sorgues</t>
  </si>
  <si>
    <t>30.06.1942</t>
  </si>
  <si>
    <t>ROCHER</t>
  </si>
  <si>
    <t>GASTON</t>
  </si>
  <si>
    <t>28.05.1876</t>
  </si>
  <si>
    <t>ROCHON-DUVIGNEAUD</t>
  </si>
  <si>
    <t>07.04.1863</t>
  </si>
  <si>
    <t>Rib‚rac</t>
  </si>
  <si>
    <t>77,7</t>
  </si>
  <si>
    <t>ROGER</t>
  </si>
  <si>
    <t>04.06.1860</t>
  </si>
  <si>
    <t>28.06.1910</t>
  </si>
  <si>
    <t>01.05.1881</t>
  </si>
  <si>
    <t>B‚ziers</t>
  </si>
  <si>
    <t>ROHMER</t>
  </si>
  <si>
    <t>01.11.1876</t>
  </si>
  <si>
    <t>Httenheim</t>
  </si>
  <si>
    <t>ROLLET</t>
  </si>
  <si>
    <t>02.03.1862</t>
  </si>
  <si>
    <t>(MARTIN</t>
  </si>
  <si>
    <t>12.11.1824</t>
  </si>
  <si>
    <t>Lagnieu</t>
  </si>
  <si>
    <t>12.05.1885</t>
  </si>
  <si>
    <t>RONCHESE</t>
  </si>
  <si>
    <t>(ANGE</t>
  </si>
  <si>
    <t>27.01.1882</t>
  </si>
  <si>
    <t>62,5</t>
  </si>
  <si>
    <t>ROUGET</t>
  </si>
  <si>
    <t>19.08.1824</t>
  </si>
  <si>
    <t>Gisors</t>
  </si>
  <si>
    <t>19.06.1866</t>
  </si>
  <si>
    <t>ROUSSEL</t>
  </si>
  <si>
    <t>01.12.1877</t>
  </si>
  <si>
    <t>Auxonne</t>
  </si>
  <si>
    <t>24.04.1945</t>
  </si>
  <si>
    <t>THOPHILE).</t>
  </si>
  <si>
    <t>28.07.1816</t>
  </si>
  <si>
    <t>Saint-Ch‚ly-d'Apcher</t>
  </si>
  <si>
    <t>19.11.1872</t>
  </si>
  <si>
    <t>ROUTIER</t>
  </si>
  <si>
    <t>(ARNAUD</t>
  </si>
  <si>
    <t>10.10.1853</t>
  </si>
  <si>
    <t>05.05.1914</t>
  </si>
  <si>
    <t>ROUVIERE</t>
  </si>
  <si>
    <t>23.12.1875</t>
  </si>
  <si>
    <t>Bleymard</t>
  </si>
  <si>
    <t>03.02.1931</t>
  </si>
  <si>
    <t>ROUVILLOIS</t>
  </si>
  <si>
    <t>26.12.1875</t>
  </si>
  <si>
    <t>Trosly-Loire</t>
  </si>
  <si>
    <t>14.05.1929</t>
  </si>
  <si>
    <t>ROUX</t>
  </si>
  <si>
    <t>12.12.1889</t>
  </si>
  <si>
    <t>12.12.1807</t>
  </si>
  <si>
    <t>17.12.1853</t>
  </si>
  <si>
    <t>09.06.1896</t>
  </si>
  <si>
    <t>42,5</t>
  </si>
  <si>
    <t>RUFFI</t>
  </si>
  <si>
    <t>22.11.1921</t>
  </si>
  <si>
    <t>04.02.1969</t>
  </si>
  <si>
    <t>47,2</t>
  </si>
  <si>
    <t>SABRAZES</t>
  </si>
  <si>
    <t>12.01.1867</t>
  </si>
  <si>
    <t>Saint-Paul-de-Fenouillet</t>
  </si>
  <si>
    <t>(Pyr‚n‚es</t>
  </si>
  <si>
    <t>01.12.1925</t>
  </si>
  <si>
    <t>SACQUPE</t>
  </si>
  <si>
    <t>14.03.1874</t>
  </si>
  <si>
    <t>Nielle-les-Ardres</t>
  </si>
  <si>
    <t>13.02.1934</t>
  </si>
  <si>
    <t>SAINT-CYR</t>
  </si>
  <si>
    <t>31.01.1824</t>
  </si>
  <si>
    <t>Amb‚rieux</t>
  </si>
  <si>
    <t>19.02.1884</t>
  </si>
  <si>
    <t>SANTY</t>
  </si>
  <si>
    <t>16.04.1887</t>
  </si>
  <si>
    <t>Die</t>
  </si>
  <si>
    <t>09.03.1943</t>
  </si>
  <si>
    <t>SAPPEY</t>
  </si>
  <si>
    <t>PHILIBERT</t>
  </si>
  <si>
    <t>10.08.1810</t>
  </si>
  <si>
    <t>03.06.1862</t>
  </si>
  <si>
    <t>SARAZIN</t>
  </si>
  <si>
    <t>10.08.1833</t>
  </si>
  <si>
    <t>09.05.1882</t>
  </si>
  <si>
    <t>SARTORY</t>
  </si>
  <si>
    <t>22.05.1881</t>
  </si>
  <si>
    <t>SAUVAGE</t>
  </si>
  <si>
    <t>04.04.1967</t>
  </si>
  <si>
    <t>SAVY</t>
  </si>
  <si>
    <t>14.10.1879</t>
  </si>
  <si>
    <t>76,8</t>
  </si>
  <si>
    <t>SCHLAGDENHAUFFEN</t>
  </si>
  <si>
    <t>07.01.1830</t>
  </si>
  <si>
    <t>31.01.1882</t>
  </si>
  <si>
    <t>SCHUTZENBERGER</t>
  </si>
  <si>
    <t>23.12.1829</t>
  </si>
  <si>
    <t>23.12.1884</t>
  </si>
  <si>
    <t>SBILEAU</t>
  </si>
  <si>
    <t>HONOR).</t>
  </si>
  <si>
    <t>18.10.1860</t>
  </si>
  <si>
    <t>Saint-Fort-sur-Gironde</t>
  </si>
  <si>
    <t>(Charente-I</t>
  </si>
  <si>
    <t>24.01.1911</t>
  </si>
  <si>
    <t>SDALLIAN</t>
  </si>
  <si>
    <t>05.09.1894</t>
  </si>
  <si>
    <t>Lussan</t>
  </si>
  <si>
    <t>SDILLOT</t>
  </si>
  <si>
    <t>SE</t>
  </si>
  <si>
    <t>06.02.1818</t>
  </si>
  <si>
    <t>27.07.1869</t>
  </si>
  <si>
    <t>(MARC).</t>
  </si>
  <si>
    <t>17.02.1827</t>
  </si>
  <si>
    <t>23.07.1878</t>
  </si>
  <si>
    <t>SEGOND</t>
  </si>
  <si>
    <t>08.05.1851</t>
  </si>
  <si>
    <t>26.03.1909</t>
  </si>
  <si>
    <t>SENCERT</t>
  </si>
  <si>
    <t>25.03.1878</t>
  </si>
  <si>
    <t>Viterne</t>
  </si>
  <si>
    <t>SENDRAIL</t>
  </si>
  <si>
    <t>17.06.1872</t>
  </si>
  <si>
    <t>Corronsac</t>
  </si>
  <si>
    <t>SYLVAIN).</t>
  </si>
  <si>
    <t>31.08.1900</t>
  </si>
  <si>
    <t>SNCAL</t>
  </si>
  <si>
    <t>29.06.1916</t>
  </si>
  <si>
    <t>Raincy</t>
  </si>
  <si>
    <t>SNQUE</t>
  </si>
  <si>
    <t>03.01.1890</t>
  </si>
  <si>
    <t>70,2</t>
  </si>
  <si>
    <t>SERGENT</t>
  </si>
  <si>
    <t>11.07.1867</t>
  </si>
  <si>
    <t>08.04.1919</t>
  </si>
  <si>
    <t>SERRE</t>
  </si>
  <si>
    <t>(H...</t>
  </si>
  <si>
    <t>28.10.1802</t>
  </si>
  <si>
    <t>UzŠs</t>
  </si>
  <si>
    <t>34,2</t>
  </si>
  <si>
    <t>SEUX</t>
  </si>
  <si>
    <t>30.07.1816</t>
  </si>
  <si>
    <t>14.02.1871</t>
  </si>
  <si>
    <t>SEVESTRE</t>
  </si>
  <si>
    <t>01.06.1843</t>
  </si>
  <si>
    <t>Louville</t>
  </si>
  <si>
    <t>26.06.1900</t>
  </si>
  <si>
    <t>SIEUR</t>
  </si>
  <si>
    <t>(CLESTIN).</t>
  </si>
  <si>
    <t>27.12.1860</t>
  </si>
  <si>
    <t>Faye</t>
  </si>
  <si>
    <t>SIGALAS</t>
  </si>
  <si>
    <t>23.11.1866</t>
  </si>
  <si>
    <t>Sainte-Bazeille</t>
  </si>
  <si>
    <t>SIMOND</t>
  </si>
  <si>
    <t>SALOMON</t>
  </si>
  <si>
    <t>30.07.1858</t>
  </si>
  <si>
    <t>55,6</t>
  </si>
  <si>
    <t>SIMONIN</t>
  </si>
  <si>
    <t>18.06.1812</t>
  </si>
  <si>
    <t>16.02.1875</t>
  </si>
  <si>
    <t>SIMONNET</t>
  </si>
  <si>
    <t>FERNAND</t>
  </si>
  <si>
    <t>07.08.1891</t>
  </si>
  <si>
    <t>Meudon</t>
  </si>
  <si>
    <t>SIREDEY</t>
  </si>
  <si>
    <t>03.04.1856</t>
  </si>
  <si>
    <t>Lavilleneuve-les-Convers</t>
  </si>
  <si>
    <t>(C“te-d'O</t>
  </si>
  <si>
    <t>21.05.1918</t>
  </si>
  <si>
    <t>(FRAN€OIS).</t>
  </si>
  <si>
    <t>22.02.1831</t>
  </si>
  <si>
    <t>11.03.1884</t>
  </si>
  <si>
    <t>SOHIER</t>
  </si>
  <si>
    <t>28.09.1903</t>
  </si>
  <si>
    <t>SORREL</t>
  </si>
  <si>
    <t>23.02.1882</t>
  </si>
  <si>
    <t>18.02.1958</t>
  </si>
  <si>
    <t>SOULI</t>
  </si>
  <si>
    <t>05.09.1903</t>
  </si>
  <si>
    <t>SOULIER</t>
  </si>
  <si>
    <t>12.05.1834</t>
  </si>
  <si>
    <t>SOUQUES</t>
  </si>
  <si>
    <t>06.02.1860</t>
  </si>
  <si>
    <t>Peyre</t>
  </si>
  <si>
    <t>30.04.1918</t>
  </si>
  <si>
    <t>SOURDILLE</t>
  </si>
  <si>
    <t>25.10.1885</t>
  </si>
  <si>
    <t>17.03.1959</t>
  </si>
  <si>
    <t>73,4</t>
  </si>
  <si>
    <t>SPILLMANN</t>
  </si>
  <si>
    <t>16.02.1844</t>
  </si>
  <si>
    <t>STOEBER</t>
  </si>
  <si>
    <t>16.02.1803</t>
  </si>
  <si>
    <t>33,9</t>
  </si>
  <si>
    <t>STOLTZ</t>
  </si>
  <si>
    <t>14.12.1803</t>
  </si>
  <si>
    <t>Andlau-au-Val</t>
  </si>
  <si>
    <t>33,1</t>
  </si>
  <si>
    <t>STRAUS</t>
  </si>
  <si>
    <t>(ISIDORE).</t>
  </si>
  <si>
    <t>24.03.1845</t>
  </si>
  <si>
    <t>Dambach</t>
  </si>
  <si>
    <t>18.07.1893</t>
  </si>
  <si>
    <t>STRAUSS</t>
  </si>
  <si>
    <t>23.09.1852</t>
  </si>
  <si>
    <t>Ronchamp</t>
  </si>
  <si>
    <t>02.03.1909</t>
  </si>
  <si>
    <t>STROHL</t>
  </si>
  <si>
    <t>20.03.1887</t>
  </si>
  <si>
    <t>06.02.1934</t>
  </si>
  <si>
    <t>SURMAY</t>
  </si>
  <si>
    <t>BENOIT).</t>
  </si>
  <si>
    <t>08.08.1826</t>
  </si>
  <si>
    <t>B‚thancourt</t>
  </si>
  <si>
    <t>TANON</t>
  </si>
  <si>
    <t>17.09.1876</t>
  </si>
  <si>
    <t>21.05.1935</t>
  </si>
  <si>
    <t>TAPI</t>
  </si>
  <si>
    <t>28.10.1888</t>
  </si>
  <si>
    <t>Saint-Girons</t>
  </si>
  <si>
    <t>TARDIEU</t>
  </si>
  <si>
    <t>10.03.1818</t>
  </si>
  <si>
    <t>12.07.1859</t>
  </si>
  <si>
    <t>TARNIER</t>
  </si>
  <si>
    <t>29.04.1828</t>
  </si>
  <si>
    <t>Arc-sur-Tille</t>
  </si>
  <si>
    <t>09.07.1872</t>
  </si>
  <si>
    <t>TAVERNIER</t>
  </si>
  <si>
    <t>16.02.1878</t>
  </si>
  <si>
    <t>TAYEAU</t>
  </si>
  <si>
    <t>(FRANCIS</t>
  </si>
  <si>
    <t>24.11.1913</t>
  </si>
  <si>
    <t>Boulogne-sur-Mer</t>
  </si>
  <si>
    <t>11.04.1961</t>
  </si>
  <si>
    <t>TEISSIER</t>
  </si>
  <si>
    <t>13.04.1813</t>
  </si>
  <si>
    <t>14.08.1877</t>
  </si>
  <si>
    <t>TMOIN</t>
  </si>
  <si>
    <t>09.09.1861</t>
  </si>
  <si>
    <t>N‚rondes</t>
  </si>
  <si>
    <t>TERRACOL</t>
  </si>
  <si>
    <t>Pesmes</t>
  </si>
  <si>
    <t>TERRIEN</t>
  </si>
  <si>
    <t>24.04.1872</t>
  </si>
  <si>
    <t>09.07.1935</t>
  </si>
  <si>
    <t>TERRIER</t>
  </si>
  <si>
    <t>31.08.1837</t>
  </si>
  <si>
    <t>13.05.1890</t>
  </si>
  <si>
    <t>TESTUT</t>
  </si>
  <si>
    <t>08.06.1849</t>
  </si>
  <si>
    <t>Beaumont-du-P‚rigord</t>
  </si>
  <si>
    <t>45,9</t>
  </si>
  <si>
    <t>THVENOT</t>
  </si>
  <si>
    <t>14.12.1801</t>
  </si>
  <si>
    <t>Rochefort</t>
  </si>
  <si>
    <t>32,5</t>
  </si>
  <si>
    <t>THIBIERGE</t>
  </si>
  <si>
    <t>24.05.1856</t>
  </si>
  <si>
    <t>62,1</t>
  </si>
  <si>
    <t>THIERRY</t>
  </si>
  <si>
    <t>09.03.1839</t>
  </si>
  <si>
    <t>Tonnerre</t>
  </si>
  <si>
    <t>THIEULIN</t>
  </si>
  <si>
    <t>Emanville</t>
  </si>
  <si>
    <t>15.12.1964</t>
  </si>
  <si>
    <t>THIROUX</t>
  </si>
  <si>
    <t>09.09.1869</t>
  </si>
  <si>
    <t>THOMAS</t>
  </si>
  <si>
    <t>04.04.1905</t>
  </si>
  <si>
    <t>24.05.1960</t>
  </si>
  <si>
    <t>21.05.1839</t>
  </si>
  <si>
    <t>Ligueil</t>
  </si>
  <si>
    <t>29.03.1887</t>
  </si>
  <si>
    <t>04.05.1843</t>
  </si>
  <si>
    <t>Duerne</t>
  </si>
  <si>
    <t>26.07.1904</t>
  </si>
  <si>
    <t>CLOSMADEUC</t>
  </si>
  <si>
    <t>12.11.1828</t>
  </si>
  <si>
    <t>Roche-Bernard</t>
  </si>
  <si>
    <t>TIFFENEAU</t>
  </si>
  <si>
    <t>07.11.1873</t>
  </si>
  <si>
    <t>15.11.1927</t>
  </si>
  <si>
    <t>TILLAUX</t>
  </si>
  <si>
    <t>08.12.1834</t>
  </si>
  <si>
    <t>Aunay-sur-Odon</t>
  </si>
  <si>
    <t>08.04.1879</t>
  </si>
  <si>
    <t>TILLOT</t>
  </si>
  <si>
    <t>17.10.1829</t>
  </si>
  <si>
    <t>16.11.1886</t>
  </si>
  <si>
    <t>TIXIER</t>
  </si>
  <si>
    <t>19.07.1871</t>
  </si>
  <si>
    <t>Jailleu-Bourgoin</t>
  </si>
  <si>
    <t>TOULANT</t>
  </si>
  <si>
    <t>FLORENT</t>
  </si>
  <si>
    <t>17.08.1883</t>
  </si>
  <si>
    <t>TOULMONDE</t>
  </si>
  <si>
    <t>23.03.1812</t>
  </si>
  <si>
    <t>35,9</t>
  </si>
  <si>
    <t>TOURDES</t>
  </si>
  <si>
    <t>21.01.1810</t>
  </si>
  <si>
    <t>20.12.1870</t>
  </si>
  <si>
    <t>TOURNADE</t>
  </si>
  <si>
    <t>12.01.1881</t>
  </si>
  <si>
    <t>TOURNEUX</t>
  </si>
  <si>
    <t>21.08.1852</t>
  </si>
  <si>
    <t>Courson</t>
  </si>
  <si>
    <t>TRASBOT</t>
  </si>
  <si>
    <t>08.05.1838</t>
  </si>
  <si>
    <t>Lamotte-Beuvron</t>
  </si>
  <si>
    <t>11.05.1866</t>
  </si>
  <si>
    <t>28,0</t>
  </si>
  <si>
    <t>TRASTOUR</t>
  </si>
  <si>
    <t>15.05.1828</t>
  </si>
  <si>
    <t>Montaigu</t>
  </si>
  <si>
    <t>TRBUCHET</t>
  </si>
  <si>
    <t>11.12.1801</t>
  </si>
  <si>
    <t>25.05.1858</t>
  </si>
  <si>
    <t>TRFOUEL</t>
  </si>
  <si>
    <t>09.11.1897</t>
  </si>
  <si>
    <t>12.05.1942</t>
  </si>
  <si>
    <t>TRLAT</t>
  </si>
  <si>
    <t>(ULYSSE).</t>
  </si>
  <si>
    <t>13.08.1828</t>
  </si>
  <si>
    <t>TRIAIRE</t>
  </si>
  <si>
    <t>22.02.1843</t>
  </si>
  <si>
    <t>SurmŠne</t>
  </si>
  <si>
    <t>TRILLAT</t>
  </si>
  <si>
    <t>14.02.1861</t>
  </si>
  <si>
    <t>Pont-de-Beauvoisin</t>
  </si>
  <si>
    <t>02.02.1937</t>
  </si>
  <si>
    <t>05.04.1879</t>
  </si>
  <si>
    <t>21.06.1960</t>
  </si>
  <si>
    <t>81,3</t>
  </si>
  <si>
    <t>TROLARD</t>
  </si>
  <si>
    <t>(PAULIN).</t>
  </si>
  <si>
    <t>27.11.1842</t>
  </si>
  <si>
    <t>TROUSSEAU</t>
  </si>
  <si>
    <t>14.10.1801</t>
  </si>
  <si>
    <t>10.06.1856</t>
  </si>
  <si>
    <t>TRUHAUT</t>
  </si>
  <si>
    <t>23.05.1909</t>
  </si>
  <si>
    <t>Pouzauges</t>
  </si>
  <si>
    <t>26.01.1971</t>
  </si>
  <si>
    <t>TUFFIER</t>
  </si>
  <si>
    <t>26.03.1857</t>
  </si>
  <si>
    <t>Bellˆme</t>
  </si>
  <si>
    <t>TURCHINI</t>
  </si>
  <si>
    <t>04.07.1894</t>
  </si>
  <si>
    <t>TURIAF</t>
  </si>
  <si>
    <t>JUDE</t>
  </si>
  <si>
    <t>01.11.1904</t>
  </si>
  <si>
    <t>Fort-de-France</t>
  </si>
  <si>
    <t>25.05.1971</t>
  </si>
  <si>
    <t>TURPIN</t>
  </si>
  <si>
    <t>05.11.1895</t>
  </si>
  <si>
    <t>Pontoise</t>
  </si>
  <si>
    <t>19.02.1957</t>
  </si>
  <si>
    <t>URBAIN</t>
  </si>
  <si>
    <t>09.05.1884</t>
  </si>
  <si>
    <t>25.03.1941</t>
  </si>
  <si>
    <t>VAILLARD</t>
  </si>
  <si>
    <t>03.10.1850</t>
  </si>
  <si>
    <t>23.02.1904</t>
  </si>
  <si>
    <t>VALAT</t>
  </si>
  <si>
    <t>18.03.1803</t>
  </si>
  <si>
    <t>33,8</t>
  </si>
  <si>
    <t>VALETTE</t>
  </si>
  <si>
    <t>(GUILLAUME).</t>
  </si>
  <si>
    <t>06.02.1902</t>
  </si>
  <si>
    <t>M‚zidon</t>
  </si>
  <si>
    <t>16.12.1958</t>
  </si>
  <si>
    <t>VALLE</t>
  </si>
  <si>
    <t>16.06.1874</t>
  </si>
  <si>
    <t>50,4</t>
  </si>
  <si>
    <t>VALLIN</t>
  </si>
  <si>
    <t>27.11.1833</t>
  </si>
  <si>
    <t>07.07.1885</t>
  </si>
  <si>
    <t>VALLOIS</t>
  </si>
  <si>
    <t>11.04.1889</t>
  </si>
  <si>
    <t>VANLAIR</t>
  </si>
  <si>
    <t>21.01.1839</t>
  </si>
  <si>
    <t>Cr‚teil</t>
  </si>
  <si>
    <t>31.07.1888</t>
  </si>
  <si>
    <t>VANVERTS</t>
  </si>
  <si>
    <t>10.11.1870</t>
  </si>
  <si>
    <t>VAQUEZ</t>
  </si>
  <si>
    <t>27.08.1860</t>
  </si>
  <si>
    <t>04.11.1919</t>
  </si>
  <si>
    <t>VEAU</t>
  </si>
  <si>
    <t>08.12.1871</t>
  </si>
  <si>
    <t>Auxey</t>
  </si>
  <si>
    <t>68,9</t>
  </si>
  <si>
    <t>VDRENNES</t>
  </si>
  <si>
    <t>ALIX).</t>
  </si>
  <si>
    <t>13.01.1826</t>
  </si>
  <si>
    <t>Fumel</t>
  </si>
  <si>
    <t>30.01.1883</t>
  </si>
  <si>
    <t>VELLUZ</t>
  </si>
  <si>
    <t>31.07.1904</t>
  </si>
  <si>
    <t>13.11.1962</t>
  </si>
  <si>
    <t>VELU</t>
  </si>
  <si>
    <t>13.04.1887</t>
  </si>
  <si>
    <t>Alligny</t>
  </si>
  <si>
    <t>20.03.1934</t>
  </si>
  <si>
    <t>VRAN</t>
  </si>
  <si>
    <t>18.06.1901</t>
  </si>
  <si>
    <t>VERGE</t>
  </si>
  <si>
    <t>28.11.1892</t>
  </si>
  <si>
    <t>Fert‚-Milon</t>
  </si>
  <si>
    <t>10.07.1945</t>
  </si>
  <si>
    <t>VERHAEGHE</t>
  </si>
  <si>
    <t>13.03.1914</t>
  </si>
  <si>
    <t>30.11.1971</t>
  </si>
  <si>
    <t>VERMELIN</t>
  </si>
  <si>
    <t>31.07.1891</t>
  </si>
  <si>
    <t>(Territoire</t>
  </si>
  <si>
    <t>de</t>
  </si>
  <si>
    <t>Belfort)</t>
  </si>
  <si>
    <t>VERNE</t>
  </si>
  <si>
    <t>04.10.1890</t>
  </si>
  <si>
    <t>01.04.1941</t>
  </si>
  <si>
    <t>VERNEJOUL</t>
  </si>
  <si>
    <t>19.03.1890</t>
  </si>
  <si>
    <t>Montcaret</t>
  </si>
  <si>
    <t>21.12.1954</t>
  </si>
  <si>
    <t>VIALLETON</t>
  </si>
  <si>
    <t>22.12.1859</t>
  </si>
  <si>
    <t>VIDAL</t>
  </si>
  <si>
    <t>20.09.1901</t>
  </si>
  <si>
    <t>EMI1E).</t>
  </si>
  <si>
    <t>26.07.1834</t>
  </si>
  <si>
    <t>Trans</t>
  </si>
  <si>
    <t>04.05.1897</t>
  </si>
  <si>
    <t>VIGIER</t>
  </si>
  <si>
    <t>JUSTIN).</t>
  </si>
  <si>
    <t>03.08.1800</t>
  </si>
  <si>
    <t>VIGLA</t>
  </si>
  <si>
    <t>NAPOLON).</t>
  </si>
  <si>
    <t>16.10.1813</t>
  </si>
  <si>
    <t>19.03.1867</t>
  </si>
  <si>
    <t>VILLARD</t>
  </si>
  <si>
    <t>20.10.1832</t>
  </si>
  <si>
    <t>25.12.1868</t>
  </si>
  <si>
    <t>76,9</t>
  </si>
  <si>
    <t>VILLARET</t>
  </si>
  <si>
    <t>07.12.1877</t>
  </si>
  <si>
    <t>18.06.1935</t>
  </si>
  <si>
    <t>VILLEMIN</t>
  </si>
  <si>
    <t>24.01.1827</t>
  </si>
  <si>
    <t>Prey</t>
  </si>
  <si>
    <t>31.03.1874</t>
  </si>
  <si>
    <t>VINCENT</t>
  </si>
  <si>
    <t>(CLOVIS</t>
  </si>
  <si>
    <t>JULIEN</t>
  </si>
  <si>
    <t>26.09.1879</t>
  </si>
  <si>
    <t>Ingr‚</t>
  </si>
  <si>
    <t>13.03.1945</t>
  </si>
  <si>
    <t>HYACINTHE).</t>
  </si>
  <si>
    <t>22.12.1862</t>
  </si>
  <si>
    <t>26.02.1907</t>
  </si>
  <si>
    <t>29.06.1842</t>
  </si>
  <si>
    <t>30.05.1899</t>
  </si>
  <si>
    <t>VINTEMBERGER</t>
  </si>
  <si>
    <t>13.02.1891</t>
  </si>
  <si>
    <t>Bussang</t>
  </si>
  <si>
    <t>VIOLLE</t>
  </si>
  <si>
    <t>05.09.1882</t>
  </si>
  <si>
    <t>Langres</t>
  </si>
  <si>
    <t>VLES</t>
  </si>
  <si>
    <t>(FRED</t>
  </si>
  <si>
    <t>MANUEL</t>
  </si>
  <si>
    <t>22.01.1885</t>
  </si>
  <si>
    <t>VOILLEMIER</t>
  </si>
  <si>
    <t>05.10.1809</t>
  </si>
  <si>
    <t>Vignory</t>
  </si>
  <si>
    <t>28.01.1873</t>
  </si>
  <si>
    <t>VOISIN</t>
  </si>
  <si>
    <t>(BENJAMIN).</t>
  </si>
  <si>
    <t>06.11.1802</t>
  </si>
  <si>
    <t>37,7</t>
  </si>
  <si>
    <t>VOLMAR</t>
  </si>
  <si>
    <t>(YVES</t>
  </si>
  <si>
    <t>25.02.1887</t>
  </si>
  <si>
    <t>VORON</t>
  </si>
  <si>
    <t>09.06.1874</t>
  </si>
  <si>
    <t>VULPIAN</t>
  </si>
  <si>
    <t>05.01.1826</t>
  </si>
  <si>
    <t>04.05.1869</t>
  </si>
  <si>
    <t>WAITZ</t>
  </si>
  <si>
    <t>20.05.1900</t>
  </si>
  <si>
    <t>Neuvy-sur-Barangeon</t>
  </si>
  <si>
    <t>14.11.1967</t>
  </si>
  <si>
    <t>WALLICH</t>
  </si>
  <si>
    <t>01.07.1863</t>
  </si>
  <si>
    <t>08.11.1921</t>
  </si>
  <si>
    <t>WALTER</t>
  </si>
  <si>
    <t>(HENRY).</t>
  </si>
  <si>
    <t>30.03.1892</t>
  </si>
  <si>
    <t>WALTHER</t>
  </si>
  <si>
    <t>23.02.1855</t>
  </si>
  <si>
    <t>Rochefort-sur-Mer</t>
  </si>
  <si>
    <t>(Charente-Inf‚ri</t>
  </si>
  <si>
    <t>WANNEBROUCQ</t>
  </si>
  <si>
    <t>13.05.1830</t>
  </si>
  <si>
    <t>WEBER</t>
  </si>
  <si>
    <t>03.04.1826</t>
  </si>
  <si>
    <t>Orl‚ans</t>
  </si>
  <si>
    <t>03.02.1891</t>
  </si>
  <si>
    <t>07.09.1877</t>
  </si>
  <si>
    <t>WEILL</t>
  </si>
  <si>
    <t>08.02.1858</t>
  </si>
  <si>
    <t>Haguenau</t>
  </si>
  <si>
    <t>WEILL-HALL</t>
  </si>
  <si>
    <t>14.03.1875</t>
  </si>
  <si>
    <t>11.07.1950</t>
  </si>
  <si>
    <t>WEISS</t>
  </si>
  <si>
    <t>26.04.1859</t>
  </si>
  <si>
    <t>18.06.1907</t>
  </si>
  <si>
    <t>48,2</t>
  </si>
  <si>
    <t>WERTHEIMER</t>
  </si>
  <si>
    <t>24.07.1852</t>
  </si>
  <si>
    <t>Rosheim</t>
  </si>
  <si>
    <t>06.06.1905</t>
  </si>
  <si>
    <t>23.07.1892</t>
  </si>
  <si>
    <t>WIDAL</t>
  </si>
  <si>
    <t>25.09.1826</t>
  </si>
  <si>
    <t>WOILLEZ</t>
  </si>
  <si>
    <t>19.01.1811</t>
  </si>
  <si>
    <t>Montreuil-sur-Mer</t>
  </si>
  <si>
    <t>11.03.1873</t>
  </si>
  <si>
    <t>WOLFF</t>
  </si>
  <si>
    <t>12.02.1904</t>
  </si>
  <si>
    <t>29.11.1966</t>
  </si>
  <si>
    <t>29.01.1899</t>
  </si>
  <si>
    <t>70,1</t>
  </si>
  <si>
    <t>WURTZ</t>
  </si>
  <si>
    <t>26.11.1817</t>
  </si>
  <si>
    <t>01.04.1856</t>
  </si>
  <si>
    <t>38,4</t>
  </si>
  <si>
    <t>YVON</t>
  </si>
  <si>
    <t>18.01.1848</t>
  </si>
  <si>
    <t>Selommes</t>
  </si>
  <si>
    <t>20.11.1900</t>
  </si>
  <si>
    <t>ZIMMERN</t>
  </si>
  <si>
    <t>26.09.1871</t>
  </si>
  <si>
    <t>05.05.1931</t>
  </si>
  <si>
    <t>3_ABADIE J B M J</t>
  </si>
  <si>
    <t>3_ABADIE J J</t>
  </si>
  <si>
    <t>3_ABELOUS J E</t>
  </si>
  <si>
    <t>3_ALBERT P L</t>
  </si>
  <si>
    <t>3_ALOY F J</t>
  </si>
  <si>
    <t>3_AMBARD L</t>
  </si>
  <si>
    <t>3_ANCEL P A</t>
  </si>
  <si>
    <t>2_ANDOUARD A P</t>
  </si>
  <si>
    <t>3_ARGAUD R L C</t>
  </si>
  <si>
    <t>2_ARLOING F J J</t>
  </si>
  <si>
    <t>3_ARLOING S</t>
  </si>
  <si>
    <t>3_ARMAINGAUD A A</t>
  </si>
  <si>
    <t>3_ARNOULD J H</t>
  </si>
  <si>
    <t>3_ARNOZAN C L X</t>
  </si>
  <si>
    <t>4_ARSONVAL J A D</t>
  </si>
  <si>
    <t>3_ARTHUS N M</t>
  </si>
  <si>
    <t>3_ASTRUC A P J</t>
  </si>
  <si>
    <t>4_AUFFRET C J E</t>
  </si>
  <si>
    <t>3_AUVRAY M</t>
  </si>
  <si>
    <t>3_AZAM C M E E</t>
  </si>
  <si>
    <t>2_BAILLARGER J G F</t>
  </si>
  <si>
    <t>2_BAILLET C C</t>
  </si>
  <si>
    <t>3_BAILLET L R</t>
  </si>
  <si>
    <t>3_BALLAND J A F</t>
  </si>
  <si>
    <t>3_BALLET G L S</t>
  </si>
  <si>
    <t>3_BALZER F</t>
  </si>
  <si>
    <t>3_BARBARY F JB</t>
  </si>
  <si>
    <t>3_BARD L J M</t>
  </si>
  <si>
    <t>3_BARDIER E D</t>
  </si>
  <si>
    <t>3_BARDINET B A</t>
  </si>
  <si>
    <t>4_BARNSBY R D</t>
  </si>
  <si>
    <t>3_BARRIER G J V</t>
  </si>
  <si>
    <t>3_BARTH JB P</t>
  </si>
  <si>
    <t>3_BARTHE J P L</t>
  </si>
  <si>
    <t>3_BARTHEZ A C E D</t>
  </si>
  <si>
    <t>2_BAUDRIMONT A E</t>
  </si>
  <si>
    <t>3_BAUMEL H L E</t>
  </si>
  <si>
    <t>3_BAZY P JB</t>
  </si>
  <si>
    <t>3_BEAU J H </t>
  </si>
  <si>
    <t>3_BCHAMP P J A</t>
  </si>
  <si>
    <t>3_BGOUIN P E</t>
  </si>
  <si>
    <t>3_BHAL A</t>
  </si>
  <si>
    <t>3_BENJAMLN H</t>
  </si>
  <si>
    <t>3_BRARD L E</t>
  </si>
  <si>
    <t>3_BRENGER-FRAUD L JB</t>
  </si>
  <si>
    <t>2_BERGER P</t>
  </si>
  <si>
    <t>3_BERGERON E J</t>
  </si>
  <si>
    <t>3_BERGONI J A</t>
  </si>
  <si>
    <t>3_BERNARD C</t>
  </si>
  <si>
    <t>3_BERTHERAND A F</t>
  </si>
  <si>
    <t>3_BERTIN G J</t>
  </si>
  <si>
    <t>3_BERTRAND E I L</t>
  </si>
  <si>
    <t>3_BESNIER E H</t>
  </si>
  <si>
    <t>2_BEZAN€ON F J</t>
  </si>
  <si>
    <t>3_BIERRY H G</t>
  </si>
  <si>
    <t>3_BILLARD H</t>
  </si>
  <si>
    <t>3_BLANC G R</t>
  </si>
  <si>
    <t>2_BLANCHARD R A E</t>
  </si>
  <si>
    <t>3_BLANQUINQUE P E</t>
  </si>
  <si>
    <t>4_BLEICHER M G</t>
  </si>
  <si>
    <t>3_BOECKEL J</t>
  </si>
  <si>
    <t>1_BOINET E L D</t>
  </si>
  <si>
    <t>3_BOQUEL A E A</t>
  </si>
  <si>
    <t>3_BOUCHACOURT A J E</t>
  </si>
  <si>
    <t>2_BOUCHARD C J</t>
  </si>
  <si>
    <t>2_BOUCHARD H D A</t>
  </si>
  <si>
    <t>4_BOUCHARDAT A</t>
  </si>
  <si>
    <t>3_BOUDIER J L E</t>
  </si>
  <si>
    <t>3_BOUGAULT J F E</t>
  </si>
  <si>
    <t>3_BOUIN A P</t>
  </si>
  <si>
    <t>4_BOUIS F R D J</t>
  </si>
  <si>
    <t>3_BOURDON A H</t>
  </si>
  <si>
    <t>3_BOURGOIN E A</t>
  </si>
  <si>
    <t>4_BOURGUET E</t>
  </si>
  <si>
    <t>3_BOURQUELOT E E</t>
  </si>
  <si>
    <t>3_BOUSQUET J M H</t>
  </si>
  <si>
    <t>3_BOUTET A F D</t>
  </si>
  <si>
    <t>3_BRAEMER L E</t>
  </si>
  <si>
    <t>4_BRAULT M A P A</t>
  </si>
  <si>
    <t>3_BRINDEAU A M J V</t>
  </si>
  <si>
    <t>3_BRISSAUD E</t>
  </si>
  <si>
    <t>3_BROCA P</t>
  </si>
  <si>
    <t>4_BROUARDEL G</t>
  </si>
  <si>
    <t>3_BRUNON R A</t>
  </si>
  <si>
    <t>3_BUCQUOY M E J</t>
  </si>
  <si>
    <t>2_BUIGNET H</t>
  </si>
  <si>
    <t>3_BURDEL S A E</t>
  </si>
  <si>
    <t>3_BUREAU L E</t>
  </si>
  <si>
    <t>2_BURNET E C M P</t>
  </si>
  <si>
    <t>3_CADAC J R C</t>
  </si>
  <si>
    <t>3_CADIOT P J</t>
  </si>
  <si>
    <t>3_CALMETTE L C A</t>
  </si>
  <si>
    <t>3_CAMUS J</t>
  </si>
  <si>
    <t>3_CAMUS L</t>
  </si>
  <si>
    <t>3_CARLES P P</t>
  </si>
  <si>
    <t>4_CARLET G</t>
  </si>
  <si>
    <t>3_CARNOT L A P</t>
  </si>
  <si>
    <t>3_CARREL A</t>
  </si>
  <si>
    <t>2_CASTAIGNE P E J</t>
  </si>
  <si>
    <t>4_CAZEAUX P</t>
  </si>
  <si>
    <t>3_CAZENEUVE P J B</t>
  </si>
  <si>
    <t>3_CAZIN H P J</t>
  </si>
  <si>
    <t>3_CESTAN J J R</t>
  </si>
  <si>
    <t>2_CHAMBERLAND C E</t>
  </si>
  <si>
    <t>3_CHAMPY P E C</t>
  </si>
  <si>
    <t>3_CHANTEMESSE A</t>
  </si>
  <si>
    <t>2_CHARCELLAY-LAPLACE L J</t>
  </si>
  <si>
    <t>4_CHARCOT J M</t>
  </si>
  <si>
    <t>4_CHARPENTIER L A A</t>
  </si>
  <si>
    <t>4_CHASSAIGNAC P M E</t>
  </si>
  <si>
    <t>2_CHATIN G A</t>
  </si>
  <si>
    <t>3_CHAUFFARD A M E</t>
  </si>
  <si>
    <t>3_CHAUFFARD P E</t>
  </si>
  <si>
    <t>3_CHAUMIER L E J</t>
  </si>
  <si>
    <t>3_CHAUVEAU JB A</t>
  </si>
  <si>
    <t>3_CHAUVEL J F M</t>
  </si>
  <si>
    <t>3_CHAVANNAZ G A</t>
  </si>
  <si>
    <t>2_CHEDEVERGNE A S</t>
  </si>
  <si>
    <t>3_CHREAU B A</t>
  </si>
  <si>
    <t>3_CHEVASSU M</t>
  </si>
  <si>
    <t>3_CLEMENCEAU G</t>
  </si>
  <si>
    <t>3_CLUZET J</t>
  </si>
  <si>
    <t>2_COLIN G</t>
  </si>
  <si>
    <t>3_COLIN L J</t>
  </si>
  <si>
    <t>3_COLLIGNON R</t>
  </si>
  <si>
    <t>3_COLLIN R G</t>
  </si>
  <si>
    <t>3_COMBALAT B</t>
  </si>
  <si>
    <t>3_CORNEVIN C</t>
  </si>
  <si>
    <t>3_CORNIL A V</t>
  </si>
  <si>
    <t>2_COSTE F F F</t>
  </si>
  <si>
    <t>2_COSTE J J M C</t>
  </si>
  <si>
    <t>3_COUTIERE H F L</t>
  </si>
  <si>
    <t>3_CRESPIN M L J</t>
  </si>
  <si>
    <t>3_CRI L A</t>
  </si>
  <si>
    <t>2_CUNO B</t>
  </si>
  <si>
    <t>3_DAVAINE C J</t>
  </si>
  <si>
    <t>2_DEBIERRE M C</t>
  </si>
  <si>
    <t>3_DEBR A R</t>
  </si>
  <si>
    <t>3_DEBROU T</t>
  </si>
  <si>
    <t>3_DELAFOND H M O</t>
  </si>
  <si>
    <t>3_DELAMARE G L</t>
  </si>
  <si>
    <t>2_DELBET P</t>
  </si>
  <si>
    <t>3_DELPINE S M</t>
  </si>
  <si>
    <t>3_DELEZENNE C</t>
  </si>
  <si>
    <t>3_DELORE X</t>
  </si>
  <si>
    <t>4_DELORME E</t>
  </si>
  <si>
    <t>3_DEMANGE J C E</t>
  </si>
  <si>
    <t>3_DEMONS J O A</t>
  </si>
  <si>
    <t>3_DENIGS G N F</t>
  </si>
  <si>
    <t>3_DENUC J L P</t>
  </si>
  <si>
    <t>3_DEPAUL J A H</t>
  </si>
  <si>
    <t>1_DERRIEN Y</t>
  </si>
  <si>
    <t>3_DESBOUIS F M J G</t>
  </si>
  <si>
    <t>3_DESGRANGES A J</t>
  </si>
  <si>
    <t>3_DESGREZ A</t>
  </si>
  <si>
    <t>3_DESNOS L J</t>
  </si>
  <si>
    <t>3_DEV F A</t>
  </si>
  <si>
    <t>3_DEZANNEAU A P J</t>
  </si>
  <si>
    <t>3_DIDAY C J P E</t>
  </si>
  <si>
    <t>3_DIEULAFOY G</t>
  </si>
  <si>
    <t>4_DOLRIS J A</t>
  </si>
  <si>
    <t>3_DONATIEN A L</t>
  </si>
  <si>
    <t>2_DOUMER J M E</t>
  </si>
  <si>
    <t>3_DOURIS R F A</t>
  </si>
  <si>
    <t>2_DOYON F A A M</t>
  </si>
  <si>
    <t>3_DOYON P A A</t>
  </si>
  <si>
    <t>3_DUBAR L E E</t>
  </si>
  <si>
    <t>3_DUBREUIL P G J</t>
  </si>
  <si>
    <t>3_DUBREUILH W A</t>
  </si>
  <si>
    <t>3_DUCH E C</t>
  </si>
  <si>
    <t>3_DUCLAUX P E</t>
  </si>
  <si>
    <t>2_DUCLOS M</t>
  </si>
  <si>
    <t>3_DUGUET JB N</t>
  </si>
  <si>
    <t>3_DUMAREST F D</t>
  </si>
  <si>
    <t>3_DUMAS G</t>
  </si>
  <si>
    <t>3_DUMONT-PALLIER V A A</t>
  </si>
  <si>
    <t>3_DUPR E</t>
  </si>
  <si>
    <t>2_DUPUY P E</t>
  </si>
  <si>
    <t>3_DURET H</t>
  </si>
  <si>
    <t>3_DUVAL M M</t>
  </si>
  <si>
    <t>4_EHRMANN J A</t>
  </si>
  <si>
    <t>3_ESTOR E C P</t>
  </si>
  <si>
    <t>3_ETOC-DEMAZY G F</t>
  </si>
  <si>
    <t>3_EUZIERES J</t>
  </si>
  <si>
    <t>3_FABRE P P S</t>
  </si>
  <si>
    <t>3_FARABEUF L H</t>
  </si>
  <si>
    <t>3_FARGE E F</t>
  </si>
  <si>
    <t>3_FAURE JL</t>
  </si>
  <si>
    <t>3_FAVRE P A</t>
  </si>
  <si>
    <t>3_FAVREL G</t>
  </si>
  <si>
    <t>4_FERRAND E A A</t>
  </si>
  <si>
    <t>3_FIESSINGER C A</t>
  </si>
  <si>
    <t>3_FILHOL A P H</t>
  </si>
  <si>
    <t>3_FILHOL E</t>
  </si>
  <si>
    <t>3_FLEURY G C</t>
  </si>
  <si>
    <t>3_FLEURY M D</t>
  </si>
  <si>
    <t>2_FLORENCE A</t>
  </si>
  <si>
    <t>3_FLURIN H A J</t>
  </si>
  <si>
    <t>3_FOCHIER L A</t>
  </si>
  <si>
    <t>3_FOLET H L</t>
  </si>
  <si>
    <t>2_FOLLIN F A E</t>
  </si>
  <si>
    <t>3_FONSSAGRIVES JB</t>
  </si>
  <si>
    <t>2_FONTAN A E J</t>
  </si>
  <si>
    <t>3_FOURNEAU E F A</t>
  </si>
  <si>
    <t>3_FRDET P A</t>
  </si>
  <si>
    <t>3_FRMY E</t>
  </si>
  <si>
    <t>3_FRUHINSHOLZ A A</t>
  </si>
  <si>
    <t>4_GALIPPE L M V</t>
  </si>
  <si>
    <t>3_GALLARD T</t>
  </si>
  <si>
    <t>2_GALTIER V P</t>
  </si>
  <si>
    <t>3_GARREAU L</t>
  </si>
  <si>
    <t>3_GASCARD L A</t>
  </si>
  <si>
    <t>3_GAUCHER P C E</t>
  </si>
  <si>
    <t>3_GAUDIER H</t>
  </si>
  <si>
    <t>3_GAUTIER E J A</t>
  </si>
  <si>
    <t>3_GAVARRET L D J</t>
  </si>
  <si>
    <t>3_GAYET C J A</t>
  </si>
  <si>
    <t>4_GRARD E H</t>
  </si>
  <si>
    <t>3_GERDY J V</t>
  </si>
  <si>
    <t>3_GILBERT A N</t>
  </si>
  <si>
    <t>3_GILBERT C E</t>
  </si>
  <si>
    <t>3_GILIS J L P M</t>
  </si>
  <si>
    <t>3_GINTRAC J B H</t>
  </si>
  <si>
    <t>4_GIRAUD-TEULON M A L F</t>
  </si>
  <si>
    <t>3_GLNARD B M A</t>
  </si>
  <si>
    <t>3_GLNARD C M F</t>
  </si>
  <si>
    <t>3_GLEY M E E</t>
  </si>
  <si>
    <t>4_GORIS A E</t>
  </si>
  <si>
    <t>2_GOSSET A L C S</t>
  </si>
  <si>
    <t>3_GRANCHER J J</t>
  </si>
  <si>
    <t>3_GRASSET J</t>
  </si>
  <si>
    <t>3_GRHANT L F N</t>
  </si>
  <si>
    <t>3_GRIMBERT L L</t>
  </si>
  <si>
    <t>3_GRISOLLE A</t>
  </si>
  <si>
    <t>3_GROS J L E C</t>
  </si>
  <si>
    <t>3_GROSS C F</t>
  </si>
  <si>
    <t>3_GRYNFELT E J C</t>
  </si>
  <si>
    <t>4_GUBLER A</t>
  </si>
  <si>
    <t>3_GUNIOT A</t>
  </si>
  <si>
    <t>3_GURIN A F M</t>
  </si>
  <si>
    <t>3_GURIN J M C</t>
  </si>
  <si>
    <t>3_GUIART P L J A</t>
  </si>
  <si>
    <t>3_GUIGNARD J L L</t>
  </si>
  <si>
    <t>3_GUIGUES P P E</t>
  </si>
  <si>
    <t>3_GUILLAIN G C</t>
  </si>
  <si>
    <t>3_GUILLOZ T</t>
  </si>
  <si>
    <t>3_HALIPR A J M</t>
  </si>
  <si>
    <t>3_HALLER A</t>
  </si>
  <si>
    <t>3_HALLION L</t>
  </si>
  <si>
    <t>3_HANRIOT A A M</t>
  </si>
  <si>
    <t>3_HDON C E E</t>
  </si>
  <si>
    <t>3_HENROT H A</t>
  </si>
  <si>
    <t>3_HRARD H</t>
  </si>
  <si>
    <t>3_HRISSEY E H</t>
  </si>
  <si>
    <t>3_HERRGOTT F J</t>
  </si>
  <si>
    <t>3_HERRGOTT L A</t>
  </si>
  <si>
    <t>2_HERVIEUX J F E</t>
  </si>
  <si>
    <t>3_HEURTAUX A A</t>
  </si>
  <si>
    <t>3_HIRTZ M M</t>
  </si>
  <si>
    <t>2_HUCHARD H</t>
  </si>
  <si>
    <t>3_HUGOUNENQ L M J</t>
  </si>
  <si>
    <t>2_HUGUIER P C</t>
  </si>
  <si>
    <t>4_HUTINEL V H</t>
  </si>
  <si>
    <t>3_IMBERT J A L</t>
  </si>
  <si>
    <t>3_IMBERT J A M</t>
  </si>
  <si>
    <t>3_JACOULET J C J</t>
  </si>
  <si>
    <t>2_JACQUEMIER J M</t>
  </si>
  <si>
    <t>2_JACQUEMIN E T</t>
  </si>
  <si>
    <t>3_JALAGUIER J A P</t>
  </si>
  <si>
    <t>3_JEANBRAU E A</t>
  </si>
  <si>
    <t>3_JEANNEL F L M</t>
  </si>
  <si>
    <t>3_JEANNIN C A</t>
  </si>
  <si>
    <t>3_JOFFROY A</t>
  </si>
  <si>
    <t>3_JOLLY J M J</t>
  </si>
  <si>
    <t>2_JOLYET JB H F P</t>
  </si>
  <si>
    <t>4_JOUON F</t>
  </si>
  <si>
    <t>3_KAUFMANN M</t>
  </si>
  <si>
    <t>3_KELSCH L F A</t>
  </si>
  <si>
    <t>3_KIRMISSON E F</t>
  </si>
  <si>
    <t>3_LABAT J L A</t>
  </si>
  <si>
    <t>3_LABB M</t>
  </si>
  <si>
    <t>3_LABORDE JB V</t>
  </si>
  <si>
    <t>2_LABOULBNE J J A</t>
  </si>
  <si>
    <t>3_LACASSAGNE J A E</t>
  </si>
  <si>
    <t>4_LADREY C</t>
  </si>
  <si>
    <t>2_LAENNEC T A</t>
  </si>
  <si>
    <t>3_LAGRANGE P F</t>
  </si>
  <si>
    <t>3_LAGUESSE G F A E</t>
  </si>
  <si>
    <t>3_LAIGNEL-LAVASTINE P M M</t>
  </si>
  <si>
    <t>3_LALESQUE F J J</t>
  </si>
  <si>
    <t>3_LAMBLING A P N</t>
  </si>
  <si>
    <t>3_LAMBRET O</t>
  </si>
  <si>
    <t>3_LANDOUZY L T J</t>
  </si>
  <si>
    <t>3_LANDOUZY M H</t>
  </si>
  <si>
    <t>3_LANELONGUE J B P M</t>
  </si>
  <si>
    <t>3_LANNELONGUE O M</t>
  </si>
  <si>
    <t>2_LANNOIS M R</t>
  </si>
  <si>
    <t>3_LAPICQUE L E</t>
  </si>
  <si>
    <t>3_LAROYENNE L P</t>
  </si>
  <si>
    <t>3_LASNET A B E A</t>
  </si>
  <si>
    <t>3_LATARJET A R</t>
  </si>
  <si>
    <t>3_LATOUR J R J A</t>
  </si>
  <si>
    <t>3_LAUBRY C</t>
  </si>
  <si>
    <t>3_LAULANI F</t>
  </si>
  <si>
    <t>3_LE DOUBLE A F</t>
  </si>
  <si>
    <t>3_LE FORT L C</t>
  </si>
  <si>
    <t>3_LE FORT R L</t>
  </si>
  <si>
    <t>3_LECADRE A A</t>
  </si>
  <si>
    <t>3_LEDUC S A N</t>
  </si>
  <si>
    <t>3_LEFORT J</t>
  </si>
  <si>
    <t>3_LEGOUEST V A L</t>
  </si>
  <si>
    <t>3_LEGRAND H C J</t>
  </si>
  <si>
    <t>3_LEGUEU F</t>
  </si>
  <si>
    <t>3_LEJARS F M L</t>
  </si>
  <si>
    <t>3_LEMAISTRE J</t>
  </si>
  <si>
    <t>3_LEMAITRE F J M</t>
  </si>
  <si>
    <t>3_LEMOINE G A H</t>
  </si>
  <si>
    <t>3_LENOBLE E A</t>
  </si>
  <si>
    <t>3_LPINE J R</t>
  </si>
  <si>
    <t>3_LERICHE R H M</t>
  </si>
  <si>
    <t>3_LERMOYEZ M E J</t>
  </si>
  <si>
    <t>3_LESBRE F X</t>
  </si>
  <si>
    <t>3_LESN E</t>
  </si>
  <si>
    <t>4_LETULLE M E J L</t>
  </si>
  <si>
    <t>3_LEUDET T E</t>
  </si>
  <si>
    <t>2_LEVIEUX JB C</t>
  </si>
  <si>
    <t>3_LIGEOIS C A</t>
  </si>
  <si>
    <t>3_LITARD A G</t>
  </si>
  <si>
    <t>3_LIGNIERES J L M</t>
  </si>
  <si>
    <t>3_LIVON C M</t>
  </si>
  <si>
    <t>3_LOBSTEIN E</t>
  </si>
  <si>
    <t>3_LONGET F A</t>
  </si>
  <si>
    <t>3_LORTET L</t>
  </si>
  <si>
    <t>3_LUCET A</t>
  </si>
  <si>
    <t>2_LUMIERE A M L N</t>
  </si>
  <si>
    <t>3_LUNIER L J J</t>
  </si>
  <si>
    <t>4_MAGNAN J J V</t>
  </si>
  <si>
    <t>3_MAGNE J H</t>
  </si>
  <si>
    <t>2_MAH JB</t>
  </si>
  <si>
    <t>3_MAILLARD L C</t>
  </si>
  <si>
    <t>3_MAIRET J A</t>
  </si>
  <si>
    <t>3_MALHERBE A H</t>
  </si>
  <si>
    <t>3_MALLAT A J</t>
  </si>
  <si>
    <t>4_MALLE P N F</t>
  </si>
  <si>
    <t>3_MANOUVRIEZ A H A</t>
  </si>
  <si>
    <t>3_MANQUAT A</t>
  </si>
  <si>
    <t>2_MARCHAND E</t>
  </si>
  <si>
    <t>3_MARCHOUX F E G</t>
  </si>
  <si>
    <t>3_MAREY E J</t>
  </si>
  <si>
    <t>3_MARFAN A B J</t>
  </si>
  <si>
    <t>3_MARION G JB C</t>
  </si>
  <si>
    <t>4_MAROTEL G</t>
  </si>
  <si>
    <t>3_MARQUEZ P N M O</t>
  </si>
  <si>
    <t>3_MARROTTE J A</t>
  </si>
  <si>
    <t>3_MARTEL P H</t>
  </si>
  <si>
    <t>3_MARTIN C</t>
  </si>
  <si>
    <t>3_MARTIN L</t>
  </si>
  <si>
    <t>3_MARVAUD A J L</t>
  </si>
  <si>
    <t>3_MASSOL N G</t>
  </si>
  <si>
    <t>3_MASSON C L P</t>
  </si>
  <si>
    <t>3_MATHIS C J</t>
  </si>
  <si>
    <t>4_MAUNOURY V G</t>
  </si>
  <si>
    <t>3_MAUREL E C E</t>
  </si>
  <si>
    <t>3_MAURIAC P</t>
  </si>
  <si>
    <t>3_MAURICET A</t>
  </si>
  <si>
    <t>3_MEIGE H</t>
  </si>
  <si>
    <t>3_MEILLERE J P G</t>
  </si>
  <si>
    <t>3_MNARD T Y</t>
  </si>
  <si>
    <t>1_MERCIER P</t>
  </si>
  <si>
    <t>3_MERGET A E</t>
  </si>
  <si>
    <t>3_MERKLEN J P</t>
  </si>
  <si>
    <t>4_MRY C H</t>
  </si>
  <si>
    <t>3_MESNET U A E</t>
  </si>
  <si>
    <t>3_MESNIL F E P</t>
  </si>
  <si>
    <t>3_MESUREUR G E E</t>
  </si>
  <si>
    <t>4_MEUNIER H V</t>
  </si>
  <si>
    <t>3_MIALHE L</t>
  </si>
  <si>
    <t>2_MIGNOT A A R</t>
  </si>
  <si>
    <t>3_MIRALLI C J J</t>
  </si>
  <si>
    <t>3_MONIEZ R L</t>
  </si>
  <si>
    <t>3_MONPROFIT J A</t>
  </si>
  <si>
    <t>3_MOQUIN-TANDON C H B</t>
  </si>
  <si>
    <t>3_MORACHE G A</t>
  </si>
  <si>
    <t>4_MORAT J P</t>
  </si>
  <si>
    <t>3_MORDRET A E</t>
  </si>
  <si>
    <t>4_MORVAN A M</t>
  </si>
  <si>
    <t>3_MOSS A A</t>
  </si>
  <si>
    <t>4_MOTAIS E A L</t>
  </si>
  <si>
    <t>2_MOTET A A</t>
  </si>
  <si>
    <t>3_MOUCHET A</t>
  </si>
  <si>
    <t>3_MOURE J G D E</t>
  </si>
  <si>
    <t>3_MOUREU C L F</t>
  </si>
  <si>
    <t>2_MOURIER L F</t>
  </si>
  <si>
    <t>3_MOURIQUAND G E J A</t>
  </si>
  <si>
    <t>3_NAPIAS H</t>
  </si>
  <si>
    <t>3_NETTER A J</t>
  </si>
  <si>
    <t>2_NICAISE J E</t>
  </si>
  <si>
    <t>3_NICOLAS M A</t>
  </si>
  <si>
    <t>3_NICOLLE C J H</t>
  </si>
  <si>
    <t>3_NIVET A V</t>
  </si>
  <si>
    <t>3_NOCARD E</t>
  </si>
  <si>
    <t>2_NOTTA A H</t>
  </si>
  <si>
    <t>3_ODDO P M C</t>
  </si>
  <si>
    <t>2_OLLIER L L X E</t>
  </si>
  <si>
    <t>4_OLLIVE G P M</t>
  </si>
  <si>
    <t>3_OLLIVIER A A</t>
  </si>
  <si>
    <t>3_OR P C</t>
  </si>
  <si>
    <t>3_OUDARD P A</t>
  </si>
  <si>
    <t>2_OULMONT N</t>
  </si>
  <si>
    <t>3_PACHON M V G L</t>
  </si>
  <si>
    <t>3_PAMARD A P H</t>
  </si>
  <si>
    <t>3_PARISOT J</t>
  </si>
  <si>
    <t>3_PARISOT P G J</t>
  </si>
  <si>
    <t>3_PARROT J M J</t>
  </si>
  <si>
    <t>3_PASTEUR L</t>
  </si>
  <si>
    <t>3_PATEIN G C</t>
  </si>
  <si>
    <t>3_PAULET V</t>
  </si>
  <si>
    <t>3_PAUTRIER L M</t>
  </si>
  <si>
    <t>3_PAN J E</t>
  </si>
  <si>
    <t>3_PRIER J P L</t>
  </si>
  <si>
    <t>3_PERRIER J O E</t>
  </si>
  <si>
    <t>3_PERRIN J M L</t>
  </si>
  <si>
    <t>2_PERRIN M</t>
  </si>
  <si>
    <t>3_PERSONNE J</t>
  </si>
  <si>
    <t>3_PETIT G</t>
  </si>
  <si>
    <t>3_PEYROT J J</t>
  </si>
  <si>
    <t>3_PHILIPPE A</t>
  </si>
  <si>
    <t>3_PICOT J J</t>
  </si>
  <si>
    <t>2_PIDOUX C F H</t>
  </si>
  <si>
    <t>3_PILAT C E J</t>
  </si>
  <si>
    <t>3_PINARD A</t>
  </si>
  <si>
    <t>3_PIOT-BEY JB</t>
  </si>
  <si>
    <t>3_PITRES A J M M</t>
  </si>
  <si>
    <t>3_PLANCHON F G</t>
  </si>
  <si>
    <t>3_PLANCHON J E</t>
  </si>
  <si>
    <t>3_POINCAR E L</t>
  </si>
  <si>
    <t>3_POIRIER P J</t>
  </si>
  <si>
    <t>3_POLAILLON J F B</t>
  </si>
  <si>
    <t>3_PONCET A</t>
  </si>
  <si>
    <t>3_PORTIER P J</t>
  </si>
  <si>
    <t>3_POUSSON E A</t>
  </si>
  <si>
    <t>4_POZZI S J</t>
  </si>
  <si>
    <t>3_PRENANT L C A</t>
  </si>
  <si>
    <t>3_PROUST A</t>
  </si>
  <si>
    <t>3_PRUNIER L</t>
  </si>
  <si>
    <t>3_QUEIREL A</t>
  </si>
  <si>
    <t>3_QUNU E A V A</t>
  </si>
  <si>
    <t>2_QUINQUAUD C E</t>
  </si>
  <si>
    <t>3_RADAIS M P F</t>
  </si>
  <si>
    <t>3_RAILLET A L J</t>
  </si>
  <si>
    <t>3_RAMON G L</t>
  </si>
  <si>
    <t>3_RANSE F H D</t>
  </si>
  <si>
    <t>3_RANVIER L A</t>
  </si>
  <si>
    <t>3_RAVAUT P J F</t>
  </si>
  <si>
    <t>2_RAYMOND F</t>
  </si>
  <si>
    <t>3_RAYNAUD P L G V</t>
  </si>
  <si>
    <t>3_RECLUS J J P</t>
  </si>
  <si>
    <t>3_RGIS JB J E</t>
  </si>
  <si>
    <t>4_REGNARD P M L</t>
  </si>
  <si>
    <t>3_REMLINGER P A</t>
  </si>
  <si>
    <t>3_RENAULT J</t>
  </si>
  <si>
    <t>2_RENAULT T E E</t>
  </si>
  <si>
    <t>2_RENAUT J L</t>
  </si>
  <si>
    <t>4_RENDU H J L M</t>
  </si>
  <si>
    <t>3_RENOU J A</t>
  </si>
  <si>
    <t>3_REQUIN A P</t>
  </si>
  <si>
    <t>3_REYNAL J</t>
  </si>
  <si>
    <t>3_RICHE J B L A</t>
  </si>
  <si>
    <t>4_RICHER P M L P</t>
  </si>
  <si>
    <t>4_RICHET C R</t>
  </si>
  <si>
    <t>3_RICHET D D A</t>
  </si>
  <si>
    <t>4_RIEMBAULT A</t>
  </si>
  <si>
    <t>2_RIST E</t>
  </si>
  <si>
    <t>3_ROBERT C A</t>
  </si>
  <si>
    <t>3_ROBIN C E A</t>
  </si>
  <si>
    <t>2_ROBIN C P</t>
  </si>
  <si>
    <t>4_ROCHARD E</t>
  </si>
  <si>
    <t>3_ROCHARD J</t>
  </si>
  <si>
    <t>3_ROLLET M P J</t>
  </si>
  <si>
    <t>3_ROUGET C M B</t>
  </si>
  <si>
    <t>1_ROUSSEL G E</t>
  </si>
  <si>
    <t>2_ROUTIER A E</t>
  </si>
  <si>
    <t>3_ROUVIERE H M L J</t>
  </si>
  <si>
    <t>3_ROUVILLOIS H E L</t>
  </si>
  <si>
    <t>3_ROUX P P E</t>
  </si>
  <si>
    <t>3_SABRAZES J E</t>
  </si>
  <si>
    <t>3_SACQUPE E E J</t>
  </si>
  <si>
    <t>3_SAPPEY M P C</t>
  </si>
  <si>
    <t>4_SARAZIN C A M</t>
  </si>
  <si>
    <t>3_SARTORY A T</t>
  </si>
  <si>
    <t>3_SCHLAGDENHAUFFEN F C</t>
  </si>
  <si>
    <t>3_SCHUTZENBERGER P</t>
  </si>
  <si>
    <t>2_SBILEAU P M G H</t>
  </si>
  <si>
    <t>3_SE G</t>
  </si>
  <si>
    <t>2_SE M</t>
  </si>
  <si>
    <t>3_SENCERT L G</t>
  </si>
  <si>
    <t>3_SENDRAIL J</t>
  </si>
  <si>
    <t>3_SERRE H A</t>
  </si>
  <si>
    <t>3_SEUX L H M V</t>
  </si>
  <si>
    <t>3_SEVESTRE L A</t>
  </si>
  <si>
    <t>3_SIEUR C</t>
  </si>
  <si>
    <t>3_SIGALAS C A M</t>
  </si>
  <si>
    <t>3_SIMOND P S L</t>
  </si>
  <si>
    <t>3_SIREDEY F A A</t>
  </si>
  <si>
    <t>3_SIREDEY F</t>
  </si>
  <si>
    <t>3_SOUQUES A A</t>
  </si>
  <si>
    <t>3_SPILLMANN L F</t>
  </si>
  <si>
    <t>3_SPILLMANN P</t>
  </si>
  <si>
    <t>3_STOEBER D V</t>
  </si>
  <si>
    <t>3_STOLTZ J A</t>
  </si>
  <si>
    <t>3_STRAUS I</t>
  </si>
  <si>
    <t>3_STRAUSS P</t>
  </si>
  <si>
    <t>3_STROHL A</t>
  </si>
  <si>
    <t>3_SURMAY C B</t>
  </si>
  <si>
    <t>3_TARNIER S E</t>
  </si>
  <si>
    <t>4_TEISSIER B M</t>
  </si>
  <si>
    <t>3_TEISSIER L A M J</t>
  </si>
  <si>
    <t>3_TMOIN D P H</t>
  </si>
  <si>
    <t>3_TERRIEN A F</t>
  </si>
  <si>
    <t>3_TESTUT J L</t>
  </si>
  <si>
    <t>3_THIERRY A E L</t>
  </si>
  <si>
    <t>3_THIROUX A</t>
  </si>
  <si>
    <t>2_THOMAS L</t>
  </si>
  <si>
    <t>3_THOMAS P E</t>
  </si>
  <si>
    <t>4_TIFFENEAU M E P A</t>
  </si>
  <si>
    <t>4_TILLAUX P J</t>
  </si>
  <si>
    <t>3_TILLOT E A</t>
  </si>
  <si>
    <t>3_TOURDES G</t>
  </si>
  <si>
    <t>3_TOURNADE A</t>
  </si>
  <si>
    <t>3_TRASBOT L L</t>
  </si>
  <si>
    <t>3_TRASTOUR E L C</t>
  </si>
  <si>
    <t>3_TRBUCHET A</t>
  </si>
  <si>
    <t>3_TRIAIRE P</t>
  </si>
  <si>
    <t>3_TRILLAT A</t>
  </si>
  <si>
    <t>3_TUFFIER T</t>
  </si>
  <si>
    <t>3_VAILLARD L</t>
  </si>
  <si>
    <t>3_VALLE H P M</t>
  </si>
  <si>
    <t>3_VALLIN E A</t>
  </si>
  <si>
    <t>3_VANVERTS J L</t>
  </si>
  <si>
    <t>3_VDRENNES J A</t>
  </si>
  <si>
    <t>2_VELU H</t>
  </si>
  <si>
    <t>3_VIALLETON L M</t>
  </si>
  <si>
    <t>3_VIDAL L E</t>
  </si>
  <si>
    <t>4_VILLEMIN J A</t>
  </si>
  <si>
    <t>3_VINCENT J H</t>
  </si>
  <si>
    <t>4_VINCENT L A</t>
  </si>
  <si>
    <t>3_VOILLEMIER L C</t>
  </si>
  <si>
    <t>2_VOLMAR Y V</t>
  </si>
  <si>
    <t>3_WALLICH V J</t>
  </si>
  <si>
    <t>3_WALTHER C A G</t>
  </si>
  <si>
    <t>3_WEILL E</t>
  </si>
  <si>
    <t>4_WEISS J A G</t>
  </si>
  <si>
    <t>3_WERTHEIMER E</t>
  </si>
  <si>
    <t>3_WIDAL H V</t>
  </si>
  <si>
    <t>3_WOILLEZ E J</t>
  </si>
  <si>
    <t>3_WURTZ C A</t>
  </si>
  <si>
    <t>3_YVON P</t>
  </si>
  <si>
    <t>Melier</t>
  </si>
  <si>
    <t>Chasseneuil</t>
  </si>
  <si>
    <t>"</t>
  </si>
  <si>
    <t>Barallier</t>
  </si>
  <si>
    <t>Parise</t>
  </si>
  <si>
    <t>Beauregard</t>
  </si>
  <si>
    <t>Brown-Seq</t>
  </si>
  <si>
    <t>Port L</t>
  </si>
  <si>
    <t>Roy de Mercourt</t>
  </si>
  <si>
    <t>abbeville</t>
  </si>
  <si>
    <t>Boudet</t>
  </si>
  <si>
    <t>Soulier</t>
  </si>
  <si>
    <t>Coyne</t>
  </si>
  <si>
    <t>laroche</t>
  </si>
  <si>
    <t>Du Cazal</t>
  </si>
  <si>
    <t>Montdidier</t>
  </si>
  <si>
    <t>Ducastel</t>
  </si>
  <si>
    <t>schwartz</t>
  </si>
  <si>
    <t>Bone</t>
  </si>
  <si>
    <t>Pic</t>
  </si>
  <si>
    <t>Douera</t>
  </si>
  <si>
    <t>Bridou</t>
  </si>
  <si>
    <t>Roy des Barres</t>
  </si>
  <si>
    <t>Colombani</t>
  </si>
  <si>
    <t>Oran</t>
  </si>
  <si>
    <t>Baudoin</t>
  </si>
  <si>
    <t>Juillet</t>
  </si>
  <si>
    <t>Cervione</t>
  </si>
  <si>
    <t>Costantini</t>
  </si>
  <si>
    <t>contantine</t>
  </si>
  <si>
    <t>quelin) list</t>
  </si>
  <si>
    <t>18 not in Muller list of physicians, but in CURA (Gauguelin)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</si>
</sst>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0.0"/>
  </numFmts>
  <fonts count="19" x14ac:knownFonts="1">
    <font>
      <sz val="8"/>
      <color theme="1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8"/>
      <color rgb="FF006100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8"/>
      <color rgb="FF3F3F76"/>
      <name val="Arial"/>
      <family val="2"/>
    </font>
    <font>
      <b/>
      <sz val="8"/>
      <color rgb="FF3F3F3F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i/>
      <sz val="8"/>
      <color rgb="FF7F7F7F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u/>
      <sz val="8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3" fontId="0" fillId="0" borderId="0" xfId="0" applyNumberFormat="1"/>
    <xf numFmtId="164" fontId="0" fillId="0" borderId="0" xfId="0" applyNumberFormat="1"/>
    <xf numFmtId="2" fontId="0" fillId="0" borderId="0" xfId="0" applyNumberFormat="1"/>
    <xf numFmtId="164" fontId="0" fillId="33" borderId="0" xfId="0" applyNumberFormat="1" applyFill="1"/>
    <xf numFmtId="0" fontId="0" fillId="33" borderId="0" xfId="0" applyFill="1"/>
    <xf numFmtId="0" fontId="0" fillId="0" borderId="0" xfId="0" applyAlignment="1">
      <alignment horizontal="center"/>
    </xf>
    <xf numFmtId="165" fontId="0" fillId="33" borderId="0" xfId="0" applyNumberFormat="1" applyFill="1" applyAlignment="1">
      <alignment horizontal="center"/>
    </xf>
    <xf numFmtId="164" fontId="18" fillId="33" borderId="0" xfId="0" applyNumberFormat="1" applyFont="1" applyFill="1"/>
    <xf numFmtId="165" fontId="18" fillId="33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left"/>
    </xf>
    <xf numFmtId="49" fontId="0" fillId="0" borderId="0" xfId="0" applyNumberFormat="1"/>
    <xf numFmtId="1" fontId="0" fillId="0" borderId="0" xfId="0" applyNumberFormat="1"/>
    <xf numFmtId="1" fontId="0" fillId="34" borderId="0" xfId="0" applyNumberFormat="1" applyFill="1"/>
    <xf numFmtId="2" fontId="0" fillId="35" borderId="0" xfId="0" applyNumberFormat="1" applyFill="1"/>
    <xf numFmtId="0" fontId="0" fillId="35" borderId="0" xfId="0" applyFill="1"/>
    <xf numFmtId="0" fontId="0" fillId="36" borderId="0" xfId="0" applyFill="1"/>
    <xf numFmtId="1" fontId="0" fillId="36" borderId="0" xfId="0" applyNumberFormat="1" applyFill="1"/>
    <xf numFmtId="49" fontId="0" fillId="36" borderId="0" xfId="0" applyNumberFormat="1" applyFill="1"/>
    <xf numFmtId="165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085"/>
  <sheetViews>
    <sheetView tabSelected="1" topLeftCell="A544" zoomScaleNormal="100" workbookViewId="0">
      <selection activeCell="C558" sqref="C558"/>
    </sheetView>
  </sheetViews>
  <sheetFormatPr defaultRowHeight="11.25" x14ac:dyDescent="0.2"/>
  <cols>
    <col min="1" max="1" width="27.5" customWidth="1"/>
    <col min="2" max="2" width="10" customWidth="1"/>
    <col min="3" max="3" width="10.6640625" style="13" customWidth="1"/>
    <col min="4" max="4" width="6" style="13" customWidth="1"/>
    <col min="8" max="8" width="4.1640625" style="13" customWidth="1"/>
    <col min="9" max="10" width="2.1640625" style="13" bestFit="1" customWidth="1"/>
    <col min="11" max="11" width="3.33203125" style="3" bestFit="1" customWidth="1"/>
    <col min="12" max="12" width="6.1640625" bestFit="1" customWidth="1"/>
    <col min="13" max="13" width="24" customWidth="1"/>
    <col min="14" max="14" width="9.33203125" style="3"/>
    <col min="15" max="15" width="9.33203125" style="20"/>
    <col min="16" max="16" width="2.83203125" style="13" bestFit="1" customWidth="1"/>
    <col min="17" max="17" width="2.1640625" style="13" bestFit="1" customWidth="1"/>
    <col min="18" max="18" width="6.83203125" style="12" bestFit="1" customWidth="1"/>
  </cols>
  <sheetData>
    <row r="1" spans="1:18" x14ac:dyDescent="0.2">
      <c r="A1" t="s">
        <v>9687</v>
      </c>
      <c r="B1">
        <v>1</v>
      </c>
      <c r="C1" s="13" t="s">
        <v>3866</v>
      </c>
      <c r="D1" s="13" t="s">
        <v>3867</v>
      </c>
      <c r="E1">
        <v>12</v>
      </c>
      <c r="F1">
        <v>3</v>
      </c>
      <c r="G1">
        <v>2</v>
      </c>
      <c r="H1" s="13">
        <v>0</v>
      </c>
      <c r="I1" s="13">
        <v>0</v>
      </c>
      <c r="J1" s="13">
        <v>3</v>
      </c>
      <c r="K1" s="13" t="s">
        <v>4087</v>
      </c>
      <c r="L1">
        <v>0</v>
      </c>
      <c r="M1" t="s">
        <v>5205</v>
      </c>
      <c r="N1" s="3">
        <v>0.56666666666666665</v>
      </c>
      <c r="O1" s="20">
        <v>44.833333333333336</v>
      </c>
      <c r="P1" s="13">
        <v>-1</v>
      </c>
      <c r="Q1" s="13">
        <v>0</v>
      </c>
      <c r="R1" s="19" t="s">
        <v>4088</v>
      </c>
    </row>
    <row r="2" spans="1:18" x14ac:dyDescent="0.2">
      <c r="A2" t="s">
        <v>9688</v>
      </c>
      <c r="B2">
        <v>1</v>
      </c>
      <c r="C2" s="13" t="s">
        <v>3869</v>
      </c>
      <c r="D2" s="13" t="s">
        <v>3868</v>
      </c>
      <c r="E2">
        <v>15</v>
      </c>
      <c r="F2">
        <v>5</v>
      </c>
      <c r="G2">
        <v>59</v>
      </c>
      <c r="H2" s="13">
        <v>0</v>
      </c>
      <c r="I2" s="13">
        <v>0</v>
      </c>
      <c r="J2" s="13">
        <v>3</v>
      </c>
      <c r="K2" s="13" t="s">
        <v>4087</v>
      </c>
      <c r="L2">
        <v>0</v>
      </c>
      <c r="M2" t="s">
        <v>5213</v>
      </c>
      <c r="N2" s="3">
        <v>-8.3333333333333329E-2</v>
      </c>
      <c r="O2" s="20">
        <v>43.233333333333334</v>
      </c>
      <c r="P2" s="13">
        <v>-1</v>
      </c>
      <c r="Q2" s="13">
        <v>0</v>
      </c>
      <c r="R2" s="12" t="s">
        <v>4083</v>
      </c>
    </row>
    <row r="3" spans="1:18" x14ac:dyDescent="0.2">
      <c r="A3" t="s">
        <v>9689</v>
      </c>
      <c r="B3">
        <v>1</v>
      </c>
      <c r="C3" s="13" t="s">
        <v>3871</v>
      </c>
      <c r="D3" s="13" t="s">
        <v>3872</v>
      </c>
      <c r="E3">
        <v>10</v>
      </c>
      <c r="F3">
        <v>6</v>
      </c>
      <c r="G3">
        <v>44</v>
      </c>
      <c r="H3" s="13">
        <v>0</v>
      </c>
      <c r="I3" s="13">
        <v>0</v>
      </c>
      <c r="J3" s="13">
        <v>3</v>
      </c>
      <c r="K3" s="13" t="s">
        <v>4087</v>
      </c>
      <c r="L3">
        <v>0</v>
      </c>
      <c r="M3" t="s">
        <v>5220</v>
      </c>
      <c r="N3" s="3">
        <v>-3.8833333333333333</v>
      </c>
      <c r="O3" s="20">
        <v>43.616666666666667</v>
      </c>
      <c r="P3" s="13">
        <v>-1</v>
      </c>
      <c r="Q3" s="13">
        <v>0</v>
      </c>
      <c r="R3" s="12" t="s">
        <v>4083</v>
      </c>
    </row>
    <row r="4" spans="1:18" x14ac:dyDescent="0.2">
      <c r="A4" t="s">
        <v>9690</v>
      </c>
      <c r="B4">
        <v>1</v>
      </c>
      <c r="C4" s="13" t="s">
        <v>3879</v>
      </c>
      <c r="D4" s="13" t="s">
        <v>3880</v>
      </c>
      <c r="E4">
        <v>22</v>
      </c>
      <c r="F4">
        <v>23</v>
      </c>
      <c r="G4">
        <v>44</v>
      </c>
      <c r="H4" s="13">
        <v>0</v>
      </c>
      <c r="I4" s="13">
        <v>0</v>
      </c>
      <c r="J4" s="13">
        <v>3</v>
      </c>
      <c r="K4" s="13" t="s">
        <v>4087</v>
      </c>
      <c r="L4">
        <v>0</v>
      </c>
      <c r="M4" t="s">
        <v>5245</v>
      </c>
      <c r="N4" s="3">
        <v>-3.8833333333333333</v>
      </c>
      <c r="O4" s="20">
        <v>43.616666666666667</v>
      </c>
      <c r="P4" s="13">
        <v>-1</v>
      </c>
      <c r="Q4" s="13">
        <v>0</v>
      </c>
      <c r="R4" s="12" t="s">
        <v>4083</v>
      </c>
    </row>
    <row r="5" spans="1:18" x14ac:dyDescent="0.2">
      <c r="A5" t="s">
        <v>9691</v>
      </c>
      <c r="B5">
        <v>1</v>
      </c>
      <c r="C5" s="13" t="s">
        <v>3883</v>
      </c>
      <c r="D5" s="13" t="s">
        <v>3867</v>
      </c>
      <c r="E5">
        <v>26</v>
      </c>
      <c r="F5">
        <v>0</v>
      </c>
      <c r="G5">
        <v>57</v>
      </c>
      <c r="H5" s="13">
        <v>0</v>
      </c>
      <c r="I5" s="13">
        <v>0</v>
      </c>
      <c r="J5" s="13">
        <v>3</v>
      </c>
      <c r="K5" s="13" t="s">
        <v>4087</v>
      </c>
      <c r="L5">
        <v>0</v>
      </c>
      <c r="M5" t="s">
        <v>5259</v>
      </c>
      <c r="N5" s="3">
        <v>-0.6333333333333333</v>
      </c>
      <c r="O5" s="20">
        <v>44.2</v>
      </c>
      <c r="P5" s="13">
        <v>-1</v>
      </c>
      <c r="Q5" s="13">
        <v>0</v>
      </c>
      <c r="R5" s="12" t="s">
        <v>4083</v>
      </c>
    </row>
    <row r="6" spans="1:18" x14ac:dyDescent="0.2">
      <c r="A6" t="s">
        <v>9692</v>
      </c>
      <c r="B6">
        <v>1</v>
      </c>
      <c r="C6" s="13" t="s">
        <v>3866</v>
      </c>
      <c r="D6" s="13" t="s">
        <v>3864</v>
      </c>
      <c r="E6">
        <v>16</v>
      </c>
      <c r="F6">
        <v>13</v>
      </c>
      <c r="G6">
        <v>38</v>
      </c>
      <c r="H6" s="13">
        <v>0</v>
      </c>
      <c r="I6" s="13">
        <v>0</v>
      </c>
      <c r="J6" s="13">
        <v>3</v>
      </c>
      <c r="K6" s="13" t="s">
        <v>4087</v>
      </c>
      <c r="L6">
        <v>0</v>
      </c>
      <c r="M6" t="s">
        <v>5266</v>
      </c>
      <c r="N6" s="3">
        <v>-5.3666666666666663</v>
      </c>
      <c r="O6" s="20">
        <v>43.3</v>
      </c>
      <c r="P6" s="13">
        <v>-1</v>
      </c>
      <c r="Q6" s="13">
        <v>0</v>
      </c>
      <c r="R6" s="12" t="s">
        <v>4083</v>
      </c>
    </row>
    <row r="7" spans="1:18" x14ac:dyDescent="0.2">
      <c r="A7" t="s">
        <v>9693</v>
      </c>
      <c r="B7">
        <v>1</v>
      </c>
      <c r="C7" s="13" t="s">
        <v>3869</v>
      </c>
      <c r="D7" s="13" t="s">
        <v>3888</v>
      </c>
      <c r="E7">
        <v>21</v>
      </c>
      <c r="F7">
        <v>10</v>
      </c>
      <c r="G7">
        <v>35</v>
      </c>
      <c r="H7" s="13">
        <v>0</v>
      </c>
      <c r="I7" s="13">
        <v>0</v>
      </c>
      <c r="J7" s="13">
        <v>3</v>
      </c>
      <c r="K7" s="13" t="s">
        <v>4087</v>
      </c>
      <c r="L7">
        <v>0</v>
      </c>
      <c r="M7" t="s">
        <v>5283</v>
      </c>
      <c r="N7" s="3">
        <v>-6.2</v>
      </c>
      <c r="O7" s="20">
        <v>48.7</v>
      </c>
      <c r="P7" s="13">
        <v>-1</v>
      </c>
      <c r="Q7" s="13">
        <v>0</v>
      </c>
      <c r="R7" s="12" t="s">
        <v>4083</v>
      </c>
    </row>
    <row r="8" spans="1:18" x14ac:dyDescent="0.2">
      <c r="A8" t="s">
        <v>9694</v>
      </c>
      <c r="B8">
        <v>1</v>
      </c>
      <c r="C8" s="13" t="s">
        <v>3889</v>
      </c>
      <c r="D8" s="13" t="s">
        <v>3872</v>
      </c>
      <c r="E8">
        <v>30</v>
      </c>
      <c r="F8">
        <v>9</v>
      </c>
      <c r="G8">
        <v>6</v>
      </c>
      <c r="H8" s="13">
        <v>0</v>
      </c>
      <c r="I8" s="13">
        <v>0</v>
      </c>
      <c r="J8" s="13">
        <v>3</v>
      </c>
      <c r="K8" s="13" t="s">
        <v>4087</v>
      </c>
      <c r="L8">
        <v>0</v>
      </c>
      <c r="M8" t="s">
        <v>5290</v>
      </c>
      <c r="N8" s="3">
        <v>1.5833333333333335</v>
      </c>
      <c r="O8" s="20">
        <v>47.216666666666669</v>
      </c>
      <c r="P8" s="13">
        <v>-1</v>
      </c>
      <c r="Q8" s="13">
        <v>0</v>
      </c>
      <c r="R8" s="12" t="s">
        <v>4083</v>
      </c>
    </row>
    <row r="9" spans="1:18" x14ac:dyDescent="0.2">
      <c r="A9" t="s">
        <v>9695</v>
      </c>
      <c r="B9">
        <v>1</v>
      </c>
      <c r="C9" s="13" t="s">
        <v>3893</v>
      </c>
      <c r="D9" s="13" t="s">
        <v>3894</v>
      </c>
      <c r="E9">
        <v>19</v>
      </c>
      <c r="F9">
        <v>6</v>
      </c>
      <c r="G9">
        <v>54</v>
      </c>
      <c r="H9" s="13">
        <v>0</v>
      </c>
      <c r="I9" s="13">
        <v>0</v>
      </c>
      <c r="J9" s="13">
        <v>3</v>
      </c>
      <c r="K9" s="13" t="s">
        <v>4087</v>
      </c>
      <c r="L9">
        <v>0</v>
      </c>
      <c r="M9" t="s">
        <v>5305</v>
      </c>
      <c r="N9" s="3">
        <v>-1.4333333333333333</v>
      </c>
      <c r="O9" s="20">
        <v>43.616666666666667</v>
      </c>
      <c r="P9" s="13">
        <v>-1</v>
      </c>
      <c r="Q9" s="13">
        <v>0</v>
      </c>
      <c r="R9" s="12" t="s">
        <v>4083</v>
      </c>
    </row>
    <row r="10" spans="1:18" x14ac:dyDescent="0.2">
      <c r="A10" t="s">
        <v>9696</v>
      </c>
      <c r="B10">
        <v>1</v>
      </c>
      <c r="C10" s="13" t="s">
        <v>3866</v>
      </c>
      <c r="D10" s="13" t="s">
        <v>3864</v>
      </c>
      <c r="E10">
        <v>28</v>
      </c>
      <c r="F10">
        <v>12</v>
      </c>
      <c r="G10">
        <v>54</v>
      </c>
      <c r="H10" s="13">
        <v>0</v>
      </c>
      <c r="I10" s="13">
        <v>0</v>
      </c>
      <c r="J10" s="13">
        <v>3</v>
      </c>
      <c r="K10" s="13" t="s">
        <v>4087</v>
      </c>
      <c r="L10">
        <v>0</v>
      </c>
      <c r="M10" t="s">
        <v>5305</v>
      </c>
      <c r="N10" s="3">
        <v>-1.4333333333333333</v>
      </c>
      <c r="O10" s="20">
        <v>43.616666666666667</v>
      </c>
      <c r="P10" s="13">
        <v>-1</v>
      </c>
      <c r="Q10" s="13">
        <v>0</v>
      </c>
      <c r="R10" s="12" t="s">
        <v>4083</v>
      </c>
    </row>
    <row r="11" spans="1:18" x14ac:dyDescent="0.2">
      <c r="A11" t="s">
        <v>9697</v>
      </c>
      <c r="B11">
        <v>1</v>
      </c>
      <c r="C11" s="13" t="s">
        <v>3896</v>
      </c>
      <c r="D11" s="13" t="s">
        <v>3880</v>
      </c>
      <c r="E11">
        <v>3</v>
      </c>
      <c r="F11">
        <v>10</v>
      </c>
      <c r="G11">
        <v>16</v>
      </c>
      <c r="H11" s="13">
        <v>0</v>
      </c>
      <c r="I11" s="13">
        <v>0</v>
      </c>
      <c r="J11" s="13">
        <v>3</v>
      </c>
      <c r="K11" s="13" t="s">
        <v>4087</v>
      </c>
      <c r="L11">
        <v>0</v>
      </c>
      <c r="M11" t="s">
        <v>5317</v>
      </c>
      <c r="N11" s="3">
        <v>-3.3333333333333335</v>
      </c>
      <c r="O11" s="20">
        <v>46.56666666666667</v>
      </c>
      <c r="P11" s="13">
        <v>-1</v>
      </c>
      <c r="Q11" s="13">
        <v>0</v>
      </c>
      <c r="R11" s="12" t="s">
        <v>4083</v>
      </c>
    </row>
    <row r="12" spans="1:18" x14ac:dyDescent="0.2">
      <c r="A12" t="s">
        <v>9698</v>
      </c>
      <c r="B12">
        <v>1</v>
      </c>
      <c r="C12" s="13" t="s">
        <v>3897</v>
      </c>
      <c r="D12" s="13" t="s">
        <v>3898</v>
      </c>
      <c r="E12">
        <v>30</v>
      </c>
      <c r="F12">
        <v>13</v>
      </c>
      <c r="G12">
        <v>2</v>
      </c>
      <c r="H12" s="13">
        <v>0</v>
      </c>
      <c r="I12" s="13">
        <v>0</v>
      </c>
      <c r="J12" s="13">
        <v>3</v>
      </c>
      <c r="K12" s="13" t="s">
        <v>4087</v>
      </c>
      <c r="L12">
        <v>0</v>
      </c>
      <c r="M12" t="s">
        <v>5323</v>
      </c>
      <c r="N12" s="3">
        <v>0.56666666666666665</v>
      </c>
      <c r="O12" s="20">
        <v>44.833333333333336</v>
      </c>
      <c r="P12" s="13">
        <v>-1</v>
      </c>
      <c r="Q12" s="13">
        <v>0</v>
      </c>
      <c r="R12" s="12" t="s">
        <v>4083</v>
      </c>
    </row>
    <row r="13" spans="1:18" x14ac:dyDescent="0.2">
      <c r="A13" t="s">
        <v>9699</v>
      </c>
      <c r="B13">
        <v>1</v>
      </c>
      <c r="C13" s="13" t="s">
        <v>3900</v>
      </c>
      <c r="D13" s="13" t="s">
        <v>3888</v>
      </c>
      <c r="E13">
        <v>16</v>
      </c>
      <c r="F13">
        <v>0</v>
      </c>
      <c r="G13">
        <v>35</v>
      </c>
      <c r="H13" s="13">
        <v>0</v>
      </c>
      <c r="I13" s="13">
        <v>0</v>
      </c>
      <c r="J13" s="13">
        <v>3</v>
      </c>
      <c r="K13" s="13" t="s">
        <v>4087</v>
      </c>
      <c r="L13">
        <v>0</v>
      </c>
      <c r="M13" t="s">
        <v>5336</v>
      </c>
      <c r="N13" s="3">
        <v>-6.1833333333333336</v>
      </c>
      <c r="O13" s="20">
        <v>49.116666666666667</v>
      </c>
      <c r="P13" s="13">
        <v>-1</v>
      </c>
      <c r="Q13" s="13">
        <v>0</v>
      </c>
      <c r="R13" s="12" t="s">
        <v>4083</v>
      </c>
    </row>
    <row r="14" spans="1:18" x14ac:dyDescent="0.2">
      <c r="A14" t="s">
        <v>9700</v>
      </c>
      <c r="B14">
        <v>1</v>
      </c>
      <c r="C14" s="13" t="s">
        <v>3901</v>
      </c>
      <c r="D14" s="13" t="s">
        <v>3892</v>
      </c>
      <c r="E14">
        <v>12</v>
      </c>
      <c r="F14">
        <v>14</v>
      </c>
      <c r="G14">
        <v>2</v>
      </c>
      <c r="H14" s="13">
        <v>0</v>
      </c>
      <c r="I14" s="13">
        <v>0</v>
      </c>
      <c r="J14" s="13">
        <v>3</v>
      </c>
      <c r="K14" s="13" t="s">
        <v>4087</v>
      </c>
      <c r="L14">
        <v>0</v>
      </c>
      <c r="M14" t="s">
        <v>5344</v>
      </c>
      <c r="N14" s="3">
        <v>0.56666666666666665</v>
      </c>
      <c r="O14" s="20">
        <v>44.833333333333336</v>
      </c>
      <c r="P14" s="13">
        <v>-1</v>
      </c>
      <c r="Q14" s="13">
        <v>0</v>
      </c>
      <c r="R14" s="12" t="s">
        <v>4083</v>
      </c>
    </row>
    <row r="15" spans="1:18" x14ac:dyDescent="0.2">
      <c r="A15" t="s">
        <v>9701</v>
      </c>
      <c r="B15">
        <v>1</v>
      </c>
      <c r="C15" s="13" t="s">
        <v>3906</v>
      </c>
      <c r="D15" s="13" t="s">
        <v>3878</v>
      </c>
      <c r="E15">
        <v>8</v>
      </c>
      <c r="F15">
        <v>9</v>
      </c>
      <c r="G15">
        <v>55</v>
      </c>
      <c r="H15" s="13">
        <v>0</v>
      </c>
      <c r="I15" s="13">
        <v>0</v>
      </c>
      <c r="J15" s="13">
        <v>3</v>
      </c>
      <c r="K15" s="13" t="s">
        <v>4087</v>
      </c>
      <c r="L15">
        <v>0</v>
      </c>
      <c r="M15" t="s">
        <v>5373</v>
      </c>
      <c r="N15" s="3">
        <v>-1.25</v>
      </c>
      <c r="O15" s="20">
        <v>45.833333333333336</v>
      </c>
      <c r="P15" s="13">
        <v>-1</v>
      </c>
      <c r="Q15" s="13">
        <v>0</v>
      </c>
      <c r="R15" s="12" t="s">
        <v>4083</v>
      </c>
    </row>
    <row r="16" spans="1:18" x14ac:dyDescent="0.2">
      <c r="A16" t="s">
        <v>9702</v>
      </c>
      <c r="B16">
        <v>1</v>
      </c>
      <c r="C16" s="13" t="s">
        <v>3907</v>
      </c>
      <c r="D16" s="13" t="s">
        <v>3880</v>
      </c>
      <c r="E16">
        <v>9</v>
      </c>
      <c r="F16">
        <v>8</v>
      </c>
      <c r="G16">
        <v>2</v>
      </c>
      <c r="H16" s="13">
        <v>0</v>
      </c>
      <c r="I16" s="13">
        <v>0</v>
      </c>
      <c r="J16" s="13">
        <v>3</v>
      </c>
      <c r="K16" s="13" t="s">
        <v>4087</v>
      </c>
      <c r="L16">
        <v>0</v>
      </c>
      <c r="M16" t="s">
        <v>5381</v>
      </c>
      <c r="N16" s="3">
        <v>0.53333333333333333</v>
      </c>
      <c r="O16" s="20">
        <v>47.466666666666669</v>
      </c>
      <c r="P16" s="13">
        <v>-1</v>
      </c>
      <c r="Q16" s="13">
        <v>0</v>
      </c>
      <c r="R16" s="12" t="s">
        <v>4083</v>
      </c>
    </row>
    <row r="17" spans="1:18" x14ac:dyDescent="0.2">
      <c r="A17" t="s">
        <v>9703</v>
      </c>
      <c r="B17">
        <v>1</v>
      </c>
      <c r="C17" s="13" t="s">
        <v>3893</v>
      </c>
      <c r="D17" s="13" t="s">
        <v>3880</v>
      </c>
      <c r="E17">
        <v>29</v>
      </c>
      <c r="F17">
        <v>7</v>
      </c>
      <c r="G17">
        <v>49</v>
      </c>
      <c r="H17" s="13">
        <v>0</v>
      </c>
      <c r="I17" s="13">
        <v>0</v>
      </c>
      <c r="J17" s="13">
        <v>3</v>
      </c>
      <c r="K17" s="13" t="s">
        <v>4087</v>
      </c>
      <c r="L17">
        <v>0</v>
      </c>
      <c r="M17" t="s">
        <v>5396</v>
      </c>
      <c r="N17" s="3">
        <v>-2.5666666666666664</v>
      </c>
      <c r="O17" s="20">
        <v>44.35</v>
      </c>
      <c r="P17" s="13">
        <v>-1</v>
      </c>
      <c r="Q17" s="13">
        <v>0</v>
      </c>
      <c r="R17" s="12" t="s">
        <v>4083</v>
      </c>
    </row>
    <row r="18" spans="1:18" x14ac:dyDescent="0.2">
      <c r="A18" t="s">
        <v>9704</v>
      </c>
      <c r="B18">
        <v>1</v>
      </c>
      <c r="C18" s="13" t="s">
        <v>3911</v>
      </c>
      <c r="D18" s="13" t="s">
        <v>3875</v>
      </c>
      <c r="E18">
        <v>1</v>
      </c>
      <c r="F18">
        <v>2</v>
      </c>
      <c r="G18">
        <v>16</v>
      </c>
      <c r="H18" s="13">
        <v>0</v>
      </c>
      <c r="I18" s="13">
        <v>0</v>
      </c>
      <c r="J18" s="13">
        <v>3</v>
      </c>
      <c r="K18" s="13" t="s">
        <v>4087</v>
      </c>
      <c r="L18">
        <v>0</v>
      </c>
      <c r="M18" t="s">
        <v>5427</v>
      </c>
      <c r="N18" s="3">
        <v>4.0999999999999996</v>
      </c>
      <c r="O18" s="20">
        <v>48</v>
      </c>
      <c r="P18" s="13">
        <v>-1</v>
      </c>
      <c r="Q18" s="13">
        <v>0</v>
      </c>
      <c r="R18" s="12" t="s">
        <v>4083</v>
      </c>
    </row>
    <row r="19" spans="1:18" x14ac:dyDescent="0.2">
      <c r="A19" t="s">
        <v>9705</v>
      </c>
      <c r="B19">
        <v>1</v>
      </c>
      <c r="C19" s="13" t="s">
        <v>3912</v>
      </c>
      <c r="D19" s="13" t="s">
        <v>3878</v>
      </c>
      <c r="E19">
        <v>1</v>
      </c>
      <c r="F19">
        <v>7</v>
      </c>
      <c r="G19">
        <v>1</v>
      </c>
      <c r="H19" s="13">
        <v>0</v>
      </c>
      <c r="I19" s="13">
        <v>0</v>
      </c>
      <c r="J19" s="13">
        <v>3</v>
      </c>
      <c r="K19" s="13" t="s">
        <v>4087</v>
      </c>
      <c r="L19">
        <v>0</v>
      </c>
      <c r="M19" t="s">
        <v>5438</v>
      </c>
      <c r="N19" s="3">
        <v>0.36666666666666664</v>
      </c>
      <c r="O19" s="20">
        <v>49.18333333333333</v>
      </c>
      <c r="P19" s="13">
        <v>-1</v>
      </c>
      <c r="Q19" s="13">
        <v>0</v>
      </c>
      <c r="R19" s="12" t="s">
        <v>4083</v>
      </c>
    </row>
    <row r="20" spans="1:18" x14ac:dyDescent="0.2">
      <c r="A20" t="s">
        <v>9706</v>
      </c>
      <c r="B20">
        <v>1</v>
      </c>
      <c r="C20" s="13" t="s">
        <v>3913</v>
      </c>
      <c r="D20" s="13" t="s">
        <v>3894</v>
      </c>
      <c r="E20">
        <v>28</v>
      </c>
      <c r="F20">
        <v>10</v>
      </c>
      <c r="G20">
        <v>2</v>
      </c>
      <c r="H20" s="13">
        <v>0</v>
      </c>
      <c r="I20" s="13">
        <v>0</v>
      </c>
      <c r="J20" s="13">
        <v>3</v>
      </c>
      <c r="K20" s="13" t="s">
        <v>4087</v>
      </c>
      <c r="L20">
        <v>0</v>
      </c>
      <c r="M20" t="s">
        <v>5344</v>
      </c>
      <c r="N20" s="3">
        <v>0.56666666666666665</v>
      </c>
      <c r="O20" s="20">
        <v>44.833333333333336</v>
      </c>
      <c r="P20" s="13">
        <v>-1</v>
      </c>
      <c r="Q20" s="13">
        <v>0</v>
      </c>
      <c r="R20" s="12" t="s">
        <v>4083</v>
      </c>
    </row>
    <row r="21" spans="1:18" x14ac:dyDescent="0.2">
      <c r="A21" t="s">
        <v>9707</v>
      </c>
      <c r="B21">
        <v>1</v>
      </c>
      <c r="C21" s="13" t="s">
        <v>3915</v>
      </c>
      <c r="D21" s="13" t="s">
        <v>3872</v>
      </c>
      <c r="E21">
        <v>25</v>
      </c>
      <c r="F21">
        <v>20</v>
      </c>
      <c r="G21">
        <v>57</v>
      </c>
      <c r="H21" s="13">
        <v>0</v>
      </c>
      <c r="I21" s="13">
        <v>0</v>
      </c>
      <c r="J21" s="13">
        <v>3</v>
      </c>
      <c r="K21" s="13" t="s">
        <v>4087</v>
      </c>
      <c r="L21">
        <v>0</v>
      </c>
      <c r="M21" t="s">
        <v>5467</v>
      </c>
      <c r="N21" s="3">
        <v>-0.7</v>
      </c>
      <c r="O21" s="20">
        <v>47.4</v>
      </c>
      <c r="P21" s="13">
        <v>-1</v>
      </c>
      <c r="Q21" s="13">
        <v>0</v>
      </c>
      <c r="R21" s="12" t="s">
        <v>4083</v>
      </c>
    </row>
    <row r="22" spans="1:18" x14ac:dyDescent="0.2">
      <c r="A22" t="s">
        <v>9708</v>
      </c>
      <c r="B22">
        <v>1</v>
      </c>
      <c r="C22" s="13" t="s">
        <v>3917</v>
      </c>
      <c r="D22" s="13" t="s">
        <v>3888</v>
      </c>
      <c r="E22">
        <v>10</v>
      </c>
      <c r="F22">
        <v>15</v>
      </c>
      <c r="G22">
        <v>51</v>
      </c>
      <c r="H22" s="13">
        <v>0</v>
      </c>
      <c r="I22" s="13">
        <v>0</v>
      </c>
      <c r="J22" s="13">
        <v>3</v>
      </c>
      <c r="K22" s="13" t="s">
        <v>4087</v>
      </c>
      <c r="L22">
        <v>0</v>
      </c>
      <c r="M22" t="s">
        <v>5474</v>
      </c>
      <c r="N22" s="3">
        <v>-2.1333333333333333</v>
      </c>
      <c r="O22" s="20">
        <v>48.833333333333336</v>
      </c>
      <c r="P22" s="13">
        <v>-1</v>
      </c>
      <c r="Q22" s="13">
        <v>0</v>
      </c>
      <c r="R22" s="12" t="s">
        <v>4083</v>
      </c>
    </row>
    <row r="23" spans="1:18" x14ac:dyDescent="0.2">
      <c r="A23" t="s">
        <v>9709</v>
      </c>
      <c r="B23">
        <v>1</v>
      </c>
      <c r="C23" s="13" t="s">
        <v>3918</v>
      </c>
      <c r="D23" s="13" t="s">
        <v>3888</v>
      </c>
      <c r="E23">
        <v>7</v>
      </c>
      <c r="F23">
        <v>9</v>
      </c>
      <c r="G23">
        <v>50</v>
      </c>
      <c r="H23" s="13">
        <v>0</v>
      </c>
      <c r="I23" s="13">
        <v>0</v>
      </c>
      <c r="J23" s="13">
        <v>3</v>
      </c>
      <c r="K23" s="13" t="s">
        <v>4087</v>
      </c>
      <c r="L23">
        <v>0</v>
      </c>
      <c r="M23" t="s">
        <v>5479</v>
      </c>
      <c r="N23" s="3">
        <v>-2.2999999999999998</v>
      </c>
      <c r="O23" s="20">
        <v>49.9</v>
      </c>
      <c r="P23" s="13">
        <v>-1</v>
      </c>
      <c r="Q23" s="13">
        <v>0</v>
      </c>
      <c r="R23" s="12" t="s">
        <v>4083</v>
      </c>
    </row>
    <row r="24" spans="1:18" x14ac:dyDescent="0.2">
      <c r="A24" t="s">
        <v>9710</v>
      </c>
      <c r="B24">
        <v>1</v>
      </c>
      <c r="C24" s="13" t="s">
        <v>3920</v>
      </c>
      <c r="D24" s="13" t="s">
        <v>3880</v>
      </c>
      <c r="E24">
        <v>16</v>
      </c>
      <c r="F24">
        <v>3</v>
      </c>
      <c r="G24">
        <v>39</v>
      </c>
      <c r="H24" s="13">
        <v>0</v>
      </c>
      <c r="I24" s="13">
        <v>0</v>
      </c>
      <c r="J24" s="13">
        <v>3</v>
      </c>
      <c r="K24" s="13" t="s">
        <v>4087</v>
      </c>
      <c r="L24">
        <v>0</v>
      </c>
      <c r="M24" t="s">
        <v>5498</v>
      </c>
      <c r="N24" s="3">
        <v>-5.2166666666666668</v>
      </c>
      <c r="O24" s="20">
        <v>46.2</v>
      </c>
      <c r="P24" s="13">
        <v>-1</v>
      </c>
      <c r="Q24" s="13">
        <v>0</v>
      </c>
      <c r="R24" s="12" t="s">
        <v>4083</v>
      </c>
    </row>
    <row r="25" spans="1:18" x14ac:dyDescent="0.2">
      <c r="A25" t="s">
        <v>9711</v>
      </c>
      <c r="B25">
        <v>1</v>
      </c>
      <c r="C25" s="13" t="s">
        <v>3921</v>
      </c>
      <c r="D25" s="13" t="s">
        <v>3872</v>
      </c>
      <c r="E25">
        <v>29</v>
      </c>
      <c r="F25">
        <v>4</v>
      </c>
      <c r="G25">
        <v>54</v>
      </c>
      <c r="H25" s="13">
        <v>0</v>
      </c>
      <c r="I25" s="13">
        <v>0</v>
      </c>
      <c r="J25" s="13">
        <v>3</v>
      </c>
      <c r="K25" s="13" t="s">
        <v>4087</v>
      </c>
      <c r="L25">
        <v>0</v>
      </c>
      <c r="M25" t="s">
        <v>5506</v>
      </c>
      <c r="N25" s="3">
        <v>-1.25</v>
      </c>
      <c r="O25" s="20">
        <v>45.833333333333336</v>
      </c>
      <c r="P25" s="13">
        <v>-1</v>
      </c>
      <c r="Q25" s="13">
        <v>0</v>
      </c>
      <c r="R25" s="12" t="s">
        <v>4083</v>
      </c>
    </row>
    <row r="26" spans="1:18" x14ac:dyDescent="0.2">
      <c r="A26" t="s">
        <v>9712</v>
      </c>
      <c r="B26">
        <v>1</v>
      </c>
      <c r="C26" s="13" t="s">
        <v>3925</v>
      </c>
      <c r="D26" s="13" t="s">
        <v>3898</v>
      </c>
      <c r="E26">
        <v>4</v>
      </c>
      <c r="F26">
        <v>23</v>
      </c>
      <c r="G26">
        <v>6</v>
      </c>
      <c r="H26" s="13">
        <v>0</v>
      </c>
      <c r="I26" s="13">
        <v>0</v>
      </c>
      <c r="J26" s="13">
        <v>3</v>
      </c>
      <c r="K26" s="13" t="s">
        <v>4087</v>
      </c>
      <c r="L26">
        <v>0</v>
      </c>
      <c r="M26" t="s">
        <v>5532</v>
      </c>
      <c r="N26" s="3">
        <v>1.5833333333333335</v>
      </c>
      <c r="O26" s="20">
        <v>47.216666666666669</v>
      </c>
      <c r="P26" s="13">
        <v>-1</v>
      </c>
      <c r="Q26" s="13">
        <v>0</v>
      </c>
      <c r="R26" s="12" t="s">
        <v>4083</v>
      </c>
    </row>
    <row r="27" spans="1:18" x14ac:dyDescent="0.2">
      <c r="A27" t="s">
        <v>9713</v>
      </c>
      <c r="B27">
        <v>1</v>
      </c>
      <c r="C27" s="13" t="s">
        <v>3926</v>
      </c>
      <c r="D27" s="13" t="s">
        <v>3878</v>
      </c>
      <c r="E27">
        <v>16</v>
      </c>
      <c r="F27">
        <v>16</v>
      </c>
      <c r="G27">
        <v>2</v>
      </c>
      <c r="H27" s="13">
        <v>0</v>
      </c>
      <c r="I27" s="13">
        <v>0</v>
      </c>
      <c r="J27" s="13">
        <v>3</v>
      </c>
      <c r="K27" s="13" t="s">
        <v>4087</v>
      </c>
      <c r="L27">
        <v>0</v>
      </c>
      <c r="M27" t="s">
        <v>5344</v>
      </c>
      <c r="N27" s="3">
        <v>0.56666666666666665</v>
      </c>
      <c r="O27" s="20">
        <v>44.833333333333336</v>
      </c>
      <c r="P27" s="13">
        <v>-1</v>
      </c>
      <c r="Q27" s="13">
        <v>0</v>
      </c>
      <c r="R27" s="12" t="s">
        <v>4083</v>
      </c>
    </row>
    <row r="28" spans="1:18" x14ac:dyDescent="0.2">
      <c r="A28" t="s">
        <v>9714</v>
      </c>
      <c r="B28">
        <v>1</v>
      </c>
      <c r="C28" s="13" t="s">
        <v>3914</v>
      </c>
      <c r="D28" s="13" t="s">
        <v>3894</v>
      </c>
      <c r="E28">
        <v>10</v>
      </c>
      <c r="F28">
        <v>0</v>
      </c>
      <c r="G28">
        <v>37</v>
      </c>
      <c r="H28" s="13">
        <v>0</v>
      </c>
      <c r="I28" s="13">
        <v>0</v>
      </c>
      <c r="J28" s="13">
        <v>3</v>
      </c>
      <c r="K28" s="13" t="s">
        <v>4087</v>
      </c>
      <c r="L28">
        <v>0</v>
      </c>
      <c r="M28" t="s">
        <v>5543</v>
      </c>
      <c r="N28" s="3">
        <v>-5.7166666666666668</v>
      </c>
      <c r="O28" s="20">
        <v>45.18333333333333</v>
      </c>
      <c r="P28" s="13">
        <v>-1</v>
      </c>
      <c r="Q28" s="13">
        <v>0</v>
      </c>
      <c r="R28" s="12" t="s">
        <v>4083</v>
      </c>
    </row>
    <row r="29" spans="1:18" x14ac:dyDescent="0.2">
      <c r="A29" t="s">
        <v>9715</v>
      </c>
      <c r="B29">
        <v>1</v>
      </c>
      <c r="C29" s="13" t="s">
        <v>3927</v>
      </c>
      <c r="D29" s="13" t="s">
        <v>3872</v>
      </c>
      <c r="E29">
        <v>18</v>
      </c>
      <c r="F29">
        <v>0</v>
      </c>
      <c r="G29">
        <v>54</v>
      </c>
      <c r="H29" s="13">
        <v>0</v>
      </c>
      <c r="I29" s="13">
        <v>0</v>
      </c>
      <c r="J29" s="13">
        <v>3</v>
      </c>
      <c r="K29" s="13" t="s">
        <v>4087</v>
      </c>
      <c r="L29">
        <v>0</v>
      </c>
      <c r="M29" t="s">
        <v>5550</v>
      </c>
      <c r="N29" s="3">
        <v>-1.4333333333333333</v>
      </c>
      <c r="O29" s="20">
        <v>43.616666666666667</v>
      </c>
      <c r="P29" s="13">
        <v>-1</v>
      </c>
      <c r="Q29" s="13">
        <v>0</v>
      </c>
      <c r="R29" s="12" t="s">
        <v>4083</v>
      </c>
    </row>
    <row r="30" spans="1:18" x14ac:dyDescent="0.2">
      <c r="A30" t="s">
        <v>9716</v>
      </c>
      <c r="B30">
        <v>1</v>
      </c>
      <c r="C30" s="13" t="s">
        <v>3929</v>
      </c>
      <c r="D30" s="13" t="s">
        <v>3878</v>
      </c>
      <c r="E30">
        <v>4</v>
      </c>
      <c r="F30">
        <v>20</v>
      </c>
      <c r="G30">
        <v>54</v>
      </c>
      <c r="H30" s="13">
        <v>0</v>
      </c>
      <c r="I30" s="13">
        <v>0</v>
      </c>
      <c r="J30" s="13">
        <v>3</v>
      </c>
      <c r="K30" s="13" t="s">
        <v>4087</v>
      </c>
      <c r="L30">
        <v>0</v>
      </c>
      <c r="M30" t="s">
        <v>5557</v>
      </c>
      <c r="N30" s="3">
        <v>-1.25</v>
      </c>
      <c r="O30" s="20">
        <v>45.833333333333336</v>
      </c>
      <c r="P30" s="13">
        <v>-1</v>
      </c>
      <c r="Q30" s="13">
        <v>0</v>
      </c>
      <c r="R30" s="12" t="s">
        <v>4083</v>
      </c>
    </row>
    <row r="31" spans="1:18" x14ac:dyDescent="0.2">
      <c r="A31" t="s">
        <v>9717</v>
      </c>
      <c r="B31">
        <v>1</v>
      </c>
      <c r="C31" s="13" t="s">
        <v>3930</v>
      </c>
      <c r="D31" s="13" t="s">
        <v>3880</v>
      </c>
      <c r="E31">
        <v>17</v>
      </c>
      <c r="F31">
        <v>21</v>
      </c>
      <c r="G31">
        <v>54</v>
      </c>
      <c r="H31" s="13">
        <v>0</v>
      </c>
      <c r="I31" s="13">
        <v>0</v>
      </c>
      <c r="J31" s="13">
        <v>3</v>
      </c>
      <c r="K31" s="13" t="s">
        <v>4087</v>
      </c>
      <c r="L31">
        <v>0</v>
      </c>
      <c r="M31" t="s">
        <v>5569</v>
      </c>
      <c r="N31" s="3">
        <v>-1.3333333333333333</v>
      </c>
      <c r="O31" s="20">
        <v>47.583333333333336</v>
      </c>
      <c r="P31" s="13">
        <v>-1</v>
      </c>
      <c r="Q31" s="13">
        <v>0</v>
      </c>
      <c r="R31" s="12" t="s">
        <v>4083</v>
      </c>
    </row>
    <row r="32" spans="1:18" x14ac:dyDescent="0.2">
      <c r="A32" t="s">
        <v>9718</v>
      </c>
      <c r="B32">
        <v>1</v>
      </c>
      <c r="C32" s="13" t="s">
        <v>3921</v>
      </c>
      <c r="D32" s="13" t="s">
        <v>3872</v>
      </c>
      <c r="E32">
        <v>25</v>
      </c>
      <c r="F32">
        <v>1</v>
      </c>
      <c r="G32">
        <v>35</v>
      </c>
      <c r="H32" s="13">
        <v>0</v>
      </c>
      <c r="I32" s="13">
        <v>0</v>
      </c>
      <c r="J32" s="13">
        <v>3</v>
      </c>
      <c r="K32" s="13" t="s">
        <v>4087</v>
      </c>
      <c r="L32">
        <v>0</v>
      </c>
      <c r="M32" t="s">
        <v>5596</v>
      </c>
      <c r="N32" s="3">
        <v>-6.0333333333333332</v>
      </c>
      <c r="O32" s="20">
        <v>47.25</v>
      </c>
      <c r="P32" s="13">
        <v>-1</v>
      </c>
      <c r="Q32" s="13">
        <v>0</v>
      </c>
      <c r="R32" s="12" t="s">
        <v>4083</v>
      </c>
    </row>
    <row r="33" spans="1:18" x14ac:dyDescent="0.2">
      <c r="A33" t="s">
        <v>9719</v>
      </c>
      <c r="B33">
        <v>1</v>
      </c>
      <c r="C33" s="13" t="s">
        <v>3931</v>
      </c>
      <c r="D33" s="13" t="s">
        <v>3888</v>
      </c>
      <c r="E33">
        <v>24</v>
      </c>
      <c r="F33">
        <v>1</v>
      </c>
      <c r="G33">
        <v>5</v>
      </c>
      <c r="H33" s="13">
        <v>0</v>
      </c>
      <c r="I33" s="13">
        <v>0</v>
      </c>
      <c r="J33" s="13">
        <v>3</v>
      </c>
      <c r="K33" s="13" t="s">
        <v>4087</v>
      </c>
      <c r="L33">
        <v>0</v>
      </c>
      <c r="M33" t="s">
        <v>5604</v>
      </c>
      <c r="N33" s="3">
        <v>-6.1833333333333336</v>
      </c>
      <c r="O33" s="20">
        <v>49.116666666666667</v>
      </c>
      <c r="P33" s="13">
        <v>-1</v>
      </c>
      <c r="Q33" s="13">
        <v>0</v>
      </c>
      <c r="R33" s="12" t="s">
        <v>4083</v>
      </c>
    </row>
    <row r="34" spans="1:18" x14ac:dyDescent="0.2">
      <c r="A34" t="s">
        <v>9720</v>
      </c>
      <c r="B34">
        <v>1</v>
      </c>
      <c r="C34" s="13" t="s">
        <v>3914</v>
      </c>
      <c r="D34" s="13" t="s">
        <v>3868</v>
      </c>
      <c r="E34">
        <v>4</v>
      </c>
      <c r="F34">
        <v>17</v>
      </c>
      <c r="G34">
        <v>58</v>
      </c>
      <c r="H34" s="13">
        <v>0</v>
      </c>
      <c r="I34" s="13">
        <v>0</v>
      </c>
      <c r="J34" s="13">
        <v>3</v>
      </c>
      <c r="K34" s="13" t="s">
        <v>4087</v>
      </c>
      <c r="L34">
        <v>0</v>
      </c>
      <c r="M34" t="s">
        <v>5610</v>
      </c>
      <c r="N34" s="3">
        <v>-0.33333333333333331</v>
      </c>
      <c r="O34" s="20">
        <v>46.583333333333336</v>
      </c>
      <c r="P34" s="13">
        <v>-1</v>
      </c>
      <c r="Q34" s="13">
        <v>0</v>
      </c>
      <c r="R34" s="12" t="s">
        <v>4083</v>
      </c>
    </row>
    <row r="35" spans="1:18" x14ac:dyDescent="0.2">
      <c r="A35" t="s">
        <v>9721</v>
      </c>
      <c r="B35">
        <v>1</v>
      </c>
      <c r="C35" s="13" t="s">
        <v>3932</v>
      </c>
      <c r="D35" s="13" t="s">
        <v>3867</v>
      </c>
      <c r="E35">
        <v>6</v>
      </c>
      <c r="F35">
        <v>6</v>
      </c>
      <c r="G35">
        <v>50</v>
      </c>
      <c r="H35" s="13">
        <v>0</v>
      </c>
      <c r="I35" s="13">
        <v>0</v>
      </c>
      <c r="J35" s="13">
        <v>3</v>
      </c>
      <c r="K35" s="13" t="s">
        <v>4087</v>
      </c>
      <c r="L35">
        <v>0</v>
      </c>
      <c r="M35" t="s">
        <v>5618</v>
      </c>
      <c r="N35" s="3">
        <v>-2.35</v>
      </c>
      <c r="O35" s="20">
        <v>43.2</v>
      </c>
      <c r="P35" s="13">
        <v>-1</v>
      </c>
      <c r="Q35" s="13">
        <v>0</v>
      </c>
      <c r="R35" s="12" t="s">
        <v>4083</v>
      </c>
    </row>
    <row r="36" spans="1:18" x14ac:dyDescent="0.2">
      <c r="A36" t="s">
        <v>9722</v>
      </c>
      <c r="B36">
        <v>1</v>
      </c>
      <c r="C36" s="13" t="s">
        <v>3931</v>
      </c>
      <c r="D36" s="13" t="s">
        <v>3894</v>
      </c>
      <c r="E36">
        <v>7</v>
      </c>
      <c r="F36">
        <v>20</v>
      </c>
      <c r="G36">
        <v>51</v>
      </c>
      <c r="H36" s="13">
        <v>0</v>
      </c>
      <c r="I36" s="13">
        <v>0</v>
      </c>
      <c r="J36" s="13">
        <v>3</v>
      </c>
      <c r="K36" s="13" t="s">
        <v>4087</v>
      </c>
      <c r="L36">
        <v>0</v>
      </c>
      <c r="M36" t="s">
        <v>5638</v>
      </c>
      <c r="N36" s="3">
        <v>-2.0833333333333335</v>
      </c>
      <c r="O36" s="20">
        <v>49.43333333333333</v>
      </c>
      <c r="P36" s="13">
        <v>-1</v>
      </c>
      <c r="Q36" s="13">
        <v>0</v>
      </c>
      <c r="R36" s="12" t="s">
        <v>4083</v>
      </c>
    </row>
    <row r="37" spans="1:18" x14ac:dyDescent="0.2">
      <c r="A37" t="s">
        <v>9723</v>
      </c>
      <c r="B37">
        <v>1</v>
      </c>
      <c r="C37" s="13" t="s">
        <v>3934</v>
      </c>
      <c r="D37" s="13" t="s">
        <v>3878</v>
      </c>
      <c r="E37">
        <v>23</v>
      </c>
      <c r="F37">
        <v>0</v>
      </c>
      <c r="G37">
        <v>44</v>
      </c>
      <c r="H37" s="13">
        <v>0</v>
      </c>
      <c r="I37" s="13">
        <v>0</v>
      </c>
      <c r="J37" s="13">
        <v>3</v>
      </c>
      <c r="K37" s="13" t="s">
        <v>4087</v>
      </c>
      <c r="L37">
        <v>0</v>
      </c>
      <c r="M37" t="s">
        <v>5647</v>
      </c>
      <c r="N37" s="3">
        <v>-3.8833333333333333</v>
      </c>
      <c r="O37" s="20">
        <v>43.616666666666667</v>
      </c>
      <c r="P37" s="13">
        <v>-1</v>
      </c>
      <c r="Q37" s="13">
        <v>0</v>
      </c>
      <c r="R37" s="12" t="s">
        <v>4083</v>
      </c>
    </row>
    <row r="38" spans="1:18" x14ac:dyDescent="0.2">
      <c r="A38" t="s">
        <v>9724</v>
      </c>
      <c r="B38">
        <v>1</v>
      </c>
      <c r="C38" s="13" t="s">
        <v>3921</v>
      </c>
      <c r="D38" s="13" t="s">
        <v>3872</v>
      </c>
      <c r="E38">
        <v>28</v>
      </c>
      <c r="F38">
        <v>1</v>
      </c>
      <c r="G38">
        <v>53</v>
      </c>
      <c r="H38" s="13">
        <v>0</v>
      </c>
      <c r="I38" s="13">
        <v>0</v>
      </c>
      <c r="J38" s="13">
        <v>3</v>
      </c>
      <c r="K38" s="13" t="s">
        <v>4087</v>
      </c>
      <c r="L38">
        <v>0</v>
      </c>
      <c r="M38" t="s">
        <v>5659</v>
      </c>
      <c r="N38" s="3">
        <v>-1.5833333333333335</v>
      </c>
      <c r="O38" s="20">
        <v>42.966666666666669</v>
      </c>
      <c r="P38" s="13">
        <v>-1</v>
      </c>
      <c r="Q38" s="13">
        <v>0</v>
      </c>
      <c r="R38" s="12" t="s">
        <v>4083</v>
      </c>
    </row>
    <row r="39" spans="1:18" x14ac:dyDescent="0.2">
      <c r="A39" t="s">
        <v>9725</v>
      </c>
      <c r="B39">
        <v>1</v>
      </c>
      <c r="C39" s="13" t="s">
        <v>3931</v>
      </c>
      <c r="D39" s="13" t="s">
        <v>3894</v>
      </c>
      <c r="E39">
        <v>8</v>
      </c>
      <c r="F39">
        <v>9</v>
      </c>
      <c r="G39">
        <v>39</v>
      </c>
      <c r="H39" s="13">
        <v>0</v>
      </c>
      <c r="I39" s="13">
        <v>0</v>
      </c>
      <c r="J39" s="13">
        <v>3</v>
      </c>
      <c r="K39" s="13" t="s">
        <v>4087</v>
      </c>
      <c r="L39">
        <v>0</v>
      </c>
      <c r="M39" t="s">
        <v>5670</v>
      </c>
      <c r="N39" s="3">
        <v>-5.2166666666666668</v>
      </c>
      <c r="O39" s="20">
        <v>46.2</v>
      </c>
      <c r="P39" s="13">
        <v>-1</v>
      </c>
      <c r="Q39" s="13">
        <v>0</v>
      </c>
      <c r="R39" s="12" t="s">
        <v>4083</v>
      </c>
    </row>
    <row r="40" spans="1:18" x14ac:dyDescent="0.2">
      <c r="A40" t="s">
        <v>9726</v>
      </c>
      <c r="B40">
        <v>1</v>
      </c>
      <c r="C40" s="13" t="s">
        <v>3936</v>
      </c>
      <c r="D40" s="13" t="s">
        <v>3873</v>
      </c>
      <c r="E40">
        <v>15</v>
      </c>
      <c r="F40">
        <v>6</v>
      </c>
      <c r="G40">
        <v>35</v>
      </c>
      <c r="H40" s="13">
        <v>0</v>
      </c>
      <c r="I40" s="13">
        <v>0</v>
      </c>
      <c r="J40" s="13">
        <v>3</v>
      </c>
      <c r="K40" s="13" t="s">
        <v>4087</v>
      </c>
      <c r="L40">
        <v>0</v>
      </c>
      <c r="M40" t="s">
        <v>5676</v>
      </c>
      <c r="N40" s="3">
        <v>-6.1833333333333336</v>
      </c>
      <c r="O40" s="20">
        <v>49.116666666666667</v>
      </c>
      <c r="P40" s="13">
        <v>-1</v>
      </c>
      <c r="Q40" s="13">
        <v>0</v>
      </c>
      <c r="R40" s="12" t="s">
        <v>4083</v>
      </c>
    </row>
    <row r="41" spans="1:18" x14ac:dyDescent="0.2">
      <c r="A41" t="s">
        <v>9727</v>
      </c>
      <c r="B41">
        <v>1</v>
      </c>
      <c r="C41" s="13" t="s">
        <v>3926</v>
      </c>
      <c r="D41" s="13" t="s">
        <v>3878</v>
      </c>
      <c r="E41">
        <v>23</v>
      </c>
      <c r="F41">
        <v>6</v>
      </c>
      <c r="G41">
        <v>4</v>
      </c>
      <c r="H41" s="13">
        <v>0</v>
      </c>
      <c r="I41" s="13">
        <v>0</v>
      </c>
      <c r="J41" s="13">
        <v>3</v>
      </c>
      <c r="K41" s="13" t="s">
        <v>4087</v>
      </c>
      <c r="L41">
        <v>0</v>
      </c>
      <c r="M41" t="s">
        <v>5687</v>
      </c>
      <c r="N41" s="3">
        <v>1.1666666666666667</v>
      </c>
      <c r="O41" s="20">
        <v>46.15</v>
      </c>
      <c r="P41" s="13">
        <v>-1</v>
      </c>
      <c r="Q41" s="13">
        <v>0</v>
      </c>
      <c r="R41" s="12" t="s">
        <v>4083</v>
      </c>
    </row>
    <row r="42" spans="1:18" x14ac:dyDescent="0.2">
      <c r="A42" t="s">
        <v>9728</v>
      </c>
      <c r="B42">
        <v>1</v>
      </c>
      <c r="C42" s="13" t="s">
        <v>3937</v>
      </c>
      <c r="D42" s="13" t="s">
        <v>3872</v>
      </c>
      <c r="E42">
        <v>30</v>
      </c>
      <c r="F42">
        <v>12</v>
      </c>
      <c r="G42">
        <v>48</v>
      </c>
      <c r="H42" s="13">
        <v>0</v>
      </c>
      <c r="I42" s="13">
        <v>0</v>
      </c>
      <c r="J42" s="13">
        <v>3</v>
      </c>
      <c r="K42" s="13" t="s">
        <v>4087</v>
      </c>
      <c r="L42">
        <v>0</v>
      </c>
      <c r="M42" t="s">
        <v>5693</v>
      </c>
      <c r="N42" s="3">
        <v>-2.7666666666666666</v>
      </c>
      <c r="O42" s="20">
        <v>50.3</v>
      </c>
      <c r="P42" s="13">
        <v>-1</v>
      </c>
      <c r="Q42" s="13">
        <v>0</v>
      </c>
      <c r="R42" s="12" t="s">
        <v>4083</v>
      </c>
    </row>
    <row r="43" spans="1:18" x14ac:dyDescent="0.2">
      <c r="A43" t="s">
        <v>9729</v>
      </c>
      <c r="B43">
        <v>1</v>
      </c>
      <c r="C43" s="13" t="s">
        <v>3940</v>
      </c>
      <c r="D43" s="13" t="s">
        <v>3864</v>
      </c>
      <c r="E43">
        <v>4</v>
      </c>
      <c r="F43">
        <v>8</v>
      </c>
      <c r="G43">
        <v>43</v>
      </c>
      <c r="H43" s="13">
        <v>0</v>
      </c>
      <c r="I43" s="13">
        <v>0</v>
      </c>
      <c r="J43" s="13">
        <v>3</v>
      </c>
      <c r="K43" s="13" t="s">
        <v>4087</v>
      </c>
      <c r="L43">
        <v>0</v>
      </c>
      <c r="M43" t="s">
        <v>5710</v>
      </c>
      <c r="N43" s="3">
        <v>-4.083333333333333</v>
      </c>
      <c r="O43" s="20">
        <v>48.3</v>
      </c>
      <c r="P43" s="13">
        <v>-1</v>
      </c>
      <c r="Q43" s="13">
        <v>0</v>
      </c>
      <c r="R43" s="12" t="s">
        <v>4083</v>
      </c>
    </row>
    <row r="44" spans="1:18" x14ac:dyDescent="0.2">
      <c r="A44" t="s">
        <v>9730</v>
      </c>
      <c r="B44">
        <v>1</v>
      </c>
      <c r="C44" s="13" t="s">
        <v>3927</v>
      </c>
      <c r="D44" s="13" t="s">
        <v>3864</v>
      </c>
      <c r="E44">
        <v>17</v>
      </c>
      <c r="F44">
        <v>18</v>
      </c>
      <c r="G44">
        <v>37</v>
      </c>
      <c r="H44" s="13">
        <v>0</v>
      </c>
      <c r="I44" s="13">
        <v>0</v>
      </c>
      <c r="J44" s="13">
        <v>3</v>
      </c>
      <c r="K44" s="13" t="s">
        <v>4087</v>
      </c>
      <c r="L44">
        <v>0</v>
      </c>
      <c r="M44" t="s">
        <v>5720</v>
      </c>
      <c r="N44" s="3">
        <v>-5.55</v>
      </c>
      <c r="O44" s="20">
        <v>46.666666666666664</v>
      </c>
      <c r="P44" s="13">
        <v>-1</v>
      </c>
      <c r="Q44" s="13">
        <v>0</v>
      </c>
      <c r="R44" s="12" t="s">
        <v>4083</v>
      </c>
    </row>
    <row r="45" spans="1:18" x14ac:dyDescent="0.2">
      <c r="A45" t="s">
        <v>9731</v>
      </c>
      <c r="B45">
        <v>1</v>
      </c>
      <c r="C45" s="13" t="s">
        <v>3930</v>
      </c>
      <c r="D45" s="13" t="s">
        <v>3894</v>
      </c>
      <c r="E45">
        <v>9</v>
      </c>
      <c r="F45">
        <v>19</v>
      </c>
      <c r="G45">
        <v>30</v>
      </c>
      <c r="H45" s="13">
        <v>0</v>
      </c>
      <c r="I45" s="13">
        <v>0</v>
      </c>
      <c r="J45" s="13">
        <v>3</v>
      </c>
      <c r="K45" s="13" t="s">
        <v>4087</v>
      </c>
      <c r="L45">
        <v>0</v>
      </c>
      <c r="M45" t="s">
        <v>5726</v>
      </c>
      <c r="N45" s="3">
        <v>-7.2666666666666666</v>
      </c>
      <c r="O45" s="20">
        <v>43.7</v>
      </c>
      <c r="P45" s="13">
        <v>-1</v>
      </c>
      <c r="Q45" s="13">
        <v>0</v>
      </c>
      <c r="R45" s="12" t="s">
        <v>4083</v>
      </c>
    </row>
    <row r="46" spans="1:18" x14ac:dyDescent="0.2">
      <c r="A46" t="s">
        <v>9732</v>
      </c>
      <c r="B46">
        <v>1</v>
      </c>
      <c r="C46" s="13" t="s">
        <v>3920</v>
      </c>
      <c r="D46" s="13" t="s">
        <v>3880</v>
      </c>
      <c r="E46">
        <v>6</v>
      </c>
      <c r="F46">
        <v>2</v>
      </c>
      <c r="G46">
        <v>35</v>
      </c>
      <c r="H46" s="13">
        <v>0</v>
      </c>
      <c r="I46" s="13">
        <v>0</v>
      </c>
      <c r="J46" s="13">
        <v>3</v>
      </c>
      <c r="K46" s="13" t="s">
        <v>4087</v>
      </c>
      <c r="L46">
        <v>0</v>
      </c>
      <c r="M46" t="s">
        <v>5733</v>
      </c>
      <c r="N46" s="3">
        <v>-6.0333333333333332</v>
      </c>
      <c r="O46" s="20">
        <v>47.25</v>
      </c>
      <c r="P46" s="13">
        <v>-1</v>
      </c>
      <c r="Q46" s="13">
        <v>0</v>
      </c>
      <c r="R46" s="12" t="s">
        <v>4083</v>
      </c>
    </row>
    <row r="47" spans="1:18" x14ac:dyDescent="0.2">
      <c r="A47" t="s">
        <v>9733</v>
      </c>
      <c r="B47">
        <v>1</v>
      </c>
      <c r="C47" s="13" t="s">
        <v>3863</v>
      </c>
      <c r="D47" s="13" t="s">
        <v>3867</v>
      </c>
      <c r="E47">
        <v>27</v>
      </c>
      <c r="F47">
        <v>18</v>
      </c>
      <c r="G47">
        <v>49</v>
      </c>
      <c r="H47" s="13">
        <v>0</v>
      </c>
      <c r="I47" s="13">
        <v>0</v>
      </c>
      <c r="J47" s="13">
        <v>3</v>
      </c>
      <c r="K47" s="13" t="s">
        <v>4087</v>
      </c>
      <c r="L47">
        <v>0</v>
      </c>
      <c r="M47" t="s">
        <v>5737</v>
      </c>
      <c r="N47" s="3">
        <v>-2.6666666666666665</v>
      </c>
      <c r="O47" s="20">
        <v>48.55</v>
      </c>
      <c r="P47" s="13">
        <v>-1</v>
      </c>
      <c r="Q47" s="13">
        <v>0</v>
      </c>
      <c r="R47" s="12" t="s">
        <v>4083</v>
      </c>
    </row>
    <row r="48" spans="1:18" x14ac:dyDescent="0.2">
      <c r="A48" t="s">
        <v>9734</v>
      </c>
      <c r="B48">
        <v>1</v>
      </c>
      <c r="C48" s="13" t="s">
        <v>3914</v>
      </c>
      <c r="D48" s="13" t="s">
        <v>3873</v>
      </c>
      <c r="E48">
        <v>7</v>
      </c>
      <c r="F48">
        <v>0</v>
      </c>
      <c r="G48">
        <v>57</v>
      </c>
      <c r="H48" s="13">
        <v>0</v>
      </c>
      <c r="I48" s="13">
        <v>0</v>
      </c>
      <c r="J48" s="13">
        <v>3</v>
      </c>
      <c r="K48" s="13" t="s">
        <v>4087</v>
      </c>
      <c r="L48">
        <v>0</v>
      </c>
      <c r="M48" t="s">
        <v>5743</v>
      </c>
      <c r="N48" s="3">
        <v>-0.6333333333333333</v>
      </c>
      <c r="O48" s="20">
        <v>44.2</v>
      </c>
      <c r="P48" s="13">
        <v>-1</v>
      </c>
      <c r="Q48" s="13">
        <v>0</v>
      </c>
      <c r="R48" s="12" t="s">
        <v>4083</v>
      </c>
    </row>
    <row r="49" spans="1:18" x14ac:dyDescent="0.2">
      <c r="A49" t="s">
        <v>9735</v>
      </c>
      <c r="B49">
        <v>1</v>
      </c>
      <c r="C49" s="13" t="s">
        <v>3938</v>
      </c>
      <c r="D49" s="13" t="s">
        <v>3875</v>
      </c>
      <c r="E49">
        <v>12</v>
      </c>
      <c r="F49">
        <v>3</v>
      </c>
      <c r="G49">
        <v>10</v>
      </c>
      <c r="H49" s="13">
        <v>0</v>
      </c>
      <c r="I49" s="13">
        <v>0</v>
      </c>
      <c r="J49" s="13">
        <v>3</v>
      </c>
      <c r="K49" s="13" t="s">
        <v>4087</v>
      </c>
      <c r="L49">
        <v>0</v>
      </c>
      <c r="M49" t="s">
        <v>5749</v>
      </c>
      <c r="N49" s="3">
        <v>-4.833333333333333</v>
      </c>
      <c r="O49" s="20">
        <v>45.766666666666666</v>
      </c>
      <c r="P49" s="13">
        <v>-1</v>
      </c>
      <c r="Q49" s="13">
        <v>0</v>
      </c>
      <c r="R49" s="12" t="s">
        <v>4083</v>
      </c>
    </row>
    <row r="50" spans="1:18" x14ac:dyDescent="0.2">
      <c r="A50" t="s">
        <v>9736</v>
      </c>
      <c r="B50">
        <v>1</v>
      </c>
      <c r="C50" s="13" t="s">
        <v>3946</v>
      </c>
      <c r="D50" s="13" t="s">
        <v>3864</v>
      </c>
      <c r="E50">
        <v>9</v>
      </c>
      <c r="F50">
        <v>23</v>
      </c>
      <c r="G50">
        <v>41</v>
      </c>
      <c r="H50" s="13">
        <v>0</v>
      </c>
      <c r="I50" s="13">
        <v>0</v>
      </c>
      <c r="J50" s="13">
        <v>3</v>
      </c>
      <c r="K50" s="13" t="s">
        <v>4087</v>
      </c>
      <c r="L50">
        <v>0</v>
      </c>
      <c r="M50" t="s">
        <v>5771</v>
      </c>
      <c r="N50" s="3">
        <v>-4.7333333333333334</v>
      </c>
      <c r="O50" s="20">
        <v>49.766666666666666</v>
      </c>
      <c r="P50" s="13">
        <v>-1</v>
      </c>
      <c r="Q50" s="13">
        <v>0</v>
      </c>
      <c r="R50" s="12" t="s">
        <v>4083</v>
      </c>
    </row>
    <row r="51" spans="1:18" x14ac:dyDescent="0.2">
      <c r="A51" t="s">
        <v>9737</v>
      </c>
      <c r="B51">
        <v>1</v>
      </c>
      <c r="C51" s="13" t="s">
        <v>3947</v>
      </c>
      <c r="D51" s="13" t="s">
        <v>3867</v>
      </c>
      <c r="E51">
        <v>27</v>
      </c>
      <c r="F51">
        <v>15</v>
      </c>
      <c r="G51">
        <v>6</v>
      </c>
      <c r="H51" s="13">
        <v>0</v>
      </c>
      <c r="I51" s="13">
        <v>0</v>
      </c>
      <c r="J51" s="13">
        <v>3</v>
      </c>
      <c r="K51" s="13" t="s">
        <v>4087</v>
      </c>
      <c r="L51">
        <v>0</v>
      </c>
      <c r="M51" t="s">
        <v>5290</v>
      </c>
      <c r="N51" s="3">
        <v>1.5833333333333335</v>
      </c>
      <c r="O51" s="20">
        <v>47.216666666666669</v>
      </c>
      <c r="P51" s="13">
        <v>-1</v>
      </c>
      <c r="Q51" s="13">
        <v>0</v>
      </c>
      <c r="R51" s="12" t="s">
        <v>4083</v>
      </c>
    </row>
    <row r="52" spans="1:18" x14ac:dyDescent="0.2">
      <c r="A52" t="s">
        <v>9738</v>
      </c>
      <c r="B52">
        <v>1</v>
      </c>
      <c r="C52" s="13" t="s">
        <v>3906</v>
      </c>
      <c r="D52" s="13" t="s">
        <v>3867</v>
      </c>
      <c r="E52">
        <v>4</v>
      </c>
      <c r="F52">
        <v>16</v>
      </c>
      <c r="G52">
        <v>38</v>
      </c>
      <c r="H52" s="13">
        <v>0</v>
      </c>
      <c r="I52" s="13">
        <v>0</v>
      </c>
      <c r="J52" s="13">
        <v>3</v>
      </c>
      <c r="K52" s="13" t="s">
        <v>4087</v>
      </c>
      <c r="L52">
        <v>0</v>
      </c>
      <c r="M52" t="s">
        <v>5782</v>
      </c>
      <c r="N52" s="3">
        <v>-5.3666666666666663</v>
      </c>
      <c r="O52" s="20">
        <v>43.3</v>
      </c>
      <c r="P52" s="13">
        <v>-1</v>
      </c>
      <c r="Q52" s="13">
        <v>0</v>
      </c>
      <c r="R52" s="12" t="s">
        <v>4083</v>
      </c>
    </row>
    <row r="53" spans="1:18" x14ac:dyDescent="0.2">
      <c r="A53" t="s">
        <v>9739</v>
      </c>
      <c r="B53">
        <v>1</v>
      </c>
      <c r="C53" s="13" t="s">
        <v>3948</v>
      </c>
      <c r="D53" s="13" t="s">
        <v>3898</v>
      </c>
      <c r="E53">
        <v>20</v>
      </c>
      <c r="F53">
        <v>12</v>
      </c>
      <c r="G53">
        <v>1</v>
      </c>
      <c r="H53" s="13">
        <v>0</v>
      </c>
      <c r="I53" s="13">
        <v>0</v>
      </c>
      <c r="J53" s="13">
        <v>3</v>
      </c>
      <c r="K53" s="13" t="s">
        <v>4087</v>
      </c>
      <c r="L53">
        <v>0</v>
      </c>
      <c r="M53" t="s">
        <v>5792</v>
      </c>
      <c r="N53" s="3">
        <v>0.36666666666666664</v>
      </c>
      <c r="O53" s="20">
        <v>49.18333333333333</v>
      </c>
      <c r="P53" s="13">
        <v>-1</v>
      </c>
      <c r="Q53" s="13">
        <v>0</v>
      </c>
      <c r="R53" s="12" t="s">
        <v>4083</v>
      </c>
    </row>
    <row r="54" spans="1:18" x14ac:dyDescent="0.2">
      <c r="A54" t="s">
        <v>9740</v>
      </c>
      <c r="B54">
        <v>1</v>
      </c>
      <c r="C54" s="13" t="s">
        <v>3912</v>
      </c>
      <c r="D54" s="13" t="s">
        <v>3864</v>
      </c>
      <c r="E54">
        <v>23</v>
      </c>
      <c r="F54">
        <v>13</v>
      </c>
      <c r="G54">
        <v>6</v>
      </c>
      <c r="H54" s="13">
        <v>0</v>
      </c>
      <c r="I54" s="13">
        <v>0</v>
      </c>
      <c r="J54" s="13">
        <v>3</v>
      </c>
      <c r="K54" s="13" t="s">
        <v>4087</v>
      </c>
      <c r="L54">
        <v>0</v>
      </c>
      <c r="M54" t="s">
        <v>5808</v>
      </c>
      <c r="N54" s="3">
        <v>-2.1833333333333331</v>
      </c>
      <c r="O54" s="20">
        <v>48.833333333333336</v>
      </c>
      <c r="P54" s="13">
        <v>-1</v>
      </c>
      <c r="Q54" s="13">
        <v>0</v>
      </c>
      <c r="R54" s="12" t="s">
        <v>4083</v>
      </c>
    </row>
    <row r="55" spans="1:18" x14ac:dyDescent="0.2">
      <c r="A55" t="s">
        <v>9741</v>
      </c>
      <c r="B55">
        <v>1</v>
      </c>
      <c r="C55" s="13" t="s">
        <v>3866</v>
      </c>
      <c r="D55" s="13" t="s">
        <v>3875</v>
      </c>
      <c r="E55">
        <v>3</v>
      </c>
      <c r="F55">
        <v>5</v>
      </c>
      <c r="G55">
        <v>39</v>
      </c>
      <c r="H55" s="13">
        <v>0</v>
      </c>
      <c r="I55" s="13">
        <v>0</v>
      </c>
      <c r="J55" s="13">
        <v>3</v>
      </c>
      <c r="K55" s="13" t="s">
        <v>4087</v>
      </c>
      <c r="L55">
        <v>0</v>
      </c>
      <c r="M55" t="s">
        <v>5816</v>
      </c>
      <c r="N55" s="3">
        <v>-5.0333333333333332</v>
      </c>
      <c r="O55" s="20">
        <v>47.31666666666667</v>
      </c>
      <c r="P55" s="13">
        <v>-1</v>
      </c>
      <c r="Q55" s="13">
        <v>0</v>
      </c>
      <c r="R55" s="12" t="s">
        <v>4083</v>
      </c>
    </row>
    <row r="56" spans="1:18" x14ac:dyDescent="0.2">
      <c r="A56" t="s">
        <v>9742</v>
      </c>
      <c r="B56">
        <v>1</v>
      </c>
      <c r="C56" s="13" t="s">
        <v>3869</v>
      </c>
      <c r="D56" s="13" t="s">
        <v>3875</v>
      </c>
      <c r="E56">
        <v>18</v>
      </c>
      <c r="F56">
        <v>14</v>
      </c>
      <c r="G56">
        <v>54</v>
      </c>
      <c r="H56" s="13">
        <v>0</v>
      </c>
      <c r="I56" s="13">
        <v>0</v>
      </c>
      <c r="J56" s="13">
        <v>3</v>
      </c>
      <c r="K56" s="13" t="s">
        <v>4087</v>
      </c>
      <c r="L56">
        <v>0</v>
      </c>
      <c r="M56" t="s">
        <v>5822</v>
      </c>
      <c r="N56" s="3">
        <v>-1.4333333333333333</v>
      </c>
      <c r="O56" s="20">
        <v>44.45</v>
      </c>
      <c r="P56" s="13">
        <v>-1</v>
      </c>
      <c r="Q56" s="13">
        <v>0</v>
      </c>
      <c r="R56" s="12" t="s">
        <v>4083</v>
      </c>
    </row>
    <row r="57" spans="1:18" x14ac:dyDescent="0.2">
      <c r="A57" t="s">
        <v>9743</v>
      </c>
      <c r="B57">
        <v>1</v>
      </c>
      <c r="C57" s="13" t="s">
        <v>3954</v>
      </c>
      <c r="D57" s="13" t="s">
        <v>3868</v>
      </c>
      <c r="E57">
        <v>3</v>
      </c>
      <c r="F57">
        <v>2</v>
      </c>
      <c r="G57">
        <v>42</v>
      </c>
      <c r="H57" s="13">
        <v>0</v>
      </c>
      <c r="I57" s="13">
        <v>0</v>
      </c>
      <c r="J57" s="13">
        <v>3</v>
      </c>
      <c r="K57" s="13" t="s">
        <v>4087</v>
      </c>
      <c r="L57">
        <v>0</v>
      </c>
      <c r="M57" t="s">
        <v>5852</v>
      </c>
      <c r="N57" s="3">
        <v>-4.3499999999999996</v>
      </c>
      <c r="O57" s="20">
        <v>43.85</v>
      </c>
      <c r="P57" s="13">
        <v>-1</v>
      </c>
      <c r="Q57" s="13">
        <v>0</v>
      </c>
      <c r="R57" s="12" t="s">
        <v>4083</v>
      </c>
    </row>
    <row r="58" spans="1:18" x14ac:dyDescent="0.2">
      <c r="A58" t="s">
        <v>9744</v>
      </c>
      <c r="B58">
        <v>1</v>
      </c>
      <c r="C58" s="13" t="s">
        <v>3914</v>
      </c>
      <c r="D58" s="13" t="s">
        <v>3864</v>
      </c>
      <c r="E58">
        <v>28</v>
      </c>
      <c r="F58">
        <v>6</v>
      </c>
      <c r="G58">
        <v>57</v>
      </c>
      <c r="H58" s="13">
        <v>0</v>
      </c>
      <c r="I58" s="13">
        <v>0</v>
      </c>
      <c r="J58" s="13">
        <v>3</v>
      </c>
      <c r="K58" s="13" t="s">
        <v>4087</v>
      </c>
      <c r="L58">
        <v>0</v>
      </c>
      <c r="M58" t="s">
        <v>5860</v>
      </c>
      <c r="N58" s="3">
        <v>-0.7</v>
      </c>
      <c r="O58" s="20">
        <v>47.4</v>
      </c>
      <c r="P58" s="13">
        <v>-1</v>
      </c>
      <c r="Q58" s="13">
        <v>0</v>
      </c>
      <c r="R58" s="12" t="s">
        <v>4083</v>
      </c>
    </row>
    <row r="59" spans="1:18" x14ac:dyDescent="0.2">
      <c r="A59" t="s">
        <v>9745</v>
      </c>
      <c r="B59">
        <v>1</v>
      </c>
      <c r="C59" s="13" t="s">
        <v>3955</v>
      </c>
      <c r="D59" s="13" t="s">
        <v>3868</v>
      </c>
      <c r="E59">
        <v>2</v>
      </c>
      <c r="F59">
        <v>17</v>
      </c>
      <c r="G59">
        <v>45</v>
      </c>
      <c r="H59" s="13">
        <v>0</v>
      </c>
      <c r="I59" s="13">
        <v>0</v>
      </c>
      <c r="J59" s="13">
        <v>3</v>
      </c>
      <c r="K59" s="13" t="s">
        <v>4087</v>
      </c>
      <c r="L59">
        <v>0</v>
      </c>
      <c r="M59" t="s">
        <v>5869</v>
      </c>
      <c r="N59" s="3">
        <v>-3.6166666666666667</v>
      </c>
      <c r="O59" s="20">
        <v>49.56666666666667</v>
      </c>
      <c r="P59" s="13">
        <v>-1</v>
      </c>
      <c r="Q59" s="13">
        <v>0</v>
      </c>
      <c r="R59" s="12" t="s">
        <v>4083</v>
      </c>
    </row>
    <row r="60" spans="1:18" x14ac:dyDescent="0.2">
      <c r="A60" t="s">
        <v>9746</v>
      </c>
      <c r="B60">
        <v>1</v>
      </c>
      <c r="C60" s="13" t="s">
        <v>3911</v>
      </c>
      <c r="D60" s="13" t="s">
        <v>3868</v>
      </c>
      <c r="E60">
        <v>16</v>
      </c>
      <c r="F60">
        <v>9</v>
      </c>
      <c r="G60">
        <v>30</v>
      </c>
      <c r="H60" s="13">
        <v>0</v>
      </c>
      <c r="I60" s="13">
        <v>0</v>
      </c>
      <c r="J60" s="13">
        <v>3</v>
      </c>
      <c r="K60" s="13" t="s">
        <v>4087</v>
      </c>
      <c r="L60">
        <v>0</v>
      </c>
      <c r="M60" t="s">
        <v>5875</v>
      </c>
      <c r="N60" s="3">
        <v>-7.35</v>
      </c>
      <c r="O60" s="20">
        <v>48.083333333333336</v>
      </c>
      <c r="P60" s="13">
        <v>-1</v>
      </c>
      <c r="Q60" s="13">
        <v>0</v>
      </c>
      <c r="R60" s="12" t="s">
        <v>4083</v>
      </c>
    </row>
    <row r="61" spans="1:18" x14ac:dyDescent="0.2">
      <c r="A61" t="s">
        <v>9747</v>
      </c>
      <c r="B61">
        <v>1</v>
      </c>
      <c r="C61" s="13" t="s">
        <v>3957</v>
      </c>
      <c r="D61" s="13" t="s">
        <v>3873</v>
      </c>
      <c r="E61">
        <v>26</v>
      </c>
      <c r="F61">
        <v>22</v>
      </c>
      <c r="G61">
        <v>28</v>
      </c>
      <c r="H61" s="13">
        <v>0</v>
      </c>
      <c r="I61" s="13">
        <v>0</v>
      </c>
      <c r="J61" s="13">
        <v>3</v>
      </c>
      <c r="K61" s="13" t="s">
        <v>4087</v>
      </c>
      <c r="L61">
        <v>0</v>
      </c>
      <c r="M61" t="s">
        <v>5893</v>
      </c>
      <c r="N61" s="3">
        <v>-7.75</v>
      </c>
      <c r="O61" s="20">
        <v>48.583333333333336</v>
      </c>
      <c r="P61" s="13">
        <v>-1</v>
      </c>
      <c r="Q61" s="13">
        <v>0</v>
      </c>
      <c r="R61" s="12" t="s">
        <v>4083</v>
      </c>
    </row>
    <row r="62" spans="1:18" x14ac:dyDescent="0.2">
      <c r="A62" t="s">
        <v>9748</v>
      </c>
      <c r="B62">
        <v>1</v>
      </c>
      <c r="C62" s="13" t="s">
        <v>3937</v>
      </c>
      <c r="D62" s="13" t="s">
        <v>3864</v>
      </c>
      <c r="E62">
        <v>13</v>
      </c>
      <c r="F62">
        <v>6</v>
      </c>
      <c r="G62">
        <v>21</v>
      </c>
      <c r="H62" s="13">
        <v>0</v>
      </c>
      <c r="I62" s="13">
        <v>0</v>
      </c>
      <c r="J62" s="13">
        <v>3</v>
      </c>
      <c r="K62" s="13" t="s">
        <v>4087</v>
      </c>
      <c r="L62">
        <v>0</v>
      </c>
      <c r="M62" t="s">
        <v>5900</v>
      </c>
      <c r="N62" s="3">
        <v>-2.1333333333333333</v>
      </c>
      <c r="O62" s="20">
        <v>48.833333333333336</v>
      </c>
      <c r="P62" s="13">
        <v>-1</v>
      </c>
      <c r="Q62" s="13">
        <v>0</v>
      </c>
      <c r="R62" s="12" t="s">
        <v>4083</v>
      </c>
    </row>
    <row r="63" spans="1:18" x14ac:dyDescent="0.2">
      <c r="A63" t="s">
        <v>9749</v>
      </c>
      <c r="B63">
        <v>1</v>
      </c>
      <c r="C63" s="13" t="s">
        <v>3883</v>
      </c>
      <c r="D63" s="13" t="s">
        <v>3873</v>
      </c>
      <c r="E63">
        <v>21</v>
      </c>
      <c r="F63">
        <v>16</v>
      </c>
      <c r="G63">
        <v>32</v>
      </c>
      <c r="H63" s="13">
        <v>0</v>
      </c>
      <c r="I63" s="13">
        <v>0</v>
      </c>
      <c r="J63" s="13">
        <v>3</v>
      </c>
      <c r="K63" s="13" t="s">
        <v>4087</v>
      </c>
      <c r="L63">
        <v>0</v>
      </c>
      <c r="M63" t="s">
        <v>5381</v>
      </c>
      <c r="N63" s="3">
        <v>0.53333333333333333</v>
      </c>
      <c r="O63" s="20">
        <v>47.466666666666669</v>
      </c>
      <c r="P63" s="13">
        <v>-1</v>
      </c>
      <c r="Q63" s="13">
        <v>0</v>
      </c>
      <c r="R63" s="12" t="s">
        <v>4083</v>
      </c>
    </row>
    <row r="64" spans="1:18" x14ac:dyDescent="0.2">
      <c r="A64" t="s">
        <v>9750</v>
      </c>
      <c r="B64">
        <v>1</v>
      </c>
      <c r="C64" s="13" t="s">
        <v>3962</v>
      </c>
      <c r="D64" s="13" t="s">
        <v>3880</v>
      </c>
      <c r="E64">
        <v>3</v>
      </c>
      <c r="F64">
        <v>8</v>
      </c>
      <c r="G64">
        <v>40</v>
      </c>
      <c r="H64" s="13">
        <v>0</v>
      </c>
      <c r="I64" s="13">
        <v>0</v>
      </c>
      <c r="J64" s="13">
        <v>3</v>
      </c>
      <c r="K64" s="13" t="s">
        <v>4087</v>
      </c>
      <c r="L64">
        <v>0</v>
      </c>
      <c r="M64" t="s">
        <v>5485</v>
      </c>
      <c r="N64" s="3">
        <v>-4.833333333333333</v>
      </c>
      <c r="O64" s="20">
        <v>45.766666666666666</v>
      </c>
      <c r="P64" s="13">
        <v>-1</v>
      </c>
      <c r="Q64" s="13">
        <v>0</v>
      </c>
      <c r="R64" s="12" t="s">
        <v>4083</v>
      </c>
    </row>
    <row r="65" spans="1:18" x14ac:dyDescent="0.2">
      <c r="A65" t="s">
        <v>9751</v>
      </c>
      <c r="B65">
        <v>1</v>
      </c>
      <c r="C65" s="13" t="s">
        <v>3963</v>
      </c>
      <c r="D65" s="13" t="s">
        <v>3888</v>
      </c>
      <c r="E65">
        <v>6</v>
      </c>
      <c r="F65">
        <v>7</v>
      </c>
      <c r="G65">
        <v>39</v>
      </c>
      <c r="H65" s="13">
        <v>0</v>
      </c>
      <c r="I65" s="13">
        <v>0</v>
      </c>
      <c r="J65" s="13">
        <v>3</v>
      </c>
      <c r="K65" s="13" t="s">
        <v>4087</v>
      </c>
      <c r="L65">
        <v>0</v>
      </c>
      <c r="M65" t="s">
        <v>5961</v>
      </c>
      <c r="N65" s="3">
        <v>-5.1333333333333337</v>
      </c>
      <c r="O65" s="20">
        <v>48.116666666666667</v>
      </c>
      <c r="P65" s="13">
        <v>-1</v>
      </c>
      <c r="Q65" s="13">
        <v>0</v>
      </c>
      <c r="R65" s="12" t="s">
        <v>4083</v>
      </c>
    </row>
    <row r="66" spans="1:18" x14ac:dyDescent="0.2">
      <c r="A66" t="s">
        <v>9752</v>
      </c>
      <c r="B66">
        <v>1</v>
      </c>
      <c r="C66" s="13" t="s">
        <v>3947</v>
      </c>
      <c r="D66" s="13" t="s">
        <v>3868</v>
      </c>
      <c r="E66">
        <v>18</v>
      </c>
      <c r="F66">
        <v>7</v>
      </c>
      <c r="G66">
        <v>30</v>
      </c>
      <c r="H66" s="13">
        <v>0</v>
      </c>
      <c r="I66" s="13">
        <v>0</v>
      </c>
      <c r="J66" s="13">
        <v>3</v>
      </c>
      <c r="K66" s="13" t="s">
        <v>4087</v>
      </c>
      <c r="L66">
        <v>0</v>
      </c>
      <c r="M66" t="s">
        <v>5967</v>
      </c>
      <c r="N66" s="3">
        <v>-7.35</v>
      </c>
      <c r="O66" s="20">
        <v>48.083333333333336</v>
      </c>
      <c r="P66" s="13">
        <v>-1</v>
      </c>
      <c r="Q66" s="13">
        <v>0</v>
      </c>
      <c r="R66" s="12" t="s">
        <v>4083</v>
      </c>
    </row>
    <row r="67" spans="1:18" x14ac:dyDescent="0.2">
      <c r="A67" t="s">
        <v>9753</v>
      </c>
      <c r="B67">
        <v>1</v>
      </c>
      <c r="C67" s="13" t="s">
        <v>3931</v>
      </c>
      <c r="D67" s="13" t="s">
        <v>3875</v>
      </c>
      <c r="E67">
        <v>23</v>
      </c>
      <c r="F67">
        <v>19</v>
      </c>
      <c r="G67">
        <v>45</v>
      </c>
      <c r="H67" s="13">
        <v>0</v>
      </c>
      <c r="I67" s="13">
        <v>0</v>
      </c>
      <c r="J67" s="13">
        <v>3</v>
      </c>
      <c r="K67" s="13" t="s">
        <v>4087</v>
      </c>
      <c r="L67">
        <v>0</v>
      </c>
      <c r="M67" t="s">
        <v>5973</v>
      </c>
      <c r="N67" s="3">
        <v>-3.5833333333333335</v>
      </c>
      <c r="O67" s="20">
        <v>47.8</v>
      </c>
      <c r="P67" s="13">
        <v>-1</v>
      </c>
      <c r="Q67" s="13">
        <v>0</v>
      </c>
      <c r="R67" s="12" t="s">
        <v>4083</v>
      </c>
    </row>
    <row r="68" spans="1:18" x14ac:dyDescent="0.2">
      <c r="A68" t="s">
        <v>9754</v>
      </c>
      <c r="B68">
        <v>1</v>
      </c>
      <c r="C68" s="13" t="s">
        <v>3964</v>
      </c>
      <c r="D68" s="13" t="s">
        <v>3880</v>
      </c>
      <c r="E68">
        <v>6</v>
      </c>
      <c r="F68">
        <v>0</v>
      </c>
      <c r="G68">
        <v>54</v>
      </c>
      <c r="H68" s="13">
        <v>0</v>
      </c>
      <c r="I68" s="13">
        <v>0</v>
      </c>
      <c r="J68" s="13">
        <v>3</v>
      </c>
      <c r="K68" s="13" t="s">
        <v>4087</v>
      </c>
      <c r="L68">
        <v>0</v>
      </c>
      <c r="M68" t="s">
        <v>5981</v>
      </c>
      <c r="N68" s="3">
        <v>-1.5</v>
      </c>
      <c r="O68" s="20">
        <v>48.45</v>
      </c>
      <c r="P68" s="13">
        <v>-1</v>
      </c>
      <c r="Q68" s="13">
        <v>0</v>
      </c>
      <c r="R68" s="12" t="s">
        <v>4083</v>
      </c>
    </row>
    <row r="69" spans="1:18" x14ac:dyDescent="0.2">
      <c r="A69" t="s">
        <v>9755</v>
      </c>
      <c r="B69">
        <v>1</v>
      </c>
      <c r="C69" s="13" t="s">
        <v>3927</v>
      </c>
      <c r="D69" s="13" t="s">
        <v>3880</v>
      </c>
      <c r="E69">
        <v>4</v>
      </c>
      <c r="F69">
        <v>16</v>
      </c>
      <c r="G69">
        <v>6</v>
      </c>
      <c r="H69" s="13">
        <v>0</v>
      </c>
      <c r="I69" s="13">
        <v>0</v>
      </c>
      <c r="J69" s="13">
        <v>3</v>
      </c>
      <c r="K69" s="13" t="s">
        <v>4087</v>
      </c>
      <c r="L69">
        <v>0</v>
      </c>
      <c r="M69" t="s">
        <v>5988</v>
      </c>
      <c r="N69" s="3">
        <v>1.5833333333333335</v>
      </c>
      <c r="O69" s="20">
        <v>47.216666666666669</v>
      </c>
      <c r="P69" s="13">
        <v>-1</v>
      </c>
      <c r="Q69" s="13">
        <v>0</v>
      </c>
      <c r="R69" s="12" t="s">
        <v>4083</v>
      </c>
    </row>
    <row r="70" spans="1:18" x14ac:dyDescent="0.2">
      <c r="A70" t="s">
        <v>9756</v>
      </c>
      <c r="B70">
        <v>1</v>
      </c>
      <c r="C70" s="13" t="s">
        <v>3927</v>
      </c>
      <c r="D70" s="13" t="s">
        <v>3878</v>
      </c>
      <c r="E70">
        <v>11</v>
      </c>
      <c r="F70">
        <v>4</v>
      </c>
      <c r="G70">
        <v>41</v>
      </c>
      <c r="H70" s="13">
        <v>0</v>
      </c>
      <c r="I70" s="13">
        <v>0</v>
      </c>
      <c r="J70" s="13">
        <v>3</v>
      </c>
      <c r="K70" s="13" t="s">
        <v>4087</v>
      </c>
      <c r="L70">
        <v>0</v>
      </c>
      <c r="M70" t="s">
        <v>5994</v>
      </c>
      <c r="N70" s="3">
        <v>-4.7333333333333334</v>
      </c>
      <c r="O70" s="20">
        <v>49.766666666666666</v>
      </c>
      <c r="P70" s="13">
        <v>-1</v>
      </c>
      <c r="Q70" s="13">
        <v>0</v>
      </c>
      <c r="R70" s="12" t="s">
        <v>4083</v>
      </c>
    </row>
    <row r="71" spans="1:18" x14ac:dyDescent="0.2">
      <c r="A71" t="s">
        <v>9757</v>
      </c>
      <c r="B71">
        <v>1</v>
      </c>
      <c r="C71" s="13" t="s">
        <v>3913</v>
      </c>
      <c r="D71" s="13" t="s">
        <v>3898</v>
      </c>
      <c r="E71">
        <v>2</v>
      </c>
      <c r="F71">
        <v>3</v>
      </c>
      <c r="G71">
        <v>18</v>
      </c>
      <c r="H71" s="13">
        <v>0</v>
      </c>
      <c r="I71" s="13">
        <v>0</v>
      </c>
      <c r="J71" s="13">
        <v>3</v>
      </c>
      <c r="K71" s="13" t="s">
        <v>4087</v>
      </c>
      <c r="L71">
        <v>0</v>
      </c>
      <c r="M71" t="s">
        <v>6001</v>
      </c>
      <c r="N71" s="3">
        <v>-2.9166666666666665</v>
      </c>
      <c r="O71" s="20">
        <v>42.7</v>
      </c>
      <c r="P71" s="13">
        <v>-1</v>
      </c>
      <c r="Q71" s="13">
        <v>0</v>
      </c>
      <c r="R71" s="12" t="s">
        <v>4083</v>
      </c>
    </row>
    <row r="72" spans="1:18" x14ac:dyDescent="0.2">
      <c r="A72" t="s">
        <v>9758</v>
      </c>
      <c r="B72">
        <v>1</v>
      </c>
      <c r="C72" s="13" t="s">
        <v>3929</v>
      </c>
      <c r="D72" s="13" t="s">
        <v>3894</v>
      </c>
      <c r="E72">
        <v>25</v>
      </c>
      <c r="F72">
        <v>14</v>
      </c>
      <c r="G72">
        <v>35</v>
      </c>
      <c r="H72" s="13">
        <v>0</v>
      </c>
      <c r="I72" s="13">
        <v>0</v>
      </c>
      <c r="J72" s="13">
        <v>3</v>
      </c>
      <c r="K72" s="13" t="s">
        <v>4087</v>
      </c>
      <c r="L72">
        <v>0</v>
      </c>
      <c r="M72" t="s">
        <v>6019</v>
      </c>
      <c r="N72" s="3">
        <v>-6.2</v>
      </c>
      <c r="O72" s="20">
        <v>48.7</v>
      </c>
      <c r="P72" s="13">
        <v>-1</v>
      </c>
      <c r="Q72" s="13">
        <v>0</v>
      </c>
      <c r="R72" s="12" t="s">
        <v>4083</v>
      </c>
    </row>
    <row r="73" spans="1:18" x14ac:dyDescent="0.2">
      <c r="A73" t="s">
        <v>9759</v>
      </c>
      <c r="B73">
        <v>1</v>
      </c>
      <c r="C73" s="13" t="s">
        <v>3967</v>
      </c>
      <c r="D73" s="13" t="s">
        <v>3894</v>
      </c>
      <c r="E73">
        <v>26</v>
      </c>
      <c r="F73">
        <v>6</v>
      </c>
      <c r="G73">
        <v>45</v>
      </c>
      <c r="H73" s="13">
        <v>0</v>
      </c>
      <c r="I73" s="13">
        <v>0</v>
      </c>
      <c r="J73" s="13">
        <v>3</v>
      </c>
      <c r="K73" s="13" t="s">
        <v>4087</v>
      </c>
      <c r="L73">
        <v>0</v>
      </c>
      <c r="M73" t="s">
        <v>6033</v>
      </c>
      <c r="N73" s="3">
        <v>-3.5833333333333335</v>
      </c>
      <c r="O73" s="20">
        <v>47.8</v>
      </c>
      <c r="P73" s="13">
        <v>-1</v>
      </c>
      <c r="Q73" s="13">
        <v>0</v>
      </c>
      <c r="R73" s="12" t="s">
        <v>4083</v>
      </c>
    </row>
    <row r="74" spans="1:18" x14ac:dyDescent="0.2">
      <c r="A74" t="s">
        <v>9760</v>
      </c>
      <c r="B74">
        <v>1</v>
      </c>
      <c r="C74" s="13" t="s">
        <v>3936</v>
      </c>
      <c r="D74" s="13" t="s">
        <v>3868</v>
      </c>
      <c r="E74">
        <v>8</v>
      </c>
      <c r="F74">
        <v>4</v>
      </c>
      <c r="G74">
        <v>49</v>
      </c>
      <c r="H74" s="13">
        <v>0</v>
      </c>
      <c r="I74" s="13">
        <v>0</v>
      </c>
      <c r="J74" s="13">
        <v>3</v>
      </c>
      <c r="K74" s="13" t="s">
        <v>4087</v>
      </c>
      <c r="L74">
        <v>0</v>
      </c>
      <c r="M74" t="s">
        <v>6039</v>
      </c>
      <c r="N74" s="3">
        <v>-2.5666666666666664</v>
      </c>
      <c r="O74" s="20">
        <v>44.35</v>
      </c>
      <c r="P74" s="13">
        <v>-1</v>
      </c>
      <c r="Q74" s="13">
        <v>0</v>
      </c>
      <c r="R74" s="12" t="s">
        <v>4083</v>
      </c>
    </row>
    <row r="75" spans="1:18" x14ac:dyDescent="0.2">
      <c r="A75" t="s">
        <v>9761</v>
      </c>
      <c r="B75">
        <v>1</v>
      </c>
      <c r="C75" s="13" t="s">
        <v>3906</v>
      </c>
      <c r="D75" s="13" t="s">
        <v>3878</v>
      </c>
      <c r="E75">
        <v>21</v>
      </c>
      <c r="F75">
        <v>7</v>
      </c>
      <c r="G75">
        <v>41</v>
      </c>
      <c r="H75" s="13">
        <v>0</v>
      </c>
      <c r="I75" s="13">
        <v>0</v>
      </c>
      <c r="J75" s="13">
        <v>3</v>
      </c>
      <c r="K75" s="13" t="s">
        <v>4087</v>
      </c>
      <c r="L75">
        <v>0</v>
      </c>
      <c r="M75" t="s">
        <v>6045</v>
      </c>
      <c r="N75" s="3">
        <v>-4.7333333333333334</v>
      </c>
      <c r="O75" s="20">
        <v>49.766666666666666</v>
      </c>
      <c r="P75" s="13">
        <v>-1</v>
      </c>
      <c r="Q75" s="13">
        <v>0</v>
      </c>
      <c r="R75" s="12" t="s">
        <v>4083</v>
      </c>
    </row>
    <row r="76" spans="1:18" x14ac:dyDescent="0.2">
      <c r="A76" t="s">
        <v>9762</v>
      </c>
      <c r="B76">
        <v>1</v>
      </c>
      <c r="C76" s="13" t="s">
        <v>3901</v>
      </c>
      <c r="D76" s="13" t="s">
        <v>3872</v>
      </c>
      <c r="E76">
        <v>13</v>
      </c>
      <c r="F76">
        <v>11</v>
      </c>
      <c r="G76">
        <v>47</v>
      </c>
      <c r="H76" s="13">
        <v>0</v>
      </c>
      <c r="I76" s="13">
        <v>0</v>
      </c>
      <c r="J76" s="13">
        <v>3</v>
      </c>
      <c r="K76" s="13" t="s">
        <v>4087</v>
      </c>
      <c r="L76">
        <v>0</v>
      </c>
      <c r="M76" t="s">
        <v>6050</v>
      </c>
      <c r="N76" s="3">
        <v>-3.0833333333333335</v>
      </c>
      <c r="O76" s="20">
        <v>45.783333333333331</v>
      </c>
      <c r="P76" s="13">
        <v>-1</v>
      </c>
      <c r="Q76" s="13">
        <v>0</v>
      </c>
      <c r="R76" s="12" t="s">
        <v>4083</v>
      </c>
    </row>
    <row r="77" spans="1:18" x14ac:dyDescent="0.2">
      <c r="A77" t="s">
        <v>9763</v>
      </c>
      <c r="B77">
        <v>1</v>
      </c>
      <c r="C77" s="13" t="s">
        <v>3945</v>
      </c>
      <c r="D77" s="13" t="s">
        <v>3894</v>
      </c>
      <c r="E77">
        <v>20</v>
      </c>
      <c r="F77">
        <v>13</v>
      </c>
      <c r="G77">
        <v>47</v>
      </c>
      <c r="H77" s="13">
        <v>0</v>
      </c>
      <c r="I77" s="13">
        <v>0</v>
      </c>
      <c r="J77" s="13">
        <v>3</v>
      </c>
      <c r="K77" s="13" t="s">
        <v>4087</v>
      </c>
      <c r="L77">
        <v>0</v>
      </c>
      <c r="M77" t="s">
        <v>6058</v>
      </c>
      <c r="N77" s="3">
        <v>-3.15</v>
      </c>
      <c r="O77" s="20">
        <v>46.983333333333334</v>
      </c>
      <c r="P77" s="13">
        <v>-1</v>
      </c>
      <c r="Q77" s="13">
        <v>0</v>
      </c>
      <c r="R77" s="12" t="s">
        <v>4083</v>
      </c>
    </row>
    <row r="78" spans="1:18" x14ac:dyDescent="0.2">
      <c r="A78" t="s">
        <v>9764</v>
      </c>
      <c r="B78">
        <v>1</v>
      </c>
      <c r="C78" s="13" t="s">
        <v>3968</v>
      </c>
      <c r="D78" s="13" t="s">
        <v>3898</v>
      </c>
      <c r="E78">
        <v>6</v>
      </c>
      <c r="F78">
        <v>0</v>
      </c>
      <c r="G78">
        <v>29</v>
      </c>
      <c r="H78" s="13">
        <v>0</v>
      </c>
      <c r="I78" s="13">
        <v>0</v>
      </c>
      <c r="J78" s="13">
        <v>3</v>
      </c>
      <c r="K78" s="13" t="s">
        <v>4087</v>
      </c>
      <c r="L78">
        <v>0</v>
      </c>
      <c r="M78" t="s">
        <v>5893</v>
      </c>
      <c r="N78" s="3">
        <v>-7.75</v>
      </c>
      <c r="O78" s="20">
        <v>48.583333333333336</v>
      </c>
      <c r="P78" s="13">
        <v>-1</v>
      </c>
      <c r="Q78" s="13">
        <v>0</v>
      </c>
      <c r="R78" s="12" t="s">
        <v>4083</v>
      </c>
    </row>
    <row r="79" spans="1:18" x14ac:dyDescent="0.2">
      <c r="A79" t="s">
        <v>9765</v>
      </c>
      <c r="B79">
        <v>1</v>
      </c>
      <c r="C79" s="13" t="s">
        <v>3901</v>
      </c>
      <c r="D79" s="13" t="s">
        <v>3894</v>
      </c>
      <c r="E79">
        <v>1</v>
      </c>
      <c r="F79">
        <v>16</v>
      </c>
      <c r="G79">
        <v>51</v>
      </c>
      <c r="H79" s="13">
        <v>0</v>
      </c>
      <c r="I79" s="13">
        <v>0</v>
      </c>
      <c r="J79" s="13">
        <v>3</v>
      </c>
      <c r="K79" s="13" t="s">
        <v>4087</v>
      </c>
      <c r="L79">
        <v>0</v>
      </c>
      <c r="M79" t="s">
        <v>6069</v>
      </c>
      <c r="N79" s="3">
        <v>-2.1333333333333333</v>
      </c>
      <c r="O79" s="20">
        <v>48.833333333333336</v>
      </c>
      <c r="P79" s="13">
        <v>-1</v>
      </c>
      <c r="Q79" s="13">
        <v>0</v>
      </c>
      <c r="R79" s="12" t="s">
        <v>4083</v>
      </c>
    </row>
    <row r="80" spans="1:18" x14ac:dyDescent="0.2">
      <c r="A80" t="s">
        <v>9766</v>
      </c>
      <c r="B80">
        <v>1</v>
      </c>
      <c r="C80" s="13" t="s">
        <v>3926</v>
      </c>
      <c r="D80" s="13" t="s">
        <v>3894</v>
      </c>
      <c r="E80">
        <v>1</v>
      </c>
      <c r="F80">
        <v>22</v>
      </c>
      <c r="G80">
        <v>6</v>
      </c>
      <c r="H80" s="13">
        <v>0</v>
      </c>
      <c r="I80" s="13">
        <v>0</v>
      </c>
      <c r="J80" s="13">
        <v>3</v>
      </c>
      <c r="K80" s="13" t="s">
        <v>4087</v>
      </c>
      <c r="L80">
        <v>0</v>
      </c>
      <c r="M80" t="s">
        <v>5290</v>
      </c>
      <c r="N80" s="3">
        <v>1.5833333333333335</v>
      </c>
      <c r="O80" s="20">
        <v>47.216666666666669</v>
      </c>
      <c r="P80" s="13">
        <v>-1</v>
      </c>
      <c r="Q80" s="13">
        <v>0</v>
      </c>
      <c r="R80" s="12" t="s">
        <v>4083</v>
      </c>
    </row>
    <row r="81" spans="1:18" x14ac:dyDescent="0.2">
      <c r="A81" t="s">
        <v>9767</v>
      </c>
      <c r="B81">
        <v>1</v>
      </c>
      <c r="C81" s="13" t="s">
        <v>3901</v>
      </c>
      <c r="D81" s="13" t="s">
        <v>3898</v>
      </c>
      <c r="E81">
        <v>15</v>
      </c>
      <c r="F81">
        <v>13</v>
      </c>
      <c r="G81">
        <v>5</v>
      </c>
      <c r="H81" s="13">
        <v>0</v>
      </c>
      <c r="I81" s="13">
        <v>0</v>
      </c>
      <c r="J81" s="13">
        <v>3</v>
      </c>
      <c r="K81" s="13" t="s">
        <v>4087</v>
      </c>
      <c r="L81">
        <v>0</v>
      </c>
      <c r="M81" t="s">
        <v>6094</v>
      </c>
      <c r="N81" s="3">
        <v>-6.0333333333333332</v>
      </c>
      <c r="O81" s="20">
        <v>47.25</v>
      </c>
      <c r="P81" s="13">
        <v>-1</v>
      </c>
      <c r="Q81" s="13">
        <v>0</v>
      </c>
      <c r="R81" s="12" t="s">
        <v>4083</v>
      </c>
    </row>
    <row r="82" spans="1:18" x14ac:dyDescent="0.2">
      <c r="A82" t="s">
        <v>9768</v>
      </c>
      <c r="B82">
        <v>1</v>
      </c>
      <c r="C82" s="13" t="s">
        <v>3970</v>
      </c>
      <c r="D82" s="13" t="s">
        <v>3878</v>
      </c>
      <c r="E82">
        <v>28</v>
      </c>
      <c r="F82">
        <v>20</v>
      </c>
      <c r="G82">
        <v>2</v>
      </c>
      <c r="H82" s="13">
        <v>0</v>
      </c>
      <c r="I82" s="13">
        <v>0</v>
      </c>
      <c r="J82" s="13">
        <v>3</v>
      </c>
      <c r="K82" s="13" t="s">
        <v>4087</v>
      </c>
      <c r="L82">
        <v>0</v>
      </c>
      <c r="M82" t="s">
        <v>6103</v>
      </c>
      <c r="N82" s="3">
        <v>0.56666666666666665</v>
      </c>
      <c r="O82" s="20">
        <v>44.833333333333336</v>
      </c>
      <c r="P82" s="13">
        <v>-1</v>
      </c>
      <c r="Q82" s="13">
        <v>0</v>
      </c>
      <c r="R82" s="12" t="s">
        <v>4083</v>
      </c>
    </row>
    <row r="83" spans="1:18" x14ac:dyDescent="0.2">
      <c r="A83" t="s">
        <v>9769</v>
      </c>
      <c r="B83">
        <v>1</v>
      </c>
      <c r="C83" s="13" t="s">
        <v>3971</v>
      </c>
      <c r="D83" s="13" t="s">
        <v>3894</v>
      </c>
      <c r="E83">
        <v>6</v>
      </c>
      <c r="F83">
        <v>0</v>
      </c>
      <c r="G83">
        <v>50</v>
      </c>
      <c r="H83" s="13">
        <v>0</v>
      </c>
      <c r="I83" s="13">
        <v>0</v>
      </c>
      <c r="J83" s="13">
        <v>3</v>
      </c>
      <c r="K83" s="13" t="s">
        <v>4087</v>
      </c>
      <c r="L83">
        <v>0</v>
      </c>
      <c r="M83" t="s">
        <v>5228</v>
      </c>
      <c r="N83" s="3">
        <v>-2.3333333333333335</v>
      </c>
      <c r="O83" s="20">
        <v>48.833333333333336</v>
      </c>
      <c r="P83" s="13">
        <v>-1</v>
      </c>
      <c r="Q83" s="13">
        <v>0</v>
      </c>
      <c r="R83" s="12" t="s">
        <v>4083</v>
      </c>
    </row>
    <row r="84" spans="1:18" x14ac:dyDescent="0.2">
      <c r="A84" t="s">
        <v>9770</v>
      </c>
      <c r="B84">
        <v>1</v>
      </c>
      <c r="C84" s="13" t="s">
        <v>3934</v>
      </c>
      <c r="D84" s="13" t="s">
        <v>3867</v>
      </c>
      <c r="E84">
        <v>13</v>
      </c>
      <c r="F84">
        <v>5</v>
      </c>
      <c r="G84">
        <v>25</v>
      </c>
      <c r="H84" s="13">
        <v>0</v>
      </c>
      <c r="I84" s="13">
        <v>0</v>
      </c>
      <c r="J84" s="13">
        <v>3</v>
      </c>
      <c r="K84" s="13" t="s">
        <v>4087</v>
      </c>
      <c r="L84">
        <v>0</v>
      </c>
      <c r="M84" t="s">
        <v>6134</v>
      </c>
      <c r="N84" s="3">
        <v>-1.0833333333333333</v>
      </c>
      <c r="O84" s="20">
        <v>49.43333333333333</v>
      </c>
      <c r="P84" s="13">
        <v>-1</v>
      </c>
      <c r="Q84" s="13">
        <v>0</v>
      </c>
      <c r="R84" s="12" t="s">
        <v>4083</v>
      </c>
    </row>
    <row r="85" spans="1:18" x14ac:dyDescent="0.2">
      <c r="A85" t="s">
        <v>9771</v>
      </c>
      <c r="B85">
        <v>1</v>
      </c>
      <c r="C85" s="13" t="s">
        <v>3974</v>
      </c>
      <c r="D85" s="13" t="s">
        <v>3867</v>
      </c>
      <c r="E85">
        <v>14</v>
      </c>
      <c r="F85">
        <v>3</v>
      </c>
      <c r="G85">
        <v>50</v>
      </c>
      <c r="H85" s="13">
        <v>0</v>
      </c>
      <c r="I85" s="13">
        <v>0</v>
      </c>
      <c r="J85" s="13">
        <v>3</v>
      </c>
      <c r="K85" s="13" t="s">
        <v>4087</v>
      </c>
      <c r="L85">
        <v>0</v>
      </c>
      <c r="M85" t="s">
        <v>6141</v>
      </c>
      <c r="N85" s="3">
        <v>-2.2999999999999998</v>
      </c>
      <c r="O85" s="20">
        <v>49.9</v>
      </c>
      <c r="P85" s="13">
        <v>-1</v>
      </c>
      <c r="Q85" s="13">
        <v>0</v>
      </c>
      <c r="R85" s="12" t="s">
        <v>4083</v>
      </c>
    </row>
    <row r="86" spans="1:18" x14ac:dyDescent="0.2">
      <c r="A86" t="s">
        <v>9772</v>
      </c>
      <c r="B86">
        <v>1</v>
      </c>
      <c r="C86" s="13" t="s">
        <v>3946</v>
      </c>
      <c r="D86" s="13" t="s">
        <v>3872</v>
      </c>
      <c r="E86">
        <v>1</v>
      </c>
      <c r="F86">
        <v>22</v>
      </c>
      <c r="G86">
        <v>49</v>
      </c>
      <c r="H86" s="13">
        <v>0</v>
      </c>
      <c r="I86" s="13">
        <v>0</v>
      </c>
      <c r="J86" s="13">
        <v>3</v>
      </c>
      <c r="K86" s="13" t="s">
        <v>4087</v>
      </c>
      <c r="L86">
        <v>0</v>
      </c>
      <c r="M86" t="s">
        <v>6156</v>
      </c>
      <c r="N86" s="3">
        <v>-2.6666666666666665</v>
      </c>
      <c r="O86" s="20">
        <v>48.55</v>
      </c>
      <c r="P86" s="13">
        <v>-1</v>
      </c>
      <c r="Q86" s="13">
        <v>0</v>
      </c>
      <c r="R86" s="12" t="s">
        <v>4083</v>
      </c>
    </row>
    <row r="87" spans="1:18" x14ac:dyDescent="0.2">
      <c r="A87" t="s">
        <v>9773</v>
      </c>
      <c r="B87">
        <v>1</v>
      </c>
      <c r="C87" s="13" t="s">
        <v>3976</v>
      </c>
      <c r="D87" s="13" t="s">
        <v>3880</v>
      </c>
      <c r="E87">
        <v>24</v>
      </c>
      <c r="F87">
        <v>8</v>
      </c>
      <c r="G87">
        <v>50</v>
      </c>
      <c r="H87" s="13">
        <v>0</v>
      </c>
      <c r="I87" s="13">
        <v>0</v>
      </c>
      <c r="J87" s="13">
        <v>3</v>
      </c>
      <c r="K87" s="13" t="s">
        <v>4087</v>
      </c>
      <c r="L87">
        <v>0</v>
      </c>
      <c r="M87" t="s">
        <v>6161</v>
      </c>
      <c r="N87" s="3">
        <v>-2.3833333333333333</v>
      </c>
      <c r="O87" s="20">
        <v>47.083333333333336</v>
      </c>
      <c r="P87" s="13">
        <v>-1</v>
      </c>
      <c r="Q87" s="13">
        <v>0</v>
      </c>
      <c r="R87" s="12" t="s">
        <v>4083</v>
      </c>
    </row>
    <row r="88" spans="1:18" x14ac:dyDescent="0.2">
      <c r="A88" t="s">
        <v>9774</v>
      </c>
      <c r="B88">
        <v>1</v>
      </c>
      <c r="C88" s="13" t="s">
        <v>3900</v>
      </c>
      <c r="D88" s="13" t="s">
        <v>3894</v>
      </c>
      <c r="E88">
        <v>20</v>
      </c>
      <c r="F88">
        <v>15</v>
      </c>
      <c r="G88">
        <v>6</v>
      </c>
      <c r="H88" s="13">
        <v>0</v>
      </c>
      <c r="I88" s="13">
        <v>0</v>
      </c>
      <c r="J88" s="13">
        <v>3</v>
      </c>
      <c r="K88" s="13" t="s">
        <v>4087</v>
      </c>
      <c r="L88">
        <v>0</v>
      </c>
      <c r="M88" t="s">
        <v>5290</v>
      </c>
      <c r="N88" s="3">
        <v>1.5833333333333335</v>
      </c>
      <c r="O88" s="20">
        <v>47.216666666666669</v>
      </c>
      <c r="P88" s="13">
        <v>-1</v>
      </c>
      <c r="Q88" s="13">
        <v>0</v>
      </c>
      <c r="R88" s="12" t="s">
        <v>4083</v>
      </c>
    </row>
    <row r="89" spans="1:18" x14ac:dyDescent="0.2">
      <c r="A89" t="s">
        <v>9775</v>
      </c>
      <c r="B89">
        <v>1</v>
      </c>
      <c r="C89" s="13" t="s">
        <v>3869</v>
      </c>
      <c r="D89" s="13" t="s">
        <v>3873</v>
      </c>
      <c r="E89">
        <v>11</v>
      </c>
      <c r="F89">
        <v>11</v>
      </c>
      <c r="G89">
        <v>42</v>
      </c>
      <c r="H89" s="13">
        <v>0</v>
      </c>
      <c r="I89" s="13">
        <v>0</v>
      </c>
      <c r="J89" s="13">
        <v>3</v>
      </c>
      <c r="K89" s="13" t="s">
        <v>4087</v>
      </c>
      <c r="L89">
        <v>0</v>
      </c>
      <c r="M89" t="s">
        <v>6170</v>
      </c>
      <c r="N89" s="3">
        <v>-4.3666666666666663</v>
      </c>
      <c r="O89" s="20">
        <v>48.95</v>
      </c>
      <c r="P89" s="13">
        <v>-1</v>
      </c>
      <c r="Q89" s="13">
        <v>0</v>
      </c>
      <c r="R89" s="12" t="s">
        <v>4083</v>
      </c>
    </row>
    <row r="90" spans="1:18" x14ac:dyDescent="0.2">
      <c r="A90" t="s">
        <v>9776</v>
      </c>
      <c r="B90">
        <v>1</v>
      </c>
      <c r="C90" s="13" t="s">
        <v>3968</v>
      </c>
      <c r="D90" s="13" t="s">
        <v>3873</v>
      </c>
      <c r="E90">
        <v>10</v>
      </c>
      <c r="F90">
        <v>6</v>
      </c>
      <c r="G90">
        <v>59</v>
      </c>
      <c r="H90" s="13">
        <v>0</v>
      </c>
      <c r="I90" s="13">
        <v>0</v>
      </c>
      <c r="J90" s="13">
        <v>3</v>
      </c>
      <c r="K90" s="13" t="s">
        <v>4087</v>
      </c>
      <c r="L90">
        <v>0</v>
      </c>
      <c r="M90" t="s">
        <v>6182</v>
      </c>
      <c r="N90" s="3">
        <v>-8.3333333333333329E-2</v>
      </c>
      <c r="O90" s="20">
        <v>43.233333333333334</v>
      </c>
      <c r="P90" s="13">
        <v>-1</v>
      </c>
      <c r="Q90" s="13">
        <v>0</v>
      </c>
      <c r="R90" s="12" t="s">
        <v>4083</v>
      </c>
    </row>
    <row r="91" spans="1:18" x14ac:dyDescent="0.2">
      <c r="A91" t="s">
        <v>9777</v>
      </c>
      <c r="B91">
        <v>1</v>
      </c>
      <c r="C91" s="13" t="s">
        <v>3968</v>
      </c>
      <c r="D91" s="13" t="s">
        <v>3875</v>
      </c>
      <c r="E91">
        <v>13</v>
      </c>
      <c r="F91">
        <v>13</v>
      </c>
      <c r="G91">
        <v>35</v>
      </c>
      <c r="H91" s="13">
        <v>0</v>
      </c>
      <c r="I91" s="13">
        <v>0</v>
      </c>
      <c r="J91" s="13">
        <v>3</v>
      </c>
      <c r="K91" s="13" t="s">
        <v>4087</v>
      </c>
      <c r="L91">
        <v>0</v>
      </c>
      <c r="M91" t="s">
        <v>6187</v>
      </c>
      <c r="N91" s="3">
        <v>-6.2</v>
      </c>
      <c r="O91" s="20">
        <v>48.7</v>
      </c>
      <c r="P91" s="13">
        <v>-1</v>
      </c>
      <c r="Q91" s="13">
        <v>0</v>
      </c>
      <c r="R91" s="12" t="s">
        <v>4083</v>
      </c>
    </row>
    <row r="92" spans="1:18" x14ac:dyDescent="0.2">
      <c r="A92" t="s">
        <v>9778</v>
      </c>
      <c r="B92">
        <v>1</v>
      </c>
      <c r="C92" s="13" t="s">
        <v>3961</v>
      </c>
      <c r="D92" s="13" t="s">
        <v>3875</v>
      </c>
      <c r="E92">
        <v>12</v>
      </c>
      <c r="F92">
        <v>22</v>
      </c>
      <c r="G92">
        <v>30</v>
      </c>
      <c r="H92" s="13">
        <v>0</v>
      </c>
      <c r="I92" s="13">
        <v>0</v>
      </c>
      <c r="J92" s="13">
        <v>3</v>
      </c>
      <c r="K92" s="13" t="s">
        <v>4087</v>
      </c>
      <c r="L92">
        <v>0</v>
      </c>
      <c r="M92" t="s">
        <v>6192</v>
      </c>
      <c r="N92" s="3">
        <v>-7.2666666666666666</v>
      </c>
      <c r="O92" s="20">
        <v>43.7</v>
      </c>
      <c r="P92" s="13">
        <v>-1</v>
      </c>
      <c r="Q92" s="13">
        <v>0</v>
      </c>
      <c r="R92" s="12" t="s">
        <v>4083</v>
      </c>
    </row>
    <row r="93" spans="1:18" x14ac:dyDescent="0.2">
      <c r="A93" t="s">
        <v>9779</v>
      </c>
      <c r="B93">
        <v>1</v>
      </c>
      <c r="C93" s="13" t="s">
        <v>3924</v>
      </c>
      <c r="D93" s="13" t="s">
        <v>3867</v>
      </c>
      <c r="E93">
        <v>27</v>
      </c>
      <c r="F93">
        <v>21</v>
      </c>
      <c r="G93">
        <v>49</v>
      </c>
      <c r="H93" s="13">
        <v>0</v>
      </c>
      <c r="I93" s="13">
        <v>0</v>
      </c>
      <c r="J93" s="13">
        <v>3</v>
      </c>
      <c r="K93" s="13" t="s">
        <v>4087</v>
      </c>
      <c r="L93">
        <v>0</v>
      </c>
      <c r="M93" t="s">
        <v>6199</v>
      </c>
      <c r="N93" s="3">
        <v>-2.6666666666666665</v>
      </c>
      <c r="O93" s="20">
        <v>48.55</v>
      </c>
      <c r="P93" s="13">
        <v>-1</v>
      </c>
      <c r="Q93" s="13">
        <v>0</v>
      </c>
      <c r="R93" s="12" t="s">
        <v>4083</v>
      </c>
    </row>
    <row r="94" spans="1:18" x14ac:dyDescent="0.2">
      <c r="A94" t="s">
        <v>9780</v>
      </c>
      <c r="B94">
        <v>1</v>
      </c>
      <c r="C94" s="13" t="s">
        <v>3926</v>
      </c>
      <c r="D94" s="13" t="s">
        <v>3878</v>
      </c>
      <c r="E94">
        <v>17</v>
      </c>
      <c r="F94">
        <v>12</v>
      </c>
      <c r="G94">
        <v>49</v>
      </c>
      <c r="H94" s="13">
        <v>0</v>
      </c>
      <c r="I94" s="13">
        <v>0</v>
      </c>
      <c r="J94" s="13">
        <v>3</v>
      </c>
      <c r="K94" s="13" t="s">
        <v>4087</v>
      </c>
      <c r="L94">
        <v>0</v>
      </c>
      <c r="M94" t="s">
        <v>6199</v>
      </c>
      <c r="N94" s="3">
        <v>-2.6666666666666665</v>
      </c>
      <c r="O94" s="20">
        <v>48.55</v>
      </c>
      <c r="P94" s="13">
        <v>-1</v>
      </c>
      <c r="Q94" s="13">
        <v>0</v>
      </c>
      <c r="R94" s="12" t="s">
        <v>4083</v>
      </c>
    </row>
    <row r="95" spans="1:18" x14ac:dyDescent="0.2">
      <c r="A95" t="s">
        <v>9781</v>
      </c>
      <c r="B95">
        <v>1</v>
      </c>
      <c r="C95" s="13" t="s">
        <v>3920</v>
      </c>
      <c r="D95" s="13" t="s">
        <v>3894</v>
      </c>
      <c r="E95">
        <v>29</v>
      </c>
      <c r="F95">
        <v>16</v>
      </c>
      <c r="G95">
        <v>54</v>
      </c>
      <c r="H95" s="13">
        <v>0</v>
      </c>
      <c r="I95" s="13">
        <v>0</v>
      </c>
      <c r="J95" s="13">
        <v>3</v>
      </c>
      <c r="K95" s="13" t="s">
        <v>4087</v>
      </c>
      <c r="L95">
        <v>0</v>
      </c>
      <c r="M95" t="s">
        <v>6222</v>
      </c>
      <c r="N95" s="3">
        <v>-1.3333333333333333</v>
      </c>
      <c r="O95" s="20">
        <v>44.016666666666666</v>
      </c>
      <c r="P95" s="13">
        <v>-1</v>
      </c>
      <c r="Q95" s="13">
        <v>0</v>
      </c>
      <c r="R95" s="12" t="s">
        <v>4083</v>
      </c>
    </row>
    <row r="96" spans="1:18" x14ac:dyDescent="0.2">
      <c r="A96" t="s">
        <v>9782</v>
      </c>
      <c r="B96">
        <v>1</v>
      </c>
      <c r="C96" s="13" t="s">
        <v>3920</v>
      </c>
      <c r="D96" s="13" t="s">
        <v>3864</v>
      </c>
      <c r="E96">
        <v>19</v>
      </c>
      <c r="F96">
        <v>15</v>
      </c>
      <c r="G96">
        <v>39</v>
      </c>
      <c r="H96" s="13">
        <v>0</v>
      </c>
      <c r="I96" s="13">
        <v>0</v>
      </c>
      <c r="J96" s="13">
        <v>3</v>
      </c>
      <c r="K96" s="13" t="s">
        <v>4087</v>
      </c>
      <c r="L96">
        <v>0</v>
      </c>
      <c r="M96" t="s">
        <v>6227</v>
      </c>
      <c r="N96" s="3">
        <v>-5.0333333333333332</v>
      </c>
      <c r="O96" s="20">
        <v>47.31666666666667</v>
      </c>
      <c r="P96" s="13">
        <v>-1</v>
      </c>
      <c r="Q96" s="13">
        <v>0</v>
      </c>
      <c r="R96" s="12" t="s">
        <v>4083</v>
      </c>
    </row>
    <row r="97" spans="1:18" x14ac:dyDescent="0.2">
      <c r="A97" t="s">
        <v>9783</v>
      </c>
      <c r="B97">
        <v>1</v>
      </c>
      <c r="C97" s="13" t="s">
        <v>3971</v>
      </c>
      <c r="D97" s="13" t="s">
        <v>3880</v>
      </c>
      <c r="E97">
        <v>16</v>
      </c>
      <c r="F97">
        <v>1</v>
      </c>
      <c r="G97">
        <v>54</v>
      </c>
      <c r="H97" s="13">
        <v>0</v>
      </c>
      <c r="I97" s="13">
        <v>0</v>
      </c>
      <c r="J97" s="13">
        <v>3</v>
      </c>
      <c r="K97" s="13" t="s">
        <v>4087</v>
      </c>
      <c r="L97">
        <v>0</v>
      </c>
      <c r="M97" t="s">
        <v>5557</v>
      </c>
      <c r="N97" s="3">
        <v>-1.25</v>
      </c>
      <c r="O97" s="20">
        <v>45.833333333333336</v>
      </c>
      <c r="P97" s="13">
        <v>-1</v>
      </c>
      <c r="Q97" s="13">
        <v>0</v>
      </c>
      <c r="R97" s="12" t="s">
        <v>4083</v>
      </c>
    </row>
    <row r="98" spans="1:18" x14ac:dyDescent="0.2">
      <c r="A98" t="s">
        <v>9784</v>
      </c>
      <c r="B98">
        <v>1</v>
      </c>
      <c r="C98" s="13" t="s">
        <v>3869</v>
      </c>
      <c r="D98" s="13" t="s">
        <v>3878</v>
      </c>
      <c r="E98">
        <v>28</v>
      </c>
      <c r="F98">
        <v>22</v>
      </c>
      <c r="G98">
        <v>40</v>
      </c>
      <c r="H98" s="13">
        <v>0</v>
      </c>
      <c r="I98" s="13">
        <v>0</v>
      </c>
      <c r="J98" s="13">
        <v>3</v>
      </c>
      <c r="K98" s="13" t="s">
        <v>4087</v>
      </c>
      <c r="L98">
        <v>0</v>
      </c>
      <c r="M98" t="s">
        <v>6240</v>
      </c>
      <c r="N98" s="3">
        <v>-4.833333333333333</v>
      </c>
      <c r="O98" s="20">
        <v>45.766666666666666</v>
      </c>
      <c r="P98" s="13">
        <v>-1</v>
      </c>
      <c r="Q98" s="13">
        <v>0</v>
      </c>
      <c r="R98" s="12" t="s">
        <v>4083</v>
      </c>
    </row>
    <row r="99" spans="1:18" x14ac:dyDescent="0.2">
      <c r="A99" t="s">
        <v>9785</v>
      </c>
      <c r="B99">
        <v>1</v>
      </c>
      <c r="C99" s="13" t="s">
        <v>3977</v>
      </c>
      <c r="D99" s="13" t="s">
        <v>3864</v>
      </c>
      <c r="E99">
        <v>27</v>
      </c>
      <c r="F99">
        <v>22</v>
      </c>
      <c r="G99">
        <v>59</v>
      </c>
      <c r="H99" s="13">
        <v>0</v>
      </c>
      <c r="I99" s="13">
        <v>0</v>
      </c>
      <c r="J99" s="13">
        <v>3</v>
      </c>
      <c r="K99" s="13" t="s">
        <v>4087</v>
      </c>
      <c r="L99">
        <v>0</v>
      </c>
      <c r="M99" t="s">
        <v>6251</v>
      </c>
      <c r="N99" s="3">
        <v>-0.16666666666666666</v>
      </c>
      <c r="O99" s="20">
        <v>45.65</v>
      </c>
      <c r="P99" s="13">
        <v>-1</v>
      </c>
      <c r="Q99" s="13">
        <v>0</v>
      </c>
      <c r="R99" s="12" t="s">
        <v>4083</v>
      </c>
    </row>
    <row r="100" spans="1:18" x14ac:dyDescent="0.2">
      <c r="A100" t="s">
        <v>9786</v>
      </c>
      <c r="B100">
        <v>1</v>
      </c>
      <c r="C100" s="13" t="s">
        <v>3956</v>
      </c>
      <c r="D100" s="13" t="s">
        <v>3872</v>
      </c>
      <c r="E100">
        <v>25</v>
      </c>
      <c r="F100">
        <v>4</v>
      </c>
      <c r="G100">
        <v>2</v>
      </c>
      <c r="H100" s="13">
        <v>0</v>
      </c>
      <c r="I100" s="13">
        <v>0</v>
      </c>
      <c r="J100" s="13">
        <v>3</v>
      </c>
      <c r="K100" s="13" t="s">
        <v>4087</v>
      </c>
      <c r="L100">
        <v>0</v>
      </c>
      <c r="M100" t="s">
        <v>5344</v>
      </c>
      <c r="N100" s="3">
        <v>0.56666666666666665</v>
      </c>
      <c r="O100" s="20">
        <v>44.833333333333336</v>
      </c>
      <c r="P100" s="13">
        <v>-1</v>
      </c>
      <c r="Q100" s="13">
        <v>0</v>
      </c>
      <c r="R100" s="12" t="s">
        <v>4083</v>
      </c>
    </row>
    <row r="101" spans="1:18" x14ac:dyDescent="0.2">
      <c r="A101" t="s">
        <v>9787</v>
      </c>
      <c r="B101">
        <v>1</v>
      </c>
      <c r="C101" s="13" t="s">
        <v>3901</v>
      </c>
      <c r="D101" s="13" t="s">
        <v>3880</v>
      </c>
      <c r="E101">
        <v>10</v>
      </c>
      <c r="F101">
        <v>18</v>
      </c>
      <c r="G101">
        <v>40</v>
      </c>
      <c r="H101" s="13">
        <v>0</v>
      </c>
      <c r="I101" s="13">
        <v>0</v>
      </c>
      <c r="J101" s="13">
        <v>3</v>
      </c>
      <c r="K101" s="13" t="s">
        <v>4087</v>
      </c>
      <c r="L101">
        <v>0</v>
      </c>
      <c r="M101" t="s">
        <v>5485</v>
      </c>
      <c r="N101" s="3">
        <v>-4.833333333333333</v>
      </c>
      <c r="O101" s="20">
        <v>45.766666666666666</v>
      </c>
      <c r="P101" s="13">
        <v>-1</v>
      </c>
      <c r="Q101" s="13">
        <v>0</v>
      </c>
      <c r="R101" s="12" t="s">
        <v>4083</v>
      </c>
    </row>
    <row r="102" spans="1:18" x14ac:dyDescent="0.2">
      <c r="A102" t="s">
        <v>9788</v>
      </c>
      <c r="B102">
        <v>1</v>
      </c>
      <c r="C102" s="13" t="s">
        <v>3967</v>
      </c>
      <c r="D102" s="13" t="s">
        <v>3873</v>
      </c>
      <c r="E102">
        <v>17</v>
      </c>
      <c r="F102">
        <v>8</v>
      </c>
      <c r="G102">
        <v>48</v>
      </c>
      <c r="H102" s="13">
        <v>0</v>
      </c>
      <c r="I102" s="13">
        <v>0</v>
      </c>
      <c r="J102" s="13">
        <v>3</v>
      </c>
      <c r="K102" s="13" t="s">
        <v>4087</v>
      </c>
      <c r="L102">
        <v>0</v>
      </c>
      <c r="M102" t="s">
        <v>6297</v>
      </c>
      <c r="N102" s="3">
        <v>-2.7666666666666666</v>
      </c>
      <c r="O102" s="20">
        <v>50.3</v>
      </c>
      <c r="P102" s="13">
        <v>-1</v>
      </c>
      <c r="Q102" s="13">
        <v>0</v>
      </c>
      <c r="R102" s="12" t="s">
        <v>4083</v>
      </c>
    </row>
    <row r="103" spans="1:18" x14ac:dyDescent="0.2">
      <c r="A103" t="s">
        <v>9789</v>
      </c>
      <c r="B103">
        <v>1</v>
      </c>
      <c r="C103" s="13" t="s">
        <v>3924</v>
      </c>
      <c r="D103" s="13" t="s">
        <v>3898</v>
      </c>
      <c r="E103">
        <v>6</v>
      </c>
      <c r="F103">
        <v>1</v>
      </c>
      <c r="G103">
        <v>51</v>
      </c>
      <c r="H103" s="13">
        <v>0</v>
      </c>
      <c r="I103" s="13">
        <v>0</v>
      </c>
      <c r="J103" s="13">
        <v>3</v>
      </c>
      <c r="K103" s="13" t="s">
        <v>4087</v>
      </c>
      <c r="L103">
        <v>0</v>
      </c>
      <c r="M103" t="s">
        <v>6303</v>
      </c>
      <c r="N103" s="3">
        <v>-2.1333333333333333</v>
      </c>
      <c r="O103" s="20">
        <v>43.916666666666664</v>
      </c>
      <c r="P103" s="13">
        <v>-1</v>
      </c>
      <c r="Q103" s="13">
        <v>0</v>
      </c>
      <c r="R103" s="12" t="s">
        <v>4083</v>
      </c>
    </row>
    <row r="104" spans="1:18" x14ac:dyDescent="0.2">
      <c r="A104" t="s">
        <v>9790</v>
      </c>
      <c r="B104">
        <v>1</v>
      </c>
      <c r="C104" s="13" t="s">
        <v>3906</v>
      </c>
      <c r="D104" s="13" t="s">
        <v>3872</v>
      </c>
      <c r="E104">
        <v>12</v>
      </c>
      <c r="F104">
        <v>6</v>
      </c>
      <c r="G104">
        <v>37</v>
      </c>
      <c r="H104" s="13">
        <v>0</v>
      </c>
      <c r="I104" s="13">
        <v>0</v>
      </c>
      <c r="J104" s="13">
        <v>3</v>
      </c>
      <c r="K104" s="13" t="s">
        <v>4087</v>
      </c>
      <c r="L104">
        <v>0</v>
      </c>
      <c r="M104" t="s">
        <v>6324</v>
      </c>
      <c r="N104" s="3">
        <v>-5.55</v>
      </c>
      <c r="O104" s="20">
        <v>46.666666666666664</v>
      </c>
      <c r="P104" s="13">
        <v>-1</v>
      </c>
      <c r="Q104" s="13">
        <v>0</v>
      </c>
      <c r="R104" s="12" t="s">
        <v>4083</v>
      </c>
    </row>
    <row r="105" spans="1:18" x14ac:dyDescent="0.2">
      <c r="A105" t="s">
        <v>9791</v>
      </c>
      <c r="B105">
        <v>1</v>
      </c>
      <c r="C105" s="13" t="s">
        <v>3978</v>
      </c>
      <c r="D105" s="13" t="s">
        <v>3898</v>
      </c>
      <c r="E105">
        <v>18</v>
      </c>
      <c r="F105">
        <v>5</v>
      </c>
      <c r="G105">
        <v>34</v>
      </c>
      <c r="H105" s="13">
        <v>0</v>
      </c>
      <c r="I105" s="13">
        <v>0</v>
      </c>
      <c r="J105" s="13">
        <v>3</v>
      </c>
      <c r="K105" s="13" t="s">
        <v>4087</v>
      </c>
      <c r="L105">
        <v>0</v>
      </c>
      <c r="M105" t="s">
        <v>6335</v>
      </c>
      <c r="N105" s="3">
        <v>-6.4666666666666668</v>
      </c>
      <c r="O105" s="20">
        <v>48.166666666666664</v>
      </c>
      <c r="P105" s="13">
        <v>-1</v>
      </c>
      <c r="Q105" s="13">
        <v>0</v>
      </c>
      <c r="R105" s="12" t="s">
        <v>4083</v>
      </c>
    </row>
    <row r="106" spans="1:18" x14ac:dyDescent="0.2">
      <c r="A106" t="s">
        <v>9792</v>
      </c>
      <c r="B106">
        <v>1</v>
      </c>
      <c r="C106" s="13" t="s">
        <v>3906</v>
      </c>
      <c r="D106" s="13" t="s">
        <v>3873</v>
      </c>
      <c r="E106">
        <v>13</v>
      </c>
      <c r="F106">
        <v>2</v>
      </c>
      <c r="G106">
        <v>44</v>
      </c>
      <c r="H106" s="13">
        <v>0</v>
      </c>
      <c r="I106" s="13">
        <v>0</v>
      </c>
      <c r="J106" s="13">
        <v>3</v>
      </c>
      <c r="K106" s="13" t="s">
        <v>4087</v>
      </c>
      <c r="L106">
        <v>0</v>
      </c>
      <c r="M106" t="s">
        <v>5357</v>
      </c>
      <c r="N106" s="3">
        <v>-3.8833333333333333</v>
      </c>
      <c r="O106" s="20">
        <v>45.05</v>
      </c>
      <c r="P106" s="13">
        <v>-1</v>
      </c>
      <c r="Q106" s="13">
        <v>0</v>
      </c>
      <c r="R106" s="12" t="s">
        <v>4083</v>
      </c>
    </row>
    <row r="107" spans="1:18" x14ac:dyDescent="0.2">
      <c r="A107" t="s">
        <v>9793</v>
      </c>
      <c r="B107">
        <v>1</v>
      </c>
      <c r="C107" s="13" t="s">
        <v>3915</v>
      </c>
      <c r="D107" s="13" t="s">
        <v>3873</v>
      </c>
      <c r="E107">
        <v>30</v>
      </c>
      <c r="F107">
        <v>3</v>
      </c>
      <c r="G107">
        <v>53</v>
      </c>
      <c r="H107" s="13">
        <v>0</v>
      </c>
      <c r="I107" s="13">
        <v>0</v>
      </c>
      <c r="J107" s="13">
        <v>3</v>
      </c>
      <c r="K107" s="13" t="s">
        <v>4087</v>
      </c>
      <c r="L107">
        <v>0</v>
      </c>
      <c r="M107" t="s">
        <v>6346</v>
      </c>
      <c r="N107" s="3">
        <v>-1.6833333333333333</v>
      </c>
      <c r="O107" s="20">
        <v>46.81666666666667</v>
      </c>
      <c r="P107" s="13">
        <v>-1</v>
      </c>
      <c r="Q107" s="13">
        <v>0</v>
      </c>
      <c r="R107" s="12" t="s">
        <v>4083</v>
      </c>
    </row>
    <row r="108" spans="1:18" x14ac:dyDescent="0.2">
      <c r="A108" t="s">
        <v>9794</v>
      </c>
      <c r="B108">
        <v>1</v>
      </c>
      <c r="C108" s="13" t="s">
        <v>3979</v>
      </c>
      <c r="D108" s="13" t="s">
        <v>3892</v>
      </c>
      <c r="E108">
        <v>29</v>
      </c>
      <c r="F108">
        <v>18</v>
      </c>
      <c r="G108">
        <v>50</v>
      </c>
      <c r="H108" s="13">
        <v>0</v>
      </c>
      <c r="I108" s="13">
        <v>0</v>
      </c>
      <c r="J108" s="13">
        <v>3</v>
      </c>
      <c r="K108" s="13" t="s">
        <v>4087</v>
      </c>
      <c r="L108">
        <v>0</v>
      </c>
      <c r="M108" t="s">
        <v>5228</v>
      </c>
      <c r="N108" s="3">
        <v>-2.3333333333333335</v>
      </c>
      <c r="O108" s="20">
        <v>48.833333333333336</v>
      </c>
      <c r="P108" s="13">
        <v>-1</v>
      </c>
      <c r="Q108" s="13">
        <v>0</v>
      </c>
      <c r="R108" s="12" t="s">
        <v>4083</v>
      </c>
    </row>
    <row r="109" spans="1:18" x14ac:dyDescent="0.2">
      <c r="A109" t="s">
        <v>9795</v>
      </c>
      <c r="B109">
        <v>1</v>
      </c>
      <c r="C109" s="13" t="s">
        <v>3967</v>
      </c>
      <c r="D109" s="13" t="s">
        <v>3864</v>
      </c>
      <c r="E109">
        <v>28</v>
      </c>
      <c r="F109">
        <v>3</v>
      </c>
      <c r="G109">
        <v>50</v>
      </c>
      <c r="H109" s="13">
        <v>0</v>
      </c>
      <c r="I109" s="13">
        <v>0</v>
      </c>
      <c r="J109" s="13">
        <v>3</v>
      </c>
      <c r="K109" s="13" t="s">
        <v>4087</v>
      </c>
      <c r="L109">
        <v>0</v>
      </c>
      <c r="M109" t="s">
        <v>5228</v>
      </c>
      <c r="N109" s="3">
        <v>-2.3333333333333335</v>
      </c>
      <c r="O109" s="20">
        <v>48.833333333333336</v>
      </c>
      <c r="P109" s="13">
        <v>-1</v>
      </c>
      <c r="Q109" s="13">
        <v>0</v>
      </c>
      <c r="R109" s="12" t="s">
        <v>4083</v>
      </c>
    </row>
    <row r="110" spans="1:18" x14ac:dyDescent="0.2">
      <c r="A110" t="s">
        <v>9796</v>
      </c>
      <c r="B110">
        <v>1</v>
      </c>
      <c r="C110" s="13" t="s">
        <v>3959</v>
      </c>
      <c r="D110" s="13" t="s">
        <v>3868</v>
      </c>
      <c r="E110">
        <v>22</v>
      </c>
      <c r="F110">
        <v>8</v>
      </c>
      <c r="G110">
        <v>6</v>
      </c>
      <c r="H110" s="13">
        <v>0</v>
      </c>
      <c r="I110" s="13">
        <v>0</v>
      </c>
      <c r="J110" s="13">
        <v>3</v>
      </c>
      <c r="K110" s="13" t="s">
        <v>4087</v>
      </c>
      <c r="L110">
        <v>0</v>
      </c>
      <c r="M110" t="s">
        <v>5290</v>
      </c>
      <c r="N110" s="3">
        <v>1.5833333333333335</v>
      </c>
      <c r="O110" s="20">
        <v>47.216666666666669</v>
      </c>
      <c r="P110" s="13">
        <v>-1</v>
      </c>
      <c r="Q110" s="13">
        <v>0</v>
      </c>
      <c r="R110" s="12" t="s">
        <v>4083</v>
      </c>
    </row>
    <row r="111" spans="1:18" x14ac:dyDescent="0.2">
      <c r="A111" t="s">
        <v>9797</v>
      </c>
      <c r="B111">
        <v>1</v>
      </c>
      <c r="C111" s="13" t="s">
        <v>3938</v>
      </c>
      <c r="D111" s="13" t="s">
        <v>3892</v>
      </c>
      <c r="E111">
        <v>30</v>
      </c>
      <c r="F111">
        <v>5</v>
      </c>
      <c r="G111">
        <v>37</v>
      </c>
      <c r="H111" s="13">
        <v>0</v>
      </c>
      <c r="I111" s="13">
        <v>0</v>
      </c>
      <c r="J111" s="13">
        <v>3</v>
      </c>
      <c r="K111" s="13" t="s">
        <v>4087</v>
      </c>
      <c r="L111">
        <v>0</v>
      </c>
      <c r="M111" t="s">
        <v>6376</v>
      </c>
      <c r="N111" s="3">
        <v>-5.7166666666666668</v>
      </c>
      <c r="O111" s="20">
        <v>45.18333333333333</v>
      </c>
      <c r="P111" s="13">
        <v>-1</v>
      </c>
      <c r="Q111" s="13">
        <v>0</v>
      </c>
      <c r="R111" s="12" t="s">
        <v>4083</v>
      </c>
    </row>
    <row r="112" spans="1:18" x14ac:dyDescent="0.2">
      <c r="A112" t="s">
        <v>9798</v>
      </c>
      <c r="B112">
        <v>1</v>
      </c>
      <c r="C112" s="13" t="s">
        <v>3973</v>
      </c>
      <c r="D112" s="13" t="s">
        <v>3867</v>
      </c>
      <c r="E112">
        <v>22</v>
      </c>
      <c r="F112">
        <v>21</v>
      </c>
      <c r="G112">
        <v>40</v>
      </c>
      <c r="H112" s="13">
        <v>0</v>
      </c>
      <c r="I112" s="13">
        <v>0</v>
      </c>
      <c r="J112" s="13">
        <v>3</v>
      </c>
      <c r="K112" s="13" t="s">
        <v>4087</v>
      </c>
      <c r="L112">
        <v>0</v>
      </c>
      <c r="M112" t="s">
        <v>6386</v>
      </c>
      <c r="N112" s="3">
        <v>-4.833333333333333</v>
      </c>
      <c r="O112" s="20">
        <v>43.95</v>
      </c>
      <c r="P112" s="13">
        <v>-1</v>
      </c>
      <c r="Q112" s="13">
        <v>0</v>
      </c>
      <c r="R112" s="12" t="s">
        <v>4083</v>
      </c>
    </row>
    <row r="113" spans="1:18" x14ac:dyDescent="0.2">
      <c r="A113" t="s">
        <v>9799</v>
      </c>
      <c r="B113">
        <v>1</v>
      </c>
      <c r="C113" s="13" t="s">
        <v>3982</v>
      </c>
      <c r="D113" s="13" t="s">
        <v>3894</v>
      </c>
      <c r="E113">
        <v>18</v>
      </c>
      <c r="F113">
        <v>3</v>
      </c>
      <c r="G113">
        <v>10</v>
      </c>
      <c r="H113" s="13">
        <v>0</v>
      </c>
      <c r="I113" s="13">
        <v>0</v>
      </c>
      <c r="J113" s="13">
        <v>3</v>
      </c>
      <c r="K113" s="13" t="s">
        <v>4087</v>
      </c>
      <c r="L113">
        <v>0</v>
      </c>
      <c r="M113" t="s">
        <v>6386</v>
      </c>
      <c r="N113" s="3">
        <v>-4.833333333333333</v>
      </c>
      <c r="O113" s="20">
        <v>43.95</v>
      </c>
      <c r="P113" s="13">
        <v>-1</v>
      </c>
      <c r="Q113" s="13">
        <v>0</v>
      </c>
      <c r="R113" s="12" t="s">
        <v>4083</v>
      </c>
    </row>
    <row r="114" spans="1:18" x14ac:dyDescent="0.2">
      <c r="A114" t="s">
        <v>9800</v>
      </c>
      <c r="B114">
        <v>1</v>
      </c>
      <c r="C114" s="13" t="s">
        <v>3921</v>
      </c>
      <c r="D114" s="13" t="s">
        <v>3868</v>
      </c>
      <c r="E114">
        <v>4</v>
      </c>
      <c r="F114">
        <v>17</v>
      </c>
      <c r="G114">
        <v>57</v>
      </c>
      <c r="H114" s="13">
        <v>0</v>
      </c>
      <c r="I114" s="13">
        <v>0</v>
      </c>
      <c r="J114" s="13">
        <v>3</v>
      </c>
      <c r="K114" s="13" t="s">
        <v>4087</v>
      </c>
      <c r="L114">
        <v>0</v>
      </c>
      <c r="M114" t="s">
        <v>6395</v>
      </c>
      <c r="N114" s="3">
        <v>-0.7</v>
      </c>
      <c r="O114" s="20">
        <v>47.4</v>
      </c>
      <c r="P114" s="13">
        <v>-1</v>
      </c>
      <c r="Q114" s="13">
        <v>0</v>
      </c>
      <c r="R114" s="12" t="s">
        <v>4083</v>
      </c>
    </row>
    <row r="115" spans="1:18" x14ac:dyDescent="0.2">
      <c r="A115" t="s">
        <v>9801</v>
      </c>
      <c r="B115">
        <v>1</v>
      </c>
      <c r="C115" s="13" t="s">
        <v>3983</v>
      </c>
      <c r="D115" s="13" t="s">
        <v>3892</v>
      </c>
      <c r="E115">
        <v>21</v>
      </c>
      <c r="F115">
        <v>11</v>
      </c>
      <c r="G115">
        <v>45</v>
      </c>
      <c r="H115" s="13">
        <v>0</v>
      </c>
      <c r="I115" s="13">
        <v>0</v>
      </c>
      <c r="J115" s="13">
        <v>3</v>
      </c>
      <c r="K115" s="13" t="s">
        <v>4087</v>
      </c>
      <c r="L115">
        <v>0</v>
      </c>
      <c r="M115" t="s">
        <v>6399</v>
      </c>
      <c r="N115" s="3">
        <v>-3.5833333333333335</v>
      </c>
      <c r="O115" s="20">
        <v>47.8</v>
      </c>
      <c r="P115" s="13">
        <v>-1</v>
      </c>
      <c r="Q115" s="13">
        <v>0</v>
      </c>
      <c r="R115" s="12" t="s">
        <v>4083</v>
      </c>
    </row>
    <row r="116" spans="1:18" x14ac:dyDescent="0.2">
      <c r="A116" t="s">
        <v>9802</v>
      </c>
      <c r="B116">
        <v>1</v>
      </c>
      <c r="C116" s="13" t="s">
        <v>3984</v>
      </c>
      <c r="D116" s="13" t="s">
        <v>3878</v>
      </c>
      <c r="E116">
        <v>9</v>
      </c>
      <c r="F116">
        <v>20</v>
      </c>
      <c r="G116">
        <v>11</v>
      </c>
      <c r="H116" s="13">
        <v>0</v>
      </c>
      <c r="I116" s="13">
        <v>0</v>
      </c>
      <c r="J116" s="13">
        <v>3</v>
      </c>
      <c r="K116" s="13" t="s">
        <v>4087</v>
      </c>
      <c r="L116">
        <v>0</v>
      </c>
      <c r="M116" t="s">
        <v>6405</v>
      </c>
      <c r="N116" s="3">
        <v>2.75</v>
      </c>
      <c r="O116" s="20">
        <v>48.516666666666666</v>
      </c>
      <c r="P116" s="13">
        <v>-1</v>
      </c>
      <c r="Q116" s="13">
        <v>0</v>
      </c>
      <c r="R116" s="12" t="s">
        <v>4083</v>
      </c>
    </row>
    <row r="117" spans="1:18" x14ac:dyDescent="0.2">
      <c r="A117" t="s">
        <v>9803</v>
      </c>
      <c r="B117">
        <v>1</v>
      </c>
      <c r="C117" s="13" t="s">
        <v>3883</v>
      </c>
      <c r="D117" s="13" t="s">
        <v>3878</v>
      </c>
      <c r="E117">
        <v>4</v>
      </c>
      <c r="F117">
        <v>16</v>
      </c>
      <c r="G117">
        <v>2</v>
      </c>
      <c r="H117" s="13">
        <v>0</v>
      </c>
      <c r="I117" s="13">
        <v>0</v>
      </c>
      <c r="J117" s="13">
        <v>3</v>
      </c>
      <c r="K117" s="13" t="s">
        <v>4087</v>
      </c>
      <c r="L117">
        <v>0</v>
      </c>
      <c r="M117" t="s">
        <v>5344</v>
      </c>
      <c r="N117" s="3">
        <v>0.56666666666666665</v>
      </c>
      <c r="O117" s="20">
        <v>44.833333333333336</v>
      </c>
      <c r="P117" s="13">
        <v>-1</v>
      </c>
      <c r="Q117" s="13">
        <v>0</v>
      </c>
      <c r="R117" s="12" t="s">
        <v>4083</v>
      </c>
    </row>
    <row r="118" spans="1:18" x14ac:dyDescent="0.2">
      <c r="A118" t="s">
        <v>9804</v>
      </c>
      <c r="B118">
        <v>1</v>
      </c>
      <c r="C118" s="13" t="s">
        <v>3918</v>
      </c>
      <c r="D118" s="13" t="s">
        <v>3875</v>
      </c>
      <c r="E118">
        <v>27</v>
      </c>
      <c r="F118">
        <v>0</v>
      </c>
      <c r="G118">
        <v>58</v>
      </c>
      <c r="H118" s="13">
        <v>0</v>
      </c>
      <c r="I118" s="13">
        <v>0</v>
      </c>
      <c r="J118" s="13">
        <v>3</v>
      </c>
      <c r="K118" s="13" t="s">
        <v>4087</v>
      </c>
      <c r="L118">
        <v>0</v>
      </c>
      <c r="M118" t="s">
        <v>6413</v>
      </c>
      <c r="N118" s="3">
        <v>-0.33333333333333331</v>
      </c>
      <c r="O118" s="20">
        <v>46.583333333333336</v>
      </c>
      <c r="P118" s="13">
        <v>-1</v>
      </c>
      <c r="Q118" s="13">
        <v>0</v>
      </c>
      <c r="R118" s="12" t="s">
        <v>4083</v>
      </c>
    </row>
    <row r="119" spans="1:18" x14ac:dyDescent="0.2">
      <c r="A119" t="s">
        <v>9805</v>
      </c>
      <c r="B119">
        <v>1</v>
      </c>
      <c r="C119" s="13" t="s">
        <v>3863</v>
      </c>
      <c r="D119" s="13" t="s">
        <v>3867</v>
      </c>
      <c r="E119">
        <v>23</v>
      </c>
      <c r="F119">
        <v>8</v>
      </c>
      <c r="G119">
        <v>43</v>
      </c>
      <c r="H119" s="13">
        <v>0</v>
      </c>
      <c r="I119" s="13">
        <v>0</v>
      </c>
      <c r="J119" s="13">
        <v>3</v>
      </c>
      <c r="K119" s="13" t="s">
        <v>4087</v>
      </c>
      <c r="L119">
        <v>0</v>
      </c>
      <c r="M119" t="s">
        <v>6428</v>
      </c>
      <c r="N119" s="3">
        <v>-4.083333333333333</v>
      </c>
      <c r="O119" s="20">
        <v>48.3</v>
      </c>
      <c r="P119" s="13">
        <v>-1</v>
      </c>
      <c r="Q119" s="13">
        <v>0</v>
      </c>
      <c r="R119" s="12" t="s">
        <v>4083</v>
      </c>
    </row>
    <row r="120" spans="1:18" x14ac:dyDescent="0.2">
      <c r="A120" t="s">
        <v>9806</v>
      </c>
      <c r="B120">
        <v>1</v>
      </c>
      <c r="C120" s="13" t="s">
        <v>3972</v>
      </c>
      <c r="D120" s="13" t="s">
        <v>3873</v>
      </c>
      <c r="E120">
        <v>28</v>
      </c>
      <c r="F120">
        <v>19</v>
      </c>
      <c r="G120">
        <v>37</v>
      </c>
      <c r="H120" s="13">
        <v>0</v>
      </c>
      <c r="I120" s="13">
        <v>0</v>
      </c>
      <c r="J120" s="13">
        <v>3</v>
      </c>
      <c r="K120" s="13" t="s">
        <v>4087</v>
      </c>
      <c r="L120">
        <v>0</v>
      </c>
      <c r="M120" t="s">
        <v>6439</v>
      </c>
      <c r="N120" s="3">
        <v>-5.55</v>
      </c>
      <c r="O120" s="20">
        <v>46.666666666666664</v>
      </c>
      <c r="P120" s="13">
        <v>-1</v>
      </c>
      <c r="Q120" s="13">
        <v>0</v>
      </c>
      <c r="R120" s="12" t="s">
        <v>4083</v>
      </c>
    </row>
    <row r="121" spans="1:18" x14ac:dyDescent="0.2">
      <c r="A121" t="s">
        <v>9807</v>
      </c>
      <c r="B121">
        <v>1</v>
      </c>
      <c r="C121" s="13" t="s">
        <v>3984</v>
      </c>
      <c r="D121" s="13" t="s">
        <v>3888</v>
      </c>
      <c r="E121">
        <v>28</v>
      </c>
      <c r="F121">
        <v>21</v>
      </c>
      <c r="G121">
        <v>35</v>
      </c>
      <c r="H121" s="13">
        <v>0</v>
      </c>
      <c r="I121" s="13">
        <v>0</v>
      </c>
      <c r="J121" s="13">
        <v>3</v>
      </c>
      <c r="K121" s="13" t="s">
        <v>4087</v>
      </c>
      <c r="L121">
        <v>0</v>
      </c>
      <c r="M121" t="s">
        <v>6473</v>
      </c>
      <c r="N121" s="3">
        <v>1.4166666666666667</v>
      </c>
      <c r="O121" s="20">
        <v>46.666666666666664</v>
      </c>
      <c r="P121" s="13">
        <v>-1</v>
      </c>
      <c r="Q121" s="13">
        <v>0</v>
      </c>
      <c r="R121" s="12" t="s">
        <v>4083</v>
      </c>
    </row>
    <row r="122" spans="1:18" x14ac:dyDescent="0.2">
      <c r="A122" t="s">
        <v>9808</v>
      </c>
      <c r="B122">
        <v>1</v>
      </c>
      <c r="C122" s="13" t="s">
        <v>3927</v>
      </c>
      <c r="D122" s="13" t="s">
        <v>3892</v>
      </c>
      <c r="E122">
        <v>4</v>
      </c>
      <c r="F122">
        <v>21</v>
      </c>
      <c r="G122">
        <v>54</v>
      </c>
      <c r="H122" s="13">
        <v>0</v>
      </c>
      <c r="I122" s="13">
        <v>0</v>
      </c>
      <c r="J122" s="13">
        <v>3</v>
      </c>
      <c r="K122" s="13" t="s">
        <v>4087</v>
      </c>
      <c r="L122">
        <v>0</v>
      </c>
      <c r="M122" t="s">
        <v>5305</v>
      </c>
      <c r="N122" s="3">
        <v>-1.4333333333333333</v>
      </c>
      <c r="O122" s="20">
        <v>43.616666666666667</v>
      </c>
      <c r="P122" s="13">
        <v>-1</v>
      </c>
      <c r="Q122" s="13">
        <v>0</v>
      </c>
      <c r="R122" s="12" t="s">
        <v>4083</v>
      </c>
    </row>
    <row r="123" spans="1:18" x14ac:dyDescent="0.2">
      <c r="A123" t="s">
        <v>9809</v>
      </c>
      <c r="B123">
        <v>1</v>
      </c>
      <c r="C123" s="13" t="s">
        <v>3979</v>
      </c>
      <c r="D123" s="13" t="s">
        <v>3894</v>
      </c>
      <c r="E123">
        <v>12</v>
      </c>
      <c r="F123">
        <v>18</v>
      </c>
      <c r="G123">
        <v>35</v>
      </c>
      <c r="H123" s="13">
        <v>0</v>
      </c>
      <c r="I123" s="13">
        <v>0</v>
      </c>
      <c r="J123" s="13">
        <v>3</v>
      </c>
      <c r="K123" s="13" t="s">
        <v>4087</v>
      </c>
      <c r="L123">
        <v>0</v>
      </c>
      <c r="M123" t="s">
        <v>6498</v>
      </c>
      <c r="N123" s="3">
        <v>-6.15</v>
      </c>
      <c r="O123" s="20">
        <v>47.616666666666667</v>
      </c>
      <c r="P123" s="13">
        <v>-1</v>
      </c>
      <c r="Q123" s="13">
        <v>0</v>
      </c>
      <c r="R123" s="12" t="s">
        <v>4083</v>
      </c>
    </row>
    <row r="124" spans="1:18" x14ac:dyDescent="0.2">
      <c r="A124" t="s">
        <v>9810</v>
      </c>
      <c r="B124">
        <v>1</v>
      </c>
      <c r="C124" s="13" t="s">
        <v>3900</v>
      </c>
      <c r="D124" s="13" t="s">
        <v>3898</v>
      </c>
      <c r="E124">
        <v>16</v>
      </c>
      <c r="F124">
        <v>0</v>
      </c>
      <c r="G124">
        <v>35</v>
      </c>
      <c r="H124" s="13">
        <v>0</v>
      </c>
      <c r="I124" s="13">
        <v>0</v>
      </c>
      <c r="J124" s="13">
        <v>3</v>
      </c>
      <c r="K124" s="13" t="s">
        <v>4087</v>
      </c>
      <c r="L124">
        <v>0</v>
      </c>
      <c r="M124" t="s">
        <v>6502</v>
      </c>
      <c r="N124" s="3">
        <v>-6.1833333333333336</v>
      </c>
      <c r="O124" s="20">
        <v>49.116666666666667</v>
      </c>
      <c r="P124" s="13">
        <v>-1</v>
      </c>
      <c r="Q124" s="13">
        <v>0</v>
      </c>
      <c r="R124" s="12" t="s">
        <v>4083</v>
      </c>
    </row>
    <row r="125" spans="1:18" x14ac:dyDescent="0.2">
      <c r="A125" t="s">
        <v>9811</v>
      </c>
      <c r="B125">
        <v>1</v>
      </c>
      <c r="C125" s="13" t="s">
        <v>3908</v>
      </c>
      <c r="D125" s="13" t="s">
        <v>3864</v>
      </c>
      <c r="E125">
        <v>16</v>
      </c>
      <c r="F125">
        <v>13</v>
      </c>
      <c r="G125">
        <v>35</v>
      </c>
      <c r="H125" s="13">
        <v>0</v>
      </c>
      <c r="I125" s="13">
        <v>0</v>
      </c>
      <c r="J125" s="13">
        <v>3</v>
      </c>
      <c r="K125" s="13" t="s">
        <v>4087</v>
      </c>
      <c r="L125">
        <v>0</v>
      </c>
      <c r="M125" t="s">
        <v>6507</v>
      </c>
      <c r="N125" s="3">
        <v>-6.1833333333333336</v>
      </c>
      <c r="O125" s="20">
        <v>49.116666666666667</v>
      </c>
      <c r="P125" s="13">
        <v>-1</v>
      </c>
      <c r="Q125" s="13">
        <v>0</v>
      </c>
      <c r="R125" s="12" t="s">
        <v>4083</v>
      </c>
    </row>
    <row r="126" spans="1:18" x14ac:dyDescent="0.2">
      <c r="A126" t="s">
        <v>9812</v>
      </c>
      <c r="B126">
        <v>1</v>
      </c>
      <c r="C126" s="13" t="s">
        <v>3886</v>
      </c>
      <c r="D126" s="13" t="s">
        <v>3875</v>
      </c>
      <c r="E126">
        <v>7</v>
      </c>
      <c r="F126">
        <v>21</v>
      </c>
      <c r="G126">
        <v>5</v>
      </c>
      <c r="H126" s="13">
        <v>0</v>
      </c>
      <c r="I126" s="13">
        <v>0</v>
      </c>
      <c r="J126" s="13">
        <v>3</v>
      </c>
      <c r="K126" s="13" t="s">
        <v>4087</v>
      </c>
      <c r="L126">
        <v>0</v>
      </c>
      <c r="M126" t="s">
        <v>6512</v>
      </c>
      <c r="N126" s="3">
        <v>-6.2</v>
      </c>
      <c r="O126" s="20">
        <v>48.7</v>
      </c>
      <c r="P126" s="13">
        <v>-1</v>
      </c>
      <c r="Q126" s="13">
        <v>0</v>
      </c>
      <c r="R126" s="12" t="s">
        <v>4083</v>
      </c>
    </row>
    <row r="127" spans="1:18" x14ac:dyDescent="0.2">
      <c r="A127" t="s">
        <v>9813</v>
      </c>
      <c r="B127">
        <v>1</v>
      </c>
      <c r="C127" s="13" t="s">
        <v>3918</v>
      </c>
      <c r="D127" s="13" t="s">
        <v>3872</v>
      </c>
      <c r="E127">
        <v>10</v>
      </c>
      <c r="F127">
        <v>0</v>
      </c>
      <c r="G127">
        <v>44</v>
      </c>
      <c r="H127" s="13">
        <v>0</v>
      </c>
      <c r="I127" s="13">
        <v>0</v>
      </c>
      <c r="J127" s="13">
        <v>3</v>
      </c>
      <c r="K127" s="13" t="s">
        <v>4087</v>
      </c>
      <c r="L127">
        <v>0</v>
      </c>
      <c r="M127" t="s">
        <v>6518</v>
      </c>
      <c r="N127" s="3">
        <v>-3.8833333333333333</v>
      </c>
      <c r="O127" s="20">
        <v>43.616666666666667</v>
      </c>
      <c r="P127" s="13">
        <v>-1</v>
      </c>
      <c r="Q127" s="13">
        <v>0</v>
      </c>
      <c r="R127" s="12" t="s">
        <v>4083</v>
      </c>
    </row>
    <row r="128" spans="1:18" x14ac:dyDescent="0.2">
      <c r="A128" t="s">
        <v>9814</v>
      </c>
      <c r="B128">
        <v>1</v>
      </c>
      <c r="C128" s="13" t="s">
        <v>3896</v>
      </c>
      <c r="D128" s="13" t="s">
        <v>3873</v>
      </c>
      <c r="E128">
        <v>4</v>
      </c>
      <c r="F128">
        <v>23</v>
      </c>
      <c r="G128">
        <v>39</v>
      </c>
      <c r="H128" s="13">
        <v>0</v>
      </c>
      <c r="I128" s="13">
        <v>0</v>
      </c>
      <c r="J128" s="13">
        <v>3</v>
      </c>
      <c r="K128" s="13" t="s">
        <v>4087</v>
      </c>
      <c r="L128">
        <v>0</v>
      </c>
      <c r="M128" t="s">
        <v>6522</v>
      </c>
      <c r="N128" s="3">
        <v>-5.1333333333333337</v>
      </c>
      <c r="O128" s="20">
        <v>48.116666666666667</v>
      </c>
      <c r="P128" s="13">
        <v>-1</v>
      </c>
      <c r="Q128" s="13">
        <v>0</v>
      </c>
      <c r="R128" s="12" t="s">
        <v>4083</v>
      </c>
    </row>
    <row r="129" spans="1:18" x14ac:dyDescent="0.2">
      <c r="A129" t="s">
        <v>9815</v>
      </c>
      <c r="B129">
        <v>1</v>
      </c>
      <c r="C129" s="13" t="s">
        <v>3963</v>
      </c>
      <c r="D129" s="13" t="s">
        <v>3878</v>
      </c>
      <c r="E129">
        <v>17</v>
      </c>
      <c r="F129">
        <v>4</v>
      </c>
      <c r="G129">
        <v>46</v>
      </c>
      <c r="H129" s="13">
        <v>0</v>
      </c>
      <c r="I129" s="13">
        <v>0</v>
      </c>
      <c r="J129" s="13">
        <v>3</v>
      </c>
      <c r="K129" s="13" t="s">
        <v>4087</v>
      </c>
      <c r="L129">
        <v>0</v>
      </c>
      <c r="M129" t="s">
        <v>5317</v>
      </c>
      <c r="N129" s="3">
        <v>-3.3333333333333335</v>
      </c>
      <c r="O129" s="20">
        <v>46.56666666666667</v>
      </c>
      <c r="P129" s="13">
        <v>-1</v>
      </c>
      <c r="Q129" s="13">
        <v>0</v>
      </c>
      <c r="R129" s="12" t="s">
        <v>4083</v>
      </c>
    </row>
    <row r="130" spans="1:18" x14ac:dyDescent="0.2">
      <c r="A130" t="s">
        <v>9816</v>
      </c>
      <c r="B130">
        <v>1</v>
      </c>
      <c r="C130" s="13" t="s">
        <v>3941</v>
      </c>
      <c r="D130" s="13" t="s">
        <v>3875</v>
      </c>
      <c r="E130">
        <v>27</v>
      </c>
      <c r="F130">
        <v>7</v>
      </c>
      <c r="G130">
        <v>50</v>
      </c>
      <c r="H130" s="13">
        <v>0</v>
      </c>
      <c r="I130" s="13">
        <v>0</v>
      </c>
      <c r="J130" s="13">
        <v>3</v>
      </c>
      <c r="K130" s="13" t="s">
        <v>4087</v>
      </c>
      <c r="L130">
        <v>0</v>
      </c>
      <c r="M130" t="s">
        <v>6539</v>
      </c>
      <c r="N130" s="3">
        <v>-1.4333333333333333</v>
      </c>
      <c r="O130" s="20">
        <v>43.616666666666667</v>
      </c>
      <c r="P130" s="13">
        <v>-1</v>
      </c>
      <c r="Q130" s="13">
        <v>0</v>
      </c>
      <c r="R130" s="12" t="s">
        <v>4083</v>
      </c>
    </row>
    <row r="131" spans="1:18" x14ac:dyDescent="0.2">
      <c r="A131" t="s">
        <v>9817</v>
      </c>
      <c r="B131">
        <v>1</v>
      </c>
      <c r="C131" s="13" t="s">
        <v>3991</v>
      </c>
      <c r="D131" s="13" t="s">
        <v>3894</v>
      </c>
      <c r="E131">
        <v>11</v>
      </c>
      <c r="F131">
        <v>13</v>
      </c>
      <c r="G131">
        <v>44</v>
      </c>
      <c r="H131" s="13">
        <v>0</v>
      </c>
      <c r="I131" s="13">
        <v>0</v>
      </c>
      <c r="J131" s="13">
        <v>3</v>
      </c>
      <c r="K131" s="13" t="s">
        <v>4087</v>
      </c>
      <c r="L131">
        <v>0</v>
      </c>
      <c r="M131" t="s">
        <v>6544</v>
      </c>
      <c r="N131" s="3">
        <v>-3.8833333333333333</v>
      </c>
      <c r="O131" s="20">
        <v>43.616666666666667</v>
      </c>
      <c r="P131" s="13">
        <v>-1</v>
      </c>
      <c r="Q131" s="13">
        <v>0</v>
      </c>
      <c r="R131" s="12" t="s">
        <v>4083</v>
      </c>
    </row>
    <row r="132" spans="1:18" x14ac:dyDescent="0.2">
      <c r="A132" t="s">
        <v>9818</v>
      </c>
      <c r="B132">
        <v>1</v>
      </c>
      <c r="C132" s="13" t="s">
        <v>3971</v>
      </c>
      <c r="D132" s="13" t="s">
        <v>3872</v>
      </c>
      <c r="E132">
        <v>4</v>
      </c>
      <c r="F132">
        <v>12</v>
      </c>
      <c r="G132">
        <v>46</v>
      </c>
      <c r="H132" s="13">
        <v>0</v>
      </c>
      <c r="I132" s="13">
        <v>0</v>
      </c>
      <c r="J132" s="13">
        <v>3</v>
      </c>
      <c r="K132" s="13" t="s">
        <v>4087</v>
      </c>
      <c r="L132">
        <v>0</v>
      </c>
      <c r="M132" t="s">
        <v>6585</v>
      </c>
      <c r="N132" s="3">
        <v>-3.3333333333333335</v>
      </c>
      <c r="O132" s="20">
        <v>46.56666666666667</v>
      </c>
      <c r="P132" s="13">
        <v>-1</v>
      </c>
      <c r="Q132" s="13">
        <v>0</v>
      </c>
      <c r="R132" s="12" t="s">
        <v>4083</v>
      </c>
    </row>
    <row r="133" spans="1:18" x14ac:dyDescent="0.2">
      <c r="A133" t="s">
        <v>9819</v>
      </c>
      <c r="B133">
        <v>1</v>
      </c>
      <c r="C133" s="13" t="s">
        <v>3912</v>
      </c>
      <c r="D133" s="13" t="s">
        <v>3894</v>
      </c>
      <c r="E133">
        <v>24</v>
      </c>
      <c r="F133">
        <v>18</v>
      </c>
      <c r="G133">
        <v>53</v>
      </c>
      <c r="H133" s="13">
        <v>0</v>
      </c>
      <c r="I133" s="13">
        <v>0</v>
      </c>
      <c r="J133" s="13">
        <v>3</v>
      </c>
      <c r="K133" s="13" t="s">
        <v>4087</v>
      </c>
      <c r="L133">
        <v>0</v>
      </c>
      <c r="M133" t="s">
        <v>6595</v>
      </c>
      <c r="N133" s="3">
        <v>-1.6833333333333333</v>
      </c>
      <c r="O133" s="20">
        <v>46.81666666666667</v>
      </c>
      <c r="P133" s="13">
        <v>-1</v>
      </c>
      <c r="Q133" s="13">
        <v>0</v>
      </c>
      <c r="R133" s="12" t="s">
        <v>4083</v>
      </c>
    </row>
    <row r="134" spans="1:18" x14ac:dyDescent="0.2">
      <c r="A134" t="s">
        <v>9820</v>
      </c>
      <c r="B134">
        <v>1</v>
      </c>
      <c r="C134" s="13" t="s">
        <v>3940</v>
      </c>
      <c r="D134" s="13" t="s">
        <v>3875</v>
      </c>
      <c r="E134">
        <v>31</v>
      </c>
      <c r="F134">
        <v>14</v>
      </c>
      <c r="G134">
        <v>59</v>
      </c>
      <c r="H134" s="13">
        <v>0</v>
      </c>
      <c r="I134" s="13">
        <v>0</v>
      </c>
      <c r="J134" s="13">
        <v>3</v>
      </c>
      <c r="K134" s="13" t="s">
        <v>4087</v>
      </c>
      <c r="L134">
        <v>0</v>
      </c>
      <c r="M134" t="s">
        <v>6600</v>
      </c>
      <c r="N134" s="3">
        <v>-0.2</v>
      </c>
      <c r="O134" s="20">
        <v>48.016666666666666</v>
      </c>
      <c r="P134" s="13">
        <v>-1</v>
      </c>
      <c r="Q134" s="13">
        <v>0</v>
      </c>
      <c r="R134" s="12" t="s">
        <v>4083</v>
      </c>
    </row>
    <row r="135" spans="1:18" x14ac:dyDescent="0.2">
      <c r="A135" t="s">
        <v>9821</v>
      </c>
      <c r="B135">
        <v>1</v>
      </c>
      <c r="C135" s="13" t="s">
        <v>3869</v>
      </c>
      <c r="D135" s="13" t="s">
        <v>3873</v>
      </c>
      <c r="E135">
        <v>25</v>
      </c>
      <c r="F135">
        <v>17</v>
      </c>
      <c r="G135">
        <v>34</v>
      </c>
      <c r="H135" s="13">
        <v>0</v>
      </c>
      <c r="I135" s="13">
        <v>0</v>
      </c>
      <c r="J135" s="13">
        <v>3</v>
      </c>
      <c r="K135" s="13" t="s">
        <v>4087</v>
      </c>
      <c r="L135">
        <v>0</v>
      </c>
      <c r="M135" t="s">
        <v>5582</v>
      </c>
      <c r="N135" s="3">
        <v>-6.4666666666666668</v>
      </c>
      <c r="O135" s="20">
        <v>43.533333333333331</v>
      </c>
      <c r="P135" s="13">
        <v>-1</v>
      </c>
      <c r="Q135" s="13">
        <v>0</v>
      </c>
      <c r="R135" s="12" t="s">
        <v>4083</v>
      </c>
    </row>
    <row r="136" spans="1:18" x14ac:dyDescent="0.2">
      <c r="A136" t="s">
        <v>9822</v>
      </c>
      <c r="B136">
        <v>1</v>
      </c>
      <c r="C136" s="13" t="s">
        <v>3962</v>
      </c>
      <c r="D136" s="13" t="s">
        <v>3872</v>
      </c>
      <c r="E136">
        <v>19</v>
      </c>
      <c r="F136">
        <v>15</v>
      </c>
      <c r="G136">
        <v>47</v>
      </c>
      <c r="H136" s="13">
        <v>0</v>
      </c>
      <c r="I136" s="13">
        <v>0</v>
      </c>
      <c r="J136" s="13">
        <v>3</v>
      </c>
      <c r="K136" s="13" t="s">
        <v>4087</v>
      </c>
      <c r="L136">
        <v>0</v>
      </c>
      <c r="M136" t="s">
        <v>6631</v>
      </c>
      <c r="N136" s="3">
        <v>-3.0833333333333335</v>
      </c>
      <c r="O136" s="20">
        <v>50.65</v>
      </c>
      <c r="P136" s="13">
        <v>-1</v>
      </c>
      <c r="Q136" s="13">
        <v>0</v>
      </c>
      <c r="R136" s="12" t="s">
        <v>4083</v>
      </c>
    </row>
    <row r="137" spans="1:18" x14ac:dyDescent="0.2">
      <c r="A137" t="s">
        <v>9823</v>
      </c>
      <c r="B137">
        <v>1</v>
      </c>
      <c r="C137" s="13" t="s">
        <v>3921</v>
      </c>
      <c r="D137" s="13" t="s">
        <v>3873</v>
      </c>
      <c r="E137">
        <v>31</v>
      </c>
      <c r="F137">
        <v>21</v>
      </c>
      <c r="G137">
        <v>20</v>
      </c>
      <c r="H137" s="13">
        <v>0</v>
      </c>
      <c r="I137" s="13">
        <v>0</v>
      </c>
      <c r="J137" s="13">
        <v>3</v>
      </c>
      <c r="K137" s="13" t="s">
        <v>4087</v>
      </c>
      <c r="L137">
        <v>0</v>
      </c>
      <c r="M137" t="s">
        <v>6639</v>
      </c>
      <c r="N137" s="3">
        <v>-2.2999999999999998</v>
      </c>
      <c r="O137" s="20">
        <v>49.9</v>
      </c>
      <c r="P137" s="13">
        <v>-1</v>
      </c>
      <c r="Q137" s="13">
        <v>0</v>
      </c>
      <c r="R137" s="12" t="s">
        <v>4083</v>
      </c>
    </row>
    <row r="138" spans="1:18" x14ac:dyDescent="0.2">
      <c r="A138" t="s">
        <v>9824</v>
      </c>
      <c r="B138">
        <v>1</v>
      </c>
      <c r="C138" s="13" t="s">
        <v>3950</v>
      </c>
      <c r="D138" s="13" t="s">
        <v>3868</v>
      </c>
      <c r="E138">
        <v>7</v>
      </c>
      <c r="F138">
        <v>2</v>
      </c>
      <c r="G138">
        <v>41</v>
      </c>
      <c r="H138" s="13">
        <v>0</v>
      </c>
      <c r="I138" s="13">
        <v>0</v>
      </c>
      <c r="J138" s="13">
        <v>3</v>
      </c>
      <c r="K138" s="13" t="s">
        <v>4087</v>
      </c>
      <c r="L138">
        <v>0</v>
      </c>
      <c r="M138" t="s">
        <v>5763</v>
      </c>
      <c r="N138" s="3">
        <v>-4.7333333333333334</v>
      </c>
      <c r="O138" s="20">
        <v>49.766666666666666</v>
      </c>
      <c r="P138" s="13">
        <v>-1</v>
      </c>
      <c r="Q138" s="13">
        <v>0</v>
      </c>
      <c r="R138" s="12" t="s">
        <v>4083</v>
      </c>
    </row>
    <row r="139" spans="1:18" x14ac:dyDescent="0.2">
      <c r="A139" t="s">
        <v>9825</v>
      </c>
      <c r="B139">
        <v>1</v>
      </c>
      <c r="C139" s="13" t="s">
        <v>3938</v>
      </c>
      <c r="D139" s="13" t="s">
        <v>3875</v>
      </c>
      <c r="E139">
        <v>30</v>
      </c>
      <c r="F139">
        <v>17</v>
      </c>
      <c r="G139">
        <v>10</v>
      </c>
      <c r="H139" s="13">
        <v>0</v>
      </c>
      <c r="I139" s="13">
        <v>0</v>
      </c>
      <c r="J139" s="13">
        <v>3</v>
      </c>
      <c r="K139" s="13" t="s">
        <v>4087</v>
      </c>
      <c r="L139">
        <v>0</v>
      </c>
      <c r="M139" t="s">
        <v>6657</v>
      </c>
      <c r="N139" s="3">
        <v>2.7333333333333334</v>
      </c>
      <c r="O139" s="20">
        <v>47.666666666666664</v>
      </c>
      <c r="P139" s="13">
        <v>-1</v>
      </c>
      <c r="Q139" s="13">
        <v>0</v>
      </c>
      <c r="R139" s="12" t="s">
        <v>4083</v>
      </c>
    </row>
    <row r="140" spans="1:18" x14ac:dyDescent="0.2">
      <c r="A140" t="s">
        <v>9826</v>
      </c>
      <c r="B140">
        <v>1</v>
      </c>
      <c r="C140" s="13" t="s">
        <v>3995</v>
      </c>
      <c r="D140" s="13" t="s">
        <v>3864</v>
      </c>
      <c r="E140">
        <v>13</v>
      </c>
      <c r="F140">
        <v>21</v>
      </c>
      <c r="G140">
        <v>47</v>
      </c>
      <c r="H140" s="13">
        <v>0</v>
      </c>
      <c r="I140" s="13">
        <v>0</v>
      </c>
      <c r="J140" s="13">
        <v>3</v>
      </c>
      <c r="K140" s="13" t="s">
        <v>4087</v>
      </c>
      <c r="L140">
        <v>0</v>
      </c>
      <c r="M140" t="s">
        <v>6686</v>
      </c>
      <c r="N140" s="3">
        <v>-3.15</v>
      </c>
      <c r="O140" s="20">
        <v>46.983333333333334</v>
      </c>
      <c r="P140" s="13">
        <v>-1</v>
      </c>
      <c r="Q140" s="13">
        <v>0</v>
      </c>
      <c r="R140" s="12" t="s">
        <v>4083</v>
      </c>
    </row>
    <row r="141" spans="1:18" x14ac:dyDescent="0.2">
      <c r="A141" t="s">
        <v>9827</v>
      </c>
      <c r="B141">
        <v>1</v>
      </c>
      <c r="C141" s="13" t="s">
        <v>3893</v>
      </c>
      <c r="D141" s="13" t="s">
        <v>3880</v>
      </c>
      <c r="E141">
        <v>8</v>
      </c>
      <c r="F141">
        <v>3</v>
      </c>
      <c r="G141">
        <v>21</v>
      </c>
      <c r="H141" s="13">
        <v>0</v>
      </c>
      <c r="I141" s="13">
        <v>0</v>
      </c>
      <c r="J141" s="13">
        <v>3</v>
      </c>
      <c r="K141" s="13" t="s">
        <v>4087</v>
      </c>
      <c r="L141">
        <v>0</v>
      </c>
      <c r="M141" t="s">
        <v>5474</v>
      </c>
      <c r="N141" s="3">
        <v>-2.1333333333333333</v>
      </c>
      <c r="O141" s="20">
        <v>48.833333333333336</v>
      </c>
      <c r="P141" s="13">
        <v>-1</v>
      </c>
      <c r="Q141" s="13">
        <v>0</v>
      </c>
      <c r="R141" s="12" t="s">
        <v>4083</v>
      </c>
    </row>
    <row r="142" spans="1:18" x14ac:dyDescent="0.2">
      <c r="A142" t="s">
        <v>9828</v>
      </c>
      <c r="B142">
        <v>1</v>
      </c>
      <c r="C142" s="13" t="s">
        <v>3996</v>
      </c>
      <c r="D142" s="13" t="s">
        <v>3892</v>
      </c>
      <c r="E142">
        <v>15</v>
      </c>
      <c r="F142">
        <v>19</v>
      </c>
      <c r="G142">
        <v>49</v>
      </c>
      <c r="H142" s="13">
        <v>0</v>
      </c>
      <c r="I142" s="13">
        <v>0</v>
      </c>
      <c r="J142" s="13">
        <v>3</v>
      </c>
      <c r="K142" s="13" t="s">
        <v>4087</v>
      </c>
      <c r="L142">
        <v>0</v>
      </c>
      <c r="M142" t="s">
        <v>6710</v>
      </c>
      <c r="N142" s="3">
        <v>-2.6666666666666665</v>
      </c>
      <c r="O142" s="20">
        <v>48.55</v>
      </c>
      <c r="P142" s="13">
        <v>-1</v>
      </c>
      <c r="Q142" s="13">
        <v>0</v>
      </c>
      <c r="R142" s="12" t="s">
        <v>4083</v>
      </c>
    </row>
    <row r="143" spans="1:18" x14ac:dyDescent="0.2">
      <c r="A143" t="s">
        <v>9829</v>
      </c>
      <c r="B143">
        <v>1</v>
      </c>
      <c r="C143" s="13" t="s">
        <v>3977</v>
      </c>
      <c r="D143" s="13" t="s">
        <v>3888</v>
      </c>
      <c r="E143">
        <v>19</v>
      </c>
      <c r="F143">
        <v>13</v>
      </c>
      <c r="G143">
        <v>55</v>
      </c>
      <c r="H143" s="13">
        <v>0</v>
      </c>
      <c r="I143" s="13">
        <v>0</v>
      </c>
      <c r="J143" s="13">
        <v>3</v>
      </c>
      <c r="K143" s="13" t="s">
        <v>4087</v>
      </c>
      <c r="L143">
        <v>0</v>
      </c>
      <c r="M143" t="s">
        <v>6717</v>
      </c>
      <c r="N143" s="3">
        <v>-1.0833333333333333</v>
      </c>
      <c r="O143" s="20">
        <v>49.43333333333333</v>
      </c>
      <c r="P143" s="13">
        <v>-1</v>
      </c>
      <c r="Q143" s="13">
        <v>0</v>
      </c>
      <c r="R143" s="12" t="s">
        <v>4083</v>
      </c>
    </row>
    <row r="144" spans="1:18" x14ac:dyDescent="0.2">
      <c r="A144" t="s">
        <v>9830</v>
      </c>
      <c r="B144">
        <v>1</v>
      </c>
      <c r="C144" s="13" t="s">
        <v>3912</v>
      </c>
      <c r="D144" s="13" t="s">
        <v>3873</v>
      </c>
      <c r="E144">
        <v>6</v>
      </c>
      <c r="F144">
        <v>21</v>
      </c>
      <c r="G144">
        <v>47</v>
      </c>
      <c r="H144" s="13">
        <v>0</v>
      </c>
      <c r="I144" s="13">
        <v>0</v>
      </c>
      <c r="J144" s="13">
        <v>3</v>
      </c>
      <c r="K144" s="13" t="s">
        <v>4087</v>
      </c>
      <c r="L144">
        <v>0</v>
      </c>
      <c r="M144" t="s">
        <v>6724</v>
      </c>
      <c r="N144" s="3">
        <v>-3.0833333333333335</v>
      </c>
      <c r="O144" s="20">
        <v>50.65</v>
      </c>
      <c r="P144" s="13">
        <v>-1</v>
      </c>
      <c r="Q144" s="13">
        <v>0</v>
      </c>
      <c r="R144" s="12" t="s">
        <v>4083</v>
      </c>
    </row>
    <row r="145" spans="1:18" x14ac:dyDescent="0.2">
      <c r="A145" t="s">
        <v>9831</v>
      </c>
      <c r="B145">
        <v>1</v>
      </c>
      <c r="C145" s="13" t="s">
        <v>3964</v>
      </c>
      <c r="D145" s="13" t="s">
        <v>3898</v>
      </c>
      <c r="E145">
        <v>7</v>
      </c>
      <c r="F145">
        <v>10</v>
      </c>
      <c r="G145">
        <v>40</v>
      </c>
      <c r="H145" s="13">
        <v>0</v>
      </c>
      <c r="I145" s="13">
        <v>0</v>
      </c>
      <c r="J145" s="13">
        <v>3</v>
      </c>
      <c r="K145" s="13" t="s">
        <v>4087</v>
      </c>
      <c r="L145">
        <v>0</v>
      </c>
      <c r="M145" t="s">
        <v>6739</v>
      </c>
      <c r="N145" s="3">
        <v>-4.833333333333333</v>
      </c>
      <c r="O145" s="20">
        <v>45.766666666666666</v>
      </c>
      <c r="P145" s="13">
        <v>-1</v>
      </c>
      <c r="Q145" s="13">
        <v>0</v>
      </c>
      <c r="R145" s="12" t="s">
        <v>4083</v>
      </c>
    </row>
    <row r="146" spans="1:18" x14ac:dyDescent="0.2">
      <c r="A146" t="s">
        <v>9832</v>
      </c>
      <c r="B146">
        <v>1</v>
      </c>
      <c r="C146" s="13" t="s">
        <v>3981</v>
      </c>
      <c r="D146" s="13" t="s">
        <v>3867</v>
      </c>
      <c r="E146">
        <v>2</v>
      </c>
      <c r="F146">
        <v>4</v>
      </c>
      <c r="G146">
        <v>35</v>
      </c>
      <c r="H146" s="13">
        <v>0</v>
      </c>
      <c r="I146" s="13">
        <v>0</v>
      </c>
      <c r="J146" s="13">
        <v>3</v>
      </c>
      <c r="K146" s="13" t="s">
        <v>4087</v>
      </c>
      <c r="L146">
        <v>0</v>
      </c>
      <c r="M146" t="s">
        <v>6469</v>
      </c>
      <c r="N146" s="3">
        <v>-6.2</v>
      </c>
      <c r="O146" s="20">
        <v>48.7</v>
      </c>
      <c r="P146" s="13">
        <v>-1</v>
      </c>
      <c r="Q146" s="13">
        <v>0</v>
      </c>
      <c r="R146" s="12" t="s">
        <v>4083</v>
      </c>
    </row>
    <row r="147" spans="1:18" x14ac:dyDescent="0.2">
      <c r="A147" t="s">
        <v>9833</v>
      </c>
      <c r="B147">
        <v>1</v>
      </c>
      <c r="C147" s="13" t="s">
        <v>3896</v>
      </c>
      <c r="D147" s="13" t="s">
        <v>3898</v>
      </c>
      <c r="E147">
        <v>22</v>
      </c>
      <c r="F147">
        <v>5</v>
      </c>
      <c r="G147">
        <v>5</v>
      </c>
      <c r="H147" s="13">
        <v>0</v>
      </c>
      <c r="I147" s="13">
        <v>0</v>
      </c>
      <c r="J147" s="13">
        <v>3</v>
      </c>
      <c r="K147" s="13" t="s">
        <v>4087</v>
      </c>
      <c r="L147">
        <v>0</v>
      </c>
      <c r="M147" t="s">
        <v>5283</v>
      </c>
      <c r="N147" s="3">
        <v>-6.2</v>
      </c>
      <c r="O147" s="20">
        <v>48.7</v>
      </c>
      <c r="P147" s="13">
        <v>-1</v>
      </c>
      <c r="Q147" s="13">
        <v>0</v>
      </c>
      <c r="R147" s="12" t="s">
        <v>4083</v>
      </c>
    </row>
    <row r="148" spans="1:18" x14ac:dyDescent="0.2">
      <c r="A148" t="s">
        <v>9834</v>
      </c>
      <c r="B148">
        <v>1</v>
      </c>
      <c r="C148" s="13" t="s">
        <v>3897</v>
      </c>
      <c r="D148" s="13" t="s">
        <v>3888</v>
      </c>
      <c r="E148">
        <v>12</v>
      </c>
      <c r="F148">
        <v>14</v>
      </c>
      <c r="G148">
        <v>17</v>
      </c>
      <c r="H148" s="13">
        <v>0</v>
      </c>
      <c r="I148" s="13">
        <v>0</v>
      </c>
      <c r="J148" s="13">
        <v>3</v>
      </c>
      <c r="K148" s="13" t="s">
        <v>4087</v>
      </c>
      <c r="L148">
        <v>0</v>
      </c>
      <c r="M148" t="s">
        <v>6758</v>
      </c>
      <c r="N148" s="3">
        <v>0.56666666666666665</v>
      </c>
      <c r="O148" s="20">
        <v>44.833333333333336</v>
      </c>
      <c r="P148" s="13">
        <v>-1</v>
      </c>
      <c r="Q148" s="13">
        <v>0</v>
      </c>
      <c r="R148" s="12" t="s">
        <v>4083</v>
      </c>
    </row>
    <row r="149" spans="1:18" x14ac:dyDescent="0.2">
      <c r="A149" t="s">
        <v>9835</v>
      </c>
      <c r="B149">
        <v>1</v>
      </c>
      <c r="C149" s="13" t="s">
        <v>3937</v>
      </c>
      <c r="D149" s="13" t="s">
        <v>3868</v>
      </c>
      <c r="E149">
        <v>25</v>
      </c>
      <c r="F149">
        <v>7</v>
      </c>
      <c r="G149">
        <v>2</v>
      </c>
      <c r="H149" s="13">
        <v>0</v>
      </c>
      <c r="I149" s="13">
        <v>0</v>
      </c>
      <c r="J149" s="13">
        <v>3</v>
      </c>
      <c r="K149" s="13" t="s">
        <v>4087</v>
      </c>
      <c r="L149">
        <v>0</v>
      </c>
      <c r="M149" t="s">
        <v>5344</v>
      </c>
      <c r="N149" s="3">
        <v>0.56666666666666665</v>
      </c>
      <c r="O149" s="20">
        <v>44.833333333333336</v>
      </c>
      <c r="P149" s="13">
        <v>-1</v>
      </c>
      <c r="Q149" s="13">
        <v>0</v>
      </c>
      <c r="R149" s="12" t="s">
        <v>4083</v>
      </c>
    </row>
    <row r="150" spans="1:18" x14ac:dyDescent="0.2">
      <c r="A150" t="s">
        <v>9836</v>
      </c>
      <c r="B150">
        <v>1</v>
      </c>
      <c r="C150" s="13" t="s">
        <v>3970</v>
      </c>
      <c r="D150" s="13" t="s">
        <v>3880</v>
      </c>
      <c r="E150">
        <v>21</v>
      </c>
      <c r="F150">
        <v>5</v>
      </c>
      <c r="G150">
        <v>2</v>
      </c>
      <c r="H150" s="13">
        <v>0</v>
      </c>
      <c r="I150" s="13">
        <v>0</v>
      </c>
      <c r="J150" s="13">
        <v>3</v>
      </c>
      <c r="K150" s="13" t="s">
        <v>4087</v>
      </c>
      <c r="L150">
        <v>0</v>
      </c>
      <c r="M150" t="s">
        <v>6770</v>
      </c>
      <c r="N150" s="3">
        <v>0.56666666666666665</v>
      </c>
      <c r="O150" s="20">
        <v>44.833333333333336</v>
      </c>
      <c r="P150" s="13">
        <v>-1</v>
      </c>
      <c r="Q150" s="13">
        <v>0</v>
      </c>
      <c r="R150" s="12" t="s">
        <v>4083</v>
      </c>
    </row>
    <row r="151" spans="1:18" x14ac:dyDescent="0.2">
      <c r="A151" t="s">
        <v>9837</v>
      </c>
      <c r="B151">
        <v>1</v>
      </c>
      <c r="C151" s="13" t="s">
        <v>3932</v>
      </c>
      <c r="D151" s="13" t="s">
        <v>3875</v>
      </c>
      <c r="E151">
        <v>26</v>
      </c>
      <c r="F151">
        <v>1</v>
      </c>
      <c r="G151">
        <v>1</v>
      </c>
      <c r="H151" s="13">
        <v>0</v>
      </c>
      <c r="I151" s="13">
        <v>0</v>
      </c>
      <c r="J151" s="13">
        <v>3</v>
      </c>
      <c r="K151" s="13" t="s">
        <v>4087</v>
      </c>
      <c r="L151">
        <v>0</v>
      </c>
      <c r="M151" t="s">
        <v>6776</v>
      </c>
      <c r="N151" s="3">
        <v>0.36666666666666664</v>
      </c>
      <c r="O151" s="20">
        <v>43.3</v>
      </c>
      <c r="P151" s="13">
        <v>-1</v>
      </c>
      <c r="Q151" s="13">
        <v>0</v>
      </c>
      <c r="R151" s="12" t="s">
        <v>4083</v>
      </c>
    </row>
    <row r="152" spans="1:18" x14ac:dyDescent="0.2">
      <c r="A152" t="s">
        <v>9838</v>
      </c>
      <c r="B152">
        <v>1</v>
      </c>
      <c r="C152" s="13" t="s">
        <v>3965</v>
      </c>
      <c r="D152" s="13" t="s">
        <v>3888</v>
      </c>
      <c r="E152">
        <v>12</v>
      </c>
      <c r="F152">
        <v>19</v>
      </c>
      <c r="G152">
        <v>50</v>
      </c>
      <c r="H152" s="13">
        <v>0</v>
      </c>
      <c r="I152" s="13">
        <v>0</v>
      </c>
      <c r="J152" s="13">
        <v>3</v>
      </c>
      <c r="K152" s="13" t="s">
        <v>4087</v>
      </c>
      <c r="L152">
        <v>0</v>
      </c>
      <c r="M152" t="s">
        <v>5492</v>
      </c>
      <c r="N152" s="3">
        <v>-3.8833333333333333</v>
      </c>
      <c r="O152" s="20">
        <v>43.616666666666667</v>
      </c>
      <c r="P152" s="13">
        <v>-1</v>
      </c>
      <c r="Q152" s="13">
        <v>0</v>
      </c>
      <c r="R152" s="12" t="s">
        <v>4083</v>
      </c>
    </row>
    <row r="153" spans="1:18" x14ac:dyDescent="0.2">
      <c r="A153" t="s">
        <v>9839</v>
      </c>
      <c r="B153">
        <v>1</v>
      </c>
      <c r="C153" s="13" t="s">
        <v>3935</v>
      </c>
      <c r="D153" s="13" t="s">
        <v>3867</v>
      </c>
      <c r="E153">
        <v>7</v>
      </c>
      <c r="F153">
        <v>6</v>
      </c>
      <c r="G153">
        <v>12</v>
      </c>
      <c r="H153" s="13">
        <v>0</v>
      </c>
      <c r="I153" s="13">
        <v>0</v>
      </c>
      <c r="J153" s="13">
        <v>3</v>
      </c>
      <c r="K153" s="13" t="s">
        <v>4087</v>
      </c>
      <c r="L153">
        <v>0</v>
      </c>
      <c r="M153" t="s">
        <v>6792</v>
      </c>
      <c r="N153" s="3">
        <v>-4.3666666666666663</v>
      </c>
      <c r="O153" s="20">
        <v>48.95</v>
      </c>
      <c r="P153" s="13">
        <v>-1</v>
      </c>
      <c r="Q153" s="13">
        <v>0</v>
      </c>
      <c r="R153" s="12" t="s">
        <v>4083</v>
      </c>
    </row>
    <row r="154" spans="1:18" x14ac:dyDescent="0.2">
      <c r="A154" t="s">
        <v>9840</v>
      </c>
      <c r="B154">
        <v>1</v>
      </c>
      <c r="C154" s="13" t="s">
        <v>3945</v>
      </c>
      <c r="D154" s="13" t="s">
        <v>3888</v>
      </c>
      <c r="E154">
        <v>16</v>
      </c>
      <c r="F154">
        <v>23</v>
      </c>
      <c r="G154">
        <v>10</v>
      </c>
      <c r="H154" s="13">
        <v>0</v>
      </c>
      <c r="I154" s="13">
        <v>0</v>
      </c>
      <c r="J154" s="13">
        <v>3</v>
      </c>
      <c r="K154" s="13" t="s">
        <v>4087</v>
      </c>
      <c r="L154">
        <v>0</v>
      </c>
      <c r="M154" t="s">
        <v>6801</v>
      </c>
      <c r="N154" s="3">
        <v>-4.833333333333333</v>
      </c>
      <c r="O154" s="20">
        <v>45.766666666666666</v>
      </c>
      <c r="P154" s="13">
        <v>-1</v>
      </c>
      <c r="Q154" s="13">
        <v>0</v>
      </c>
      <c r="R154" s="12" t="s">
        <v>4083</v>
      </c>
    </row>
    <row r="155" spans="1:18" x14ac:dyDescent="0.2">
      <c r="A155" t="s">
        <v>9841</v>
      </c>
      <c r="B155">
        <v>1</v>
      </c>
      <c r="C155" s="13" t="s">
        <v>3961</v>
      </c>
      <c r="D155" s="13" t="s">
        <v>3875</v>
      </c>
      <c r="E155">
        <v>15</v>
      </c>
      <c r="F155">
        <v>0</v>
      </c>
      <c r="G155">
        <v>39</v>
      </c>
      <c r="H155" s="13">
        <v>0</v>
      </c>
      <c r="I155" s="13">
        <v>0</v>
      </c>
      <c r="J155" s="13">
        <v>3</v>
      </c>
      <c r="K155" s="13" t="s">
        <v>4087</v>
      </c>
      <c r="L155">
        <v>0</v>
      </c>
      <c r="M155" t="s">
        <v>6806</v>
      </c>
      <c r="N155" s="3">
        <v>-5.1333333333333337</v>
      </c>
      <c r="O155" s="20">
        <v>48.116666666666667</v>
      </c>
      <c r="P155" s="13">
        <v>-1</v>
      </c>
      <c r="Q155" s="13">
        <v>0</v>
      </c>
      <c r="R155" s="12" t="s">
        <v>4083</v>
      </c>
    </row>
    <row r="156" spans="1:18" x14ac:dyDescent="0.2">
      <c r="A156" t="s">
        <v>9842</v>
      </c>
      <c r="B156">
        <v>1</v>
      </c>
      <c r="C156" s="13" t="s">
        <v>3964</v>
      </c>
      <c r="D156" s="13" t="s">
        <v>3888</v>
      </c>
      <c r="E156">
        <v>21</v>
      </c>
      <c r="F156">
        <v>11</v>
      </c>
      <c r="G156">
        <v>59</v>
      </c>
      <c r="H156" s="13">
        <v>0</v>
      </c>
      <c r="I156" s="13">
        <v>0</v>
      </c>
      <c r="J156" s="13">
        <v>3</v>
      </c>
      <c r="K156" s="13" t="s">
        <v>4087</v>
      </c>
      <c r="L156">
        <v>0</v>
      </c>
      <c r="M156" t="s">
        <v>6813</v>
      </c>
      <c r="N156" s="3">
        <v>-8.3333333333333329E-2</v>
      </c>
      <c r="O156" s="20">
        <v>48.43333333333333</v>
      </c>
      <c r="P156" s="13">
        <v>-1</v>
      </c>
      <c r="Q156" s="13">
        <v>0</v>
      </c>
      <c r="R156" s="12" t="s">
        <v>4083</v>
      </c>
    </row>
    <row r="157" spans="1:18" x14ac:dyDescent="0.2">
      <c r="A157" t="s">
        <v>9843</v>
      </c>
      <c r="B157">
        <v>1</v>
      </c>
      <c r="C157" s="13" t="s">
        <v>3924</v>
      </c>
      <c r="D157" s="13" t="s">
        <v>3892</v>
      </c>
      <c r="E157">
        <v>10</v>
      </c>
      <c r="F157">
        <v>15</v>
      </c>
      <c r="G157">
        <v>21</v>
      </c>
      <c r="H157" s="13">
        <v>0</v>
      </c>
      <c r="I157" s="13">
        <v>0</v>
      </c>
      <c r="J157" s="13">
        <v>3</v>
      </c>
      <c r="K157" s="13" t="s">
        <v>4087</v>
      </c>
      <c r="L157">
        <v>0</v>
      </c>
      <c r="M157" t="s">
        <v>6820</v>
      </c>
      <c r="N157" s="3">
        <v>-2.0833333333333335</v>
      </c>
      <c r="O157" s="20">
        <v>49.43333333333333</v>
      </c>
      <c r="P157" s="13">
        <v>-1</v>
      </c>
      <c r="Q157" s="13">
        <v>0</v>
      </c>
      <c r="R157" s="12" t="s">
        <v>4083</v>
      </c>
    </row>
    <row r="158" spans="1:18" x14ac:dyDescent="0.2">
      <c r="A158" t="s">
        <v>9844</v>
      </c>
      <c r="B158">
        <v>1</v>
      </c>
      <c r="C158" s="13" t="s">
        <v>3930</v>
      </c>
      <c r="D158" s="13" t="s">
        <v>3894</v>
      </c>
      <c r="E158">
        <v>16</v>
      </c>
      <c r="F158">
        <v>16</v>
      </c>
      <c r="G158">
        <v>2</v>
      </c>
      <c r="H158" s="13">
        <v>0</v>
      </c>
      <c r="I158" s="13">
        <v>0</v>
      </c>
      <c r="J158" s="13">
        <v>3</v>
      </c>
      <c r="K158" s="13" t="s">
        <v>4087</v>
      </c>
      <c r="L158">
        <v>0</v>
      </c>
      <c r="M158" t="s">
        <v>6823</v>
      </c>
      <c r="N158" s="3">
        <v>0.53333333333333333</v>
      </c>
      <c r="O158" s="20">
        <v>47.466666666666669</v>
      </c>
      <c r="P158" s="13">
        <v>-1</v>
      </c>
      <c r="Q158" s="13">
        <v>0</v>
      </c>
      <c r="R158" s="12" t="s">
        <v>4083</v>
      </c>
    </row>
    <row r="159" spans="1:18" x14ac:dyDescent="0.2">
      <c r="A159" t="s">
        <v>9845</v>
      </c>
      <c r="B159">
        <v>1</v>
      </c>
      <c r="C159" s="13" t="s">
        <v>3962</v>
      </c>
      <c r="D159" s="13" t="s">
        <v>3880</v>
      </c>
      <c r="E159">
        <v>2</v>
      </c>
      <c r="F159">
        <v>17</v>
      </c>
      <c r="G159">
        <v>9</v>
      </c>
      <c r="H159" s="13">
        <v>0</v>
      </c>
      <c r="I159" s="13">
        <v>0</v>
      </c>
      <c r="J159" s="13">
        <v>3</v>
      </c>
      <c r="K159" s="13" t="s">
        <v>4087</v>
      </c>
      <c r="L159">
        <v>0</v>
      </c>
      <c r="M159" t="s">
        <v>6590</v>
      </c>
      <c r="N159" s="3">
        <v>-5.2166666666666668</v>
      </c>
      <c r="O159" s="20">
        <v>46.2</v>
      </c>
      <c r="P159" s="13">
        <v>-1</v>
      </c>
      <c r="Q159" s="13">
        <v>0</v>
      </c>
      <c r="R159" s="12" t="s">
        <v>4083</v>
      </c>
    </row>
    <row r="160" spans="1:18" x14ac:dyDescent="0.2">
      <c r="A160" t="s">
        <v>9846</v>
      </c>
      <c r="B160">
        <v>1</v>
      </c>
      <c r="C160" s="13" t="s">
        <v>3889</v>
      </c>
      <c r="D160" s="13" t="s">
        <v>3892</v>
      </c>
      <c r="E160">
        <v>18</v>
      </c>
      <c r="F160">
        <v>14</v>
      </c>
      <c r="G160">
        <v>54</v>
      </c>
      <c r="H160" s="13">
        <v>0</v>
      </c>
      <c r="I160" s="13">
        <v>0</v>
      </c>
      <c r="J160" s="13">
        <v>3</v>
      </c>
      <c r="K160" s="13" t="s">
        <v>4087</v>
      </c>
      <c r="L160">
        <v>0</v>
      </c>
      <c r="M160" t="s">
        <v>5305</v>
      </c>
      <c r="N160" s="3">
        <v>-1.4333333333333333</v>
      </c>
      <c r="O160" s="20">
        <v>43.616666666666667</v>
      </c>
      <c r="P160" s="13">
        <v>-1</v>
      </c>
      <c r="Q160" s="13">
        <v>0</v>
      </c>
      <c r="R160" s="12" t="s">
        <v>4083</v>
      </c>
    </row>
    <row r="161" spans="1:18" x14ac:dyDescent="0.2">
      <c r="A161" t="s">
        <v>9847</v>
      </c>
      <c r="B161">
        <v>1</v>
      </c>
      <c r="C161" s="13" t="s">
        <v>3901</v>
      </c>
      <c r="D161" s="13" t="s">
        <v>3868</v>
      </c>
      <c r="E161">
        <v>22</v>
      </c>
      <c r="F161">
        <v>1</v>
      </c>
      <c r="G161">
        <v>1</v>
      </c>
      <c r="H161" s="13">
        <v>0</v>
      </c>
      <c r="I161" s="13">
        <v>0</v>
      </c>
      <c r="J161" s="13">
        <v>3</v>
      </c>
      <c r="K161" s="13" t="s">
        <v>4087</v>
      </c>
      <c r="L161">
        <v>0</v>
      </c>
      <c r="M161" t="s">
        <v>6840</v>
      </c>
      <c r="N161" s="3">
        <v>0.36666666666666664</v>
      </c>
      <c r="O161" s="20">
        <v>43.3</v>
      </c>
      <c r="P161" s="13">
        <v>-1</v>
      </c>
      <c r="Q161" s="13">
        <v>0</v>
      </c>
      <c r="R161" s="12" t="s">
        <v>4083</v>
      </c>
    </row>
    <row r="162" spans="1:18" x14ac:dyDescent="0.2">
      <c r="A162" t="s">
        <v>9848</v>
      </c>
      <c r="B162">
        <v>1</v>
      </c>
      <c r="C162" s="13" t="s">
        <v>3943</v>
      </c>
      <c r="D162" s="13" t="s">
        <v>3868</v>
      </c>
      <c r="E162">
        <v>24</v>
      </c>
      <c r="F162">
        <v>15</v>
      </c>
      <c r="G162">
        <v>2</v>
      </c>
      <c r="H162" s="13">
        <v>0</v>
      </c>
      <c r="I162" s="13">
        <v>0</v>
      </c>
      <c r="J162" s="13">
        <v>3</v>
      </c>
      <c r="K162" s="13" t="s">
        <v>4087</v>
      </c>
      <c r="L162">
        <v>0</v>
      </c>
      <c r="M162" t="s">
        <v>6844</v>
      </c>
      <c r="N162" s="3">
        <v>0.5</v>
      </c>
      <c r="O162" s="20">
        <v>43.9</v>
      </c>
      <c r="P162" s="13">
        <v>-1</v>
      </c>
      <c r="Q162" s="13">
        <v>0</v>
      </c>
      <c r="R162" s="12" t="s">
        <v>4083</v>
      </c>
    </row>
    <row r="163" spans="1:18" x14ac:dyDescent="0.2">
      <c r="A163" t="s">
        <v>9849</v>
      </c>
      <c r="B163">
        <v>1</v>
      </c>
      <c r="C163" s="13" t="s">
        <v>3968</v>
      </c>
      <c r="D163" s="13" t="s">
        <v>3878</v>
      </c>
      <c r="E163">
        <v>10</v>
      </c>
      <c r="F163">
        <v>22</v>
      </c>
      <c r="G163">
        <v>57</v>
      </c>
      <c r="H163" s="13">
        <v>0</v>
      </c>
      <c r="I163" s="13">
        <v>0</v>
      </c>
      <c r="J163" s="13">
        <v>3</v>
      </c>
      <c r="K163" s="13" t="s">
        <v>4087</v>
      </c>
      <c r="L163">
        <v>0</v>
      </c>
      <c r="M163" t="s">
        <v>6863</v>
      </c>
      <c r="N163" s="3">
        <v>-0.73333333333333328</v>
      </c>
      <c r="O163" s="20">
        <v>45.18333333333333</v>
      </c>
      <c r="P163" s="13">
        <v>-1</v>
      </c>
      <c r="Q163" s="13">
        <v>0</v>
      </c>
      <c r="R163" s="12" t="s">
        <v>4083</v>
      </c>
    </row>
    <row r="164" spans="1:18" x14ac:dyDescent="0.2">
      <c r="A164" t="s">
        <v>9850</v>
      </c>
      <c r="B164">
        <v>1</v>
      </c>
      <c r="C164" s="13" t="s">
        <v>3950</v>
      </c>
      <c r="D164" s="13" t="s">
        <v>3872</v>
      </c>
      <c r="E164">
        <v>18</v>
      </c>
      <c r="F164">
        <v>16</v>
      </c>
      <c r="G164">
        <v>47</v>
      </c>
      <c r="H164" s="13">
        <v>0</v>
      </c>
      <c r="I164" s="13">
        <v>0</v>
      </c>
      <c r="J164" s="13">
        <v>3</v>
      </c>
      <c r="K164" s="13" t="s">
        <v>4087</v>
      </c>
      <c r="L164">
        <v>0</v>
      </c>
      <c r="M164" t="s">
        <v>6869</v>
      </c>
      <c r="N164" s="3">
        <v>-3.0833333333333335</v>
      </c>
      <c r="O164" s="20">
        <v>45.783333333333331</v>
      </c>
      <c r="P164" s="13">
        <v>-1</v>
      </c>
      <c r="Q164" s="13">
        <v>0</v>
      </c>
      <c r="R164" s="12" t="s">
        <v>4083</v>
      </c>
    </row>
    <row r="165" spans="1:18" x14ac:dyDescent="0.2">
      <c r="A165" t="s">
        <v>9851</v>
      </c>
      <c r="B165">
        <v>1</v>
      </c>
      <c r="C165" s="13" t="s">
        <v>3961</v>
      </c>
      <c r="D165" s="13" t="s">
        <v>3875</v>
      </c>
      <c r="E165">
        <v>28</v>
      </c>
      <c r="F165">
        <v>21</v>
      </c>
      <c r="G165">
        <v>7</v>
      </c>
      <c r="H165" s="13">
        <v>0</v>
      </c>
      <c r="I165" s="13">
        <v>0</v>
      </c>
      <c r="J165" s="13">
        <v>3</v>
      </c>
      <c r="K165" s="13" t="s">
        <v>4087</v>
      </c>
      <c r="L165">
        <v>0</v>
      </c>
      <c r="M165" t="s">
        <v>6874</v>
      </c>
      <c r="N165" s="3">
        <v>-5.7166666666666668</v>
      </c>
      <c r="O165" s="20">
        <v>45.18333333333333</v>
      </c>
      <c r="P165" s="13">
        <v>-1</v>
      </c>
      <c r="Q165" s="13">
        <v>0</v>
      </c>
      <c r="R165" s="12" t="s">
        <v>4083</v>
      </c>
    </row>
    <row r="166" spans="1:18" x14ac:dyDescent="0.2">
      <c r="A166" t="s">
        <v>9852</v>
      </c>
      <c r="B166">
        <v>1</v>
      </c>
      <c r="C166" s="13" t="s">
        <v>3983</v>
      </c>
      <c r="D166" s="13" t="s">
        <v>3892</v>
      </c>
      <c r="E166">
        <v>1</v>
      </c>
      <c r="F166">
        <v>6</v>
      </c>
      <c r="G166">
        <v>37</v>
      </c>
      <c r="H166" s="13">
        <v>0</v>
      </c>
      <c r="I166" s="13">
        <v>0</v>
      </c>
      <c r="J166" s="13">
        <v>3</v>
      </c>
      <c r="K166" s="13" t="s">
        <v>4087</v>
      </c>
      <c r="L166">
        <v>0</v>
      </c>
      <c r="M166" t="s">
        <v>6452</v>
      </c>
      <c r="N166" s="3">
        <v>-5.7166666666666668</v>
      </c>
      <c r="O166" s="20">
        <v>45.18333333333333</v>
      </c>
      <c r="P166" s="13">
        <v>-1</v>
      </c>
      <c r="Q166" s="13">
        <v>0</v>
      </c>
      <c r="R166" s="12" t="s">
        <v>4083</v>
      </c>
    </row>
    <row r="167" spans="1:18" x14ac:dyDescent="0.2">
      <c r="A167" t="s">
        <v>9853</v>
      </c>
      <c r="B167">
        <v>1</v>
      </c>
      <c r="C167" s="13" t="s">
        <v>3906</v>
      </c>
      <c r="D167" s="13" t="s">
        <v>3873</v>
      </c>
      <c r="E167">
        <v>1</v>
      </c>
      <c r="F167">
        <v>15</v>
      </c>
      <c r="G167">
        <v>47</v>
      </c>
      <c r="H167" s="13">
        <v>0</v>
      </c>
      <c r="I167" s="13">
        <v>0</v>
      </c>
      <c r="J167" s="13">
        <v>3</v>
      </c>
      <c r="K167" s="13" t="s">
        <v>4087</v>
      </c>
      <c r="L167">
        <v>0</v>
      </c>
      <c r="M167" t="s">
        <v>6860</v>
      </c>
      <c r="N167" s="3">
        <v>-3.0833333333333335</v>
      </c>
      <c r="O167" s="20">
        <v>50.65</v>
      </c>
      <c r="P167" s="13">
        <v>-1</v>
      </c>
      <c r="Q167" s="13">
        <v>0</v>
      </c>
      <c r="R167" s="12" t="s">
        <v>4083</v>
      </c>
    </row>
    <row r="168" spans="1:18" x14ac:dyDescent="0.2">
      <c r="A168" t="s">
        <v>9854</v>
      </c>
      <c r="B168">
        <v>1</v>
      </c>
      <c r="C168" s="13" t="s">
        <v>3960</v>
      </c>
      <c r="D168" s="13" t="s">
        <v>3872</v>
      </c>
      <c r="E168">
        <v>22</v>
      </c>
      <c r="F168">
        <v>9</v>
      </c>
      <c r="G168">
        <v>40</v>
      </c>
      <c r="H168" s="13">
        <v>0</v>
      </c>
      <c r="I168" s="13">
        <v>0</v>
      </c>
      <c r="J168" s="13">
        <v>3</v>
      </c>
      <c r="K168" s="13" t="s">
        <v>4087</v>
      </c>
      <c r="L168">
        <v>0</v>
      </c>
      <c r="M168" t="s">
        <v>6892</v>
      </c>
      <c r="N168" s="3">
        <v>-4.833333333333333</v>
      </c>
      <c r="O168" s="20">
        <v>46.3</v>
      </c>
      <c r="P168" s="13">
        <v>-1</v>
      </c>
      <c r="Q168" s="13">
        <v>0</v>
      </c>
      <c r="R168" s="12" t="s">
        <v>4083</v>
      </c>
    </row>
    <row r="169" spans="1:18" x14ac:dyDescent="0.2">
      <c r="A169" t="s">
        <v>9855</v>
      </c>
      <c r="B169">
        <v>1</v>
      </c>
      <c r="C169" s="13" t="s">
        <v>3914</v>
      </c>
      <c r="D169" s="13" t="s">
        <v>3894</v>
      </c>
      <c r="E169">
        <v>9</v>
      </c>
      <c r="F169">
        <v>5</v>
      </c>
      <c r="G169">
        <v>2</v>
      </c>
      <c r="H169" s="13">
        <v>0</v>
      </c>
      <c r="I169" s="13">
        <v>0</v>
      </c>
      <c r="J169" s="13">
        <v>3</v>
      </c>
      <c r="K169" s="13" t="s">
        <v>4087</v>
      </c>
      <c r="L169">
        <v>0</v>
      </c>
      <c r="M169" t="s">
        <v>5344</v>
      </c>
      <c r="N169" s="3">
        <v>0.56666666666666665</v>
      </c>
      <c r="O169" s="20">
        <v>44.833333333333336</v>
      </c>
      <c r="P169" s="13">
        <v>-1</v>
      </c>
      <c r="Q169" s="13">
        <v>0</v>
      </c>
      <c r="R169" s="12" t="s">
        <v>4083</v>
      </c>
    </row>
    <row r="170" spans="1:18" x14ac:dyDescent="0.2">
      <c r="A170" t="s">
        <v>9856</v>
      </c>
      <c r="B170">
        <v>1</v>
      </c>
      <c r="C170" s="13" t="s">
        <v>3929</v>
      </c>
      <c r="D170" s="13" t="s">
        <v>3898</v>
      </c>
      <c r="E170">
        <v>3</v>
      </c>
      <c r="F170">
        <v>8</v>
      </c>
      <c r="G170">
        <v>45</v>
      </c>
      <c r="H170" s="13">
        <v>0</v>
      </c>
      <c r="I170" s="13">
        <v>0</v>
      </c>
      <c r="J170" s="13">
        <v>3</v>
      </c>
      <c r="K170" s="13" t="s">
        <v>4087</v>
      </c>
      <c r="L170">
        <v>0</v>
      </c>
      <c r="M170" t="s">
        <v>5905</v>
      </c>
      <c r="N170" s="3">
        <v>-3.5833333333333335</v>
      </c>
      <c r="O170" s="20">
        <v>47.8</v>
      </c>
      <c r="P170" s="13">
        <v>-1</v>
      </c>
      <c r="Q170" s="13">
        <v>0</v>
      </c>
      <c r="R170" s="12" t="s">
        <v>4083</v>
      </c>
    </row>
    <row r="171" spans="1:18" x14ac:dyDescent="0.2">
      <c r="A171" t="s">
        <v>9857</v>
      </c>
      <c r="B171">
        <v>1</v>
      </c>
      <c r="C171" s="13" t="s">
        <v>3994</v>
      </c>
      <c r="D171" s="13" t="s">
        <v>3878</v>
      </c>
      <c r="E171">
        <v>24</v>
      </c>
      <c r="F171">
        <v>16</v>
      </c>
      <c r="G171">
        <v>50</v>
      </c>
      <c r="H171" s="13">
        <v>0</v>
      </c>
      <c r="I171" s="13">
        <v>0</v>
      </c>
      <c r="J171" s="13">
        <v>3</v>
      </c>
      <c r="K171" s="13" t="s">
        <v>4087</v>
      </c>
      <c r="L171">
        <v>0</v>
      </c>
      <c r="M171" t="s">
        <v>6905</v>
      </c>
      <c r="N171" s="3">
        <v>-2.4333333333333336</v>
      </c>
      <c r="O171" s="20">
        <v>44.93333333333333</v>
      </c>
      <c r="P171" s="13">
        <v>-1</v>
      </c>
      <c r="Q171" s="13">
        <v>0</v>
      </c>
      <c r="R171" s="12" t="s">
        <v>4083</v>
      </c>
    </row>
    <row r="172" spans="1:18" x14ac:dyDescent="0.2">
      <c r="A172" t="s">
        <v>9858</v>
      </c>
      <c r="B172">
        <v>1</v>
      </c>
      <c r="C172" s="13" t="s">
        <v>3913</v>
      </c>
      <c r="D172" s="13" t="s">
        <v>3868</v>
      </c>
      <c r="E172">
        <v>15</v>
      </c>
      <c r="F172">
        <v>19</v>
      </c>
      <c r="G172">
        <v>57</v>
      </c>
      <c r="H172" s="13">
        <v>0</v>
      </c>
      <c r="I172" s="13">
        <v>0</v>
      </c>
      <c r="J172" s="13">
        <v>3</v>
      </c>
      <c r="K172" s="13" t="s">
        <v>4087</v>
      </c>
      <c r="L172">
        <v>0</v>
      </c>
      <c r="M172" t="s">
        <v>6013</v>
      </c>
      <c r="N172" s="3">
        <v>-0.7</v>
      </c>
      <c r="O172" s="20">
        <v>47.4</v>
      </c>
      <c r="P172" s="13">
        <v>-1</v>
      </c>
      <c r="Q172" s="13">
        <v>0</v>
      </c>
      <c r="R172" s="12" t="s">
        <v>4083</v>
      </c>
    </row>
    <row r="173" spans="1:18" x14ac:dyDescent="0.2">
      <c r="A173" t="s">
        <v>9859</v>
      </c>
      <c r="B173">
        <v>1</v>
      </c>
      <c r="C173" s="13" t="s">
        <v>3963</v>
      </c>
      <c r="D173" s="13" t="s">
        <v>3894</v>
      </c>
      <c r="E173">
        <v>12</v>
      </c>
      <c r="F173">
        <v>0</v>
      </c>
      <c r="G173">
        <v>42</v>
      </c>
      <c r="H173" s="13">
        <v>0</v>
      </c>
      <c r="I173" s="13">
        <v>0</v>
      </c>
      <c r="J173" s="13">
        <v>3</v>
      </c>
      <c r="K173" s="13" t="s">
        <v>4087</v>
      </c>
      <c r="L173">
        <v>0</v>
      </c>
      <c r="M173" t="s">
        <v>6915</v>
      </c>
      <c r="N173" s="3">
        <v>-4.3666666666666663</v>
      </c>
      <c r="O173" s="20">
        <v>48.95</v>
      </c>
      <c r="P173" s="13">
        <v>-1</v>
      </c>
      <c r="Q173" s="13">
        <v>0</v>
      </c>
      <c r="R173" s="12" t="s">
        <v>4083</v>
      </c>
    </row>
    <row r="174" spans="1:18" x14ac:dyDescent="0.2">
      <c r="A174" t="s">
        <v>9860</v>
      </c>
      <c r="B174">
        <v>1</v>
      </c>
      <c r="C174" s="13" t="s">
        <v>3927</v>
      </c>
      <c r="D174" s="13" t="s">
        <v>3864</v>
      </c>
      <c r="E174">
        <v>14</v>
      </c>
      <c r="F174">
        <v>1</v>
      </c>
      <c r="G174">
        <v>39</v>
      </c>
      <c r="H174" s="13">
        <v>0</v>
      </c>
      <c r="I174" s="13">
        <v>0</v>
      </c>
      <c r="J174" s="13">
        <v>3</v>
      </c>
      <c r="K174" s="13" t="s">
        <v>4087</v>
      </c>
      <c r="L174">
        <v>0</v>
      </c>
      <c r="M174" t="s">
        <v>6933</v>
      </c>
      <c r="N174" s="3">
        <v>-5.2166666666666668</v>
      </c>
      <c r="O174" s="20">
        <v>46.2</v>
      </c>
      <c r="P174" s="13">
        <v>-1</v>
      </c>
      <c r="Q174" s="13">
        <v>0</v>
      </c>
      <c r="R174" s="12" t="s">
        <v>4083</v>
      </c>
    </row>
    <row r="175" spans="1:18" x14ac:dyDescent="0.2">
      <c r="A175" t="s">
        <v>9861</v>
      </c>
      <c r="B175">
        <v>1</v>
      </c>
      <c r="C175" s="13" t="s">
        <v>3883</v>
      </c>
      <c r="D175" s="13" t="s">
        <v>3872</v>
      </c>
      <c r="E175">
        <v>6</v>
      </c>
      <c r="F175">
        <v>22</v>
      </c>
      <c r="G175">
        <v>42</v>
      </c>
      <c r="H175" s="13">
        <v>0</v>
      </c>
      <c r="I175" s="13">
        <v>0</v>
      </c>
      <c r="J175" s="13">
        <v>3</v>
      </c>
      <c r="K175" s="13" t="s">
        <v>4087</v>
      </c>
      <c r="L175">
        <v>0</v>
      </c>
      <c r="M175" t="s">
        <v>6937</v>
      </c>
      <c r="N175" s="3">
        <v>-4.3499999999999996</v>
      </c>
      <c r="O175" s="20">
        <v>43.85</v>
      </c>
      <c r="P175" s="13">
        <v>-1</v>
      </c>
      <c r="Q175" s="13">
        <v>0</v>
      </c>
      <c r="R175" s="12" t="s">
        <v>4083</v>
      </c>
    </row>
    <row r="176" spans="1:18" x14ac:dyDescent="0.2">
      <c r="A176" t="s">
        <v>9862</v>
      </c>
      <c r="B176">
        <v>1</v>
      </c>
      <c r="C176" s="13" t="s">
        <v>3999</v>
      </c>
      <c r="D176" s="13" t="s">
        <v>3872</v>
      </c>
      <c r="E176">
        <v>8</v>
      </c>
      <c r="F176">
        <v>8</v>
      </c>
      <c r="G176">
        <v>55</v>
      </c>
      <c r="H176" s="13">
        <v>0</v>
      </c>
      <c r="I176" s="13">
        <v>0</v>
      </c>
      <c r="J176" s="13">
        <v>3</v>
      </c>
      <c r="K176" s="13" t="s">
        <v>4087</v>
      </c>
      <c r="L176">
        <v>0</v>
      </c>
      <c r="M176" t="s">
        <v>5792</v>
      </c>
      <c r="N176" s="3">
        <v>-1.0833333333333333</v>
      </c>
      <c r="O176" s="20">
        <v>49.43333333333333</v>
      </c>
      <c r="P176" s="13">
        <v>-1</v>
      </c>
      <c r="Q176" s="13">
        <v>0</v>
      </c>
      <c r="R176" s="12" t="s">
        <v>4083</v>
      </c>
    </row>
    <row r="177" spans="1:18" x14ac:dyDescent="0.2">
      <c r="A177" t="s">
        <v>9863</v>
      </c>
      <c r="B177">
        <v>1</v>
      </c>
      <c r="C177" s="13" t="s">
        <v>3907</v>
      </c>
      <c r="D177" s="13" t="s">
        <v>3872</v>
      </c>
      <c r="E177">
        <v>7</v>
      </c>
      <c r="F177">
        <v>7</v>
      </c>
      <c r="G177">
        <v>38</v>
      </c>
      <c r="H177" s="13">
        <v>0</v>
      </c>
      <c r="I177" s="13">
        <v>0</v>
      </c>
      <c r="J177" s="13">
        <v>3</v>
      </c>
      <c r="K177" s="13" t="s">
        <v>4087</v>
      </c>
      <c r="L177">
        <v>0</v>
      </c>
      <c r="M177" t="s">
        <v>5266</v>
      </c>
      <c r="N177" s="3">
        <v>-5.3666666666666663</v>
      </c>
      <c r="O177" s="20">
        <v>43.3</v>
      </c>
      <c r="P177" s="13">
        <v>-1</v>
      </c>
      <c r="Q177" s="13">
        <v>0</v>
      </c>
      <c r="R177" s="12" t="s">
        <v>4083</v>
      </c>
    </row>
    <row r="178" spans="1:18" x14ac:dyDescent="0.2">
      <c r="A178" t="s">
        <v>9864</v>
      </c>
      <c r="B178">
        <v>1</v>
      </c>
      <c r="C178" s="13" t="s">
        <v>3955</v>
      </c>
      <c r="D178" s="13" t="s">
        <v>3898</v>
      </c>
      <c r="E178">
        <v>11</v>
      </c>
      <c r="F178">
        <v>15</v>
      </c>
      <c r="G178">
        <v>57</v>
      </c>
      <c r="H178" s="13">
        <v>0</v>
      </c>
      <c r="I178" s="13">
        <v>0</v>
      </c>
      <c r="J178" s="13">
        <v>3</v>
      </c>
      <c r="K178" s="13" t="s">
        <v>4087</v>
      </c>
      <c r="L178">
        <v>0</v>
      </c>
      <c r="M178" t="s">
        <v>6968</v>
      </c>
      <c r="N178" s="3">
        <v>-0.73333333333333328</v>
      </c>
      <c r="O178" s="20">
        <v>45.18333333333333</v>
      </c>
      <c r="P178" s="13">
        <v>-1</v>
      </c>
      <c r="Q178" s="13">
        <v>0</v>
      </c>
      <c r="R178" s="12" t="s">
        <v>4083</v>
      </c>
    </row>
    <row r="179" spans="1:18" x14ac:dyDescent="0.2">
      <c r="A179" t="s">
        <v>9865</v>
      </c>
      <c r="B179">
        <v>1</v>
      </c>
      <c r="C179" s="13" t="s">
        <v>3925</v>
      </c>
      <c r="D179" s="13" t="s">
        <v>3875</v>
      </c>
      <c r="E179">
        <v>7</v>
      </c>
      <c r="F179">
        <v>23</v>
      </c>
      <c r="G179">
        <v>31</v>
      </c>
      <c r="H179" s="13">
        <v>0</v>
      </c>
      <c r="I179" s="13">
        <v>0</v>
      </c>
      <c r="J179" s="13">
        <v>3</v>
      </c>
      <c r="K179" s="13" t="s">
        <v>4087</v>
      </c>
      <c r="L179">
        <v>0</v>
      </c>
      <c r="M179" t="s">
        <v>6980</v>
      </c>
      <c r="N179" s="3">
        <v>0.36666666666666664</v>
      </c>
      <c r="O179" s="20">
        <v>49.18333333333333</v>
      </c>
      <c r="P179" s="13">
        <v>-1</v>
      </c>
      <c r="Q179" s="13">
        <v>0</v>
      </c>
      <c r="R179" s="12" t="s">
        <v>4083</v>
      </c>
    </row>
    <row r="180" spans="1:18" x14ac:dyDescent="0.2">
      <c r="A180" t="s">
        <v>9866</v>
      </c>
      <c r="B180">
        <v>1</v>
      </c>
      <c r="C180" s="13" t="s">
        <v>3955</v>
      </c>
      <c r="D180" s="13" t="s">
        <v>3864</v>
      </c>
      <c r="E180">
        <v>7</v>
      </c>
      <c r="F180">
        <v>17</v>
      </c>
      <c r="G180">
        <v>30</v>
      </c>
      <c r="H180" s="13">
        <v>0</v>
      </c>
      <c r="I180" s="13">
        <v>0</v>
      </c>
      <c r="J180" s="13">
        <v>3</v>
      </c>
      <c r="K180" s="13" t="s">
        <v>4087</v>
      </c>
      <c r="L180">
        <v>0</v>
      </c>
      <c r="M180" t="s">
        <v>6985</v>
      </c>
      <c r="N180" s="3">
        <v>-7.2666666666666666</v>
      </c>
      <c r="O180" s="20">
        <v>43.7</v>
      </c>
      <c r="P180" s="13">
        <v>-1</v>
      </c>
      <c r="Q180" s="13">
        <v>0</v>
      </c>
      <c r="R180" s="12" t="s">
        <v>4083</v>
      </c>
    </row>
    <row r="181" spans="1:18" x14ac:dyDescent="0.2">
      <c r="A181" t="s">
        <v>9867</v>
      </c>
      <c r="B181">
        <v>1</v>
      </c>
      <c r="C181" s="13" t="s">
        <v>3967</v>
      </c>
      <c r="D181" s="13" t="s">
        <v>3880</v>
      </c>
      <c r="E181">
        <v>6</v>
      </c>
      <c r="F181">
        <v>11</v>
      </c>
      <c r="G181">
        <v>30</v>
      </c>
      <c r="H181" s="13">
        <v>0</v>
      </c>
      <c r="I181" s="13">
        <v>0</v>
      </c>
      <c r="J181" s="13">
        <v>3</v>
      </c>
      <c r="K181" s="13" t="s">
        <v>4087</v>
      </c>
      <c r="L181">
        <v>0</v>
      </c>
      <c r="M181" t="s">
        <v>6993</v>
      </c>
      <c r="N181" s="3">
        <v>-7.35</v>
      </c>
      <c r="O181" s="20">
        <v>48.083333333333336</v>
      </c>
      <c r="P181" s="13">
        <v>-1</v>
      </c>
      <c r="Q181" s="13">
        <v>0</v>
      </c>
      <c r="R181" s="12" t="s">
        <v>4083</v>
      </c>
    </row>
    <row r="182" spans="1:18" x14ac:dyDescent="0.2">
      <c r="A182" t="s">
        <v>9868</v>
      </c>
      <c r="B182">
        <v>1</v>
      </c>
      <c r="C182" s="13" t="s">
        <v>3996</v>
      </c>
      <c r="D182" s="13" t="s">
        <v>3878</v>
      </c>
      <c r="E182">
        <v>6</v>
      </c>
      <c r="F182">
        <v>11</v>
      </c>
      <c r="G182">
        <v>44</v>
      </c>
      <c r="H182" s="13">
        <v>0</v>
      </c>
      <c r="I182" s="13">
        <v>0</v>
      </c>
      <c r="J182" s="13">
        <v>3</v>
      </c>
      <c r="K182" s="13" t="s">
        <v>4087</v>
      </c>
      <c r="L182">
        <v>0</v>
      </c>
      <c r="M182" t="s">
        <v>5492</v>
      </c>
      <c r="N182" s="3">
        <v>-3.8833333333333333</v>
      </c>
      <c r="O182" s="20">
        <v>43.616666666666667</v>
      </c>
      <c r="P182" s="13">
        <v>-1</v>
      </c>
      <c r="Q182" s="13">
        <v>0</v>
      </c>
      <c r="R182" s="12" t="s">
        <v>4083</v>
      </c>
    </row>
    <row r="183" spans="1:18" x14ac:dyDescent="0.2">
      <c r="A183" t="s">
        <v>9869</v>
      </c>
      <c r="B183">
        <v>1</v>
      </c>
      <c r="C183" s="13" t="s">
        <v>3931</v>
      </c>
      <c r="D183" s="13" t="s">
        <v>3875</v>
      </c>
      <c r="E183">
        <v>30</v>
      </c>
      <c r="F183">
        <v>10</v>
      </c>
      <c r="G183">
        <v>59</v>
      </c>
      <c r="H183" s="13">
        <v>0</v>
      </c>
      <c r="I183" s="13">
        <v>0</v>
      </c>
      <c r="J183" s="13">
        <v>3</v>
      </c>
      <c r="K183" s="13" t="s">
        <v>4087</v>
      </c>
      <c r="L183">
        <v>0</v>
      </c>
      <c r="M183" t="s">
        <v>5357</v>
      </c>
      <c r="N183" s="3">
        <v>-0.2</v>
      </c>
      <c r="O183" s="20">
        <v>48.016666666666666</v>
      </c>
      <c r="P183" s="13">
        <v>-1</v>
      </c>
      <c r="Q183" s="13">
        <v>0</v>
      </c>
      <c r="R183" s="12" t="s">
        <v>4083</v>
      </c>
    </row>
    <row r="184" spans="1:18" x14ac:dyDescent="0.2">
      <c r="A184" t="s">
        <v>9870</v>
      </c>
      <c r="B184">
        <v>1</v>
      </c>
      <c r="C184" s="13" t="s">
        <v>3950</v>
      </c>
      <c r="D184" s="13" t="s">
        <v>3898</v>
      </c>
      <c r="E184">
        <v>27</v>
      </c>
      <c r="F184">
        <v>20</v>
      </c>
      <c r="G184">
        <v>44</v>
      </c>
      <c r="H184" s="13">
        <v>0</v>
      </c>
      <c r="I184" s="13">
        <v>0</v>
      </c>
      <c r="J184" s="13">
        <v>3</v>
      </c>
      <c r="K184" s="13" t="s">
        <v>4087</v>
      </c>
      <c r="L184">
        <v>0</v>
      </c>
      <c r="M184" t="s">
        <v>5492</v>
      </c>
      <c r="N184" s="3">
        <v>-3.8833333333333333</v>
      </c>
      <c r="O184" s="20">
        <v>43.616666666666667</v>
      </c>
      <c r="P184" s="13">
        <v>-1</v>
      </c>
      <c r="Q184" s="13">
        <v>0</v>
      </c>
      <c r="R184" s="12" t="s">
        <v>4083</v>
      </c>
    </row>
    <row r="185" spans="1:18" x14ac:dyDescent="0.2">
      <c r="A185" t="s">
        <v>9871</v>
      </c>
      <c r="B185">
        <v>1</v>
      </c>
      <c r="C185" s="13" t="s">
        <v>3920</v>
      </c>
      <c r="D185" s="13" t="s">
        <v>3867</v>
      </c>
      <c r="E185">
        <v>8</v>
      </c>
      <c r="F185">
        <v>22</v>
      </c>
      <c r="G185">
        <v>50</v>
      </c>
      <c r="H185" s="13">
        <v>0</v>
      </c>
      <c r="I185" s="13">
        <v>0</v>
      </c>
      <c r="J185" s="13">
        <v>3</v>
      </c>
      <c r="K185" s="13" t="s">
        <v>4087</v>
      </c>
      <c r="L185">
        <v>0</v>
      </c>
      <c r="M185" t="s">
        <v>6752</v>
      </c>
      <c r="N185" s="3">
        <v>-2.35</v>
      </c>
      <c r="O185" s="20">
        <v>43.2</v>
      </c>
      <c r="P185" s="13">
        <v>-1</v>
      </c>
      <c r="Q185" s="13">
        <v>0</v>
      </c>
      <c r="R185" s="12" t="s">
        <v>4083</v>
      </c>
    </row>
    <row r="186" spans="1:18" x14ac:dyDescent="0.2">
      <c r="A186" t="s">
        <v>9872</v>
      </c>
      <c r="B186">
        <v>1</v>
      </c>
      <c r="C186" s="13" t="s">
        <v>3984</v>
      </c>
      <c r="D186" s="13" t="s">
        <v>3894</v>
      </c>
      <c r="E186">
        <v>6</v>
      </c>
      <c r="F186">
        <v>2</v>
      </c>
      <c r="G186">
        <v>49</v>
      </c>
      <c r="H186" s="13">
        <v>0</v>
      </c>
      <c r="I186" s="13">
        <v>0</v>
      </c>
      <c r="J186" s="13">
        <v>3</v>
      </c>
      <c r="K186" s="13" t="s">
        <v>4087</v>
      </c>
      <c r="L186">
        <v>0</v>
      </c>
      <c r="M186" t="s">
        <v>7017</v>
      </c>
      <c r="N186" s="3">
        <v>-2.6666666666666665</v>
      </c>
      <c r="O186" s="20">
        <v>48.55</v>
      </c>
      <c r="P186" s="13">
        <v>-1</v>
      </c>
      <c r="Q186" s="13">
        <v>0</v>
      </c>
      <c r="R186" s="12" t="s">
        <v>4083</v>
      </c>
    </row>
    <row r="187" spans="1:18" x14ac:dyDescent="0.2">
      <c r="A187" t="s">
        <v>9873</v>
      </c>
      <c r="B187">
        <v>1</v>
      </c>
      <c r="C187" s="13" t="s">
        <v>3913</v>
      </c>
      <c r="D187" s="13" t="s">
        <v>3894</v>
      </c>
      <c r="E187">
        <v>22</v>
      </c>
      <c r="F187">
        <v>19</v>
      </c>
      <c r="G187">
        <v>2</v>
      </c>
      <c r="H187" s="13">
        <v>0</v>
      </c>
      <c r="I187" s="13">
        <v>0</v>
      </c>
      <c r="J187" s="13">
        <v>3</v>
      </c>
      <c r="K187" s="13" t="s">
        <v>4087</v>
      </c>
      <c r="L187">
        <v>0</v>
      </c>
      <c r="M187" t="s">
        <v>5381</v>
      </c>
      <c r="N187" s="3">
        <v>0.53333333333333333</v>
      </c>
      <c r="O187" s="20">
        <v>47.466666666666669</v>
      </c>
      <c r="P187" s="13">
        <v>-1</v>
      </c>
      <c r="Q187" s="13">
        <v>0</v>
      </c>
      <c r="R187" s="12" t="s">
        <v>4083</v>
      </c>
    </row>
    <row r="188" spans="1:18" x14ac:dyDescent="0.2">
      <c r="A188" t="s">
        <v>9874</v>
      </c>
      <c r="B188">
        <v>1</v>
      </c>
      <c r="C188" s="13" t="s">
        <v>3961</v>
      </c>
      <c r="D188" s="13" t="s">
        <v>3873</v>
      </c>
      <c r="E188">
        <v>27</v>
      </c>
      <c r="F188">
        <v>5</v>
      </c>
      <c r="G188">
        <v>2</v>
      </c>
      <c r="H188" s="13">
        <v>0</v>
      </c>
      <c r="I188" s="13">
        <v>0</v>
      </c>
      <c r="J188" s="13">
        <v>3</v>
      </c>
      <c r="K188" s="13" t="s">
        <v>4087</v>
      </c>
      <c r="L188">
        <v>0</v>
      </c>
      <c r="M188" t="s">
        <v>6103</v>
      </c>
      <c r="N188" s="3">
        <v>0.56666666666666665</v>
      </c>
      <c r="O188" s="20">
        <v>44.833333333333336</v>
      </c>
      <c r="P188" s="13">
        <v>-1</v>
      </c>
      <c r="Q188" s="13">
        <v>0</v>
      </c>
      <c r="R188" s="12" t="s">
        <v>4083</v>
      </c>
    </row>
    <row r="189" spans="1:18" x14ac:dyDescent="0.2">
      <c r="A189" t="s">
        <v>9875</v>
      </c>
      <c r="B189">
        <v>1</v>
      </c>
      <c r="C189" s="13" t="s">
        <v>3938</v>
      </c>
      <c r="D189" s="13" t="s">
        <v>3864</v>
      </c>
      <c r="E189">
        <v>20</v>
      </c>
      <c r="F189">
        <v>6</v>
      </c>
      <c r="G189">
        <v>40</v>
      </c>
      <c r="H189" s="13">
        <v>0</v>
      </c>
      <c r="I189" s="13">
        <v>0</v>
      </c>
      <c r="J189" s="13">
        <v>3</v>
      </c>
      <c r="K189" s="13" t="s">
        <v>4087</v>
      </c>
      <c r="L189">
        <v>0</v>
      </c>
      <c r="M189" t="s">
        <v>5485</v>
      </c>
      <c r="N189" s="3">
        <v>-4.833333333333333</v>
      </c>
      <c r="O189" s="20">
        <v>45.766666666666666</v>
      </c>
      <c r="P189" s="13">
        <v>-1</v>
      </c>
      <c r="Q189" s="13">
        <v>0</v>
      </c>
      <c r="R189" s="12" t="s">
        <v>4083</v>
      </c>
    </row>
    <row r="190" spans="1:18" x14ac:dyDescent="0.2">
      <c r="A190" t="s">
        <v>9876</v>
      </c>
      <c r="B190">
        <v>1</v>
      </c>
      <c r="C190" s="13" t="s">
        <v>3996</v>
      </c>
      <c r="D190" s="13" t="s">
        <v>3868</v>
      </c>
      <c r="E190">
        <v>13</v>
      </c>
      <c r="F190">
        <v>4</v>
      </c>
      <c r="G190">
        <v>47</v>
      </c>
      <c r="H190" s="13">
        <v>0</v>
      </c>
      <c r="I190" s="13">
        <v>0</v>
      </c>
      <c r="J190" s="13">
        <v>3</v>
      </c>
      <c r="K190" s="13" t="s">
        <v>4087</v>
      </c>
      <c r="L190">
        <v>0</v>
      </c>
      <c r="M190" t="s">
        <v>7041</v>
      </c>
      <c r="N190" s="3">
        <v>-3.15</v>
      </c>
      <c r="O190" s="20">
        <v>46.983333333333334</v>
      </c>
      <c r="P190" s="13">
        <v>-1</v>
      </c>
      <c r="Q190" s="13">
        <v>0</v>
      </c>
      <c r="R190" s="12" t="s">
        <v>4083</v>
      </c>
    </row>
    <row r="191" spans="1:18" x14ac:dyDescent="0.2">
      <c r="A191" t="s">
        <v>9877</v>
      </c>
      <c r="B191">
        <v>1</v>
      </c>
      <c r="C191" s="13" t="s">
        <v>4000</v>
      </c>
      <c r="D191" s="13" t="s">
        <v>3867</v>
      </c>
      <c r="E191">
        <v>23</v>
      </c>
      <c r="F191">
        <v>10</v>
      </c>
      <c r="G191">
        <v>51</v>
      </c>
      <c r="H191" s="13">
        <v>0</v>
      </c>
      <c r="I191" s="13">
        <v>0</v>
      </c>
      <c r="J191" s="13">
        <v>3</v>
      </c>
      <c r="K191" s="13" t="s">
        <v>4087</v>
      </c>
      <c r="L191">
        <v>0</v>
      </c>
      <c r="M191" t="s">
        <v>7054</v>
      </c>
      <c r="N191" s="3">
        <v>-2.1333333333333333</v>
      </c>
      <c r="O191" s="20">
        <v>48.833333333333336</v>
      </c>
      <c r="P191" s="13">
        <v>-1</v>
      </c>
      <c r="Q191" s="13">
        <v>0</v>
      </c>
      <c r="R191" s="12" t="s">
        <v>4083</v>
      </c>
    </row>
    <row r="192" spans="1:18" x14ac:dyDescent="0.2">
      <c r="A192" t="s">
        <v>9878</v>
      </c>
      <c r="B192">
        <v>1</v>
      </c>
      <c r="C192" s="13" t="s">
        <v>3914</v>
      </c>
      <c r="D192" s="13" t="s">
        <v>3898</v>
      </c>
      <c r="E192">
        <v>5</v>
      </c>
      <c r="F192">
        <v>13</v>
      </c>
      <c r="G192">
        <v>28</v>
      </c>
      <c r="H192" s="13">
        <v>0</v>
      </c>
      <c r="I192" s="13">
        <v>0</v>
      </c>
      <c r="J192" s="13">
        <v>3</v>
      </c>
      <c r="K192" s="13" t="s">
        <v>4087</v>
      </c>
      <c r="L192">
        <v>0</v>
      </c>
      <c r="M192" t="s">
        <v>7063</v>
      </c>
      <c r="N192" s="3">
        <v>-7.75</v>
      </c>
      <c r="O192" s="20">
        <v>48.583333333333336</v>
      </c>
      <c r="P192" s="13">
        <v>-1</v>
      </c>
      <c r="Q192" s="13">
        <v>0</v>
      </c>
      <c r="R192" s="12" t="s">
        <v>4083</v>
      </c>
    </row>
    <row r="193" spans="1:18" x14ac:dyDescent="0.2">
      <c r="A193" t="s">
        <v>9879</v>
      </c>
      <c r="B193">
        <v>1</v>
      </c>
      <c r="C193" s="13" t="s">
        <v>3881</v>
      </c>
      <c r="D193" s="13" t="s">
        <v>3894</v>
      </c>
      <c r="E193">
        <v>11</v>
      </c>
      <c r="F193">
        <v>21</v>
      </c>
      <c r="G193">
        <v>54</v>
      </c>
      <c r="H193" s="13">
        <v>0</v>
      </c>
      <c r="I193" s="13">
        <v>0</v>
      </c>
      <c r="J193" s="13">
        <v>3</v>
      </c>
      <c r="K193" s="13" t="s">
        <v>4087</v>
      </c>
      <c r="L193">
        <v>0</v>
      </c>
      <c r="M193" t="s">
        <v>5305</v>
      </c>
      <c r="N193" s="3">
        <v>-1.4333333333333333</v>
      </c>
      <c r="O193" s="20">
        <v>43.616666666666667</v>
      </c>
      <c r="P193" s="13">
        <v>-1</v>
      </c>
      <c r="Q193" s="13">
        <v>0</v>
      </c>
      <c r="R193" s="12" t="s">
        <v>4083</v>
      </c>
    </row>
    <row r="194" spans="1:18" x14ac:dyDescent="0.2">
      <c r="A194" t="s">
        <v>9880</v>
      </c>
      <c r="B194">
        <v>1</v>
      </c>
      <c r="C194" s="13" t="s">
        <v>3929</v>
      </c>
      <c r="D194" s="13" t="s">
        <v>3873</v>
      </c>
      <c r="E194">
        <v>7</v>
      </c>
      <c r="F194">
        <v>3</v>
      </c>
      <c r="G194">
        <v>54</v>
      </c>
      <c r="H194" s="13">
        <v>0</v>
      </c>
      <c r="I194" s="13">
        <v>0</v>
      </c>
      <c r="J194" s="13">
        <v>3</v>
      </c>
      <c r="K194" s="13" t="s">
        <v>4087</v>
      </c>
      <c r="L194">
        <v>0</v>
      </c>
      <c r="M194" t="s">
        <v>5305</v>
      </c>
      <c r="N194" s="3">
        <v>-1.4333333333333333</v>
      </c>
      <c r="O194" s="20">
        <v>43.616666666666667</v>
      </c>
      <c r="P194" s="13">
        <v>-1</v>
      </c>
      <c r="Q194" s="13">
        <v>0</v>
      </c>
      <c r="R194" s="12" t="s">
        <v>4083</v>
      </c>
    </row>
    <row r="195" spans="1:18" x14ac:dyDescent="0.2">
      <c r="A195" t="s">
        <v>9881</v>
      </c>
      <c r="B195">
        <v>1</v>
      </c>
      <c r="C195" s="13" t="s">
        <v>3947</v>
      </c>
      <c r="D195" s="13" t="s">
        <v>3868</v>
      </c>
      <c r="E195">
        <v>30</v>
      </c>
      <c r="F195">
        <v>12</v>
      </c>
      <c r="G195">
        <v>1</v>
      </c>
      <c r="H195" s="13">
        <v>0</v>
      </c>
      <c r="I195" s="13">
        <v>0</v>
      </c>
      <c r="J195" s="13">
        <v>3</v>
      </c>
      <c r="K195" s="13" t="s">
        <v>4087</v>
      </c>
      <c r="L195">
        <v>0</v>
      </c>
      <c r="M195" t="s">
        <v>7083</v>
      </c>
      <c r="N195" s="3">
        <v>0.45</v>
      </c>
      <c r="O195" s="20">
        <v>46.31666666666667</v>
      </c>
      <c r="P195" s="13">
        <v>-1</v>
      </c>
      <c r="Q195" s="13">
        <v>0</v>
      </c>
      <c r="R195" s="12" t="s">
        <v>4083</v>
      </c>
    </row>
    <row r="196" spans="1:18" x14ac:dyDescent="0.2">
      <c r="A196" t="s">
        <v>9882</v>
      </c>
      <c r="B196">
        <v>1</v>
      </c>
      <c r="C196" s="13" t="s">
        <v>3874</v>
      </c>
      <c r="D196" s="13" t="s">
        <v>3873</v>
      </c>
      <c r="E196">
        <v>20</v>
      </c>
      <c r="F196">
        <v>19</v>
      </c>
      <c r="G196">
        <v>2</v>
      </c>
      <c r="H196" s="13">
        <v>0</v>
      </c>
      <c r="I196" s="13">
        <v>0</v>
      </c>
      <c r="J196" s="13">
        <v>3</v>
      </c>
      <c r="K196" s="13" t="s">
        <v>4087</v>
      </c>
      <c r="L196">
        <v>0</v>
      </c>
      <c r="M196" t="s">
        <v>5344</v>
      </c>
      <c r="N196" s="3">
        <v>0.56666666666666665</v>
      </c>
      <c r="O196" s="20">
        <v>44.833333333333336</v>
      </c>
      <c r="P196" s="13">
        <v>-1</v>
      </c>
      <c r="Q196" s="13">
        <v>0</v>
      </c>
      <c r="R196" s="12" t="s">
        <v>4083</v>
      </c>
    </row>
    <row r="197" spans="1:18" x14ac:dyDescent="0.2">
      <c r="A197" t="s">
        <v>9883</v>
      </c>
      <c r="B197">
        <v>1</v>
      </c>
      <c r="C197" s="13" t="s">
        <v>3906</v>
      </c>
      <c r="D197" s="13" t="s">
        <v>3898</v>
      </c>
      <c r="E197">
        <v>25</v>
      </c>
      <c r="F197">
        <v>0</v>
      </c>
      <c r="G197">
        <v>0</v>
      </c>
      <c r="H197" s="13">
        <v>0</v>
      </c>
      <c r="I197" s="13">
        <v>0</v>
      </c>
      <c r="J197" s="13">
        <v>3</v>
      </c>
      <c r="K197" s="13" t="s">
        <v>4087</v>
      </c>
      <c r="L197">
        <v>0</v>
      </c>
      <c r="M197" t="s">
        <v>7101</v>
      </c>
      <c r="N197" s="3">
        <v>-7.35</v>
      </c>
      <c r="O197" s="20">
        <v>48.083333333333336</v>
      </c>
      <c r="P197" s="13">
        <v>-1</v>
      </c>
      <c r="Q197" s="13">
        <v>0</v>
      </c>
      <c r="R197" s="12" t="s">
        <v>4083</v>
      </c>
    </row>
    <row r="198" spans="1:18" x14ac:dyDescent="0.2">
      <c r="A198" t="s">
        <v>9884</v>
      </c>
      <c r="B198">
        <v>1</v>
      </c>
      <c r="C198" s="13" t="s">
        <v>3886</v>
      </c>
      <c r="D198" s="13" t="s">
        <v>3892</v>
      </c>
      <c r="E198">
        <v>10</v>
      </c>
      <c r="F198">
        <v>8</v>
      </c>
      <c r="G198">
        <v>59</v>
      </c>
      <c r="H198" s="13">
        <v>0</v>
      </c>
      <c r="I198" s="13">
        <v>0</v>
      </c>
      <c r="J198" s="13">
        <v>3</v>
      </c>
      <c r="K198" s="13" t="s">
        <v>4087</v>
      </c>
      <c r="L198">
        <v>0</v>
      </c>
      <c r="M198" t="s">
        <v>7105</v>
      </c>
      <c r="N198" s="3">
        <v>-8.3333333333333329E-2</v>
      </c>
      <c r="O198" s="20">
        <v>43.233333333333334</v>
      </c>
      <c r="P198" s="13">
        <v>-1</v>
      </c>
      <c r="Q198" s="13">
        <v>0</v>
      </c>
      <c r="R198" s="12" t="s">
        <v>4083</v>
      </c>
    </row>
    <row r="199" spans="1:18" x14ac:dyDescent="0.2">
      <c r="A199" t="s">
        <v>9885</v>
      </c>
      <c r="B199">
        <v>1</v>
      </c>
      <c r="C199" s="13" t="s">
        <v>3920</v>
      </c>
      <c r="D199" s="13" t="s">
        <v>3888</v>
      </c>
      <c r="E199">
        <v>12</v>
      </c>
      <c r="F199">
        <v>9</v>
      </c>
      <c r="G199">
        <v>37</v>
      </c>
      <c r="H199" s="13">
        <v>0</v>
      </c>
      <c r="I199" s="13">
        <v>0</v>
      </c>
      <c r="J199" s="13">
        <v>3</v>
      </c>
      <c r="K199" s="13" t="s">
        <v>4087</v>
      </c>
      <c r="L199">
        <v>0</v>
      </c>
      <c r="M199" t="s">
        <v>7109</v>
      </c>
      <c r="N199" s="3">
        <v>-5.7166666666666668</v>
      </c>
      <c r="O199" s="20">
        <v>45.18333333333333</v>
      </c>
      <c r="P199" s="13">
        <v>-1</v>
      </c>
      <c r="Q199" s="13">
        <v>0</v>
      </c>
      <c r="R199" s="12" t="s">
        <v>4083</v>
      </c>
    </row>
    <row r="200" spans="1:18" x14ac:dyDescent="0.2">
      <c r="A200" t="s">
        <v>9886</v>
      </c>
      <c r="B200">
        <v>1</v>
      </c>
      <c r="C200" s="13" t="s">
        <v>3881</v>
      </c>
      <c r="D200" s="13" t="s">
        <v>3880</v>
      </c>
      <c r="E200">
        <v>8</v>
      </c>
      <c r="F200">
        <v>22</v>
      </c>
      <c r="G200">
        <v>47</v>
      </c>
      <c r="H200" s="13">
        <v>0</v>
      </c>
      <c r="I200" s="13">
        <v>0</v>
      </c>
      <c r="J200" s="13">
        <v>3</v>
      </c>
      <c r="K200" s="13" t="s">
        <v>4087</v>
      </c>
      <c r="L200">
        <v>0</v>
      </c>
      <c r="M200" t="s">
        <v>6860</v>
      </c>
      <c r="N200" s="3">
        <v>-3.0833333333333335</v>
      </c>
      <c r="O200" s="20">
        <v>50.65</v>
      </c>
      <c r="P200" s="13">
        <v>-1</v>
      </c>
      <c r="Q200" s="13">
        <v>0</v>
      </c>
      <c r="R200" s="12" t="s">
        <v>4083</v>
      </c>
    </row>
    <row r="201" spans="1:18" x14ac:dyDescent="0.2">
      <c r="A201" t="s">
        <v>9887</v>
      </c>
      <c r="B201">
        <v>1</v>
      </c>
      <c r="C201" s="13" t="s">
        <v>3982</v>
      </c>
      <c r="D201" s="13" t="s">
        <v>3892</v>
      </c>
      <c r="E201">
        <v>25</v>
      </c>
      <c r="F201">
        <v>13</v>
      </c>
      <c r="G201">
        <v>55</v>
      </c>
      <c r="H201" s="13">
        <v>0</v>
      </c>
      <c r="I201" s="13">
        <v>0</v>
      </c>
      <c r="J201" s="13">
        <v>3</v>
      </c>
      <c r="K201" s="13" t="s">
        <v>4087</v>
      </c>
      <c r="L201">
        <v>0</v>
      </c>
      <c r="M201" t="s">
        <v>7117</v>
      </c>
      <c r="N201" s="3">
        <v>-1.0833333333333333</v>
      </c>
      <c r="O201" s="20">
        <v>49.43333333333333</v>
      </c>
      <c r="P201" s="13">
        <v>-1</v>
      </c>
      <c r="Q201" s="13">
        <v>0</v>
      </c>
      <c r="R201" s="12" t="s">
        <v>4083</v>
      </c>
    </row>
    <row r="202" spans="1:18" x14ac:dyDescent="0.2">
      <c r="A202" t="s">
        <v>9888</v>
      </c>
      <c r="B202">
        <v>1</v>
      </c>
      <c r="C202" s="13" t="s">
        <v>3982</v>
      </c>
      <c r="D202" s="13" t="s">
        <v>3872</v>
      </c>
      <c r="E202">
        <v>12</v>
      </c>
      <c r="F202">
        <v>22</v>
      </c>
      <c r="G202">
        <v>55</v>
      </c>
      <c r="H202" s="13">
        <v>0</v>
      </c>
      <c r="I202" s="13">
        <v>0</v>
      </c>
      <c r="J202" s="13">
        <v>3</v>
      </c>
      <c r="K202" s="13" t="s">
        <v>4087</v>
      </c>
      <c r="L202">
        <v>0</v>
      </c>
      <c r="M202" t="s">
        <v>5557</v>
      </c>
      <c r="N202" s="3">
        <v>-1.25</v>
      </c>
      <c r="O202" s="20">
        <v>45.833333333333336</v>
      </c>
      <c r="P202" s="13">
        <v>-1</v>
      </c>
      <c r="Q202" s="13">
        <v>0</v>
      </c>
      <c r="R202" s="12" t="s">
        <v>4083</v>
      </c>
    </row>
    <row r="203" spans="1:18" x14ac:dyDescent="0.2">
      <c r="A203" t="s">
        <v>9889</v>
      </c>
      <c r="B203">
        <v>1</v>
      </c>
      <c r="C203" s="13" t="s">
        <v>3925</v>
      </c>
      <c r="D203" s="13" t="s">
        <v>3873</v>
      </c>
      <c r="E203">
        <v>20</v>
      </c>
      <c r="F203">
        <v>0</v>
      </c>
      <c r="G203">
        <v>34</v>
      </c>
      <c r="H203" s="13">
        <v>0</v>
      </c>
      <c r="I203" s="13">
        <v>0</v>
      </c>
      <c r="J203" s="13">
        <v>3</v>
      </c>
      <c r="K203" s="13" t="s">
        <v>4087</v>
      </c>
      <c r="L203">
        <v>0</v>
      </c>
      <c r="M203" t="s">
        <v>5582</v>
      </c>
      <c r="N203" s="3">
        <v>-6.4666666666666668</v>
      </c>
      <c r="O203" s="20">
        <v>43.533333333333331</v>
      </c>
      <c r="P203" s="13">
        <v>-1</v>
      </c>
      <c r="Q203" s="13">
        <v>0</v>
      </c>
      <c r="R203" s="12" t="s">
        <v>4083</v>
      </c>
    </row>
    <row r="204" spans="1:18" x14ac:dyDescent="0.2">
      <c r="A204" t="s">
        <v>9890</v>
      </c>
      <c r="B204">
        <v>1</v>
      </c>
      <c r="C204" s="13" t="s">
        <v>3924</v>
      </c>
      <c r="D204" s="13" t="s">
        <v>3873</v>
      </c>
      <c r="E204">
        <v>4</v>
      </c>
      <c r="F204">
        <v>14</v>
      </c>
      <c r="G204">
        <v>1</v>
      </c>
      <c r="H204" s="13">
        <v>0</v>
      </c>
      <c r="I204" s="13">
        <v>0</v>
      </c>
      <c r="J204" s="13">
        <v>3</v>
      </c>
      <c r="K204" s="13" t="s">
        <v>4087</v>
      </c>
      <c r="L204">
        <v>0</v>
      </c>
      <c r="M204" t="s">
        <v>7146</v>
      </c>
      <c r="N204" s="3">
        <v>0.36666666666666664</v>
      </c>
      <c r="O204" s="20">
        <v>43.3</v>
      </c>
      <c r="P204" s="13">
        <v>-1</v>
      </c>
      <c r="Q204" s="13">
        <v>0</v>
      </c>
      <c r="R204" s="12" t="s">
        <v>4083</v>
      </c>
    </row>
    <row r="205" spans="1:18" x14ac:dyDescent="0.2">
      <c r="A205" t="s">
        <v>9891</v>
      </c>
      <c r="B205">
        <v>1</v>
      </c>
      <c r="C205" s="13" t="s">
        <v>3927</v>
      </c>
      <c r="D205" s="13" t="s">
        <v>3898</v>
      </c>
      <c r="E205">
        <v>2</v>
      </c>
      <c r="F205">
        <v>18</v>
      </c>
      <c r="G205">
        <v>47</v>
      </c>
      <c r="H205" s="13">
        <v>0</v>
      </c>
      <c r="I205" s="13">
        <v>0</v>
      </c>
      <c r="J205" s="13">
        <v>3</v>
      </c>
      <c r="K205" s="13" t="s">
        <v>4087</v>
      </c>
      <c r="L205">
        <v>0</v>
      </c>
      <c r="M205" t="s">
        <v>7158</v>
      </c>
      <c r="N205" s="3">
        <v>-3.0833333333333335</v>
      </c>
      <c r="O205" s="20">
        <v>45.783333333333331</v>
      </c>
      <c r="P205" s="13">
        <v>-1</v>
      </c>
      <c r="Q205" s="13">
        <v>0</v>
      </c>
      <c r="R205" s="12" t="s">
        <v>4083</v>
      </c>
    </row>
    <row r="206" spans="1:18" x14ac:dyDescent="0.2">
      <c r="A206" t="s">
        <v>9892</v>
      </c>
      <c r="B206">
        <v>1</v>
      </c>
      <c r="C206" s="13" t="s">
        <v>3929</v>
      </c>
      <c r="D206" s="13" t="s">
        <v>3864</v>
      </c>
      <c r="E206">
        <v>22</v>
      </c>
      <c r="F206">
        <v>11</v>
      </c>
      <c r="G206">
        <v>51</v>
      </c>
      <c r="H206" s="13">
        <v>0</v>
      </c>
      <c r="I206" s="13">
        <v>0</v>
      </c>
      <c r="J206" s="13">
        <v>3</v>
      </c>
      <c r="K206" s="13" t="s">
        <v>4087</v>
      </c>
      <c r="L206">
        <v>0</v>
      </c>
      <c r="M206" t="s">
        <v>5474</v>
      </c>
      <c r="N206" s="3">
        <v>-2.1333333333333333</v>
      </c>
      <c r="O206" s="20">
        <v>48.833333333333336</v>
      </c>
      <c r="P206" s="13">
        <v>-1</v>
      </c>
      <c r="Q206" s="13">
        <v>0</v>
      </c>
      <c r="R206" s="12" t="s">
        <v>4083</v>
      </c>
    </row>
    <row r="207" spans="1:18" x14ac:dyDescent="0.2">
      <c r="A207" t="s">
        <v>9893</v>
      </c>
      <c r="B207">
        <v>1</v>
      </c>
      <c r="C207" s="13" t="s">
        <v>3866</v>
      </c>
      <c r="D207" s="13" t="s">
        <v>3880</v>
      </c>
      <c r="E207">
        <v>27</v>
      </c>
      <c r="F207">
        <v>10</v>
      </c>
      <c r="G207">
        <v>35</v>
      </c>
      <c r="H207" s="13">
        <v>0</v>
      </c>
      <c r="I207" s="13">
        <v>0</v>
      </c>
      <c r="J207" s="13">
        <v>3</v>
      </c>
      <c r="K207" s="13" t="s">
        <v>4087</v>
      </c>
      <c r="L207">
        <v>0</v>
      </c>
      <c r="M207" t="s">
        <v>7164</v>
      </c>
      <c r="N207" s="3">
        <v>-6.2</v>
      </c>
      <c r="O207" s="20">
        <v>48.7</v>
      </c>
      <c r="P207" s="13">
        <v>-1</v>
      </c>
      <c r="Q207" s="13">
        <v>0</v>
      </c>
      <c r="R207" s="12" t="s">
        <v>4083</v>
      </c>
    </row>
    <row r="208" spans="1:18" x14ac:dyDescent="0.2">
      <c r="A208" t="s">
        <v>9894</v>
      </c>
      <c r="B208">
        <v>1</v>
      </c>
      <c r="C208" s="13" t="s">
        <v>3957</v>
      </c>
      <c r="D208" s="13" t="s">
        <v>3894</v>
      </c>
      <c r="E208">
        <v>29</v>
      </c>
      <c r="F208">
        <v>1</v>
      </c>
      <c r="G208">
        <v>51</v>
      </c>
      <c r="H208" s="13">
        <v>0</v>
      </c>
      <c r="I208" s="13">
        <v>0</v>
      </c>
      <c r="J208" s="13">
        <v>3</v>
      </c>
      <c r="K208" s="13" t="s">
        <v>4087</v>
      </c>
      <c r="L208">
        <v>0</v>
      </c>
      <c r="M208" t="s">
        <v>7171</v>
      </c>
      <c r="N208" s="3">
        <v>-2.0833333333333335</v>
      </c>
      <c r="O208" s="20">
        <v>49.43333333333333</v>
      </c>
      <c r="P208" s="13">
        <v>-1</v>
      </c>
      <c r="Q208" s="13">
        <v>0</v>
      </c>
      <c r="R208" s="12" t="s">
        <v>4083</v>
      </c>
    </row>
    <row r="209" spans="1:18" x14ac:dyDescent="0.2">
      <c r="A209" t="s">
        <v>9895</v>
      </c>
      <c r="B209">
        <v>1</v>
      </c>
      <c r="C209" s="13" t="s">
        <v>3964</v>
      </c>
      <c r="D209" s="13" t="s">
        <v>3864</v>
      </c>
      <c r="E209">
        <v>10</v>
      </c>
      <c r="F209">
        <v>22</v>
      </c>
      <c r="G209">
        <v>52</v>
      </c>
      <c r="H209" s="13">
        <v>0</v>
      </c>
      <c r="I209" s="13">
        <v>0</v>
      </c>
      <c r="J209" s="13">
        <v>3</v>
      </c>
      <c r="K209" s="13" t="s">
        <v>4087</v>
      </c>
      <c r="L209">
        <v>0</v>
      </c>
      <c r="M209" t="s">
        <v>7176</v>
      </c>
      <c r="N209" s="3">
        <v>-1.8666666666666667</v>
      </c>
      <c r="O209" s="20">
        <v>46.166666666666664</v>
      </c>
      <c r="P209" s="13">
        <v>-1</v>
      </c>
      <c r="Q209" s="13">
        <v>0</v>
      </c>
      <c r="R209" s="12" t="s">
        <v>4083</v>
      </c>
    </row>
    <row r="210" spans="1:18" x14ac:dyDescent="0.2">
      <c r="A210" t="s">
        <v>9896</v>
      </c>
      <c r="B210">
        <v>1</v>
      </c>
      <c r="C210" s="13" t="s">
        <v>3896</v>
      </c>
      <c r="D210" s="13" t="s">
        <v>3873</v>
      </c>
      <c r="E210">
        <v>15</v>
      </c>
      <c r="F210">
        <v>20</v>
      </c>
      <c r="G210">
        <v>45</v>
      </c>
      <c r="H210" s="13">
        <v>0</v>
      </c>
      <c r="I210" s="13">
        <v>0</v>
      </c>
      <c r="J210" s="13">
        <v>3</v>
      </c>
      <c r="K210" s="13" t="s">
        <v>4087</v>
      </c>
      <c r="L210">
        <v>0</v>
      </c>
      <c r="M210" t="s">
        <v>7184</v>
      </c>
      <c r="N210" s="3">
        <v>-3.5</v>
      </c>
      <c r="O210" s="20">
        <v>44.516666666666666</v>
      </c>
      <c r="P210" s="13">
        <v>-1</v>
      </c>
      <c r="Q210" s="13">
        <v>0</v>
      </c>
      <c r="R210" s="12" t="s">
        <v>4083</v>
      </c>
    </row>
    <row r="211" spans="1:18" x14ac:dyDescent="0.2">
      <c r="A211" t="s">
        <v>9897</v>
      </c>
      <c r="B211">
        <v>1</v>
      </c>
      <c r="C211" s="13" t="s">
        <v>3962</v>
      </c>
      <c r="D211" s="13" t="s">
        <v>3872</v>
      </c>
      <c r="E211">
        <v>16</v>
      </c>
      <c r="F211">
        <v>15</v>
      </c>
      <c r="G211">
        <v>40</v>
      </c>
      <c r="H211" s="13">
        <v>0</v>
      </c>
      <c r="I211" s="13">
        <v>0</v>
      </c>
      <c r="J211" s="13">
        <v>3</v>
      </c>
      <c r="K211" s="13" t="s">
        <v>4087</v>
      </c>
      <c r="L211">
        <v>0</v>
      </c>
      <c r="M211" t="s">
        <v>7199</v>
      </c>
      <c r="N211" s="3">
        <v>-4.833333333333333</v>
      </c>
      <c r="O211" s="20">
        <v>46.3</v>
      </c>
      <c r="P211" s="13">
        <v>-1</v>
      </c>
      <c r="Q211" s="13">
        <v>0</v>
      </c>
      <c r="R211" s="12" t="s">
        <v>4083</v>
      </c>
    </row>
    <row r="212" spans="1:18" x14ac:dyDescent="0.2">
      <c r="A212" t="s">
        <v>9898</v>
      </c>
      <c r="B212">
        <v>1</v>
      </c>
      <c r="C212" s="13" t="s">
        <v>3996</v>
      </c>
      <c r="D212" s="13" t="s">
        <v>3867</v>
      </c>
      <c r="E212">
        <v>26</v>
      </c>
      <c r="F212">
        <v>12</v>
      </c>
      <c r="G212">
        <v>55</v>
      </c>
      <c r="H212" s="13">
        <v>0</v>
      </c>
      <c r="I212" s="13">
        <v>0</v>
      </c>
      <c r="J212" s="13">
        <v>3</v>
      </c>
      <c r="K212" s="13" t="s">
        <v>4087</v>
      </c>
      <c r="L212">
        <v>0</v>
      </c>
      <c r="M212" t="s">
        <v>6134</v>
      </c>
      <c r="N212" s="3">
        <v>-1.0833333333333333</v>
      </c>
      <c r="O212" s="20">
        <v>49.43333333333333</v>
      </c>
      <c r="P212" s="13">
        <v>-1</v>
      </c>
      <c r="Q212" s="13">
        <v>0</v>
      </c>
      <c r="R212" s="12" t="s">
        <v>4083</v>
      </c>
    </row>
    <row r="213" spans="1:18" x14ac:dyDescent="0.2">
      <c r="A213" t="s">
        <v>9899</v>
      </c>
      <c r="B213">
        <v>1</v>
      </c>
      <c r="C213" s="13" t="s">
        <v>3934</v>
      </c>
      <c r="D213" s="13" t="s">
        <v>3875</v>
      </c>
      <c r="E213">
        <v>26</v>
      </c>
      <c r="F213">
        <v>21</v>
      </c>
      <c r="G213">
        <v>47</v>
      </c>
      <c r="H213" s="13">
        <v>0</v>
      </c>
      <c r="I213" s="13">
        <v>0</v>
      </c>
      <c r="J213" s="13">
        <v>3</v>
      </c>
      <c r="K213" s="13" t="s">
        <v>4087</v>
      </c>
      <c r="L213">
        <v>0</v>
      </c>
      <c r="M213" t="s">
        <v>7218</v>
      </c>
      <c r="N213" s="3">
        <v>-3.15</v>
      </c>
      <c r="O213" s="20">
        <v>46.983333333333334</v>
      </c>
      <c r="P213" s="13">
        <v>-1</v>
      </c>
      <c r="Q213" s="13">
        <v>0</v>
      </c>
      <c r="R213" s="12" t="s">
        <v>4083</v>
      </c>
    </row>
    <row r="214" spans="1:18" x14ac:dyDescent="0.2">
      <c r="A214" t="s">
        <v>9900</v>
      </c>
      <c r="B214">
        <v>1</v>
      </c>
      <c r="C214" s="13" t="s">
        <v>3883</v>
      </c>
      <c r="D214" s="13" t="s">
        <v>3898</v>
      </c>
      <c r="E214">
        <v>6</v>
      </c>
      <c r="F214">
        <v>6</v>
      </c>
      <c r="G214">
        <v>40</v>
      </c>
      <c r="H214" s="13">
        <v>0</v>
      </c>
      <c r="I214" s="13">
        <v>0</v>
      </c>
      <c r="J214" s="13">
        <v>3</v>
      </c>
      <c r="K214" s="13" t="s">
        <v>4087</v>
      </c>
      <c r="L214">
        <v>0</v>
      </c>
      <c r="M214" t="s">
        <v>7222</v>
      </c>
      <c r="N214" s="3">
        <v>-4.833333333333333</v>
      </c>
      <c r="O214" s="20">
        <v>46.3</v>
      </c>
      <c r="P214" s="13">
        <v>-1</v>
      </c>
      <c r="Q214" s="13">
        <v>0</v>
      </c>
      <c r="R214" s="12" t="s">
        <v>4083</v>
      </c>
    </row>
    <row r="215" spans="1:18" x14ac:dyDescent="0.2">
      <c r="A215" t="s">
        <v>9901</v>
      </c>
      <c r="B215">
        <v>1</v>
      </c>
      <c r="C215" s="13" t="s">
        <v>3963</v>
      </c>
      <c r="D215" s="13" t="s">
        <v>3888</v>
      </c>
      <c r="E215">
        <v>23</v>
      </c>
      <c r="F215">
        <v>21</v>
      </c>
      <c r="G215">
        <v>20</v>
      </c>
      <c r="H215" s="13">
        <v>0</v>
      </c>
      <c r="I215" s="13">
        <v>0</v>
      </c>
      <c r="J215" s="13">
        <v>3</v>
      </c>
      <c r="K215" s="13" t="s">
        <v>4087</v>
      </c>
      <c r="L215">
        <v>0</v>
      </c>
      <c r="M215" t="s">
        <v>5618</v>
      </c>
      <c r="N215" s="3">
        <v>-2.35</v>
      </c>
      <c r="O215" s="20">
        <v>43.2</v>
      </c>
      <c r="P215" s="13">
        <v>-1</v>
      </c>
      <c r="Q215" s="13">
        <v>0</v>
      </c>
      <c r="R215" s="12" t="s">
        <v>4083</v>
      </c>
    </row>
    <row r="216" spans="1:18" x14ac:dyDescent="0.2">
      <c r="A216" t="s">
        <v>9902</v>
      </c>
      <c r="B216">
        <v>1</v>
      </c>
      <c r="C216" s="13" t="s">
        <v>3915</v>
      </c>
      <c r="D216" s="13" t="s">
        <v>3880</v>
      </c>
      <c r="E216">
        <v>28</v>
      </c>
      <c r="F216">
        <v>3</v>
      </c>
      <c r="G216">
        <v>57</v>
      </c>
      <c r="H216" s="13">
        <v>0</v>
      </c>
      <c r="I216" s="13">
        <v>0</v>
      </c>
      <c r="J216" s="13">
        <v>3</v>
      </c>
      <c r="K216" s="13" t="s">
        <v>4087</v>
      </c>
      <c r="L216">
        <v>0</v>
      </c>
      <c r="M216" t="s">
        <v>7248</v>
      </c>
      <c r="N216" s="3">
        <v>-0.6333333333333333</v>
      </c>
      <c r="O216" s="20">
        <v>44.2</v>
      </c>
      <c r="P216" s="13">
        <v>-1</v>
      </c>
      <c r="Q216" s="13">
        <v>0</v>
      </c>
      <c r="R216" s="12" t="s">
        <v>4083</v>
      </c>
    </row>
    <row r="217" spans="1:18" x14ac:dyDescent="0.2">
      <c r="A217" t="s">
        <v>9903</v>
      </c>
      <c r="B217">
        <v>1</v>
      </c>
      <c r="C217" s="13" t="s">
        <v>3947</v>
      </c>
      <c r="D217" s="13" t="s">
        <v>3894</v>
      </c>
      <c r="E217">
        <v>19</v>
      </c>
      <c r="F217">
        <v>1</v>
      </c>
      <c r="G217">
        <v>40</v>
      </c>
      <c r="H217" s="13">
        <v>0</v>
      </c>
      <c r="I217" s="13">
        <v>0</v>
      </c>
      <c r="J217" s="13">
        <v>3</v>
      </c>
      <c r="K217" s="13" t="s">
        <v>4087</v>
      </c>
      <c r="L217">
        <v>0</v>
      </c>
      <c r="M217" t="s">
        <v>7253</v>
      </c>
      <c r="N217" s="3">
        <v>-4.833333333333333</v>
      </c>
      <c r="O217" s="20">
        <v>45.766666666666666</v>
      </c>
      <c r="P217" s="13">
        <v>-1</v>
      </c>
      <c r="Q217" s="13">
        <v>0</v>
      </c>
      <c r="R217" s="12" t="s">
        <v>4083</v>
      </c>
    </row>
    <row r="218" spans="1:18" x14ac:dyDescent="0.2">
      <c r="A218" t="s">
        <v>9904</v>
      </c>
      <c r="B218">
        <v>1</v>
      </c>
      <c r="C218" s="13" t="s">
        <v>3961</v>
      </c>
      <c r="D218" s="13" t="s">
        <v>3864</v>
      </c>
      <c r="E218">
        <v>23</v>
      </c>
      <c r="F218">
        <v>18</v>
      </c>
      <c r="G218">
        <v>51</v>
      </c>
      <c r="H218" s="13">
        <v>0</v>
      </c>
      <c r="I218" s="13">
        <v>0</v>
      </c>
      <c r="J218" s="13">
        <v>3</v>
      </c>
      <c r="K218" s="13" t="s">
        <v>4087</v>
      </c>
      <c r="L218">
        <v>0</v>
      </c>
      <c r="M218" t="s">
        <v>7256</v>
      </c>
      <c r="N218" s="3">
        <v>-2.0833333333333335</v>
      </c>
      <c r="O218" s="20">
        <v>49.43333333333333</v>
      </c>
      <c r="P218" s="13">
        <v>-1</v>
      </c>
      <c r="Q218" s="13">
        <v>0</v>
      </c>
      <c r="R218" s="12" t="s">
        <v>4083</v>
      </c>
    </row>
    <row r="219" spans="1:18" x14ac:dyDescent="0.2">
      <c r="A219" t="s">
        <v>9905</v>
      </c>
      <c r="B219">
        <v>1</v>
      </c>
      <c r="C219" s="13" t="s">
        <v>3915</v>
      </c>
      <c r="D219" s="13" t="s">
        <v>3872</v>
      </c>
      <c r="E219">
        <v>20</v>
      </c>
      <c r="F219">
        <v>1</v>
      </c>
      <c r="G219">
        <v>43</v>
      </c>
      <c r="H219" s="13">
        <v>0</v>
      </c>
      <c r="I219" s="13">
        <v>0</v>
      </c>
      <c r="J219" s="13">
        <v>3</v>
      </c>
      <c r="K219" s="13" t="s">
        <v>4087</v>
      </c>
      <c r="L219">
        <v>0</v>
      </c>
      <c r="M219" t="s">
        <v>7260</v>
      </c>
      <c r="N219" s="3">
        <v>-4.083333333333333</v>
      </c>
      <c r="O219" s="20">
        <v>48.3</v>
      </c>
      <c r="P219" s="13">
        <v>-1</v>
      </c>
      <c r="Q219" s="13">
        <v>0</v>
      </c>
      <c r="R219" s="12" t="s">
        <v>4083</v>
      </c>
    </row>
    <row r="220" spans="1:18" x14ac:dyDescent="0.2">
      <c r="A220" t="s">
        <v>9906</v>
      </c>
      <c r="B220">
        <v>1</v>
      </c>
      <c r="C220" s="13" t="s">
        <v>3968</v>
      </c>
      <c r="D220" s="13" t="s">
        <v>3864</v>
      </c>
      <c r="E220">
        <v>15</v>
      </c>
      <c r="F220">
        <v>3</v>
      </c>
      <c r="G220">
        <v>41</v>
      </c>
      <c r="H220" s="13">
        <v>0</v>
      </c>
      <c r="I220" s="13">
        <v>0</v>
      </c>
      <c r="J220" s="13">
        <v>3</v>
      </c>
      <c r="K220" s="13" t="s">
        <v>4087</v>
      </c>
      <c r="L220">
        <v>0</v>
      </c>
      <c r="M220" t="s">
        <v>7271</v>
      </c>
      <c r="N220" s="3">
        <v>-4.7333333333333334</v>
      </c>
      <c r="O220" s="20">
        <v>49.766666666666666</v>
      </c>
      <c r="P220" s="13">
        <v>-1</v>
      </c>
      <c r="Q220" s="13">
        <v>0</v>
      </c>
      <c r="R220" s="12" t="s">
        <v>4083</v>
      </c>
    </row>
    <row r="221" spans="1:18" x14ac:dyDescent="0.2">
      <c r="A221" t="s">
        <v>9907</v>
      </c>
      <c r="B221">
        <v>1</v>
      </c>
      <c r="C221" s="13" t="s">
        <v>3967</v>
      </c>
      <c r="D221" s="13" t="s">
        <v>3880</v>
      </c>
      <c r="E221">
        <v>11</v>
      </c>
      <c r="F221">
        <v>3</v>
      </c>
      <c r="G221">
        <v>46</v>
      </c>
      <c r="H221" s="13">
        <v>0</v>
      </c>
      <c r="I221" s="13">
        <v>0</v>
      </c>
      <c r="J221" s="13">
        <v>3</v>
      </c>
      <c r="K221" s="13" t="s">
        <v>4087</v>
      </c>
      <c r="L221">
        <v>0</v>
      </c>
      <c r="M221" t="s">
        <v>7275</v>
      </c>
      <c r="N221" s="3">
        <v>-3.3333333333333335</v>
      </c>
      <c r="O221" s="20">
        <v>46.56666666666667</v>
      </c>
      <c r="P221" s="13">
        <v>-1</v>
      </c>
      <c r="Q221" s="13">
        <v>0</v>
      </c>
      <c r="R221" s="12" t="s">
        <v>4083</v>
      </c>
    </row>
    <row r="222" spans="1:18" x14ac:dyDescent="0.2">
      <c r="A222" t="s">
        <v>9908</v>
      </c>
      <c r="B222">
        <v>1</v>
      </c>
      <c r="C222" s="13" t="s">
        <v>3914</v>
      </c>
      <c r="D222" s="13" t="s">
        <v>3880</v>
      </c>
      <c r="E222">
        <v>25</v>
      </c>
      <c r="F222">
        <v>6</v>
      </c>
      <c r="G222">
        <v>54</v>
      </c>
      <c r="H222" s="13">
        <v>0</v>
      </c>
      <c r="I222" s="13">
        <v>0</v>
      </c>
      <c r="J222" s="13">
        <v>3</v>
      </c>
      <c r="K222" s="13" t="s">
        <v>4087</v>
      </c>
      <c r="L222">
        <v>0</v>
      </c>
      <c r="M222" t="s">
        <v>7279</v>
      </c>
      <c r="N222" s="3">
        <v>-1.3333333333333333</v>
      </c>
      <c r="O222" s="20">
        <v>44.016666666666666</v>
      </c>
      <c r="P222" s="13">
        <v>-1</v>
      </c>
      <c r="Q222" s="13">
        <v>0</v>
      </c>
      <c r="R222" s="12" t="s">
        <v>4083</v>
      </c>
    </row>
    <row r="223" spans="1:18" x14ac:dyDescent="0.2">
      <c r="A223" t="s">
        <v>9909</v>
      </c>
      <c r="B223">
        <v>1</v>
      </c>
      <c r="C223" s="13" t="s">
        <v>3917</v>
      </c>
      <c r="D223" s="13" t="s">
        <v>3864</v>
      </c>
      <c r="E223">
        <v>3</v>
      </c>
      <c r="F223">
        <v>11</v>
      </c>
      <c r="G223">
        <v>2</v>
      </c>
      <c r="H223" s="13">
        <v>0</v>
      </c>
      <c r="I223" s="13">
        <v>0</v>
      </c>
      <c r="J223" s="13">
        <v>3</v>
      </c>
      <c r="K223" s="13" t="s">
        <v>4087</v>
      </c>
      <c r="L223">
        <v>0</v>
      </c>
      <c r="M223" t="s">
        <v>5344</v>
      </c>
      <c r="N223" s="3">
        <v>0.56666666666666665</v>
      </c>
      <c r="O223" s="20">
        <v>44.833333333333336</v>
      </c>
      <c r="P223" s="13">
        <v>-1</v>
      </c>
      <c r="Q223" s="13">
        <v>0</v>
      </c>
      <c r="R223" s="12" t="s">
        <v>4083</v>
      </c>
    </row>
    <row r="224" spans="1:18" x14ac:dyDescent="0.2">
      <c r="A224" t="s">
        <v>9910</v>
      </c>
      <c r="B224">
        <v>1</v>
      </c>
      <c r="C224" s="13" t="s">
        <v>3936</v>
      </c>
      <c r="D224" s="13" t="s">
        <v>3894</v>
      </c>
      <c r="E224">
        <v>31</v>
      </c>
      <c r="F224">
        <v>11</v>
      </c>
      <c r="G224">
        <v>4</v>
      </c>
      <c r="H224" s="13">
        <v>0</v>
      </c>
      <c r="I224" s="13">
        <v>0</v>
      </c>
      <c r="J224" s="13">
        <v>3</v>
      </c>
      <c r="K224" s="13" t="s">
        <v>4087</v>
      </c>
      <c r="L224">
        <v>0</v>
      </c>
      <c r="M224" t="s">
        <v>7243</v>
      </c>
      <c r="N224" s="3">
        <v>1.1666666666666667</v>
      </c>
      <c r="O224" s="20">
        <v>46.15</v>
      </c>
      <c r="P224" s="13">
        <v>-1</v>
      </c>
      <c r="Q224" s="13">
        <v>0</v>
      </c>
      <c r="R224" s="12" t="s">
        <v>4083</v>
      </c>
    </row>
    <row r="225" spans="1:18" x14ac:dyDescent="0.2">
      <c r="A225" t="s">
        <v>9911</v>
      </c>
      <c r="B225">
        <v>1</v>
      </c>
      <c r="C225" s="13" t="s">
        <v>3976</v>
      </c>
      <c r="D225" s="13" t="s">
        <v>3892</v>
      </c>
      <c r="E225">
        <v>22</v>
      </c>
      <c r="F225">
        <v>4</v>
      </c>
      <c r="G225">
        <v>40</v>
      </c>
      <c r="H225" s="13">
        <v>0</v>
      </c>
      <c r="I225" s="13">
        <v>0</v>
      </c>
      <c r="J225" s="13">
        <v>3</v>
      </c>
      <c r="K225" s="13" t="s">
        <v>4087</v>
      </c>
      <c r="L225">
        <v>0</v>
      </c>
      <c r="M225" t="s">
        <v>5485</v>
      </c>
      <c r="N225" s="3">
        <v>-4.833333333333333</v>
      </c>
      <c r="O225" s="20">
        <v>45.766666666666666</v>
      </c>
      <c r="P225" s="13">
        <v>-1</v>
      </c>
      <c r="Q225" s="13">
        <v>0</v>
      </c>
      <c r="R225" s="12" t="s">
        <v>4083</v>
      </c>
    </row>
    <row r="226" spans="1:18" x14ac:dyDescent="0.2">
      <c r="A226" t="s">
        <v>9912</v>
      </c>
      <c r="B226">
        <v>1</v>
      </c>
      <c r="C226" s="13" t="s">
        <v>3957</v>
      </c>
      <c r="D226" s="13" t="s">
        <v>3868</v>
      </c>
      <c r="E226">
        <v>23</v>
      </c>
      <c r="F226">
        <v>7</v>
      </c>
      <c r="G226">
        <v>40</v>
      </c>
      <c r="H226" s="13">
        <v>0</v>
      </c>
      <c r="I226" s="13">
        <v>0</v>
      </c>
      <c r="J226" s="13">
        <v>3</v>
      </c>
      <c r="K226" s="13" t="s">
        <v>4087</v>
      </c>
      <c r="L226">
        <v>0</v>
      </c>
      <c r="M226" t="s">
        <v>5485</v>
      </c>
      <c r="N226" s="3">
        <v>-4.833333333333333</v>
      </c>
      <c r="O226" s="20">
        <v>45.766666666666666</v>
      </c>
      <c r="P226" s="13">
        <v>-1</v>
      </c>
      <c r="Q226" s="13">
        <v>0</v>
      </c>
      <c r="R226" s="12" t="s">
        <v>4083</v>
      </c>
    </row>
    <row r="227" spans="1:18" x14ac:dyDescent="0.2">
      <c r="A227" t="s">
        <v>9913</v>
      </c>
      <c r="B227">
        <v>1</v>
      </c>
      <c r="C227" s="13" t="s">
        <v>3914</v>
      </c>
      <c r="D227" s="13" t="s">
        <v>3880</v>
      </c>
      <c r="E227">
        <v>16</v>
      </c>
      <c r="F227">
        <v>4</v>
      </c>
      <c r="G227">
        <v>34</v>
      </c>
      <c r="H227" s="13">
        <v>0</v>
      </c>
      <c r="I227" s="13">
        <v>0</v>
      </c>
      <c r="J227" s="13">
        <v>3</v>
      </c>
      <c r="K227" s="13" t="s">
        <v>4087</v>
      </c>
      <c r="L227">
        <v>0</v>
      </c>
      <c r="M227" t="s">
        <v>7325</v>
      </c>
      <c r="N227" s="3">
        <v>-6.4666666666666668</v>
      </c>
      <c r="O227" s="20">
        <v>48.166666666666664</v>
      </c>
      <c r="P227" s="13">
        <v>-1</v>
      </c>
      <c r="Q227" s="13">
        <v>0</v>
      </c>
      <c r="R227" s="12" t="s">
        <v>4083</v>
      </c>
    </row>
    <row r="228" spans="1:18" x14ac:dyDescent="0.2">
      <c r="A228" t="s">
        <v>9914</v>
      </c>
      <c r="B228">
        <v>1</v>
      </c>
      <c r="C228" s="13" t="s">
        <v>3899</v>
      </c>
      <c r="D228" s="13" t="s">
        <v>3875</v>
      </c>
      <c r="E228">
        <v>30</v>
      </c>
      <c r="F228">
        <v>10</v>
      </c>
      <c r="G228">
        <v>47</v>
      </c>
      <c r="H228" s="13">
        <v>0</v>
      </c>
      <c r="I228" s="13">
        <v>0</v>
      </c>
      <c r="J228" s="13">
        <v>3</v>
      </c>
      <c r="K228" s="13" t="s">
        <v>4087</v>
      </c>
      <c r="L228">
        <v>0</v>
      </c>
      <c r="M228" t="s">
        <v>7341</v>
      </c>
      <c r="N228" s="3">
        <v>-3.0833333333333335</v>
      </c>
      <c r="O228" s="20">
        <v>50.65</v>
      </c>
      <c r="P228" s="13">
        <v>-1</v>
      </c>
      <c r="Q228" s="13">
        <v>0</v>
      </c>
      <c r="R228" s="12" t="s">
        <v>4083</v>
      </c>
    </row>
    <row r="229" spans="1:18" x14ac:dyDescent="0.2">
      <c r="A229" t="s">
        <v>9915</v>
      </c>
      <c r="B229">
        <v>1</v>
      </c>
      <c r="C229" s="13" t="s">
        <v>3924</v>
      </c>
      <c r="D229" s="13" t="s">
        <v>3880</v>
      </c>
      <c r="E229">
        <v>20</v>
      </c>
      <c r="F229">
        <v>11</v>
      </c>
      <c r="G229">
        <v>25</v>
      </c>
      <c r="H229" s="13">
        <v>0</v>
      </c>
      <c r="I229" s="13">
        <v>0</v>
      </c>
      <c r="J229" s="13">
        <v>3</v>
      </c>
      <c r="K229" s="13" t="s">
        <v>4087</v>
      </c>
      <c r="L229">
        <v>0</v>
      </c>
      <c r="M229" t="s">
        <v>7350</v>
      </c>
      <c r="N229" s="3">
        <v>-1.0833333333333333</v>
      </c>
      <c r="O229" s="20">
        <v>49.43333333333333</v>
      </c>
      <c r="P229" s="13">
        <v>-1</v>
      </c>
      <c r="Q229" s="13">
        <v>0</v>
      </c>
      <c r="R229" s="12" t="s">
        <v>4083</v>
      </c>
    </row>
    <row r="230" spans="1:18" x14ac:dyDescent="0.2">
      <c r="A230" t="s">
        <v>9916</v>
      </c>
      <c r="B230">
        <v>1</v>
      </c>
      <c r="C230" s="13" t="s">
        <v>3881</v>
      </c>
      <c r="D230" s="13" t="s">
        <v>3888</v>
      </c>
      <c r="E230">
        <v>29</v>
      </c>
      <c r="F230">
        <v>18</v>
      </c>
      <c r="G230">
        <v>52</v>
      </c>
      <c r="H230" s="13">
        <v>0</v>
      </c>
      <c r="I230" s="13">
        <v>0</v>
      </c>
      <c r="J230" s="13">
        <v>3</v>
      </c>
      <c r="K230" s="13" t="s">
        <v>4087</v>
      </c>
      <c r="L230">
        <v>0</v>
      </c>
      <c r="M230" t="s">
        <v>7369</v>
      </c>
      <c r="N230" s="3">
        <v>-1.8666666666666667</v>
      </c>
      <c r="O230" s="20">
        <v>46.166666666666664</v>
      </c>
      <c r="P230" s="13">
        <v>-1</v>
      </c>
      <c r="Q230" s="13">
        <v>0</v>
      </c>
      <c r="R230" s="12" t="s">
        <v>4083</v>
      </c>
    </row>
    <row r="231" spans="1:18" x14ac:dyDescent="0.2">
      <c r="A231" t="s">
        <v>9917</v>
      </c>
      <c r="B231">
        <v>1</v>
      </c>
      <c r="C231" s="13" t="s">
        <v>3925</v>
      </c>
      <c r="D231" s="13" t="s">
        <v>3872</v>
      </c>
      <c r="E231">
        <v>18</v>
      </c>
      <c r="F231">
        <v>18</v>
      </c>
      <c r="G231">
        <v>44</v>
      </c>
      <c r="H231" s="13">
        <v>0</v>
      </c>
      <c r="I231" s="13">
        <v>0</v>
      </c>
      <c r="J231" s="13">
        <v>3</v>
      </c>
      <c r="K231" s="13" t="s">
        <v>4087</v>
      </c>
      <c r="L231">
        <v>0</v>
      </c>
      <c r="M231" t="s">
        <v>5492</v>
      </c>
      <c r="N231" s="3">
        <v>-3.8833333333333333</v>
      </c>
      <c r="O231" s="20">
        <v>43.616666666666667</v>
      </c>
      <c r="P231" s="13">
        <v>-1</v>
      </c>
      <c r="Q231" s="13">
        <v>0</v>
      </c>
      <c r="R231" s="12" t="s">
        <v>4083</v>
      </c>
    </row>
    <row r="232" spans="1:18" x14ac:dyDescent="0.2">
      <c r="A232" t="s">
        <v>9918</v>
      </c>
      <c r="B232">
        <v>1</v>
      </c>
      <c r="C232" s="13" t="s">
        <v>3911</v>
      </c>
      <c r="D232" s="13" t="s">
        <v>3898</v>
      </c>
      <c r="E232">
        <v>2</v>
      </c>
      <c r="F232">
        <v>14</v>
      </c>
      <c r="G232">
        <v>45</v>
      </c>
      <c r="H232" s="13">
        <v>0</v>
      </c>
      <c r="I232" s="13">
        <v>0</v>
      </c>
      <c r="J232" s="13">
        <v>3</v>
      </c>
      <c r="K232" s="13" t="s">
        <v>4087</v>
      </c>
      <c r="L232">
        <v>0</v>
      </c>
      <c r="M232" t="s">
        <v>7382</v>
      </c>
      <c r="N232" s="3">
        <v>-3.6166666666666667</v>
      </c>
      <c r="O232" s="20">
        <v>49.56666666666667</v>
      </c>
      <c r="P232" s="13">
        <v>-1</v>
      </c>
      <c r="Q232" s="13">
        <v>0</v>
      </c>
      <c r="R232" s="12" t="s">
        <v>4083</v>
      </c>
    </row>
    <row r="233" spans="1:18" x14ac:dyDescent="0.2">
      <c r="A233" t="s">
        <v>9919</v>
      </c>
      <c r="B233">
        <v>1</v>
      </c>
      <c r="C233" s="13" t="s">
        <v>3874</v>
      </c>
      <c r="D233" s="13" t="s">
        <v>3872</v>
      </c>
      <c r="E233">
        <v>14</v>
      </c>
      <c r="F233">
        <v>0</v>
      </c>
      <c r="G233">
        <v>6</v>
      </c>
      <c r="H233" s="13">
        <v>0</v>
      </c>
      <c r="I233" s="13">
        <v>0</v>
      </c>
      <c r="J233" s="13">
        <v>3</v>
      </c>
      <c r="K233" s="13" t="s">
        <v>4087</v>
      </c>
      <c r="L233">
        <v>0</v>
      </c>
      <c r="M233" t="s">
        <v>7385</v>
      </c>
      <c r="N233" s="3">
        <v>-2.0833333333333335</v>
      </c>
      <c r="O233" s="20">
        <v>49.43333333333333</v>
      </c>
      <c r="P233" s="13">
        <v>-1</v>
      </c>
      <c r="Q233" s="13">
        <v>0</v>
      </c>
      <c r="R233" s="12" t="s">
        <v>4083</v>
      </c>
    </row>
    <row r="234" spans="1:18" x14ac:dyDescent="0.2">
      <c r="A234" t="s">
        <v>9920</v>
      </c>
      <c r="B234">
        <v>1</v>
      </c>
      <c r="C234" s="13" t="s">
        <v>3932</v>
      </c>
      <c r="D234" s="13" t="s">
        <v>3864</v>
      </c>
      <c r="E234">
        <v>10</v>
      </c>
      <c r="F234">
        <v>4</v>
      </c>
      <c r="G234">
        <v>34</v>
      </c>
      <c r="H234" s="13">
        <v>0</v>
      </c>
      <c r="I234" s="13">
        <v>0</v>
      </c>
      <c r="J234" s="13">
        <v>3</v>
      </c>
      <c r="K234" s="13" t="s">
        <v>4087</v>
      </c>
      <c r="L234">
        <v>0</v>
      </c>
      <c r="M234" t="s">
        <v>7391</v>
      </c>
      <c r="N234" s="3">
        <v>-6.4666666666666668</v>
      </c>
      <c r="O234" s="20">
        <v>43.533333333333331</v>
      </c>
      <c r="P234" s="13">
        <v>-1</v>
      </c>
      <c r="Q234" s="13">
        <v>0</v>
      </c>
      <c r="R234" s="12" t="s">
        <v>4083</v>
      </c>
    </row>
    <row r="235" spans="1:18" x14ac:dyDescent="0.2">
      <c r="A235" t="s">
        <v>9921</v>
      </c>
      <c r="B235">
        <v>1</v>
      </c>
      <c r="C235" s="13" t="s">
        <v>3948</v>
      </c>
      <c r="D235" s="13" t="s">
        <v>3864</v>
      </c>
      <c r="E235">
        <v>15</v>
      </c>
      <c r="F235">
        <v>2</v>
      </c>
      <c r="G235">
        <v>0</v>
      </c>
      <c r="H235" s="13">
        <v>0</v>
      </c>
      <c r="I235" s="13">
        <v>0</v>
      </c>
      <c r="J235" s="13">
        <v>3</v>
      </c>
      <c r="K235" s="13" t="s">
        <v>4087</v>
      </c>
      <c r="L235">
        <v>0</v>
      </c>
      <c r="M235" t="s">
        <v>7396</v>
      </c>
      <c r="N235" s="3">
        <v>-7.35</v>
      </c>
      <c r="O235" s="20">
        <v>48.083333333333336</v>
      </c>
      <c r="P235" s="13">
        <v>-1</v>
      </c>
      <c r="Q235" s="13">
        <v>0</v>
      </c>
      <c r="R235" s="12" t="s">
        <v>4083</v>
      </c>
    </row>
    <row r="236" spans="1:18" x14ac:dyDescent="0.2">
      <c r="A236" t="s">
        <v>9922</v>
      </c>
      <c r="B236">
        <v>1</v>
      </c>
      <c r="C236" s="13" t="s">
        <v>3955</v>
      </c>
      <c r="D236" s="13" t="s">
        <v>3878</v>
      </c>
      <c r="E236">
        <v>5</v>
      </c>
      <c r="F236">
        <v>5</v>
      </c>
      <c r="G236">
        <v>28</v>
      </c>
      <c r="H236" s="13">
        <v>0</v>
      </c>
      <c r="I236" s="13">
        <v>0</v>
      </c>
      <c r="J236" s="13">
        <v>3</v>
      </c>
      <c r="K236" s="13" t="s">
        <v>4087</v>
      </c>
      <c r="L236">
        <v>0</v>
      </c>
      <c r="M236" t="s">
        <v>5893</v>
      </c>
      <c r="N236" s="3">
        <v>-7.75</v>
      </c>
      <c r="O236" s="20">
        <v>48.583333333333336</v>
      </c>
      <c r="P236" s="13">
        <v>-1</v>
      </c>
      <c r="Q236" s="13">
        <v>0</v>
      </c>
      <c r="R236" s="12" t="s">
        <v>4083</v>
      </c>
    </row>
    <row r="237" spans="1:18" x14ac:dyDescent="0.2">
      <c r="A237" t="s">
        <v>9923</v>
      </c>
      <c r="B237">
        <v>1</v>
      </c>
      <c r="C237" s="13" t="s">
        <v>3977</v>
      </c>
      <c r="D237" s="13" t="s">
        <v>3868</v>
      </c>
      <c r="E237">
        <v>19</v>
      </c>
      <c r="F237">
        <v>9</v>
      </c>
      <c r="G237">
        <v>44</v>
      </c>
      <c r="H237" s="13">
        <v>0</v>
      </c>
      <c r="I237" s="13">
        <v>0</v>
      </c>
      <c r="J237" s="13">
        <v>3</v>
      </c>
      <c r="K237" s="13" t="s">
        <v>4087</v>
      </c>
      <c r="L237">
        <v>0</v>
      </c>
      <c r="M237" t="s">
        <v>5492</v>
      </c>
      <c r="N237" s="3">
        <v>-3.8833333333333333</v>
      </c>
      <c r="O237" s="20">
        <v>43.616666666666667</v>
      </c>
      <c r="P237" s="13">
        <v>-1</v>
      </c>
      <c r="Q237" s="13">
        <v>0</v>
      </c>
      <c r="R237" s="12" t="s">
        <v>4083</v>
      </c>
    </row>
    <row r="238" spans="1:18" x14ac:dyDescent="0.2">
      <c r="A238" t="s">
        <v>9924</v>
      </c>
      <c r="B238">
        <v>1</v>
      </c>
      <c r="C238" s="13" t="s">
        <v>4004</v>
      </c>
      <c r="D238" s="13" t="s">
        <v>3898</v>
      </c>
      <c r="E238">
        <v>4</v>
      </c>
      <c r="F238">
        <v>16</v>
      </c>
      <c r="G238">
        <v>35</v>
      </c>
      <c r="H238" s="13">
        <v>0</v>
      </c>
      <c r="I238" s="13">
        <v>0</v>
      </c>
      <c r="J238" s="13">
        <v>3</v>
      </c>
      <c r="K238" s="13" t="s">
        <v>4087</v>
      </c>
      <c r="L238">
        <v>0</v>
      </c>
      <c r="M238" t="s">
        <v>6507</v>
      </c>
      <c r="N238" s="3">
        <v>-6.1833333333333336</v>
      </c>
      <c r="O238" s="20">
        <v>49.116666666666667</v>
      </c>
      <c r="P238" s="13">
        <v>-1</v>
      </c>
      <c r="Q238" s="13">
        <v>0</v>
      </c>
      <c r="R238" s="12" t="s">
        <v>4083</v>
      </c>
    </row>
    <row r="239" spans="1:18" x14ac:dyDescent="0.2">
      <c r="A239" t="s">
        <v>9925</v>
      </c>
      <c r="B239">
        <v>1</v>
      </c>
      <c r="C239" s="13" t="s">
        <v>3930</v>
      </c>
      <c r="D239" s="13" t="s">
        <v>3892</v>
      </c>
      <c r="E239">
        <v>8</v>
      </c>
      <c r="F239">
        <v>21</v>
      </c>
      <c r="G239">
        <v>34</v>
      </c>
      <c r="H239" s="13">
        <v>0</v>
      </c>
      <c r="I239" s="13">
        <v>0</v>
      </c>
      <c r="J239" s="13">
        <v>3</v>
      </c>
      <c r="K239" s="13" t="s">
        <v>4087</v>
      </c>
      <c r="L239">
        <v>0</v>
      </c>
      <c r="M239" t="s">
        <v>7418</v>
      </c>
      <c r="N239" s="3">
        <v>-6.4666666666666668</v>
      </c>
      <c r="O239" s="20">
        <v>48.166666666666664</v>
      </c>
      <c r="P239" s="13">
        <v>-1</v>
      </c>
      <c r="Q239" s="13">
        <v>0</v>
      </c>
      <c r="R239" s="12" t="s">
        <v>4083</v>
      </c>
    </row>
    <row r="240" spans="1:18" x14ac:dyDescent="0.2">
      <c r="A240" t="s">
        <v>9926</v>
      </c>
      <c r="B240">
        <v>1</v>
      </c>
      <c r="C240" s="13" t="s">
        <v>3936</v>
      </c>
      <c r="D240" s="13" t="s">
        <v>3867</v>
      </c>
      <c r="E240">
        <v>9</v>
      </c>
      <c r="F240">
        <v>10</v>
      </c>
      <c r="G240">
        <v>40</v>
      </c>
      <c r="H240" s="13">
        <v>0</v>
      </c>
      <c r="I240" s="13">
        <v>0</v>
      </c>
      <c r="J240" s="13">
        <v>3</v>
      </c>
      <c r="K240" s="13" t="s">
        <v>4087</v>
      </c>
      <c r="L240">
        <v>0</v>
      </c>
      <c r="M240" t="s">
        <v>7422</v>
      </c>
      <c r="N240" s="3">
        <v>2.7333333333333334</v>
      </c>
      <c r="O240" s="20">
        <v>47.666666666666664</v>
      </c>
      <c r="P240" s="13">
        <v>-1</v>
      </c>
      <c r="Q240" s="13">
        <v>0</v>
      </c>
      <c r="R240" s="12" t="s">
        <v>4083</v>
      </c>
    </row>
    <row r="241" spans="1:18" x14ac:dyDescent="0.2">
      <c r="A241" t="s">
        <v>9927</v>
      </c>
      <c r="B241">
        <v>1</v>
      </c>
      <c r="C241" s="13" t="s">
        <v>3924</v>
      </c>
      <c r="D241" s="13" t="s">
        <v>3868</v>
      </c>
      <c r="E241">
        <v>22</v>
      </c>
      <c r="F241">
        <v>21</v>
      </c>
      <c r="G241">
        <v>58</v>
      </c>
      <c r="H241" s="13">
        <v>0</v>
      </c>
      <c r="I241" s="13">
        <v>0</v>
      </c>
      <c r="J241" s="13">
        <v>3</v>
      </c>
      <c r="K241" s="13" t="s">
        <v>4087</v>
      </c>
      <c r="L241">
        <v>0</v>
      </c>
      <c r="M241" t="s">
        <v>7168</v>
      </c>
      <c r="N241" s="3">
        <v>-0.33333333333333331</v>
      </c>
      <c r="O241" s="20">
        <v>46.583333333333336</v>
      </c>
      <c r="P241" s="13">
        <v>-1</v>
      </c>
      <c r="Q241" s="13">
        <v>0</v>
      </c>
      <c r="R241" s="12" t="s">
        <v>4083</v>
      </c>
    </row>
    <row r="242" spans="1:18" x14ac:dyDescent="0.2">
      <c r="A242" t="s">
        <v>9928</v>
      </c>
      <c r="B242">
        <v>1</v>
      </c>
      <c r="C242" s="13" t="s">
        <v>3927</v>
      </c>
      <c r="D242" s="13" t="s">
        <v>3875</v>
      </c>
      <c r="E242">
        <v>4</v>
      </c>
      <c r="F242">
        <v>3</v>
      </c>
      <c r="G242">
        <v>15</v>
      </c>
      <c r="H242" s="13">
        <v>0</v>
      </c>
      <c r="I242" s="13">
        <v>0</v>
      </c>
      <c r="J242" s="13">
        <v>3</v>
      </c>
      <c r="K242" s="13" t="s">
        <v>4087</v>
      </c>
      <c r="L242">
        <v>0</v>
      </c>
      <c r="M242" t="s">
        <v>7429</v>
      </c>
      <c r="N242" s="3">
        <v>-3.6166666666666667</v>
      </c>
      <c r="O242" s="20">
        <v>49.56666666666667</v>
      </c>
      <c r="P242" s="13">
        <v>-1</v>
      </c>
      <c r="Q242" s="13">
        <v>0</v>
      </c>
      <c r="R242" s="12" t="s">
        <v>4083</v>
      </c>
    </row>
    <row r="243" spans="1:18" x14ac:dyDescent="0.2">
      <c r="A243" t="s">
        <v>9929</v>
      </c>
      <c r="B243">
        <v>1</v>
      </c>
      <c r="C243" s="13" t="s">
        <v>3901</v>
      </c>
      <c r="D243" s="13" t="s">
        <v>3898</v>
      </c>
      <c r="E243">
        <v>13</v>
      </c>
      <c r="F243">
        <v>18</v>
      </c>
      <c r="G243">
        <v>37</v>
      </c>
      <c r="H243" s="13">
        <v>0</v>
      </c>
      <c r="I243" s="13">
        <v>0</v>
      </c>
      <c r="J243" s="13">
        <v>3</v>
      </c>
      <c r="K243" s="13" t="s">
        <v>4087</v>
      </c>
      <c r="L243">
        <v>0</v>
      </c>
      <c r="M243" t="s">
        <v>7432</v>
      </c>
      <c r="N243" s="3">
        <v>-5.55</v>
      </c>
      <c r="O243" s="20">
        <v>46.666666666666664</v>
      </c>
      <c r="P243" s="13">
        <v>-1</v>
      </c>
      <c r="Q243" s="13">
        <v>0</v>
      </c>
      <c r="R243" s="12" t="s">
        <v>4083</v>
      </c>
    </row>
    <row r="244" spans="1:18" x14ac:dyDescent="0.2">
      <c r="A244" t="s">
        <v>9930</v>
      </c>
      <c r="B244">
        <v>1</v>
      </c>
      <c r="C244" s="13" t="s">
        <v>3912</v>
      </c>
      <c r="D244" s="13" t="s">
        <v>3872</v>
      </c>
      <c r="E244">
        <v>28</v>
      </c>
      <c r="F244">
        <v>10</v>
      </c>
      <c r="G244">
        <v>35</v>
      </c>
      <c r="H244" s="13">
        <v>0</v>
      </c>
      <c r="I244" s="13">
        <v>0</v>
      </c>
      <c r="J244" s="13">
        <v>3</v>
      </c>
      <c r="K244" s="13" t="s">
        <v>4087</v>
      </c>
      <c r="L244">
        <v>0</v>
      </c>
      <c r="M244" t="s">
        <v>7437</v>
      </c>
      <c r="N244" s="3">
        <v>-6.083333333333333</v>
      </c>
      <c r="O244" s="20">
        <v>44.55</v>
      </c>
      <c r="P244" s="13">
        <v>-1</v>
      </c>
      <c r="Q244" s="13">
        <v>0</v>
      </c>
      <c r="R244" s="12" t="s">
        <v>4083</v>
      </c>
    </row>
    <row r="245" spans="1:18" x14ac:dyDescent="0.2">
      <c r="A245" t="s">
        <v>9931</v>
      </c>
      <c r="B245">
        <v>1</v>
      </c>
      <c r="C245" s="13" t="s">
        <v>3866</v>
      </c>
      <c r="D245" s="13" t="s">
        <v>3872</v>
      </c>
      <c r="E245">
        <v>3</v>
      </c>
      <c r="F245">
        <v>3</v>
      </c>
      <c r="G245">
        <v>55</v>
      </c>
      <c r="H245" s="13">
        <v>0</v>
      </c>
      <c r="I245" s="13">
        <v>0</v>
      </c>
      <c r="J245" s="13">
        <v>3</v>
      </c>
      <c r="K245" s="13" t="s">
        <v>4087</v>
      </c>
      <c r="L245">
        <v>0</v>
      </c>
      <c r="M245" t="s">
        <v>6134</v>
      </c>
      <c r="N245" s="3">
        <v>-1.0833333333333333</v>
      </c>
      <c r="O245" s="20">
        <v>49.43333333333333</v>
      </c>
      <c r="P245" s="13">
        <v>-1</v>
      </c>
      <c r="Q245" s="13">
        <v>0</v>
      </c>
      <c r="R245" s="12" t="s">
        <v>4083</v>
      </c>
    </row>
    <row r="246" spans="1:18" x14ac:dyDescent="0.2">
      <c r="A246" t="s">
        <v>9932</v>
      </c>
      <c r="B246">
        <v>1</v>
      </c>
      <c r="C246" s="13" t="s">
        <v>3912</v>
      </c>
      <c r="D246" s="13" t="s">
        <v>3894</v>
      </c>
      <c r="E246">
        <v>18</v>
      </c>
      <c r="F246">
        <v>14</v>
      </c>
      <c r="G246">
        <v>35</v>
      </c>
      <c r="H246" s="13">
        <v>0</v>
      </c>
      <c r="I246" s="13">
        <v>0</v>
      </c>
      <c r="J246" s="13">
        <v>3</v>
      </c>
      <c r="K246" s="13" t="s">
        <v>4087</v>
      </c>
      <c r="L246">
        <v>0</v>
      </c>
      <c r="M246" t="s">
        <v>7454</v>
      </c>
      <c r="N246" s="3">
        <v>-6.0333333333333332</v>
      </c>
      <c r="O246" s="20">
        <v>47.25</v>
      </c>
      <c r="P246" s="13">
        <v>-1</v>
      </c>
      <c r="Q246" s="13">
        <v>0</v>
      </c>
      <c r="R246" s="12" t="s">
        <v>4083</v>
      </c>
    </row>
    <row r="247" spans="1:18" x14ac:dyDescent="0.2">
      <c r="A247" t="s">
        <v>9933</v>
      </c>
      <c r="B247">
        <v>1</v>
      </c>
      <c r="C247" s="13" t="s">
        <v>3883</v>
      </c>
      <c r="D247" s="13" t="s">
        <v>3892</v>
      </c>
      <c r="E247">
        <v>21</v>
      </c>
      <c r="F247">
        <v>5</v>
      </c>
      <c r="G247">
        <v>25</v>
      </c>
      <c r="H247" s="13">
        <v>0</v>
      </c>
      <c r="I247" s="13">
        <v>0</v>
      </c>
      <c r="J247" s="13">
        <v>3</v>
      </c>
      <c r="K247" s="13" t="s">
        <v>4087</v>
      </c>
      <c r="L247">
        <v>0</v>
      </c>
      <c r="M247" t="s">
        <v>6134</v>
      </c>
      <c r="N247" s="3">
        <v>-1.0833333333333333</v>
      </c>
      <c r="O247" s="20">
        <v>49.43333333333333</v>
      </c>
      <c r="P247" s="13">
        <v>-1</v>
      </c>
      <c r="Q247" s="13">
        <v>0</v>
      </c>
      <c r="R247" s="12" t="s">
        <v>4083</v>
      </c>
    </row>
    <row r="248" spans="1:18" x14ac:dyDescent="0.2">
      <c r="A248" t="s">
        <v>9934</v>
      </c>
      <c r="B248">
        <v>1</v>
      </c>
      <c r="C248" s="13" t="s">
        <v>3925</v>
      </c>
      <c r="D248" s="13" t="s">
        <v>3872</v>
      </c>
      <c r="E248">
        <v>7</v>
      </c>
      <c r="F248">
        <v>14</v>
      </c>
      <c r="G248">
        <v>30</v>
      </c>
      <c r="H248" s="13">
        <v>0</v>
      </c>
      <c r="I248" s="13">
        <v>0</v>
      </c>
      <c r="J248" s="13">
        <v>3</v>
      </c>
      <c r="K248" s="13" t="s">
        <v>4087</v>
      </c>
      <c r="L248">
        <v>0</v>
      </c>
      <c r="M248" t="s">
        <v>7471</v>
      </c>
      <c r="N248" s="3">
        <v>-7.35</v>
      </c>
      <c r="O248" s="20">
        <v>48.083333333333336</v>
      </c>
      <c r="P248" s="13">
        <v>-1</v>
      </c>
      <c r="Q248" s="13">
        <v>0</v>
      </c>
      <c r="R248" s="12" t="s">
        <v>4083</v>
      </c>
    </row>
    <row r="249" spans="1:18" x14ac:dyDescent="0.2">
      <c r="A249" t="s">
        <v>9935</v>
      </c>
      <c r="B249">
        <v>1</v>
      </c>
      <c r="C249" s="13" t="s">
        <v>3907</v>
      </c>
      <c r="D249" s="13" t="s">
        <v>3898</v>
      </c>
      <c r="E249">
        <v>8</v>
      </c>
      <c r="F249">
        <v>9</v>
      </c>
      <c r="G249">
        <v>35</v>
      </c>
      <c r="H249" s="13">
        <v>0</v>
      </c>
      <c r="I249" s="13">
        <v>0</v>
      </c>
      <c r="J249" s="13">
        <v>3</v>
      </c>
      <c r="K249" s="13" t="s">
        <v>4087</v>
      </c>
      <c r="L249">
        <v>0</v>
      </c>
      <c r="M249" t="s">
        <v>7476</v>
      </c>
      <c r="N249" s="3">
        <v>-6.2</v>
      </c>
      <c r="O249" s="20">
        <v>48.7</v>
      </c>
      <c r="P249" s="13">
        <v>-1</v>
      </c>
      <c r="Q249" s="13">
        <v>0</v>
      </c>
      <c r="R249" s="12" t="s">
        <v>4083</v>
      </c>
    </row>
    <row r="250" spans="1:18" x14ac:dyDescent="0.2">
      <c r="A250" t="s">
        <v>9936</v>
      </c>
      <c r="B250">
        <v>1</v>
      </c>
      <c r="C250" s="13" t="s">
        <v>3934</v>
      </c>
      <c r="D250" s="13" t="s">
        <v>3872</v>
      </c>
      <c r="E250">
        <v>29</v>
      </c>
      <c r="F250">
        <v>15</v>
      </c>
      <c r="G250">
        <v>21</v>
      </c>
      <c r="H250" s="13">
        <v>0</v>
      </c>
      <c r="I250" s="13">
        <v>0</v>
      </c>
      <c r="J250" s="13">
        <v>3</v>
      </c>
      <c r="K250" s="13" t="s">
        <v>4087</v>
      </c>
      <c r="L250">
        <v>0</v>
      </c>
      <c r="M250" t="s">
        <v>7494</v>
      </c>
      <c r="N250" s="3">
        <v>-2.1333333333333333</v>
      </c>
      <c r="O250" s="20">
        <v>48.833333333333336</v>
      </c>
      <c r="P250" s="13">
        <v>-1</v>
      </c>
      <c r="Q250" s="13">
        <v>0</v>
      </c>
      <c r="R250" s="12" t="s">
        <v>4083</v>
      </c>
    </row>
    <row r="251" spans="1:18" x14ac:dyDescent="0.2">
      <c r="A251" t="s">
        <v>9937</v>
      </c>
      <c r="B251">
        <v>1</v>
      </c>
      <c r="C251" s="13" t="s">
        <v>3961</v>
      </c>
      <c r="D251" s="13" t="s">
        <v>3898</v>
      </c>
      <c r="E251">
        <v>30</v>
      </c>
      <c r="F251">
        <v>17</v>
      </c>
      <c r="G251">
        <v>4</v>
      </c>
      <c r="H251" s="13">
        <v>0</v>
      </c>
      <c r="I251" s="13">
        <v>0</v>
      </c>
      <c r="J251" s="13">
        <v>3</v>
      </c>
      <c r="K251" s="13" t="s">
        <v>4087</v>
      </c>
      <c r="L251">
        <v>0</v>
      </c>
      <c r="M251" t="s">
        <v>7525</v>
      </c>
      <c r="N251" s="3">
        <v>1.1666666666666667</v>
      </c>
      <c r="O251" s="20">
        <v>46.15</v>
      </c>
      <c r="P251" s="13">
        <v>-1</v>
      </c>
      <c r="Q251" s="13">
        <v>0</v>
      </c>
      <c r="R251" s="12" t="s">
        <v>4083</v>
      </c>
    </row>
    <row r="252" spans="1:18" x14ac:dyDescent="0.2">
      <c r="A252" t="s">
        <v>9938</v>
      </c>
      <c r="B252">
        <v>1</v>
      </c>
      <c r="C252" s="13" t="s">
        <v>3911</v>
      </c>
      <c r="D252" s="13" t="s">
        <v>3894</v>
      </c>
      <c r="E252">
        <v>22</v>
      </c>
      <c r="F252">
        <v>5</v>
      </c>
      <c r="G252">
        <v>42</v>
      </c>
      <c r="H252" s="13">
        <v>0</v>
      </c>
      <c r="I252" s="13">
        <v>0</v>
      </c>
      <c r="J252" s="13">
        <v>3</v>
      </c>
      <c r="K252" s="13" t="s">
        <v>4087</v>
      </c>
      <c r="L252">
        <v>0</v>
      </c>
      <c r="M252" t="s">
        <v>7533</v>
      </c>
      <c r="N252" s="3">
        <v>-4.3666666666666663</v>
      </c>
      <c r="O252" s="20">
        <v>48.95</v>
      </c>
      <c r="P252" s="13">
        <v>-1</v>
      </c>
      <c r="Q252" s="13">
        <v>0</v>
      </c>
      <c r="R252" s="12" t="s">
        <v>4083</v>
      </c>
    </row>
    <row r="253" spans="1:18" x14ac:dyDescent="0.2">
      <c r="A253" t="s">
        <v>9939</v>
      </c>
      <c r="B253">
        <v>1</v>
      </c>
      <c r="C253" s="13" t="s">
        <v>3945</v>
      </c>
      <c r="D253" s="13" t="s">
        <v>3873</v>
      </c>
      <c r="E253">
        <v>1</v>
      </c>
      <c r="F253">
        <v>13</v>
      </c>
      <c r="G253">
        <v>45</v>
      </c>
      <c r="H253" s="13">
        <v>0</v>
      </c>
      <c r="I253" s="13">
        <v>0</v>
      </c>
      <c r="J253" s="13">
        <v>3</v>
      </c>
      <c r="K253" s="13" t="s">
        <v>4087</v>
      </c>
      <c r="L253">
        <v>0</v>
      </c>
      <c r="M253" t="s">
        <v>6422</v>
      </c>
      <c r="N253" s="3">
        <v>-3.5833333333333335</v>
      </c>
      <c r="O253" s="20">
        <v>47.8</v>
      </c>
      <c r="P253" s="13">
        <v>-1</v>
      </c>
      <c r="Q253" s="13">
        <v>0</v>
      </c>
      <c r="R253" s="12" t="s">
        <v>4083</v>
      </c>
    </row>
    <row r="254" spans="1:18" x14ac:dyDescent="0.2">
      <c r="A254" t="s">
        <v>9940</v>
      </c>
      <c r="B254">
        <v>1</v>
      </c>
      <c r="C254" s="13" t="s">
        <v>3869</v>
      </c>
      <c r="D254" s="13" t="s">
        <v>3894</v>
      </c>
      <c r="E254">
        <v>13</v>
      </c>
      <c r="F254">
        <v>19</v>
      </c>
      <c r="G254">
        <v>55</v>
      </c>
      <c r="H254" s="13">
        <v>0</v>
      </c>
      <c r="I254" s="13">
        <v>0</v>
      </c>
      <c r="J254" s="13">
        <v>3</v>
      </c>
      <c r="K254" s="13" t="s">
        <v>4087</v>
      </c>
      <c r="L254">
        <v>0</v>
      </c>
      <c r="M254" t="s">
        <v>7545</v>
      </c>
      <c r="N254" s="3">
        <v>-1.1833333333333333</v>
      </c>
      <c r="O254" s="20">
        <v>49.016666666666666</v>
      </c>
      <c r="P254" s="13">
        <v>-1</v>
      </c>
      <c r="Q254" s="13">
        <v>0</v>
      </c>
      <c r="R254" s="12" t="s">
        <v>4083</v>
      </c>
    </row>
    <row r="255" spans="1:18" x14ac:dyDescent="0.2">
      <c r="A255" t="s">
        <v>9941</v>
      </c>
      <c r="B255">
        <v>1</v>
      </c>
      <c r="C255" s="13" t="s">
        <v>3929</v>
      </c>
      <c r="D255" s="13" t="s">
        <v>3888</v>
      </c>
      <c r="E255">
        <v>12</v>
      </c>
      <c r="F255">
        <v>15</v>
      </c>
      <c r="G255">
        <v>0</v>
      </c>
      <c r="H255" s="13">
        <v>0</v>
      </c>
      <c r="I255" s="13">
        <v>0</v>
      </c>
      <c r="J255" s="13">
        <v>3</v>
      </c>
      <c r="K255" s="13" t="s">
        <v>4087</v>
      </c>
      <c r="L255">
        <v>0</v>
      </c>
      <c r="M255" t="s">
        <v>7552</v>
      </c>
      <c r="N255" s="3">
        <v>-7.35</v>
      </c>
      <c r="O255" s="20">
        <v>48.083333333333336</v>
      </c>
      <c r="P255" s="13">
        <v>-1</v>
      </c>
      <c r="Q255" s="13">
        <v>0</v>
      </c>
      <c r="R255" s="12" t="s">
        <v>4083</v>
      </c>
    </row>
    <row r="256" spans="1:18" x14ac:dyDescent="0.2">
      <c r="A256" t="s">
        <v>9942</v>
      </c>
      <c r="B256">
        <v>1</v>
      </c>
      <c r="C256" s="13" t="s">
        <v>3925</v>
      </c>
      <c r="D256" s="13" t="s">
        <v>3898</v>
      </c>
      <c r="E256">
        <v>22</v>
      </c>
      <c r="F256">
        <v>6</v>
      </c>
      <c r="G256">
        <v>32</v>
      </c>
      <c r="H256" s="13">
        <v>0</v>
      </c>
      <c r="I256" s="13">
        <v>0</v>
      </c>
      <c r="J256" s="13">
        <v>3</v>
      </c>
      <c r="K256" s="13" t="s">
        <v>4087</v>
      </c>
      <c r="L256">
        <v>0</v>
      </c>
      <c r="M256" t="s">
        <v>7556</v>
      </c>
      <c r="N256" s="3">
        <v>-6.8666666666666671</v>
      </c>
      <c r="O256" s="20">
        <v>47.633333333333333</v>
      </c>
      <c r="P256" s="13">
        <v>-1</v>
      </c>
      <c r="Q256" s="13">
        <v>0</v>
      </c>
      <c r="R256" s="12" t="s">
        <v>4083</v>
      </c>
    </row>
    <row r="257" spans="1:18" x14ac:dyDescent="0.2">
      <c r="A257" t="s">
        <v>9943</v>
      </c>
      <c r="B257">
        <v>1</v>
      </c>
      <c r="C257" s="13" t="s">
        <v>3976</v>
      </c>
      <c r="D257" s="13" t="s">
        <v>3888</v>
      </c>
      <c r="E257">
        <v>3</v>
      </c>
      <c r="F257">
        <v>19</v>
      </c>
      <c r="G257">
        <v>55</v>
      </c>
      <c r="H257" s="13">
        <v>0</v>
      </c>
      <c r="I257" s="13">
        <v>0</v>
      </c>
      <c r="J257" s="13">
        <v>3</v>
      </c>
      <c r="K257" s="13" t="s">
        <v>4087</v>
      </c>
      <c r="L257">
        <v>0</v>
      </c>
      <c r="M257" t="s">
        <v>7562</v>
      </c>
      <c r="N257" s="3">
        <v>-1.1833333333333333</v>
      </c>
      <c r="O257" s="20">
        <v>49.016666666666666</v>
      </c>
      <c r="P257" s="13">
        <v>-1</v>
      </c>
      <c r="Q257" s="13">
        <v>0</v>
      </c>
      <c r="R257" s="12" t="s">
        <v>4083</v>
      </c>
    </row>
    <row r="258" spans="1:18" x14ac:dyDescent="0.2">
      <c r="A258" t="s">
        <v>9944</v>
      </c>
      <c r="B258">
        <v>1</v>
      </c>
      <c r="C258" s="13" t="s">
        <v>3930</v>
      </c>
      <c r="D258" s="13" t="s">
        <v>3872</v>
      </c>
      <c r="E258">
        <v>27</v>
      </c>
      <c r="F258">
        <v>15</v>
      </c>
      <c r="G258">
        <v>6</v>
      </c>
      <c r="H258" s="13">
        <v>0</v>
      </c>
      <c r="I258" s="13">
        <v>0</v>
      </c>
      <c r="J258" s="13">
        <v>3</v>
      </c>
      <c r="K258" s="13" t="s">
        <v>4087</v>
      </c>
      <c r="L258">
        <v>0</v>
      </c>
      <c r="M258" t="s">
        <v>5290</v>
      </c>
      <c r="N258" s="3">
        <v>1.5833333333333335</v>
      </c>
      <c r="O258" s="20">
        <v>47.216666666666669</v>
      </c>
      <c r="P258" s="13">
        <v>-1</v>
      </c>
      <c r="Q258" s="13">
        <v>0</v>
      </c>
      <c r="R258" s="12" t="s">
        <v>4083</v>
      </c>
    </row>
    <row r="259" spans="1:18" x14ac:dyDescent="0.2">
      <c r="A259" t="s">
        <v>9945</v>
      </c>
      <c r="B259">
        <v>1</v>
      </c>
      <c r="C259" s="13" t="s">
        <v>3915</v>
      </c>
      <c r="D259" s="13" t="s">
        <v>3868</v>
      </c>
      <c r="E259">
        <v>1</v>
      </c>
      <c r="F259">
        <v>15</v>
      </c>
      <c r="G259">
        <v>28</v>
      </c>
      <c r="H259" s="13">
        <v>0</v>
      </c>
      <c r="I259" s="13">
        <v>0</v>
      </c>
      <c r="J259" s="13">
        <v>3</v>
      </c>
      <c r="K259" s="13" t="s">
        <v>4087</v>
      </c>
      <c r="L259">
        <v>0</v>
      </c>
      <c r="M259" t="s">
        <v>7578</v>
      </c>
      <c r="N259" s="3">
        <v>-7.75</v>
      </c>
      <c r="O259" s="20">
        <v>48.583333333333336</v>
      </c>
      <c r="P259" s="13">
        <v>-1</v>
      </c>
      <c r="Q259" s="13">
        <v>0</v>
      </c>
      <c r="R259" s="12" t="s">
        <v>4083</v>
      </c>
    </row>
    <row r="260" spans="1:18" x14ac:dyDescent="0.2">
      <c r="A260" t="s">
        <v>9946</v>
      </c>
      <c r="B260">
        <v>1</v>
      </c>
      <c r="C260" s="13" t="s">
        <v>3955</v>
      </c>
      <c r="D260" s="13" t="s">
        <v>3898</v>
      </c>
      <c r="E260">
        <v>4</v>
      </c>
      <c r="F260">
        <v>13</v>
      </c>
      <c r="G260">
        <v>43</v>
      </c>
      <c r="H260" s="13">
        <v>0</v>
      </c>
      <c r="I260" s="13">
        <v>0</v>
      </c>
      <c r="J260" s="13">
        <v>3</v>
      </c>
      <c r="K260" s="13" t="s">
        <v>4087</v>
      </c>
      <c r="L260">
        <v>0</v>
      </c>
      <c r="M260" t="s">
        <v>7595</v>
      </c>
      <c r="N260" s="3">
        <v>-4.083333333333333</v>
      </c>
      <c r="O260" s="20">
        <v>48.3</v>
      </c>
      <c r="P260" s="13">
        <v>-1</v>
      </c>
      <c r="Q260" s="13">
        <v>0</v>
      </c>
      <c r="R260" s="12" t="s">
        <v>4083</v>
      </c>
    </row>
    <row r="261" spans="1:18" x14ac:dyDescent="0.2">
      <c r="A261" t="s">
        <v>9947</v>
      </c>
      <c r="B261">
        <v>1</v>
      </c>
      <c r="C261" s="13" t="s">
        <v>3874</v>
      </c>
      <c r="D261" s="13" t="s">
        <v>3864</v>
      </c>
      <c r="E261">
        <v>21</v>
      </c>
      <c r="F261">
        <v>20</v>
      </c>
      <c r="G261">
        <v>44</v>
      </c>
      <c r="H261" s="13">
        <v>0</v>
      </c>
      <c r="I261" s="13">
        <v>0</v>
      </c>
      <c r="J261" s="13">
        <v>3</v>
      </c>
      <c r="K261" s="13" t="s">
        <v>4087</v>
      </c>
      <c r="L261">
        <v>0</v>
      </c>
      <c r="M261" t="s">
        <v>5647</v>
      </c>
      <c r="N261" s="3">
        <v>-3.8833333333333333</v>
      </c>
      <c r="O261" s="20">
        <v>43.616666666666667</v>
      </c>
      <c r="P261" s="13">
        <v>-1</v>
      </c>
      <c r="Q261" s="13">
        <v>0</v>
      </c>
      <c r="R261" s="12" t="s">
        <v>4083</v>
      </c>
    </row>
    <row r="262" spans="1:18" x14ac:dyDescent="0.2">
      <c r="A262" t="s">
        <v>9948</v>
      </c>
      <c r="B262">
        <v>1</v>
      </c>
      <c r="C262" s="13" t="s">
        <v>3959</v>
      </c>
      <c r="D262" s="13" t="s">
        <v>3888</v>
      </c>
      <c r="E262">
        <v>18</v>
      </c>
      <c r="F262">
        <v>20</v>
      </c>
      <c r="G262">
        <v>42</v>
      </c>
      <c r="H262" s="13">
        <v>0</v>
      </c>
      <c r="I262" s="13">
        <v>0</v>
      </c>
      <c r="J262" s="13">
        <v>3</v>
      </c>
      <c r="K262" s="13" t="s">
        <v>4087</v>
      </c>
      <c r="L262">
        <v>0</v>
      </c>
      <c r="M262" t="s">
        <v>7602</v>
      </c>
      <c r="N262" s="3">
        <v>-4.3666666666666663</v>
      </c>
      <c r="O262" s="20">
        <v>48.95</v>
      </c>
      <c r="P262" s="13">
        <v>-1</v>
      </c>
      <c r="Q262" s="13">
        <v>0</v>
      </c>
      <c r="R262" s="12" t="s">
        <v>4083</v>
      </c>
    </row>
    <row r="263" spans="1:18" x14ac:dyDescent="0.2">
      <c r="A263" t="s">
        <v>9949</v>
      </c>
      <c r="B263">
        <v>1</v>
      </c>
      <c r="C263" s="13" t="s">
        <v>3925</v>
      </c>
      <c r="D263" s="13" t="s">
        <v>3898</v>
      </c>
      <c r="E263">
        <v>15</v>
      </c>
      <c r="F263">
        <v>15</v>
      </c>
      <c r="G263">
        <v>39</v>
      </c>
      <c r="H263" s="13">
        <v>0</v>
      </c>
      <c r="I263" s="13">
        <v>0</v>
      </c>
      <c r="J263" s="13">
        <v>3</v>
      </c>
      <c r="K263" s="13" t="s">
        <v>4087</v>
      </c>
      <c r="L263">
        <v>0</v>
      </c>
      <c r="M263" t="s">
        <v>7610</v>
      </c>
      <c r="N263" s="3">
        <v>-5.0333333333333332</v>
      </c>
      <c r="O263" s="20">
        <v>47.31666666666667</v>
      </c>
      <c r="P263" s="13">
        <v>-1</v>
      </c>
      <c r="Q263" s="13">
        <v>0</v>
      </c>
      <c r="R263" s="12" t="s">
        <v>4083</v>
      </c>
    </row>
    <row r="264" spans="1:18" x14ac:dyDescent="0.2">
      <c r="A264" t="s">
        <v>9950</v>
      </c>
      <c r="B264">
        <v>1</v>
      </c>
      <c r="C264" s="13" t="s">
        <v>3912</v>
      </c>
      <c r="D264" s="13" t="s">
        <v>3867</v>
      </c>
      <c r="E264">
        <v>8</v>
      </c>
      <c r="F264">
        <v>15</v>
      </c>
      <c r="G264">
        <v>10</v>
      </c>
      <c r="H264" s="13">
        <v>0</v>
      </c>
      <c r="I264" s="13">
        <v>0</v>
      </c>
      <c r="J264" s="13">
        <v>3</v>
      </c>
      <c r="K264" s="13" t="s">
        <v>4087</v>
      </c>
      <c r="L264">
        <v>0</v>
      </c>
      <c r="M264" t="s">
        <v>7614</v>
      </c>
      <c r="N264" s="3">
        <v>-4.833333333333333</v>
      </c>
      <c r="O264" s="20">
        <v>43.95</v>
      </c>
      <c r="P264" s="13">
        <v>-1</v>
      </c>
      <c r="Q264" s="13">
        <v>0</v>
      </c>
      <c r="R264" s="12" t="s">
        <v>4083</v>
      </c>
    </row>
    <row r="265" spans="1:18" x14ac:dyDescent="0.2">
      <c r="A265" t="s">
        <v>9951</v>
      </c>
      <c r="B265">
        <v>1</v>
      </c>
      <c r="C265" s="13" t="s">
        <v>3940</v>
      </c>
      <c r="D265" s="13" t="s">
        <v>3888</v>
      </c>
      <c r="E265">
        <v>11</v>
      </c>
      <c r="F265">
        <v>11</v>
      </c>
      <c r="G265">
        <v>35</v>
      </c>
      <c r="H265" s="13">
        <v>0</v>
      </c>
      <c r="I265" s="13">
        <v>0</v>
      </c>
      <c r="J265" s="13">
        <v>3</v>
      </c>
      <c r="K265" s="13" t="s">
        <v>4087</v>
      </c>
      <c r="L265">
        <v>0</v>
      </c>
      <c r="M265" t="s">
        <v>7618</v>
      </c>
      <c r="N265" s="3">
        <v>-6.25</v>
      </c>
      <c r="O265" s="20">
        <v>44.1</v>
      </c>
      <c r="P265" s="13">
        <v>-1</v>
      </c>
      <c r="Q265" s="13">
        <v>0</v>
      </c>
      <c r="R265" s="12" t="s">
        <v>4083</v>
      </c>
    </row>
    <row r="266" spans="1:18" x14ac:dyDescent="0.2">
      <c r="A266" t="s">
        <v>9952</v>
      </c>
      <c r="B266">
        <v>1</v>
      </c>
      <c r="C266" s="13" t="s">
        <v>3940</v>
      </c>
      <c r="D266" s="13" t="s">
        <v>3898</v>
      </c>
      <c r="E266">
        <v>30</v>
      </c>
      <c r="F266">
        <v>2</v>
      </c>
      <c r="G266">
        <v>35</v>
      </c>
      <c r="H266" s="13">
        <v>0</v>
      </c>
      <c r="I266" s="13">
        <v>0</v>
      </c>
      <c r="J266" s="13">
        <v>3</v>
      </c>
      <c r="K266" s="13" t="s">
        <v>4087</v>
      </c>
      <c r="L266">
        <v>0</v>
      </c>
      <c r="M266" t="s">
        <v>7624</v>
      </c>
      <c r="N266" s="3">
        <v>-6.1166666666666663</v>
      </c>
      <c r="O266" s="20">
        <v>45.9</v>
      </c>
      <c r="P266" s="13">
        <v>-1</v>
      </c>
      <c r="Q266" s="13">
        <v>0</v>
      </c>
      <c r="R266" s="12" t="s">
        <v>4083</v>
      </c>
    </row>
    <row r="267" spans="1:18" x14ac:dyDescent="0.2">
      <c r="A267" t="s">
        <v>9953</v>
      </c>
      <c r="B267">
        <v>1</v>
      </c>
      <c r="C267" s="13" t="s">
        <v>3931</v>
      </c>
      <c r="D267" s="13" t="s">
        <v>3880</v>
      </c>
      <c r="E267">
        <v>14</v>
      </c>
      <c r="F267">
        <v>9</v>
      </c>
      <c r="G267">
        <v>39</v>
      </c>
      <c r="H267" s="13">
        <v>0</v>
      </c>
      <c r="I267" s="13">
        <v>0</v>
      </c>
      <c r="J267" s="13">
        <v>3</v>
      </c>
      <c r="K267" s="13" t="s">
        <v>4087</v>
      </c>
      <c r="L267">
        <v>0</v>
      </c>
      <c r="M267" t="s">
        <v>7628</v>
      </c>
      <c r="N267" s="3">
        <v>-5.2166666666666668</v>
      </c>
      <c r="O267" s="20">
        <v>46.2</v>
      </c>
      <c r="P267" s="13">
        <v>-1</v>
      </c>
      <c r="Q267" s="13">
        <v>0</v>
      </c>
      <c r="R267" s="12" t="s">
        <v>4083</v>
      </c>
    </row>
    <row r="268" spans="1:18" x14ac:dyDescent="0.2">
      <c r="A268" t="s">
        <v>9954</v>
      </c>
      <c r="B268">
        <v>1</v>
      </c>
      <c r="C268" s="13" t="s">
        <v>3964</v>
      </c>
      <c r="D268" s="13" t="s">
        <v>3880</v>
      </c>
      <c r="E268">
        <v>22</v>
      </c>
      <c r="F268">
        <v>21</v>
      </c>
      <c r="G268">
        <v>59</v>
      </c>
      <c r="H268" s="13">
        <v>0</v>
      </c>
      <c r="I268" s="13">
        <v>0</v>
      </c>
      <c r="J268" s="13">
        <v>3</v>
      </c>
      <c r="K268" s="13" t="s">
        <v>4087</v>
      </c>
      <c r="L268">
        <v>0</v>
      </c>
      <c r="M268" t="s">
        <v>7632</v>
      </c>
      <c r="N268" s="3">
        <v>-7.75</v>
      </c>
      <c r="O268" s="20">
        <v>48.583333333333336</v>
      </c>
      <c r="P268" s="13">
        <v>-1</v>
      </c>
      <c r="Q268" s="13">
        <v>0</v>
      </c>
      <c r="R268" s="12" t="s">
        <v>4083</v>
      </c>
    </row>
    <row r="269" spans="1:18" x14ac:dyDescent="0.2">
      <c r="A269" t="s">
        <v>9955</v>
      </c>
      <c r="B269">
        <v>1</v>
      </c>
      <c r="C269" s="13" t="s">
        <v>3921</v>
      </c>
      <c r="D269" s="13" t="s">
        <v>3872</v>
      </c>
      <c r="E269">
        <v>24</v>
      </c>
      <c r="F269">
        <v>0</v>
      </c>
      <c r="G269">
        <v>54</v>
      </c>
      <c r="H269" s="13">
        <v>0</v>
      </c>
      <c r="I269" s="13">
        <v>0</v>
      </c>
      <c r="J269" s="13">
        <v>3</v>
      </c>
      <c r="K269" s="13" t="s">
        <v>4087</v>
      </c>
      <c r="L269">
        <v>0</v>
      </c>
      <c r="M269" t="s">
        <v>6074</v>
      </c>
      <c r="N269" s="3">
        <v>-1.3333333333333333</v>
      </c>
      <c r="O269" s="20">
        <v>44.016666666666666</v>
      </c>
      <c r="P269" s="13">
        <v>-1</v>
      </c>
      <c r="Q269" s="13">
        <v>0</v>
      </c>
      <c r="R269" s="12" t="s">
        <v>4083</v>
      </c>
    </row>
    <row r="270" spans="1:18" x14ac:dyDescent="0.2">
      <c r="A270" t="s">
        <v>9956</v>
      </c>
      <c r="B270">
        <v>1</v>
      </c>
      <c r="C270" s="13" t="s">
        <v>3869</v>
      </c>
      <c r="D270" s="13" t="s">
        <v>3873</v>
      </c>
      <c r="E270">
        <v>1</v>
      </c>
      <c r="F270">
        <v>22</v>
      </c>
      <c r="G270">
        <v>42</v>
      </c>
      <c r="H270" s="13">
        <v>0</v>
      </c>
      <c r="I270" s="13">
        <v>0</v>
      </c>
      <c r="J270" s="13">
        <v>3</v>
      </c>
      <c r="K270" s="13" t="s">
        <v>4087</v>
      </c>
      <c r="L270">
        <v>0</v>
      </c>
      <c r="M270" t="s">
        <v>6940</v>
      </c>
      <c r="N270" s="3">
        <v>-4.3499999999999996</v>
      </c>
      <c r="O270" s="20">
        <v>43.85</v>
      </c>
      <c r="P270" s="13">
        <v>-1</v>
      </c>
      <c r="Q270" s="13">
        <v>0</v>
      </c>
      <c r="R270" s="12" t="s">
        <v>4083</v>
      </c>
    </row>
    <row r="271" spans="1:18" x14ac:dyDescent="0.2">
      <c r="A271" t="s">
        <v>9957</v>
      </c>
      <c r="B271">
        <v>1</v>
      </c>
      <c r="C271" s="13" t="s">
        <v>3940</v>
      </c>
      <c r="D271" s="13" t="s">
        <v>3864</v>
      </c>
      <c r="E271">
        <v>1</v>
      </c>
      <c r="F271">
        <v>19</v>
      </c>
      <c r="G271">
        <v>2</v>
      </c>
      <c r="H271" s="13">
        <v>0</v>
      </c>
      <c r="I271" s="13">
        <v>0</v>
      </c>
      <c r="J271" s="13">
        <v>3</v>
      </c>
      <c r="K271" s="13" t="s">
        <v>4087</v>
      </c>
      <c r="L271">
        <v>0</v>
      </c>
      <c r="M271" t="s">
        <v>5344</v>
      </c>
      <c r="N271" s="3">
        <v>0.56666666666666665</v>
      </c>
      <c r="O271" s="20">
        <v>44.833333333333336</v>
      </c>
      <c r="P271" s="13">
        <v>-1</v>
      </c>
      <c r="Q271" s="13">
        <v>0</v>
      </c>
      <c r="R271" s="12" t="s">
        <v>4083</v>
      </c>
    </row>
    <row r="272" spans="1:18" x14ac:dyDescent="0.2">
      <c r="A272" t="s">
        <v>9958</v>
      </c>
      <c r="B272">
        <v>1</v>
      </c>
      <c r="C272" s="13" t="s">
        <v>3899</v>
      </c>
      <c r="D272" s="13" t="s">
        <v>3880</v>
      </c>
      <c r="E272">
        <v>20</v>
      </c>
      <c r="F272">
        <v>1</v>
      </c>
      <c r="G272">
        <v>6</v>
      </c>
      <c r="H272" s="13">
        <v>0</v>
      </c>
      <c r="I272" s="13">
        <v>0</v>
      </c>
      <c r="J272" s="13">
        <v>3</v>
      </c>
      <c r="K272" s="13" t="s">
        <v>4087</v>
      </c>
      <c r="L272">
        <v>0</v>
      </c>
      <c r="M272" t="s">
        <v>5290</v>
      </c>
      <c r="N272" s="3">
        <v>1.5833333333333335</v>
      </c>
      <c r="O272" s="20">
        <v>47.216666666666669</v>
      </c>
      <c r="P272" s="13">
        <v>-1</v>
      </c>
      <c r="Q272" s="13">
        <v>0</v>
      </c>
      <c r="R272" s="12" t="s">
        <v>4083</v>
      </c>
    </row>
    <row r="273" spans="1:18" x14ac:dyDescent="0.2">
      <c r="A273" t="s">
        <v>9959</v>
      </c>
      <c r="B273">
        <v>1</v>
      </c>
      <c r="C273" s="13" t="s">
        <v>3955</v>
      </c>
      <c r="D273" s="13" t="s">
        <v>3868</v>
      </c>
      <c r="E273">
        <v>16</v>
      </c>
      <c r="F273">
        <v>22</v>
      </c>
      <c r="G273">
        <v>39</v>
      </c>
      <c r="H273" s="13">
        <v>0</v>
      </c>
      <c r="I273" s="13">
        <v>0</v>
      </c>
      <c r="J273" s="13">
        <v>3</v>
      </c>
      <c r="K273" s="13" t="s">
        <v>4087</v>
      </c>
      <c r="L273">
        <v>0</v>
      </c>
      <c r="M273" t="s">
        <v>7679</v>
      </c>
      <c r="N273" s="3">
        <v>-5.166666666666667</v>
      </c>
      <c r="O273" s="20">
        <v>48.766666666666666</v>
      </c>
      <c r="P273" s="13">
        <v>-1</v>
      </c>
      <c r="Q273" s="13">
        <v>0</v>
      </c>
      <c r="R273" s="12" t="s">
        <v>4083</v>
      </c>
    </row>
    <row r="274" spans="1:18" x14ac:dyDescent="0.2">
      <c r="A274" t="s">
        <v>9960</v>
      </c>
      <c r="B274">
        <v>1</v>
      </c>
      <c r="C274" s="13" t="s">
        <v>3927</v>
      </c>
      <c r="D274" s="13" t="s">
        <v>3867</v>
      </c>
      <c r="E274">
        <v>6</v>
      </c>
      <c r="F274">
        <v>13</v>
      </c>
      <c r="G274">
        <v>19</v>
      </c>
      <c r="H274" s="13">
        <v>0</v>
      </c>
      <c r="I274" s="13">
        <v>0</v>
      </c>
      <c r="J274" s="13">
        <v>3</v>
      </c>
      <c r="K274" s="13" t="s">
        <v>4087</v>
      </c>
      <c r="L274">
        <v>0</v>
      </c>
      <c r="M274" t="s">
        <v>7685</v>
      </c>
      <c r="N274" s="3">
        <v>-2.6666666666666665</v>
      </c>
      <c r="O274" s="20">
        <v>48.55</v>
      </c>
      <c r="P274" s="13">
        <v>-1</v>
      </c>
      <c r="Q274" s="13">
        <v>0</v>
      </c>
      <c r="R274" s="12" t="s">
        <v>4083</v>
      </c>
    </row>
    <row r="275" spans="1:18" x14ac:dyDescent="0.2">
      <c r="A275" t="s">
        <v>9961</v>
      </c>
      <c r="B275">
        <v>1</v>
      </c>
      <c r="C275" s="13" t="s">
        <v>3984</v>
      </c>
      <c r="D275" s="13" t="s">
        <v>3880</v>
      </c>
      <c r="E275">
        <v>4</v>
      </c>
      <c r="F275">
        <v>13</v>
      </c>
      <c r="G275">
        <v>40</v>
      </c>
      <c r="H275" s="13">
        <v>0</v>
      </c>
      <c r="I275" s="13">
        <v>0</v>
      </c>
      <c r="J275" s="13">
        <v>3</v>
      </c>
      <c r="K275" s="13" t="s">
        <v>4087</v>
      </c>
      <c r="L275">
        <v>0</v>
      </c>
      <c r="M275" t="s">
        <v>7689</v>
      </c>
      <c r="N275" s="3">
        <v>-4.833333333333333</v>
      </c>
      <c r="O275" s="20">
        <v>46.3</v>
      </c>
      <c r="P275" s="13">
        <v>-1</v>
      </c>
      <c r="Q275" s="13">
        <v>0</v>
      </c>
      <c r="R275" s="12" t="s">
        <v>4083</v>
      </c>
    </row>
    <row r="276" spans="1:18" x14ac:dyDescent="0.2">
      <c r="A276" t="s">
        <v>9962</v>
      </c>
      <c r="B276">
        <v>1</v>
      </c>
      <c r="C276" s="13" t="s">
        <v>3967</v>
      </c>
      <c r="D276" s="13" t="s">
        <v>3892</v>
      </c>
      <c r="E276">
        <v>6</v>
      </c>
      <c r="F276">
        <v>1</v>
      </c>
      <c r="G276">
        <v>16</v>
      </c>
      <c r="H276" s="13">
        <v>0</v>
      </c>
      <c r="I276" s="13">
        <v>0</v>
      </c>
      <c r="J276" s="13">
        <v>3</v>
      </c>
      <c r="K276" s="13" t="s">
        <v>4087</v>
      </c>
      <c r="L276">
        <v>0</v>
      </c>
      <c r="M276" t="s">
        <v>5427</v>
      </c>
      <c r="N276" s="3">
        <v>4.0999999999999996</v>
      </c>
      <c r="O276" s="20">
        <v>48</v>
      </c>
      <c r="P276" s="13">
        <v>-1</v>
      </c>
      <c r="Q276" s="13">
        <v>0</v>
      </c>
      <c r="R276" s="12" t="s">
        <v>4083</v>
      </c>
    </row>
    <row r="277" spans="1:18" x14ac:dyDescent="0.2">
      <c r="A277" t="s">
        <v>9963</v>
      </c>
      <c r="B277">
        <v>1</v>
      </c>
      <c r="C277" s="13" t="s">
        <v>3908</v>
      </c>
      <c r="D277" s="13" t="s">
        <v>3878</v>
      </c>
      <c r="E277">
        <v>17</v>
      </c>
      <c r="F277">
        <v>14</v>
      </c>
      <c r="G277">
        <v>30</v>
      </c>
      <c r="H277" s="13">
        <v>0</v>
      </c>
      <c r="I277" s="13">
        <v>0</v>
      </c>
      <c r="J277" s="13">
        <v>3</v>
      </c>
      <c r="K277" s="13" t="s">
        <v>4087</v>
      </c>
      <c r="L277">
        <v>0</v>
      </c>
      <c r="M277" t="s">
        <v>7709</v>
      </c>
      <c r="N277" s="3">
        <v>-7.35</v>
      </c>
      <c r="O277" s="20">
        <v>48.083333333333336</v>
      </c>
      <c r="P277" s="13">
        <v>-1</v>
      </c>
      <c r="Q277" s="13">
        <v>0</v>
      </c>
      <c r="R277" s="12" t="s">
        <v>4083</v>
      </c>
    </row>
    <row r="278" spans="1:18" x14ac:dyDescent="0.2">
      <c r="A278" t="s">
        <v>9964</v>
      </c>
      <c r="B278">
        <v>1</v>
      </c>
      <c r="C278" s="13" t="s">
        <v>3984</v>
      </c>
      <c r="D278" s="13" t="s">
        <v>3880</v>
      </c>
      <c r="E278">
        <v>26</v>
      </c>
      <c r="F278">
        <v>20</v>
      </c>
      <c r="G278">
        <v>29</v>
      </c>
      <c r="H278" s="13">
        <v>0</v>
      </c>
      <c r="I278" s="13">
        <v>0</v>
      </c>
      <c r="J278" s="13">
        <v>3</v>
      </c>
      <c r="K278" s="13" t="s">
        <v>4087</v>
      </c>
      <c r="L278">
        <v>0</v>
      </c>
      <c r="M278" t="s">
        <v>7722</v>
      </c>
      <c r="N278" s="3">
        <v>-7.75</v>
      </c>
      <c r="O278" s="20">
        <v>48.583333333333336</v>
      </c>
      <c r="P278" s="13">
        <v>-1</v>
      </c>
      <c r="Q278" s="13">
        <v>0</v>
      </c>
      <c r="R278" s="12" t="s">
        <v>4083</v>
      </c>
    </row>
    <row r="279" spans="1:18" x14ac:dyDescent="0.2">
      <c r="A279" t="s">
        <v>9965</v>
      </c>
      <c r="B279">
        <v>1</v>
      </c>
      <c r="C279" s="13" t="s">
        <v>3957</v>
      </c>
      <c r="D279" s="13" t="s">
        <v>3875</v>
      </c>
      <c r="E279">
        <v>18</v>
      </c>
      <c r="F279">
        <v>8</v>
      </c>
      <c r="G279">
        <v>6</v>
      </c>
      <c r="H279" s="13">
        <v>0</v>
      </c>
      <c r="I279" s="13">
        <v>0</v>
      </c>
      <c r="J279" s="13">
        <v>3</v>
      </c>
      <c r="K279" s="13" t="s">
        <v>4087</v>
      </c>
      <c r="L279">
        <v>0</v>
      </c>
      <c r="M279" t="s">
        <v>5290</v>
      </c>
      <c r="N279" s="3">
        <v>1.5833333333333335</v>
      </c>
      <c r="O279" s="20">
        <v>47.216666666666669</v>
      </c>
      <c r="P279" s="13">
        <v>-1</v>
      </c>
      <c r="Q279" s="13">
        <v>0</v>
      </c>
      <c r="R279" s="12" t="s">
        <v>4083</v>
      </c>
    </row>
    <row r="280" spans="1:18" x14ac:dyDescent="0.2">
      <c r="A280" t="s">
        <v>9966</v>
      </c>
      <c r="B280">
        <v>1</v>
      </c>
      <c r="C280" s="13" t="s">
        <v>3906</v>
      </c>
      <c r="D280" s="13" t="s">
        <v>3898</v>
      </c>
      <c r="E280">
        <v>27</v>
      </c>
      <c r="F280">
        <v>13</v>
      </c>
      <c r="G280">
        <v>1</v>
      </c>
      <c r="H280" s="13">
        <v>0</v>
      </c>
      <c r="I280" s="13">
        <v>0</v>
      </c>
      <c r="J280" s="13">
        <v>3</v>
      </c>
      <c r="K280" s="13" t="s">
        <v>4087</v>
      </c>
      <c r="L280">
        <v>0</v>
      </c>
      <c r="M280" t="s">
        <v>6627</v>
      </c>
      <c r="N280" s="3">
        <v>0.36666666666666664</v>
      </c>
      <c r="O280" s="20">
        <v>43.3</v>
      </c>
      <c r="P280" s="13">
        <v>-1</v>
      </c>
      <c r="Q280" s="13">
        <v>0</v>
      </c>
      <c r="R280" s="12" t="s">
        <v>4083</v>
      </c>
    </row>
    <row r="281" spans="1:18" x14ac:dyDescent="0.2">
      <c r="A281" t="s">
        <v>9967</v>
      </c>
      <c r="B281">
        <v>1</v>
      </c>
      <c r="C281" s="13" t="s">
        <v>3927</v>
      </c>
      <c r="D281" s="13" t="s">
        <v>3868</v>
      </c>
      <c r="E281">
        <v>4</v>
      </c>
      <c r="F281">
        <v>15</v>
      </c>
      <c r="G281">
        <v>55</v>
      </c>
      <c r="H281" s="13">
        <v>0</v>
      </c>
      <c r="I281" s="13">
        <v>0</v>
      </c>
      <c r="J281" s="13">
        <v>3</v>
      </c>
      <c r="K281" s="13" t="s">
        <v>4087</v>
      </c>
      <c r="L281">
        <v>0</v>
      </c>
      <c r="M281" t="s">
        <v>5357</v>
      </c>
      <c r="N281" s="3">
        <v>-1.0833333333333333</v>
      </c>
      <c r="O281" s="20">
        <v>49.43333333333333</v>
      </c>
      <c r="P281" s="13">
        <v>-1</v>
      </c>
      <c r="Q281" s="13">
        <v>0</v>
      </c>
      <c r="R281" s="12" t="s">
        <v>4083</v>
      </c>
    </row>
    <row r="282" spans="1:18" x14ac:dyDescent="0.2">
      <c r="A282" t="s">
        <v>9968</v>
      </c>
      <c r="B282">
        <v>1</v>
      </c>
      <c r="C282" s="13" t="s">
        <v>3900</v>
      </c>
      <c r="D282" s="13" t="s">
        <v>3868</v>
      </c>
      <c r="E282">
        <v>4</v>
      </c>
      <c r="F282">
        <v>10</v>
      </c>
      <c r="G282">
        <v>57</v>
      </c>
      <c r="H282" s="13">
        <v>0</v>
      </c>
      <c r="I282" s="13">
        <v>0</v>
      </c>
      <c r="J282" s="13">
        <v>3</v>
      </c>
      <c r="K282" s="13" t="s">
        <v>4087</v>
      </c>
      <c r="L282">
        <v>0</v>
      </c>
      <c r="M282" t="s">
        <v>7752</v>
      </c>
      <c r="N282" s="3">
        <v>-0.6333333333333333</v>
      </c>
      <c r="O282" s="20">
        <v>44.2</v>
      </c>
      <c r="P282" s="13">
        <v>-1</v>
      </c>
      <c r="Q282" s="13">
        <v>0</v>
      </c>
      <c r="R282" s="12" t="s">
        <v>4083</v>
      </c>
    </row>
    <row r="283" spans="1:18" x14ac:dyDescent="0.2">
      <c r="A283" t="s">
        <v>9969</v>
      </c>
      <c r="B283">
        <v>1</v>
      </c>
      <c r="C283" s="13" t="s">
        <v>3979</v>
      </c>
      <c r="D283" s="13" t="s">
        <v>3867</v>
      </c>
      <c r="E283">
        <v>23</v>
      </c>
      <c r="F283">
        <v>2</v>
      </c>
      <c r="G283">
        <v>57</v>
      </c>
      <c r="H283" s="13">
        <v>0</v>
      </c>
      <c r="I283" s="13">
        <v>0</v>
      </c>
      <c r="J283" s="13">
        <v>3</v>
      </c>
      <c r="K283" s="13" t="s">
        <v>4087</v>
      </c>
      <c r="L283">
        <v>0</v>
      </c>
      <c r="M283" t="s">
        <v>7757</v>
      </c>
      <c r="N283" s="3">
        <v>-0.6333333333333333</v>
      </c>
      <c r="O283" s="20">
        <v>44.2</v>
      </c>
      <c r="P283" s="13">
        <v>-1</v>
      </c>
      <c r="Q283" s="13">
        <v>0</v>
      </c>
      <c r="R283" s="12" t="s">
        <v>4083</v>
      </c>
    </row>
    <row r="284" spans="1:18" x14ac:dyDescent="0.2">
      <c r="A284" t="s">
        <v>9970</v>
      </c>
      <c r="B284">
        <v>1</v>
      </c>
      <c r="C284" s="13" t="s">
        <v>3881</v>
      </c>
      <c r="D284" s="13" t="s">
        <v>3867</v>
      </c>
      <c r="E284">
        <v>17</v>
      </c>
      <c r="F284">
        <v>9</v>
      </c>
      <c r="G284">
        <v>54</v>
      </c>
      <c r="H284" s="13">
        <v>0</v>
      </c>
      <c r="I284" s="13">
        <v>0</v>
      </c>
      <c r="J284" s="13">
        <v>3</v>
      </c>
      <c r="K284" s="13" t="s">
        <v>4087</v>
      </c>
      <c r="L284">
        <v>0</v>
      </c>
      <c r="M284" t="s">
        <v>7766</v>
      </c>
      <c r="N284" s="3">
        <v>-1.4333333333333333</v>
      </c>
      <c r="O284" s="20">
        <v>44.45</v>
      </c>
      <c r="P284" s="13">
        <v>-1</v>
      </c>
      <c r="Q284" s="13">
        <v>0</v>
      </c>
      <c r="R284" s="12" t="s">
        <v>4083</v>
      </c>
    </row>
    <row r="285" spans="1:18" x14ac:dyDescent="0.2">
      <c r="A285" t="s">
        <v>9971</v>
      </c>
      <c r="B285">
        <v>1</v>
      </c>
      <c r="C285" s="13" t="s">
        <v>3982</v>
      </c>
      <c r="D285" s="13" t="s">
        <v>3873</v>
      </c>
      <c r="E285">
        <v>9</v>
      </c>
      <c r="F285">
        <v>13</v>
      </c>
      <c r="G285">
        <v>39</v>
      </c>
      <c r="H285" s="13">
        <v>0</v>
      </c>
      <c r="I285" s="13">
        <v>0</v>
      </c>
      <c r="J285" s="13">
        <v>3</v>
      </c>
      <c r="K285" s="13" t="s">
        <v>4087</v>
      </c>
      <c r="L285">
        <v>0</v>
      </c>
      <c r="M285" t="s">
        <v>7610</v>
      </c>
      <c r="N285" s="3">
        <v>-5.0333333333333332</v>
      </c>
      <c r="O285" s="20">
        <v>47.31666666666667</v>
      </c>
      <c r="P285" s="13">
        <v>-1</v>
      </c>
      <c r="Q285" s="13">
        <v>0</v>
      </c>
      <c r="R285" s="12" t="s">
        <v>4083</v>
      </c>
    </row>
    <row r="286" spans="1:18" x14ac:dyDescent="0.2">
      <c r="A286" t="s">
        <v>9972</v>
      </c>
      <c r="B286">
        <v>1</v>
      </c>
      <c r="C286" s="13" t="s">
        <v>3900</v>
      </c>
      <c r="D286" s="13" t="s">
        <v>3872</v>
      </c>
      <c r="E286">
        <v>12</v>
      </c>
      <c r="F286">
        <v>9</v>
      </c>
      <c r="G286">
        <v>6</v>
      </c>
      <c r="H286" s="13">
        <v>0</v>
      </c>
      <c r="I286" s="13">
        <v>0</v>
      </c>
      <c r="J286" s="13">
        <v>3</v>
      </c>
      <c r="K286" s="13" t="s">
        <v>4087</v>
      </c>
      <c r="L286">
        <v>0</v>
      </c>
      <c r="M286" t="s">
        <v>5290</v>
      </c>
      <c r="N286" s="3">
        <v>1.5833333333333335</v>
      </c>
      <c r="O286" s="20">
        <v>47.216666666666669</v>
      </c>
      <c r="P286" s="13">
        <v>-1</v>
      </c>
      <c r="Q286" s="13">
        <v>0</v>
      </c>
      <c r="R286" s="12" t="s">
        <v>4083</v>
      </c>
    </row>
    <row r="287" spans="1:18" x14ac:dyDescent="0.2">
      <c r="A287" t="s">
        <v>9973</v>
      </c>
      <c r="B287">
        <v>1</v>
      </c>
      <c r="C287" s="13" t="s">
        <v>3914</v>
      </c>
      <c r="D287" s="13" t="s">
        <v>3880</v>
      </c>
      <c r="E287">
        <v>22</v>
      </c>
      <c r="F287">
        <v>17</v>
      </c>
      <c r="G287">
        <v>57</v>
      </c>
      <c r="H287" s="13">
        <v>0</v>
      </c>
      <c r="I287" s="13">
        <v>0</v>
      </c>
      <c r="J287" s="13">
        <v>3</v>
      </c>
      <c r="K287" s="13" t="s">
        <v>4087</v>
      </c>
      <c r="L287">
        <v>0</v>
      </c>
      <c r="M287" t="s">
        <v>7803</v>
      </c>
      <c r="N287" s="3">
        <v>-0.6333333333333333</v>
      </c>
      <c r="O287" s="20">
        <v>44.2</v>
      </c>
      <c r="P287" s="13">
        <v>-1</v>
      </c>
      <c r="Q287" s="13">
        <v>0</v>
      </c>
      <c r="R287" s="12" t="s">
        <v>4083</v>
      </c>
    </row>
    <row r="288" spans="1:18" x14ac:dyDescent="0.2">
      <c r="A288" t="s">
        <v>9974</v>
      </c>
      <c r="B288">
        <v>1</v>
      </c>
      <c r="C288" s="13" t="s">
        <v>3996</v>
      </c>
      <c r="D288" s="13" t="s">
        <v>3898</v>
      </c>
      <c r="E288">
        <v>23</v>
      </c>
      <c r="F288">
        <v>4</v>
      </c>
      <c r="G288">
        <v>39</v>
      </c>
      <c r="H288" s="13">
        <v>0</v>
      </c>
      <c r="I288" s="13">
        <v>0</v>
      </c>
      <c r="J288" s="13">
        <v>3</v>
      </c>
      <c r="K288" s="13" t="s">
        <v>4087</v>
      </c>
      <c r="L288">
        <v>0</v>
      </c>
      <c r="M288" t="s">
        <v>6227</v>
      </c>
      <c r="N288" s="3">
        <v>-5.0333333333333332</v>
      </c>
      <c r="O288" s="20">
        <v>47.31666666666667</v>
      </c>
      <c r="P288" s="13">
        <v>-1</v>
      </c>
      <c r="Q288" s="13">
        <v>0</v>
      </c>
      <c r="R288" s="12" t="s">
        <v>4083</v>
      </c>
    </row>
    <row r="289" spans="1:18" x14ac:dyDescent="0.2">
      <c r="A289" t="s">
        <v>9975</v>
      </c>
      <c r="B289">
        <v>1</v>
      </c>
      <c r="C289" s="13" t="s">
        <v>3893</v>
      </c>
      <c r="D289" s="13" t="s">
        <v>3888</v>
      </c>
      <c r="E289">
        <v>12</v>
      </c>
      <c r="F289">
        <v>22</v>
      </c>
      <c r="G289">
        <v>55</v>
      </c>
      <c r="H289" s="13">
        <v>0</v>
      </c>
      <c r="I289" s="13">
        <v>0</v>
      </c>
      <c r="J289" s="13">
        <v>3</v>
      </c>
      <c r="K289" s="13" t="s">
        <v>4087</v>
      </c>
      <c r="L289">
        <v>0</v>
      </c>
      <c r="M289" t="s">
        <v>7545</v>
      </c>
      <c r="N289" s="3">
        <v>-1.1833333333333333</v>
      </c>
      <c r="O289" s="20">
        <v>49.016666666666666</v>
      </c>
      <c r="P289" s="13">
        <v>-1</v>
      </c>
      <c r="Q289" s="13">
        <v>0</v>
      </c>
      <c r="R289" s="12" t="s">
        <v>4083</v>
      </c>
    </row>
    <row r="290" spans="1:18" x14ac:dyDescent="0.2">
      <c r="A290" t="s">
        <v>9976</v>
      </c>
      <c r="B290">
        <v>1</v>
      </c>
      <c r="C290" s="13" t="s">
        <v>3921</v>
      </c>
      <c r="D290" s="13" t="s">
        <v>3872</v>
      </c>
      <c r="E290">
        <v>30</v>
      </c>
      <c r="F290">
        <v>19</v>
      </c>
      <c r="G290">
        <v>2</v>
      </c>
      <c r="H290" s="13">
        <v>0</v>
      </c>
      <c r="I290" s="13">
        <v>0</v>
      </c>
      <c r="J290" s="13">
        <v>3</v>
      </c>
      <c r="K290" s="13" t="s">
        <v>4087</v>
      </c>
      <c r="L290">
        <v>0</v>
      </c>
      <c r="M290" t="s">
        <v>7243</v>
      </c>
      <c r="N290" s="3">
        <v>0.56666666666666665</v>
      </c>
      <c r="O290" s="20">
        <v>44.833333333333336</v>
      </c>
      <c r="P290" s="13">
        <v>-1</v>
      </c>
      <c r="Q290" s="13">
        <v>0</v>
      </c>
      <c r="R290" s="12" t="s">
        <v>4083</v>
      </c>
    </row>
    <row r="291" spans="1:18" x14ac:dyDescent="0.2">
      <c r="A291" t="s">
        <v>9977</v>
      </c>
      <c r="B291">
        <v>1</v>
      </c>
      <c r="C291" s="13" t="s">
        <v>3952</v>
      </c>
      <c r="D291" s="13" t="s">
        <v>3872</v>
      </c>
      <c r="E291">
        <v>11</v>
      </c>
      <c r="F291">
        <v>13</v>
      </c>
      <c r="G291">
        <v>50</v>
      </c>
      <c r="H291" s="13">
        <v>0</v>
      </c>
      <c r="I291" s="13">
        <v>0</v>
      </c>
      <c r="J291" s="13">
        <v>3</v>
      </c>
      <c r="K291" s="13" t="s">
        <v>4087</v>
      </c>
      <c r="L291">
        <v>0</v>
      </c>
      <c r="M291" t="s">
        <v>6860</v>
      </c>
      <c r="N291" s="3">
        <v>-3.0833333333333335</v>
      </c>
      <c r="O291" s="20">
        <v>50.65</v>
      </c>
      <c r="P291" s="13">
        <v>-1</v>
      </c>
      <c r="Q291" s="13">
        <v>0</v>
      </c>
      <c r="R291" s="12" t="s">
        <v>4083</v>
      </c>
    </row>
    <row r="292" spans="1:18" x14ac:dyDescent="0.2">
      <c r="A292" t="s">
        <v>9978</v>
      </c>
      <c r="B292">
        <v>1</v>
      </c>
      <c r="C292" s="13" t="s">
        <v>3924</v>
      </c>
      <c r="D292" s="13" t="s">
        <v>3875</v>
      </c>
      <c r="E292">
        <v>20</v>
      </c>
      <c r="F292">
        <v>8</v>
      </c>
      <c r="G292">
        <v>47</v>
      </c>
      <c r="H292" s="13">
        <v>0</v>
      </c>
      <c r="I292" s="13">
        <v>0</v>
      </c>
      <c r="J292" s="13">
        <v>3</v>
      </c>
      <c r="K292" s="13" t="s">
        <v>4087</v>
      </c>
      <c r="L292">
        <v>0</v>
      </c>
      <c r="M292" t="s">
        <v>7834</v>
      </c>
      <c r="N292" s="3">
        <v>-3.0833333333333335</v>
      </c>
      <c r="O292" s="20">
        <v>50.65</v>
      </c>
      <c r="P292" s="13">
        <v>-1</v>
      </c>
      <c r="Q292" s="13">
        <v>0</v>
      </c>
      <c r="R292" s="12" t="s">
        <v>4083</v>
      </c>
    </row>
    <row r="293" spans="1:18" x14ac:dyDescent="0.2">
      <c r="A293" t="s">
        <v>9979</v>
      </c>
      <c r="B293">
        <v>1</v>
      </c>
      <c r="C293" s="13" t="s">
        <v>3920</v>
      </c>
      <c r="D293" s="13" t="s">
        <v>3872</v>
      </c>
      <c r="E293">
        <v>27</v>
      </c>
      <c r="F293">
        <v>11</v>
      </c>
      <c r="G293">
        <v>42</v>
      </c>
      <c r="H293" s="13">
        <v>0</v>
      </c>
      <c r="I293" s="13">
        <v>0</v>
      </c>
      <c r="J293" s="13">
        <v>3</v>
      </c>
      <c r="K293" s="13" t="s">
        <v>4087</v>
      </c>
      <c r="L293">
        <v>0</v>
      </c>
      <c r="M293" t="s">
        <v>7533</v>
      </c>
      <c r="N293" s="3">
        <v>-4.3666666666666663</v>
      </c>
      <c r="O293" s="20">
        <v>48.95</v>
      </c>
      <c r="P293" s="13">
        <v>-1</v>
      </c>
      <c r="Q293" s="13">
        <v>0</v>
      </c>
      <c r="R293" s="12" t="s">
        <v>4083</v>
      </c>
    </row>
    <row r="294" spans="1:18" x14ac:dyDescent="0.2">
      <c r="A294" t="s">
        <v>9980</v>
      </c>
      <c r="B294">
        <v>1</v>
      </c>
      <c r="C294" s="13" t="s">
        <v>3962</v>
      </c>
      <c r="D294" s="13" t="s">
        <v>3880</v>
      </c>
      <c r="E294">
        <v>6</v>
      </c>
      <c r="F294">
        <v>22</v>
      </c>
      <c r="G294">
        <v>42</v>
      </c>
      <c r="H294" s="13">
        <v>0</v>
      </c>
      <c r="I294" s="13">
        <v>0</v>
      </c>
      <c r="J294" s="13">
        <v>3</v>
      </c>
      <c r="K294" s="13" t="s">
        <v>4087</v>
      </c>
      <c r="L294">
        <v>0</v>
      </c>
      <c r="M294" t="s">
        <v>7844</v>
      </c>
      <c r="N294" s="3">
        <v>-4.3666666666666663</v>
      </c>
      <c r="O294" s="20">
        <v>48.95</v>
      </c>
      <c r="P294" s="13">
        <v>-1</v>
      </c>
      <c r="Q294" s="13">
        <v>0</v>
      </c>
      <c r="R294" s="12" t="s">
        <v>4083</v>
      </c>
    </row>
    <row r="295" spans="1:18" x14ac:dyDescent="0.2">
      <c r="A295" t="s">
        <v>9981</v>
      </c>
      <c r="B295">
        <v>1</v>
      </c>
      <c r="C295" s="13" t="s">
        <v>3889</v>
      </c>
      <c r="D295" s="13" t="s">
        <v>3867</v>
      </c>
      <c r="E295">
        <v>1</v>
      </c>
      <c r="F295">
        <v>12</v>
      </c>
      <c r="G295">
        <v>2</v>
      </c>
      <c r="H295" s="13">
        <v>0</v>
      </c>
      <c r="I295" s="13">
        <v>0</v>
      </c>
      <c r="J295" s="13">
        <v>3</v>
      </c>
      <c r="K295" s="13" t="s">
        <v>4087</v>
      </c>
      <c r="L295">
        <v>0</v>
      </c>
      <c r="M295" t="s">
        <v>7849</v>
      </c>
      <c r="N295" s="3">
        <v>0.56666666666666665</v>
      </c>
      <c r="O295" s="20">
        <v>44.833333333333336</v>
      </c>
      <c r="P295" s="13">
        <v>-1</v>
      </c>
      <c r="Q295" s="13">
        <v>0</v>
      </c>
      <c r="R295" s="12" t="s">
        <v>4083</v>
      </c>
    </row>
    <row r="296" spans="1:18" x14ac:dyDescent="0.2">
      <c r="A296" t="s">
        <v>9982</v>
      </c>
      <c r="B296">
        <v>1</v>
      </c>
      <c r="C296" s="13" t="s">
        <v>3994</v>
      </c>
      <c r="D296" s="13" t="s">
        <v>3868</v>
      </c>
      <c r="E296">
        <v>4</v>
      </c>
      <c r="F296">
        <v>5</v>
      </c>
      <c r="G296">
        <v>57</v>
      </c>
      <c r="H296" s="13">
        <v>0</v>
      </c>
      <c r="I296" s="13">
        <v>0</v>
      </c>
      <c r="J296" s="13">
        <v>3</v>
      </c>
      <c r="K296" s="13" t="s">
        <v>4087</v>
      </c>
      <c r="L296">
        <v>0</v>
      </c>
      <c r="M296" t="s">
        <v>7867</v>
      </c>
      <c r="N296" s="3">
        <v>-0.6</v>
      </c>
      <c r="O296" s="20">
        <v>43.666666666666664</v>
      </c>
      <c r="P296" s="13">
        <v>-1</v>
      </c>
      <c r="Q296" s="13">
        <v>0</v>
      </c>
      <c r="R296" s="12" t="s">
        <v>4083</v>
      </c>
    </row>
    <row r="297" spans="1:18" x14ac:dyDescent="0.2">
      <c r="A297" t="s">
        <v>9983</v>
      </c>
      <c r="B297">
        <v>1</v>
      </c>
      <c r="C297" s="13" t="s">
        <v>3908</v>
      </c>
      <c r="D297" s="13" t="s">
        <v>3892</v>
      </c>
      <c r="E297">
        <v>6</v>
      </c>
      <c r="F297">
        <v>8</v>
      </c>
      <c r="G297">
        <v>51</v>
      </c>
      <c r="H297" s="13">
        <v>0</v>
      </c>
      <c r="I297" s="13">
        <v>0</v>
      </c>
      <c r="J297" s="13">
        <v>3</v>
      </c>
      <c r="K297" s="13" t="s">
        <v>4087</v>
      </c>
      <c r="L297">
        <v>0</v>
      </c>
      <c r="M297" t="s">
        <v>7872</v>
      </c>
      <c r="N297" s="3">
        <v>-2.1833333333333331</v>
      </c>
      <c r="O297" s="20">
        <v>48.833333333333336</v>
      </c>
      <c r="P297" s="13">
        <v>-1</v>
      </c>
      <c r="Q297" s="13">
        <v>0</v>
      </c>
      <c r="R297" s="12" t="s">
        <v>4083</v>
      </c>
    </row>
    <row r="298" spans="1:18" x14ac:dyDescent="0.2">
      <c r="A298" t="s">
        <v>9984</v>
      </c>
      <c r="B298">
        <v>1</v>
      </c>
      <c r="C298" s="13" t="s">
        <v>3883</v>
      </c>
      <c r="D298" s="13" t="s">
        <v>3867</v>
      </c>
      <c r="E298">
        <v>1</v>
      </c>
      <c r="F298">
        <v>13</v>
      </c>
      <c r="G298">
        <v>34</v>
      </c>
      <c r="H298" s="13">
        <v>0</v>
      </c>
      <c r="I298" s="13">
        <v>0</v>
      </c>
      <c r="J298" s="13">
        <v>3</v>
      </c>
      <c r="K298" s="13" t="s">
        <v>4087</v>
      </c>
      <c r="L298">
        <v>0</v>
      </c>
      <c r="M298" t="s">
        <v>7325</v>
      </c>
      <c r="N298" s="3">
        <v>-6.4666666666666668</v>
      </c>
      <c r="O298" s="20">
        <v>48.166666666666664</v>
      </c>
      <c r="P298" s="13">
        <v>-1</v>
      </c>
      <c r="Q298" s="13">
        <v>0</v>
      </c>
      <c r="R298" s="12" t="s">
        <v>4083</v>
      </c>
    </row>
    <row r="299" spans="1:18" x14ac:dyDescent="0.2">
      <c r="A299" t="s">
        <v>9985</v>
      </c>
      <c r="B299">
        <v>1</v>
      </c>
      <c r="C299" s="13" t="s">
        <v>3948</v>
      </c>
      <c r="D299" s="13" t="s">
        <v>3892</v>
      </c>
      <c r="E299">
        <v>17</v>
      </c>
      <c r="F299">
        <v>9</v>
      </c>
      <c r="G299">
        <v>37</v>
      </c>
      <c r="H299" s="13">
        <v>0</v>
      </c>
      <c r="I299" s="13">
        <v>0</v>
      </c>
      <c r="J299" s="13">
        <v>3</v>
      </c>
      <c r="K299" s="13" t="s">
        <v>4087</v>
      </c>
      <c r="L299">
        <v>0</v>
      </c>
      <c r="M299" t="s">
        <v>7886</v>
      </c>
      <c r="N299" s="3">
        <v>-5.7166666666666668</v>
      </c>
      <c r="O299" s="20">
        <v>45.18333333333333</v>
      </c>
      <c r="P299" s="13">
        <v>-1</v>
      </c>
      <c r="Q299" s="13">
        <v>0</v>
      </c>
      <c r="R299" s="12" t="s">
        <v>4083</v>
      </c>
    </row>
    <row r="300" spans="1:18" x14ac:dyDescent="0.2">
      <c r="A300" t="s">
        <v>9986</v>
      </c>
      <c r="B300">
        <v>1</v>
      </c>
      <c r="C300" s="13" t="s">
        <v>3927</v>
      </c>
      <c r="D300" s="13" t="s">
        <v>3898</v>
      </c>
      <c r="E300">
        <v>29</v>
      </c>
      <c r="F300">
        <v>16</v>
      </c>
      <c r="G300">
        <v>35</v>
      </c>
      <c r="H300" s="13">
        <v>0</v>
      </c>
      <c r="I300" s="13">
        <v>0</v>
      </c>
      <c r="J300" s="13">
        <v>3</v>
      </c>
      <c r="K300" s="13" t="s">
        <v>4087</v>
      </c>
      <c r="L300">
        <v>0</v>
      </c>
      <c r="M300" t="s">
        <v>7898</v>
      </c>
      <c r="N300" s="3">
        <v>-6.15</v>
      </c>
      <c r="O300" s="20">
        <v>47.616666666666667</v>
      </c>
      <c r="P300" s="13">
        <v>-1</v>
      </c>
      <c r="Q300" s="13">
        <v>0</v>
      </c>
      <c r="R300" s="12" t="s">
        <v>4083</v>
      </c>
    </row>
    <row r="301" spans="1:18" x14ac:dyDescent="0.2">
      <c r="A301" t="s">
        <v>9987</v>
      </c>
      <c r="B301">
        <v>1</v>
      </c>
      <c r="C301" s="13" t="s">
        <v>3972</v>
      </c>
      <c r="D301" s="13" t="s">
        <v>3867</v>
      </c>
      <c r="E301">
        <v>20</v>
      </c>
      <c r="F301">
        <v>4</v>
      </c>
      <c r="G301">
        <v>39</v>
      </c>
      <c r="H301" s="13">
        <v>0</v>
      </c>
      <c r="I301" s="13">
        <v>0</v>
      </c>
      <c r="J301" s="13">
        <v>3</v>
      </c>
      <c r="K301" s="13" t="s">
        <v>4087</v>
      </c>
      <c r="L301">
        <v>0</v>
      </c>
      <c r="M301" t="s">
        <v>6227</v>
      </c>
      <c r="N301" s="3">
        <v>-5.0333333333333332</v>
      </c>
      <c r="O301" s="20">
        <v>47.31666666666667</v>
      </c>
      <c r="P301" s="13">
        <v>-1</v>
      </c>
      <c r="Q301" s="13">
        <v>0</v>
      </c>
      <c r="R301" s="12" t="s">
        <v>4083</v>
      </c>
    </row>
    <row r="302" spans="1:18" x14ac:dyDescent="0.2">
      <c r="A302" t="s">
        <v>9988</v>
      </c>
      <c r="B302">
        <v>1</v>
      </c>
      <c r="C302" s="13" t="s">
        <v>3995</v>
      </c>
      <c r="D302" s="13" t="s">
        <v>3878</v>
      </c>
      <c r="E302">
        <v>12</v>
      </c>
      <c r="F302">
        <v>5</v>
      </c>
      <c r="G302">
        <v>54</v>
      </c>
      <c r="H302" s="13">
        <v>0</v>
      </c>
      <c r="I302" s="13">
        <v>0</v>
      </c>
      <c r="J302" s="13">
        <v>3</v>
      </c>
      <c r="K302" s="13" t="s">
        <v>4087</v>
      </c>
      <c r="L302">
        <v>0</v>
      </c>
      <c r="M302" t="s">
        <v>5305</v>
      </c>
      <c r="N302" s="3">
        <v>-1.4333333333333333</v>
      </c>
      <c r="O302" s="20">
        <v>43.616666666666667</v>
      </c>
      <c r="P302" s="13">
        <v>-1</v>
      </c>
      <c r="Q302" s="13">
        <v>0</v>
      </c>
      <c r="R302" s="12" t="s">
        <v>4083</v>
      </c>
    </row>
    <row r="303" spans="1:18" x14ac:dyDescent="0.2">
      <c r="A303" t="s">
        <v>9989</v>
      </c>
      <c r="B303">
        <v>1</v>
      </c>
      <c r="C303" s="13" t="s">
        <v>3924</v>
      </c>
      <c r="D303" s="13" t="s">
        <v>3892</v>
      </c>
      <c r="E303">
        <v>11</v>
      </c>
      <c r="F303">
        <v>21</v>
      </c>
      <c r="G303">
        <v>45</v>
      </c>
      <c r="H303" s="13">
        <v>0</v>
      </c>
      <c r="I303" s="13">
        <v>0</v>
      </c>
      <c r="J303" s="13">
        <v>3</v>
      </c>
      <c r="K303" s="13" t="s">
        <v>4087</v>
      </c>
      <c r="L303">
        <v>0</v>
      </c>
      <c r="M303" t="s">
        <v>7913</v>
      </c>
      <c r="N303" s="3">
        <v>-3.5833333333333335</v>
      </c>
      <c r="O303" s="20">
        <v>47.8</v>
      </c>
      <c r="P303" s="13">
        <v>-1</v>
      </c>
      <c r="Q303" s="13">
        <v>0</v>
      </c>
      <c r="R303" s="12" t="s">
        <v>4083</v>
      </c>
    </row>
    <row r="304" spans="1:18" x14ac:dyDescent="0.2">
      <c r="A304" t="s">
        <v>9990</v>
      </c>
      <c r="B304">
        <v>1</v>
      </c>
      <c r="C304" s="13" t="s">
        <v>3940</v>
      </c>
      <c r="D304" s="13" t="s">
        <v>3888</v>
      </c>
      <c r="E304">
        <v>25</v>
      </c>
      <c r="F304">
        <v>13</v>
      </c>
      <c r="G304">
        <v>57</v>
      </c>
      <c r="H304" s="13">
        <v>0</v>
      </c>
      <c r="I304" s="13">
        <v>0</v>
      </c>
      <c r="J304" s="13">
        <v>3</v>
      </c>
      <c r="K304" s="13" t="s">
        <v>4087</v>
      </c>
      <c r="L304">
        <v>0</v>
      </c>
      <c r="M304" t="s">
        <v>7757</v>
      </c>
      <c r="N304" s="3">
        <v>-0.6333333333333333</v>
      </c>
      <c r="O304" s="20">
        <v>44.2</v>
      </c>
      <c r="P304" s="13">
        <v>-1</v>
      </c>
      <c r="Q304" s="13">
        <v>0</v>
      </c>
      <c r="R304" s="12" t="s">
        <v>4083</v>
      </c>
    </row>
    <row r="305" spans="1:18" x14ac:dyDescent="0.2">
      <c r="A305" t="s">
        <v>9991</v>
      </c>
      <c r="B305">
        <v>1</v>
      </c>
      <c r="C305" s="13" t="s">
        <v>3957</v>
      </c>
      <c r="D305" s="13" t="s">
        <v>3867</v>
      </c>
      <c r="E305">
        <v>14</v>
      </c>
      <c r="F305">
        <v>18</v>
      </c>
      <c r="G305">
        <v>41</v>
      </c>
      <c r="H305" s="13">
        <v>0</v>
      </c>
      <c r="I305" s="13">
        <v>0</v>
      </c>
      <c r="J305" s="13">
        <v>3</v>
      </c>
      <c r="K305" s="13" t="s">
        <v>4087</v>
      </c>
      <c r="L305">
        <v>0</v>
      </c>
      <c r="M305" t="s">
        <v>7952</v>
      </c>
      <c r="N305" s="3">
        <v>-4.7333333333333334</v>
      </c>
      <c r="O305" s="20">
        <v>49.766666666666666</v>
      </c>
      <c r="P305" s="13">
        <v>-1</v>
      </c>
      <c r="Q305" s="13">
        <v>0</v>
      </c>
      <c r="R305" s="12" t="s">
        <v>4083</v>
      </c>
    </row>
    <row r="306" spans="1:18" x14ac:dyDescent="0.2">
      <c r="A306" t="s">
        <v>9992</v>
      </c>
      <c r="B306">
        <v>1</v>
      </c>
      <c r="C306" s="13" t="s">
        <v>3974</v>
      </c>
      <c r="D306" s="13" t="s">
        <v>3868</v>
      </c>
      <c r="E306">
        <v>5</v>
      </c>
      <c r="F306">
        <v>16</v>
      </c>
      <c r="G306">
        <v>47</v>
      </c>
      <c r="H306" s="13">
        <v>0</v>
      </c>
      <c r="I306" s="13">
        <v>0</v>
      </c>
      <c r="J306" s="13">
        <v>3</v>
      </c>
      <c r="K306" s="13" t="s">
        <v>4087</v>
      </c>
      <c r="L306">
        <v>0</v>
      </c>
      <c r="M306" t="s">
        <v>6860</v>
      </c>
      <c r="N306" s="3">
        <v>-3.0833333333333335</v>
      </c>
      <c r="O306" s="20">
        <v>50.65</v>
      </c>
      <c r="P306" s="13">
        <v>-1</v>
      </c>
      <c r="Q306" s="13">
        <v>0</v>
      </c>
      <c r="R306" s="12" t="s">
        <v>4083</v>
      </c>
    </row>
    <row r="307" spans="1:18" x14ac:dyDescent="0.2">
      <c r="A307" t="s">
        <v>9993</v>
      </c>
      <c r="B307">
        <v>1</v>
      </c>
      <c r="C307" s="13" t="s">
        <v>3971</v>
      </c>
      <c r="D307" s="13" t="s">
        <v>3872</v>
      </c>
      <c r="E307">
        <v>30</v>
      </c>
      <c r="F307">
        <v>18</v>
      </c>
      <c r="G307">
        <v>47</v>
      </c>
      <c r="H307" s="13">
        <v>0</v>
      </c>
      <c r="I307" s="13">
        <v>0</v>
      </c>
      <c r="J307" s="13">
        <v>3</v>
      </c>
      <c r="K307" s="13" t="s">
        <v>4087</v>
      </c>
      <c r="L307">
        <v>0</v>
      </c>
      <c r="M307" t="s">
        <v>6860</v>
      </c>
      <c r="N307" s="3">
        <v>-3.0833333333333335</v>
      </c>
      <c r="O307" s="20">
        <v>50.65</v>
      </c>
      <c r="P307" s="13">
        <v>-1</v>
      </c>
      <c r="Q307" s="13">
        <v>0</v>
      </c>
      <c r="R307" s="12" t="s">
        <v>4083</v>
      </c>
    </row>
    <row r="308" spans="1:18" x14ac:dyDescent="0.2">
      <c r="A308" t="s">
        <v>9994</v>
      </c>
      <c r="B308">
        <v>1</v>
      </c>
      <c r="C308" s="13" t="s">
        <v>4003</v>
      </c>
      <c r="D308" s="13" t="s">
        <v>3894</v>
      </c>
      <c r="E308">
        <v>15</v>
      </c>
      <c r="F308">
        <v>20</v>
      </c>
      <c r="G308">
        <v>6</v>
      </c>
      <c r="H308" s="13">
        <v>0</v>
      </c>
      <c r="I308" s="13">
        <v>0</v>
      </c>
      <c r="J308" s="13">
        <v>3</v>
      </c>
      <c r="K308" s="13" t="s">
        <v>4087</v>
      </c>
      <c r="L308">
        <v>0</v>
      </c>
      <c r="M308" t="s">
        <v>5290</v>
      </c>
      <c r="N308" s="3">
        <v>1.5833333333333335</v>
      </c>
      <c r="O308" s="20">
        <v>47.216666666666669</v>
      </c>
      <c r="P308" s="13">
        <v>-1</v>
      </c>
      <c r="Q308" s="13">
        <v>0</v>
      </c>
      <c r="R308" s="12" t="s">
        <v>4083</v>
      </c>
    </row>
    <row r="309" spans="1:18" x14ac:dyDescent="0.2">
      <c r="A309" t="s">
        <v>9995</v>
      </c>
      <c r="B309">
        <v>1</v>
      </c>
      <c r="C309" s="13" t="s">
        <v>3921</v>
      </c>
      <c r="D309" s="13" t="s">
        <v>3892</v>
      </c>
      <c r="E309">
        <v>9</v>
      </c>
      <c r="F309">
        <v>2</v>
      </c>
      <c r="G309">
        <v>6</v>
      </c>
      <c r="H309" s="13">
        <v>0</v>
      </c>
      <c r="I309" s="13">
        <v>0</v>
      </c>
      <c r="J309" s="13">
        <v>3</v>
      </c>
      <c r="K309" s="13" t="s">
        <v>4087</v>
      </c>
      <c r="L309">
        <v>0</v>
      </c>
      <c r="M309" t="s">
        <v>5290</v>
      </c>
      <c r="N309" s="3">
        <v>1.5833333333333335</v>
      </c>
      <c r="O309" s="20">
        <v>47.216666666666669</v>
      </c>
      <c r="P309" s="13">
        <v>-1</v>
      </c>
      <c r="Q309" s="13">
        <v>0</v>
      </c>
      <c r="R309" s="12" t="s">
        <v>4083</v>
      </c>
    </row>
    <row r="310" spans="1:18" x14ac:dyDescent="0.2">
      <c r="A310" t="s">
        <v>9996</v>
      </c>
      <c r="B310">
        <v>1</v>
      </c>
      <c r="C310" s="13" t="s">
        <v>3945</v>
      </c>
      <c r="D310" s="13" t="s">
        <v>3875</v>
      </c>
      <c r="E310">
        <v>25</v>
      </c>
      <c r="F310">
        <v>6</v>
      </c>
      <c r="G310">
        <v>46</v>
      </c>
      <c r="H310" s="13">
        <v>0</v>
      </c>
      <c r="I310" s="13">
        <v>0</v>
      </c>
      <c r="J310" s="13">
        <v>3</v>
      </c>
      <c r="K310" s="13" t="s">
        <v>4087</v>
      </c>
      <c r="L310">
        <v>0</v>
      </c>
      <c r="M310" t="s">
        <v>8006</v>
      </c>
      <c r="N310" s="3">
        <v>-3.3333333333333335</v>
      </c>
      <c r="O310" s="20">
        <v>46.56666666666667</v>
      </c>
      <c r="P310" s="13">
        <v>-1</v>
      </c>
      <c r="Q310" s="13">
        <v>0</v>
      </c>
      <c r="R310" s="12" t="s">
        <v>4083</v>
      </c>
    </row>
    <row r="311" spans="1:18" x14ac:dyDescent="0.2">
      <c r="A311" t="s">
        <v>9997</v>
      </c>
      <c r="B311">
        <v>1</v>
      </c>
      <c r="C311" s="13" t="s">
        <v>3917</v>
      </c>
      <c r="D311" s="13" t="s">
        <v>3894</v>
      </c>
      <c r="E311">
        <v>1</v>
      </c>
      <c r="F311">
        <v>18</v>
      </c>
      <c r="G311">
        <v>35</v>
      </c>
      <c r="H311" s="13">
        <v>0</v>
      </c>
      <c r="I311" s="13">
        <v>0</v>
      </c>
      <c r="J311" s="13">
        <v>3</v>
      </c>
      <c r="K311" s="13" t="s">
        <v>4087</v>
      </c>
      <c r="L311">
        <v>0</v>
      </c>
      <c r="M311" t="s">
        <v>6507</v>
      </c>
      <c r="N311" s="3">
        <v>-6.1833333333333336</v>
      </c>
      <c r="O311" s="20">
        <v>49.116666666666667</v>
      </c>
      <c r="P311" s="13">
        <v>-1</v>
      </c>
      <c r="Q311" s="13">
        <v>0</v>
      </c>
      <c r="R311" s="12" t="s">
        <v>4083</v>
      </c>
    </row>
    <row r="312" spans="1:18" x14ac:dyDescent="0.2">
      <c r="A312" t="s">
        <v>9998</v>
      </c>
      <c r="B312">
        <v>1</v>
      </c>
      <c r="C312" s="13" t="s">
        <v>3996</v>
      </c>
      <c r="D312" s="13" t="s">
        <v>3894</v>
      </c>
      <c r="E312">
        <v>7</v>
      </c>
      <c r="F312">
        <v>19</v>
      </c>
      <c r="G312">
        <v>31</v>
      </c>
      <c r="H312" s="13">
        <v>0</v>
      </c>
      <c r="I312" s="13">
        <v>0</v>
      </c>
      <c r="J312" s="13">
        <v>3</v>
      </c>
      <c r="K312" s="13" t="s">
        <v>4087</v>
      </c>
      <c r="L312">
        <v>0</v>
      </c>
      <c r="M312" t="s">
        <v>8015</v>
      </c>
      <c r="N312" s="3">
        <v>0.36666666666666664</v>
      </c>
      <c r="O312" s="20">
        <v>49.18333333333333</v>
      </c>
      <c r="P312" s="13">
        <v>-1</v>
      </c>
      <c r="Q312" s="13">
        <v>0</v>
      </c>
      <c r="R312" s="12" t="s">
        <v>4083</v>
      </c>
    </row>
    <row r="313" spans="1:18" x14ac:dyDescent="0.2">
      <c r="A313" t="s">
        <v>9999</v>
      </c>
      <c r="B313">
        <v>1</v>
      </c>
      <c r="C313" s="13" t="s">
        <v>3961</v>
      </c>
      <c r="D313" s="13" t="s">
        <v>3867</v>
      </c>
      <c r="E313">
        <v>12</v>
      </c>
      <c r="F313">
        <v>12</v>
      </c>
      <c r="G313">
        <v>32</v>
      </c>
      <c r="H313" s="13">
        <v>0</v>
      </c>
      <c r="I313" s="13">
        <v>0</v>
      </c>
      <c r="J313" s="13">
        <v>3</v>
      </c>
      <c r="K313" s="13" t="s">
        <v>4087</v>
      </c>
      <c r="L313">
        <v>0</v>
      </c>
      <c r="M313" t="s">
        <v>5381</v>
      </c>
      <c r="N313" s="3">
        <v>0.53333333333333333</v>
      </c>
      <c r="O313" s="20">
        <v>47.466666666666669</v>
      </c>
      <c r="P313" s="13">
        <v>-1</v>
      </c>
      <c r="Q313" s="13">
        <v>0</v>
      </c>
      <c r="R313" s="12" t="s">
        <v>4083</v>
      </c>
    </row>
    <row r="314" spans="1:18" x14ac:dyDescent="0.2">
      <c r="A314" t="s">
        <v>10000</v>
      </c>
      <c r="B314">
        <v>1</v>
      </c>
      <c r="C314" s="13" t="s">
        <v>3961</v>
      </c>
      <c r="D314" s="13" t="s">
        <v>3880</v>
      </c>
      <c r="E314">
        <v>30</v>
      </c>
      <c r="F314">
        <v>22</v>
      </c>
      <c r="G314">
        <v>53</v>
      </c>
      <c r="H314" s="13">
        <v>0</v>
      </c>
      <c r="I314" s="13">
        <v>0</v>
      </c>
      <c r="J314" s="13">
        <v>3</v>
      </c>
      <c r="K314" s="13" t="s">
        <v>4087</v>
      </c>
      <c r="L314">
        <v>0</v>
      </c>
      <c r="M314" t="s">
        <v>8026</v>
      </c>
      <c r="N314" s="3">
        <v>-1.5</v>
      </c>
      <c r="O314" s="20">
        <v>48.45</v>
      </c>
      <c r="P314" s="13">
        <v>-1</v>
      </c>
      <c r="Q314" s="13">
        <v>0</v>
      </c>
      <c r="R314" s="12" t="s">
        <v>4083</v>
      </c>
    </row>
    <row r="315" spans="1:18" x14ac:dyDescent="0.2">
      <c r="A315" t="s">
        <v>10001</v>
      </c>
      <c r="B315">
        <v>1</v>
      </c>
      <c r="C315" s="13" t="s">
        <v>3981</v>
      </c>
      <c r="D315" s="13" t="s">
        <v>3898</v>
      </c>
      <c r="E315">
        <v>17</v>
      </c>
      <c r="F315">
        <v>11</v>
      </c>
      <c r="G315">
        <v>55</v>
      </c>
      <c r="H315" s="13">
        <v>0</v>
      </c>
      <c r="I315" s="13">
        <v>0</v>
      </c>
      <c r="J315" s="13">
        <v>3</v>
      </c>
      <c r="K315" s="13" t="s">
        <v>4087</v>
      </c>
      <c r="L315">
        <v>0</v>
      </c>
      <c r="M315" t="s">
        <v>8048</v>
      </c>
      <c r="N315" s="3">
        <v>-1.25</v>
      </c>
      <c r="O315" s="20">
        <v>45.833333333333336</v>
      </c>
      <c r="P315" s="13">
        <v>-1</v>
      </c>
      <c r="Q315" s="13">
        <v>0</v>
      </c>
      <c r="R315" s="12" t="s">
        <v>4083</v>
      </c>
    </row>
    <row r="316" spans="1:18" x14ac:dyDescent="0.2">
      <c r="A316" t="s">
        <v>10002</v>
      </c>
      <c r="B316">
        <v>1</v>
      </c>
      <c r="C316" s="13" t="s">
        <v>3886</v>
      </c>
      <c r="D316" s="13" t="s">
        <v>3898</v>
      </c>
      <c r="E316">
        <v>14</v>
      </c>
      <c r="F316">
        <v>14</v>
      </c>
      <c r="G316">
        <v>55</v>
      </c>
      <c r="H316" s="13">
        <v>0</v>
      </c>
      <c r="I316" s="13">
        <v>0</v>
      </c>
      <c r="J316" s="13">
        <v>3</v>
      </c>
      <c r="K316" s="13" t="s">
        <v>4087</v>
      </c>
      <c r="L316">
        <v>0</v>
      </c>
      <c r="M316" t="s">
        <v>8051</v>
      </c>
      <c r="N316" s="3">
        <v>-1.1833333333333333</v>
      </c>
      <c r="O316" s="20">
        <v>49.016666666666666</v>
      </c>
      <c r="P316" s="13">
        <v>-1</v>
      </c>
      <c r="Q316" s="13">
        <v>0</v>
      </c>
      <c r="R316" s="12" t="s">
        <v>4083</v>
      </c>
    </row>
    <row r="317" spans="1:18" x14ac:dyDescent="0.2">
      <c r="A317" t="s">
        <v>10003</v>
      </c>
      <c r="B317">
        <v>1</v>
      </c>
      <c r="C317" s="13" t="s">
        <v>3908</v>
      </c>
      <c r="D317" s="13" t="s">
        <v>3867</v>
      </c>
      <c r="E317">
        <v>27</v>
      </c>
      <c r="F317">
        <v>1</v>
      </c>
      <c r="G317">
        <v>54</v>
      </c>
      <c r="H317" s="13">
        <v>0</v>
      </c>
      <c r="I317" s="13">
        <v>0</v>
      </c>
      <c r="J317" s="13">
        <v>3</v>
      </c>
      <c r="K317" s="13" t="s">
        <v>4087</v>
      </c>
      <c r="L317">
        <v>0</v>
      </c>
      <c r="M317" t="s">
        <v>8060</v>
      </c>
      <c r="N317" s="3">
        <v>-1.3333333333333333</v>
      </c>
      <c r="O317" s="20">
        <v>47.583333333333336</v>
      </c>
      <c r="P317" s="13">
        <v>-1</v>
      </c>
      <c r="Q317" s="13">
        <v>0</v>
      </c>
      <c r="R317" s="12" t="s">
        <v>4083</v>
      </c>
    </row>
    <row r="318" spans="1:18" x14ac:dyDescent="0.2">
      <c r="A318" t="s">
        <v>10004</v>
      </c>
      <c r="B318">
        <v>1</v>
      </c>
      <c r="C318" s="13" t="s">
        <v>3871</v>
      </c>
      <c r="D318" s="13" t="s">
        <v>3892</v>
      </c>
      <c r="E318">
        <v>3</v>
      </c>
      <c r="F318">
        <v>4</v>
      </c>
      <c r="G318">
        <v>22</v>
      </c>
      <c r="H318" s="13">
        <v>0</v>
      </c>
      <c r="I318" s="13">
        <v>0</v>
      </c>
      <c r="J318" s="13">
        <v>3</v>
      </c>
      <c r="K318" s="13" t="s">
        <v>4087</v>
      </c>
      <c r="L318">
        <v>0</v>
      </c>
      <c r="M318" t="s">
        <v>7511</v>
      </c>
      <c r="N318" s="3">
        <v>-1.9</v>
      </c>
      <c r="O318" s="20">
        <v>47.9</v>
      </c>
      <c r="P318" s="13">
        <v>-1</v>
      </c>
      <c r="Q318" s="13">
        <v>0</v>
      </c>
      <c r="R318" s="12" t="s">
        <v>4083</v>
      </c>
    </row>
    <row r="319" spans="1:18" x14ac:dyDescent="0.2">
      <c r="A319" t="s">
        <v>10005</v>
      </c>
      <c r="B319">
        <v>1</v>
      </c>
      <c r="C319" s="13" t="s">
        <v>3994</v>
      </c>
      <c r="D319" s="13" t="s">
        <v>3875</v>
      </c>
      <c r="E319">
        <v>6</v>
      </c>
      <c r="F319">
        <v>21</v>
      </c>
      <c r="G319">
        <v>40</v>
      </c>
      <c r="H319" s="13">
        <v>0</v>
      </c>
      <c r="I319" s="13">
        <v>0</v>
      </c>
      <c r="J319" s="13">
        <v>3</v>
      </c>
      <c r="K319" s="13" t="s">
        <v>4087</v>
      </c>
      <c r="L319">
        <v>0</v>
      </c>
      <c r="M319" t="s">
        <v>5485</v>
      </c>
      <c r="N319" s="3">
        <v>-4.833333333333333</v>
      </c>
      <c r="O319" s="20">
        <v>45.766666666666666</v>
      </c>
      <c r="P319" s="13">
        <v>-1</v>
      </c>
      <c r="Q319" s="13">
        <v>0</v>
      </c>
      <c r="R319" s="12" t="s">
        <v>4083</v>
      </c>
    </row>
    <row r="320" spans="1:18" x14ac:dyDescent="0.2">
      <c r="A320" t="s">
        <v>10006</v>
      </c>
      <c r="B320">
        <v>1</v>
      </c>
      <c r="C320" s="13" t="s">
        <v>3960</v>
      </c>
      <c r="D320" s="13" t="s">
        <v>3873</v>
      </c>
      <c r="E320">
        <v>12</v>
      </c>
      <c r="F320">
        <v>14</v>
      </c>
      <c r="G320">
        <v>42</v>
      </c>
      <c r="H320" s="13">
        <v>0</v>
      </c>
      <c r="I320" s="13">
        <v>0</v>
      </c>
      <c r="J320" s="13">
        <v>3</v>
      </c>
      <c r="K320" s="13" t="s">
        <v>4087</v>
      </c>
      <c r="L320">
        <v>0</v>
      </c>
      <c r="M320" t="s">
        <v>8091</v>
      </c>
      <c r="N320" s="3">
        <v>-4.3833333333333337</v>
      </c>
      <c r="O320" s="20">
        <v>45.43333333333333</v>
      </c>
      <c r="P320" s="13">
        <v>-1</v>
      </c>
      <c r="Q320" s="13">
        <v>0</v>
      </c>
      <c r="R320" s="12" t="s">
        <v>4083</v>
      </c>
    </row>
    <row r="321" spans="1:18" x14ac:dyDescent="0.2">
      <c r="A321" t="s">
        <v>10007</v>
      </c>
      <c r="B321">
        <v>1</v>
      </c>
      <c r="C321" s="13" t="s">
        <v>3968</v>
      </c>
      <c r="D321" s="13" t="s">
        <v>3875</v>
      </c>
      <c r="E321">
        <v>24</v>
      </c>
      <c r="F321">
        <v>2</v>
      </c>
      <c r="G321">
        <v>2</v>
      </c>
      <c r="H321" s="13">
        <v>0</v>
      </c>
      <c r="I321" s="13">
        <v>0</v>
      </c>
      <c r="J321" s="13">
        <v>3</v>
      </c>
      <c r="K321" s="13" t="s">
        <v>4087</v>
      </c>
      <c r="L321">
        <v>0</v>
      </c>
      <c r="M321" t="s">
        <v>8096</v>
      </c>
      <c r="N321" s="3">
        <v>-3.0833333333333335</v>
      </c>
      <c r="O321" s="20">
        <v>50.65</v>
      </c>
      <c r="P321" s="13">
        <v>-1</v>
      </c>
      <c r="Q321" s="13">
        <v>0</v>
      </c>
      <c r="R321" s="12" t="s">
        <v>4083</v>
      </c>
    </row>
    <row r="322" spans="1:18" x14ac:dyDescent="0.2">
      <c r="A322" t="s">
        <v>10008</v>
      </c>
      <c r="B322">
        <v>1</v>
      </c>
      <c r="C322" s="13" t="s">
        <v>3968</v>
      </c>
      <c r="D322" s="13" t="s">
        <v>3872</v>
      </c>
      <c r="E322">
        <v>12</v>
      </c>
      <c r="F322">
        <v>22</v>
      </c>
      <c r="G322">
        <v>16</v>
      </c>
      <c r="H322" s="13">
        <v>0</v>
      </c>
      <c r="I322" s="13">
        <v>0</v>
      </c>
      <c r="J322" s="13">
        <v>3</v>
      </c>
      <c r="K322" s="13" t="s">
        <v>4087</v>
      </c>
      <c r="L322">
        <v>0</v>
      </c>
      <c r="M322" t="s">
        <v>8114</v>
      </c>
      <c r="N322" s="3">
        <v>-3.3333333333333335</v>
      </c>
      <c r="O322" s="20">
        <v>46.56666666666667</v>
      </c>
      <c r="P322" s="13">
        <v>-1</v>
      </c>
      <c r="Q322" s="13">
        <v>0</v>
      </c>
      <c r="R322" s="12" t="s">
        <v>4083</v>
      </c>
    </row>
    <row r="323" spans="1:18" x14ac:dyDescent="0.2">
      <c r="A323" t="s">
        <v>10009</v>
      </c>
      <c r="B323">
        <v>1</v>
      </c>
      <c r="C323" s="13" t="s">
        <v>3977</v>
      </c>
      <c r="D323" s="13" t="s">
        <v>3864</v>
      </c>
      <c r="E323">
        <v>11</v>
      </c>
      <c r="F323">
        <v>5</v>
      </c>
      <c r="G323">
        <v>2</v>
      </c>
      <c r="H323" s="13">
        <v>0</v>
      </c>
      <c r="I323" s="13">
        <v>0</v>
      </c>
      <c r="J323" s="13">
        <v>3</v>
      </c>
      <c r="K323" s="13" t="s">
        <v>4087</v>
      </c>
      <c r="L323">
        <v>0</v>
      </c>
      <c r="M323" t="s">
        <v>5344</v>
      </c>
      <c r="N323" s="3">
        <v>0.56666666666666665</v>
      </c>
      <c r="O323" s="20">
        <v>44.833333333333336</v>
      </c>
      <c r="P323" s="13">
        <v>-1</v>
      </c>
      <c r="Q323" s="13">
        <v>0</v>
      </c>
      <c r="R323" s="12" t="s">
        <v>4083</v>
      </c>
    </row>
    <row r="324" spans="1:18" x14ac:dyDescent="0.2">
      <c r="A324" t="s">
        <v>10010</v>
      </c>
      <c r="B324">
        <v>1</v>
      </c>
      <c r="C324" s="13" t="s">
        <v>3921</v>
      </c>
      <c r="D324" s="13" t="s">
        <v>3872</v>
      </c>
      <c r="E324">
        <v>19</v>
      </c>
      <c r="F324">
        <v>8</v>
      </c>
      <c r="G324">
        <v>59</v>
      </c>
      <c r="H324" s="13">
        <v>0</v>
      </c>
      <c r="I324" s="13">
        <v>0</v>
      </c>
      <c r="J324" s="13">
        <v>3</v>
      </c>
      <c r="K324" s="13" t="s">
        <v>4087</v>
      </c>
      <c r="L324">
        <v>0</v>
      </c>
      <c r="M324" t="s">
        <v>8128</v>
      </c>
      <c r="N324" s="3">
        <v>-8.3333333333333329E-2</v>
      </c>
      <c r="O324" s="20">
        <v>48.43333333333333</v>
      </c>
      <c r="P324" s="13">
        <v>-1</v>
      </c>
      <c r="Q324" s="13">
        <v>0</v>
      </c>
      <c r="R324" s="12" t="s">
        <v>4083</v>
      </c>
    </row>
    <row r="325" spans="1:18" x14ac:dyDescent="0.2">
      <c r="A325" t="s">
        <v>10011</v>
      </c>
      <c r="B325">
        <v>1</v>
      </c>
      <c r="C325" s="13" t="s">
        <v>3979</v>
      </c>
      <c r="D325" s="13" t="s">
        <v>3872</v>
      </c>
      <c r="E325">
        <v>14</v>
      </c>
      <c r="F325">
        <v>9</v>
      </c>
      <c r="G325">
        <v>55</v>
      </c>
      <c r="H325" s="13">
        <v>0</v>
      </c>
      <c r="I325" s="13">
        <v>0</v>
      </c>
      <c r="J325" s="13">
        <v>3</v>
      </c>
      <c r="K325" s="13" t="s">
        <v>4087</v>
      </c>
      <c r="L325">
        <v>0</v>
      </c>
      <c r="M325" t="s">
        <v>6134</v>
      </c>
      <c r="N325" s="3">
        <v>-1.0833333333333333</v>
      </c>
      <c r="O325" s="20">
        <v>49.43333333333333</v>
      </c>
      <c r="P325" s="13">
        <v>-1</v>
      </c>
      <c r="Q325" s="13">
        <v>0</v>
      </c>
      <c r="R325" s="12" t="s">
        <v>4083</v>
      </c>
    </row>
    <row r="326" spans="1:18" x14ac:dyDescent="0.2">
      <c r="A326" t="s">
        <v>10012</v>
      </c>
      <c r="B326">
        <v>1</v>
      </c>
      <c r="C326" s="13" t="s">
        <v>3976</v>
      </c>
      <c r="D326" s="13" t="s">
        <v>3864</v>
      </c>
      <c r="E326">
        <v>23</v>
      </c>
      <c r="F326">
        <v>12</v>
      </c>
      <c r="G326">
        <v>2</v>
      </c>
      <c r="H326" s="13">
        <v>0</v>
      </c>
      <c r="I326" s="13">
        <v>0</v>
      </c>
      <c r="J326" s="13">
        <v>3</v>
      </c>
      <c r="K326" s="13" t="s">
        <v>4087</v>
      </c>
      <c r="L326">
        <v>0</v>
      </c>
      <c r="M326" t="s">
        <v>5344</v>
      </c>
      <c r="N326" s="3">
        <v>0.56666666666666665</v>
      </c>
      <c r="O326" s="20">
        <v>44.833333333333336</v>
      </c>
      <c r="P326" s="13">
        <v>-1</v>
      </c>
      <c r="Q326" s="13">
        <v>0</v>
      </c>
      <c r="R326" s="12" t="s">
        <v>4083</v>
      </c>
    </row>
    <row r="327" spans="1:18" x14ac:dyDescent="0.2">
      <c r="A327" t="s">
        <v>10013</v>
      </c>
      <c r="B327">
        <v>1</v>
      </c>
      <c r="C327" s="13" t="s">
        <v>3934</v>
      </c>
      <c r="D327" s="13" t="s">
        <v>3867</v>
      </c>
      <c r="E327">
        <v>21</v>
      </c>
      <c r="F327">
        <v>10</v>
      </c>
      <c r="G327">
        <v>34</v>
      </c>
      <c r="H327" s="13">
        <v>0</v>
      </c>
      <c r="I327" s="13">
        <v>0</v>
      </c>
      <c r="J327" s="13">
        <v>3</v>
      </c>
      <c r="K327" s="13" t="s">
        <v>4087</v>
      </c>
      <c r="L327">
        <v>0</v>
      </c>
      <c r="M327" t="s">
        <v>8155</v>
      </c>
      <c r="N327" s="3">
        <v>-6.4666666666666668</v>
      </c>
      <c r="O327" s="20">
        <v>48.166666666666664</v>
      </c>
      <c r="P327" s="13">
        <v>-1</v>
      </c>
      <c r="Q327" s="13">
        <v>0</v>
      </c>
      <c r="R327" s="12" t="s">
        <v>4083</v>
      </c>
    </row>
    <row r="328" spans="1:18" x14ac:dyDescent="0.2">
      <c r="A328" t="s">
        <v>10014</v>
      </c>
      <c r="B328">
        <v>1</v>
      </c>
      <c r="C328" s="13" t="s">
        <v>3947</v>
      </c>
      <c r="D328" s="13" t="s">
        <v>3898</v>
      </c>
      <c r="E328">
        <v>4</v>
      </c>
      <c r="F328">
        <v>14</v>
      </c>
      <c r="G328">
        <v>34</v>
      </c>
      <c r="H328" s="13">
        <v>0</v>
      </c>
      <c r="I328" s="13">
        <v>0</v>
      </c>
      <c r="J328" s="13">
        <v>3</v>
      </c>
      <c r="K328" s="13" t="s">
        <v>4087</v>
      </c>
      <c r="L328">
        <v>0</v>
      </c>
      <c r="M328" t="s">
        <v>8159</v>
      </c>
      <c r="N328" s="3">
        <v>-6.4666666666666668</v>
      </c>
      <c r="O328" s="20">
        <v>48.166666666666664</v>
      </c>
      <c r="P328" s="13">
        <v>-1</v>
      </c>
      <c r="Q328" s="13">
        <v>0</v>
      </c>
      <c r="R328" s="12" t="s">
        <v>4083</v>
      </c>
    </row>
    <row r="329" spans="1:18" x14ac:dyDescent="0.2">
      <c r="A329" t="s">
        <v>10015</v>
      </c>
      <c r="B329">
        <v>1</v>
      </c>
      <c r="C329" s="13" t="s">
        <v>3912</v>
      </c>
      <c r="D329" s="13" t="s">
        <v>3875</v>
      </c>
      <c r="E329">
        <v>26</v>
      </c>
      <c r="F329">
        <v>18</v>
      </c>
      <c r="G329">
        <v>39</v>
      </c>
      <c r="H329" s="13">
        <v>0</v>
      </c>
      <c r="I329" s="13">
        <v>0</v>
      </c>
      <c r="J329" s="13">
        <v>3</v>
      </c>
      <c r="K329" s="13" t="s">
        <v>4087</v>
      </c>
      <c r="L329">
        <v>0</v>
      </c>
      <c r="M329" t="s">
        <v>8163</v>
      </c>
      <c r="N329" s="3">
        <v>-5.166666666666667</v>
      </c>
      <c r="O329" s="20">
        <v>48.766666666666666</v>
      </c>
      <c r="P329" s="13">
        <v>-1</v>
      </c>
      <c r="Q329" s="13">
        <v>0</v>
      </c>
      <c r="R329" s="12" t="s">
        <v>4083</v>
      </c>
    </row>
    <row r="330" spans="1:18" x14ac:dyDescent="0.2">
      <c r="A330" t="s">
        <v>10016</v>
      </c>
      <c r="B330">
        <v>1</v>
      </c>
      <c r="C330" s="13" t="s">
        <v>3940</v>
      </c>
      <c r="D330" s="13" t="s">
        <v>3894</v>
      </c>
      <c r="E330">
        <v>19</v>
      </c>
      <c r="F330">
        <v>10</v>
      </c>
      <c r="G330">
        <v>38</v>
      </c>
      <c r="H330" s="13">
        <v>0</v>
      </c>
      <c r="I330" s="13">
        <v>0</v>
      </c>
      <c r="J330" s="13">
        <v>3</v>
      </c>
      <c r="K330" s="13" t="s">
        <v>4087</v>
      </c>
      <c r="L330">
        <v>0</v>
      </c>
      <c r="M330" t="s">
        <v>5266</v>
      </c>
      <c r="N330" s="3">
        <v>-5.3666666666666663</v>
      </c>
      <c r="O330" s="20">
        <v>43.3</v>
      </c>
      <c r="P330" s="13">
        <v>-1</v>
      </c>
      <c r="Q330" s="13">
        <v>0</v>
      </c>
      <c r="R330" s="12" t="s">
        <v>4083</v>
      </c>
    </row>
    <row r="331" spans="1:18" x14ac:dyDescent="0.2">
      <c r="A331" t="s">
        <v>10017</v>
      </c>
      <c r="B331">
        <v>1</v>
      </c>
      <c r="C331" s="13" t="s">
        <v>4002</v>
      </c>
      <c r="D331" s="13" t="s">
        <v>3867</v>
      </c>
      <c r="E331">
        <v>27</v>
      </c>
      <c r="F331">
        <v>0</v>
      </c>
      <c r="G331">
        <v>35</v>
      </c>
      <c r="H331" s="13">
        <v>0</v>
      </c>
      <c r="I331" s="13">
        <v>0</v>
      </c>
      <c r="J331" s="13">
        <v>3</v>
      </c>
      <c r="K331" s="13" t="s">
        <v>4087</v>
      </c>
      <c r="L331">
        <v>0</v>
      </c>
      <c r="M331" t="s">
        <v>7454</v>
      </c>
      <c r="N331" s="3">
        <v>-6.0333333333333332</v>
      </c>
      <c r="O331" s="20">
        <v>47.25</v>
      </c>
      <c r="P331" s="13">
        <v>-1</v>
      </c>
      <c r="Q331" s="13">
        <v>0</v>
      </c>
      <c r="R331" s="12" t="s">
        <v>4083</v>
      </c>
    </row>
    <row r="332" spans="1:18" x14ac:dyDescent="0.2">
      <c r="A332" t="s">
        <v>10018</v>
      </c>
      <c r="B332">
        <v>1</v>
      </c>
      <c r="C332" s="13" t="s">
        <v>3932</v>
      </c>
      <c r="D332" s="13" t="s">
        <v>3894</v>
      </c>
      <c r="E332">
        <v>25</v>
      </c>
      <c r="F332">
        <v>10</v>
      </c>
      <c r="G332">
        <v>51</v>
      </c>
      <c r="H332" s="13">
        <v>0</v>
      </c>
      <c r="I332" s="13">
        <v>0</v>
      </c>
      <c r="J332" s="13">
        <v>3</v>
      </c>
      <c r="K332" s="13" t="s">
        <v>4087</v>
      </c>
      <c r="L332">
        <v>0</v>
      </c>
      <c r="M332" t="s">
        <v>8190</v>
      </c>
      <c r="N332" s="3">
        <v>-2.1333333333333333</v>
      </c>
      <c r="O332" s="20">
        <v>48.833333333333336</v>
      </c>
      <c r="P332" s="13">
        <v>-1</v>
      </c>
      <c r="Q332" s="13">
        <v>0</v>
      </c>
      <c r="R332" s="12" t="s">
        <v>4083</v>
      </c>
    </row>
    <row r="333" spans="1:18" x14ac:dyDescent="0.2">
      <c r="A333" t="s">
        <v>10019</v>
      </c>
      <c r="B333">
        <v>1</v>
      </c>
      <c r="C333" s="13" t="s">
        <v>3967</v>
      </c>
      <c r="D333" s="13" t="s">
        <v>3867</v>
      </c>
      <c r="E333">
        <v>22</v>
      </c>
      <c r="F333">
        <v>2</v>
      </c>
      <c r="G333">
        <v>40</v>
      </c>
      <c r="H333" s="13">
        <v>0</v>
      </c>
      <c r="I333" s="13">
        <v>0</v>
      </c>
      <c r="J333" s="13">
        <v>3</v>
      </c>
      <c r="K333" s="13" t="s">
        <v>4087</v>
      </c>
      <c r="L333">
        <v>0</v>
      </c>
      <c r="M333" t="s">
        <v>8196</v>
      </c>
      <c r="N333" s="3">
        <v>-4.833333333333333</v>
      </c>
      <c r="O333" s="20">
        <v>45.766666666666666</v>
      </c>
      <c r="P333" s="13">
        <v>-1</v>
      </c>
      <c r="Q333" s="13">
        <v>0</v>
      </c>
      <c r="R333" s="12" t="s">
        <v>4083</v>
      </c>
    </row>
    <row r="334" spans="1:18" x14ac:dyDescent="0.2">
      <c r="A334" t="s">
        <v>10020</v>
      </c>
      <c r="B334">
        <v>1</v>
      </c>
      <c r="C334" s="13" t="s">
        <v>3968</v>
      </c>
      <c r="D334" s="13" t="s">
        <v>3873</v>
      </c>
      <c r="E334">
        <v>27</v>
      </c>
      <c r="F334">
        <v>19</v>
      </c>
      <c r="G334">
        <v>52</v>
      </c>
      <c r="H334" s="13">
        <v>0</v>
      </c>
      <c r="I334" s="13">
        <v>0</v>
      </c>
      <c r="J334" s="13">
        <v>3</v>
      </c>
      <c r="K334" s="13" t="s">
        <v>4087</v>
      </c>
      <c r="L334">
        <v>0</v>
      </c>
      <c r="M334" t="s">
        <v>8216</v>
      </c>
      <c r="N334" s="3">
        <v>-1.9</v>
      </c>
      <c r="O334" s="20">
        <v>47.9</v>
      </c>
      <c r="P334" s="13">
        <v>-1</v>
      </c>
      <c r="Q334" s="13">
        <v>0</v>
      </c>
      <c r="R334" s="12" t="s">
        <v>4083</v>
      </c>
    </row>
    <row r="335" spans="1:18" x14ac:dyDescent="0.2">
      <c r="A335" t="s">
        <v>10021</v>
      </c>
      <c r="B335">
        <v>1</v>
      </c>
      <c r="C335" s="13" t="s">
        <v>3907</v>
      </c>
      <c r="D335" s="13" t="s">
        <v>3873</v>
      </c>
      <c r="E335">
        <v>19</v>
      </c>
      <c r="F335">
        <v>15</v>
      </c>
      <c r="G335">
        <v>5</v>
      </c>
      <c r="H335" s="13">
        <v>0</v>
      </c>
      <c r="I335" s="13">
        <v>0</v>
      </c>
      <c r="J335" s="13">
        <v>3</v>
      </c>
      <c r="K335" s="13" t="s">
        <v>4087</v>
      </c>
      <c r="L335">
        <v>0</v>
      </c>
      <c r="M335" t="s">
        <v>6094</v>
      </c>
      <c r="N335" s="3">
        <v>-6.0333333333333332</v>
      </c>
      <c r="O335" s="20">
        <v>47.25</v>
      </c>
      <c r="P335" s="13">
        <v>-1</v>
      </c>
      <c r="Q335" s="13">
        <v>0</v>
      </c>
      <c r="R335" s="12" t="s">
        <v>4083</v>
      </c>
    </row>
    <row r="336" spans="1:18" x14ac:dyDescent="0.2">
      <c r="A336" t="s">
        <v>10022</v>
      </c>
      <c r="B336">
        <v>1</v>
      </c>
      <c r="C336" s="13" t="s">
        <v>3913</v>
      </c>
      <c r="D336" s="13" t="s">
        <v>3872</v>
      </c>
      <c r="E336">
        <v>26</v>
      </c>
      <c r="F336">
        <v>1</v>
      </c>
      <c r="G336">
        <v>57</v>
      </c>
      <c r="H336" s="13">
        <v>0</v>
      </c>
      <c r="I336" s="13">
        <v>0</v>
      </c>
      <c r="J336" s="13">
        <v>3</v>
      </c>
      <c r="K336" s="13" t="s">
        <v>4087</v>
      </c>
      <c r="L336">
        <v>0</v>
      </c>
      <c r="M336" t="s">
        <v>8226</v>
      </c>
      <c r="N336" s="3">
        <v>-0.7</v>
      </c>
      <c r="O336" s="20">
        <v>47.4</v>
      </c>
      <c r="P336" s="13">
        <v>-1</v>
      </c>
      <c r="Q336" s="13">
        <v>0</v>
      </c>
      <c r="R336" s="12" t="s">
        <v>4083</v>
      </c>
    </row>
    <row r="337" spans="1:18" x14ac:dyDescent="0.2">
      <c r="A337" t="s">
        <v>10023</v>
      </c>
      <c r="B337">
        <v>1</v>
      </c>
      <c r="C337" s="13" t="s">
        <v>4000</v>
      </c>
      <c r="D337" s="13" t="s">
        <v>3872</v>
      </c>
      <c r="E337">
        <v>16</v>
      </c>
      <c r="F337">
        <v>7</v>
      </c>
      <c r="G337">
        <v>48</v>
      </c>
      <c r="H337" s="13">
        <v>0</v>
      </c>
      <c r="I337" s="13">
        <v>0</v>
      </c>
      <c r="J337" s="13">
        <v>3</v>
      </c>
      <c r="K337" s="13" t="s">
        <v>4087</v>
      </c>
      <c r="L337">
        <v>0</v>
      </c>
      <c r="M337" t="s">
        <v>6001</v>
      </c>
      <c r="N337" s="3">
        <v>-2.9166666666666665</v>
      </c>
      <c r="O337" s="20">
        <v>42.7</v>
      </c>
      <c r="P337" s="13">
        <v>-1</v>
      </c>
      <c r="Q337" s="13">
        <v>0</v>
      </c>
      <c r="R337" s="12" t="s">
        <v>4083</v>
      </c>
    </row>
    <row r="338" spans="1:18" x14ac:dyDescent="0.2">
      <c r="A338" t="s">
        <v>10024</v>
      </c>
      <c r="B338">
        <v>1</v>
      </c>
      <c r="C338" s="13" t="s">
        <v>3959</v>
      </c>
      <c r="D338" s="13" t="s">
        <v>3875</v>
      </c>
      <c r="E338">
        <v>15</v>
      </c>
      <c r="F338">
        <v>14</v>
      </c>
      <c r="G338">
        <v>49</v>
      </c>
      <c r="H338" s="13">
        <v>0</v>
      </c>
      <c r="I338" s="13">
        <v>0</v>
      </c>
      <c r="J338" s="13">
        <v>3</v>
      </c>
      <c r="K338" s="13" t="s">
        <v>4087</v>
      </c>
      <c r="L338">
        <v>0</v>
      </c>
      <c r="M338" t="s">
        <v>8244</v>
      </c>
      <c r="N338" s="3">
        <v>-2.5666666666666664</v>
      </c>
      <c r="O338" s="20">
        <v>44.35</v>
      </c>
      <c r="P338" s="13">
        <v>-1</v>
      </c>
      <c r="Q338" s="13">
        <v>0</v>
      </c>
      <c r="R338" s="12" t="s">
        <v>4083</v>
      </c>
    </row>
    <row r="339" spans="1:18" x14ac:dyDescent="0.2">
      <c r="A339" t="s">
        <v>10025</v>
      </c>
      <c r="B339">
        <v>1</v>
      </c>
      <c r="C339" s="13" t="s">
        <v>3900</v>
      </c>
      <c r="D339" s="13" t="s">
        <v>3878</v>
      </c>
      <c r="E339">
        <v>24</v>
      </c>
      <c r="F339">
        <v>4</v>
      </c>
      <c r="G339">
        <v>11</v>
      </c>
      <c r="H339" s="13">
        <v>0</v>
      </c>
      <c r="I339" s="13">
        <v>0</v>
      </c>
      <c r="J339" s="13">
        <v>3</v>
      </c>
      <c r="K339" s="13" t="s">
        <v>4087</v>
      </c>
      <c r="L339">
        <v>0</v>
      </c>
      <c r="M339" t="s">
        <v>8249</v>
      </c>
      <c r="N339" s="3">
        <v>2.75</v>
      </c>
      <c r="O339" s="20">
        <v>48.516666666666666</v>
      </c>
      <c r="P339" s="13">
        <v>-1</v>
      </c>
      <c r="Q339" s="13">
        <v>0</v>
      </c>
      <c r="R339" s="12" t="s">
        <v>4083</v>
      </c>
    </row>
    <row r="340" spans="1:18" x14ac:dyDescent="0.2">
      <c r="A340" t="s">
        <v>10026</v>
      </c>
      <c r="B340">
        <v>1</v>
      </c>
      <c r="C340" s="13" t="s">
        <v>4002</v>
      </c>
      <c r="D340" s="13" t="s">
        <v>3864</v>
      </c>
      <c r="E340">
        <v>4</v>
      </c>
      <c r="F340">
        <v>3</v>
      </c>
      <c r="G340">
        <v>35</v>
      </c>
      <c r="H340" s="13">
        <v>0</v>
      </c>
      <c r="I340" s="13">
        <v>0</v>
      </c>
      <c r="J340" s="13">
        <v>3</v>
      </c>
      <c r="K340" s="13" t="s">
        <v>4087</v>
      </c>
      <c r="L340">
        <v>0</v>
      </c>
      <c r="M340" t="s">
        <v>6019</v>
      </c>
      <c r="N340" s="3">
        <v>-6.2</v>
      </c>
      <c r="O340" s="20">
        <v>48.7</v>
      </c>
      <c r="P340" s="13">
        <v>-1</v>
      </c>
      <c r="Q340" s="13">
        <v>0</v>
      </c>
      <c r="R340" s="12" t="s">
        <v>4083</v>
      </c>
    </row>
    <row r="341" spans="1:18" x14ac:dyDescent="0.2">
      <c r="A341" t="s">
        <v>10027</v>
      </c>
      <c r="B341">
        <v>1</v>
      </c>
      <c r="C341" s="13" t="s">
        <v>3901</v>
      </c>
      <c r="D341" s="13" t="s">
        <v>3864</v>
      </c>
      <c r="E341">
        <v>18</v>
      </c>
      <c r="F341">
        <v>17</v>
      </c>
      <c r="G341">
        <v>35</v>
      </c>
      <c r="H341" s="13">
        <v>0</v>
      </c>
      <c r="I341" s="13">
        <v>0</v>
      </c>
      <c r="J341" s="13">
        <v>3</v>
      </c>
      <c r="K341" s="13" t="s">
        <v>4087</v>
      </c>
      <c r="L341">
        <v>0</v>
      </c>
      <c r="M341" t="s">
        <v>8255</v>
      </c>
      <c r="N341" s="3">
        <v>-6.0333333333333332</v>
      </c>
      <c r="O341" s="20">
        <v>47.25</v>
      </c>
      <c r="P341" s="13">
        <v>-1</v>
      </c>
      <c r="Q341" s="13">
        <v>0</v>
      </c>
      <c r="R341" s="12" t="s">
        <v>4083</v>
      </c>
    </row>
    <row r="342" spans="1:18" x14ac:dyDescent="0.2">
      <c r="A342" t="s">
        <v>10028</v>
      </c>
      <c r="B342">
        <v>1</v>
      </c>
      <c r="C342" s="13" t="s">
        <v>3920</v>
      </c>
      <c r="D342" s="13" t="s">
        <v>3892</v>
      </c>
      <c r="E342">
        <v>21</v>
      </c>
      <c r="F342">
        <v>14</v>
      </c>
      <c r="G342">
        <v>6</v>
      </c>
      <c r="H342" s="13">
        <v>0</v>
      </c>
      <c r="I342" s="13">
        <v>0</v>
      </c>
      <c r="J342" s="13">
        <v>3</v>
      </c>
      <c r="K342" s="13" t="s">
        <v>4087</v>
      </c>
      <c r="L342">
        <v>0</v>
      </c>
      <c r="M342" t="s">
        <v>5290</v>
      </c>
      <c r="N342" s="3">
        <v>1.5833333333333335</v>
      </c>
      <c r="O342" s="20">
        <v>47.216666666666669</v>
      </c>
      <c r="P342" s="13">
        <v>-1</v>
      </c>
      <c r="Q342" s="13">
        <v>0</v>
      </c>
      <c r="R342" s="12" t="s">
        <v>4083</v>
      </c>
    </row>
    <row r="343" spans="1:18" x14ac:dyDescent="0.2">
      <c r="A343" t="s">
        <v>10029</v>
      </c>
      <c r="B343">
        <v>1</v>
      </c>
      <c r="C343" s="13" t="s">
        <v>3914</v>
      </c>
      <c r="D343" s="13" t="s">
        <v>3880</v>
      </c>
      <c r="E343">
        <v>1</v>
      </c>
      <c r="F343">
        <v>12</v>
      </c>
      <c r="G343">
        <v>16</v>
      </c>
      <c r="H343" s="13">
        <v>0</v>
      </c>
      <c r="I343" s="13">
        <v>0</v>
      </c>
      <c r="J343" s="13">
        <v>3</v>
      </c>
      <c r="K343" s="13" t="s">
        <v>4087</v>
      </c>
      <c r="L343">
        <v>0</v>
      </c>
      <c r="M343" t="s">
        <v>6529</v>
      </c>
      <c r="N343" s="3">
        <v>-3.3333333333333335</v>
      </c>
      <c r="O343" s="20">
        <v>46.56666666666667</v>
      </c>
      <c r="P343" s="13">
        <v>-1</v>
      </c>
      <c r="Q343" s="13">
        <v>0</v>
      </c>
      <c r="R343" s="12" t="s">
        <v>4083</v>
      </c>
    </row>
    <row r="344" spans="1:18" x14ac:dyDescent="0.2">
      <c r="A344" t="s">
        <v>10030</v>
      </c>
      <c r="B344">
        <v>1</v>
      </c>
      <c r="C344" s="13" t="s">
        <v>3995</v>
      </c>
      <c r="D344" s="13" t="s">
        <v>3864</v>
      </c>
      <c r="E344">
        <v>12</v>
      </c>
      <c r="F344">
        <v>9</v>
      </c>
      <c r="G344">
        <v>18</v>
      </c>
      <c r="H344" s="13">
        <v>0</v>
      </c>
      <c r="I344" s="13">
        <v>0</v>
      </c>
      <c r="J344" s="13">
        <v>3</v>
      </c>
      <c r="K344" s="13" t="s">
        <v>4087</v>
      </c>
      <c r="L344">
        <v>0</v>
      </c>
      <c r="M344" t="s">
        <v>8271</v>
      </c>
      <c r="N344" s="3">
        <v>-2.7666666666666666</v>
      </c>
      <c r="O344" s="20">
        <v>50.3</v>
      </c>
      <c r="P344" s="13">
        <v>-1</v>
      </c>
      <c r="Q344" s="13">
        <v>0</v>
      </c>
      <c r="R344" s="12" t="s">
        <v>4083</v>
      </c>
    </row>
    <row r="345" spans="1:18" x14ac:dyDescent="0.2">
      <c r="A345" t="s">
        <v>10031</v>
      </c>
      <c r="B345">
        <v>1</v>
      </c>
      <c r="C345" s="13" t="s">
        <v>3957</v>
      </c>
      <c r="D345" s="13" t="s">
        <v>3878</v>
      </c>
      <c r="E345">
        <v>5</v>
      </c>
      <c r="F345">
        <v>23</v>
      </c>
      <c r="G345">
        <v>32</v>
      </c>
      <c r="H345" s="13">
        <v>0</v>
      </c>
      <c r="I345" s="13">
        <v>0</v>
      </c>
      <c r="J345" s="13">
        <v>3</v>
      </c>
      <c r="K345" s="13" t="s">
        <v>4087</v>
      </c>
      <c r="L345">
        <v>0</v>
      </c>
      <c r="M345" t="s">
        <v>8282</v>
      </c>
      <c r="N345" s="3">
        <v>-3.0833333333333335</v>
      </c>
      <c r="O345" s="20">
        <v>50.65</v>
      </c>
      <c r="P345" s="13">
        <v>-1</v>
      </c>
      <c r="Q345" s="13">
        <v>0</v>
      </c>
      <c r="R345" s="12" t="s">
        <v>4083</v>
      </c>
    </row>
    <row r="346" spans="1:18" x14ac:dyDescent="0.2">
      <c r="A346" t="s">
        <v>10032</v>
      </c>
      <c r="B346">
        <v>1</v>
      </c>
      <c r="C346" s="13" t="s">
        <v>3921</v>
      </c>
      <c r="D346" s="13" t="s">
        <v>3868</v>
      </c>
      <c r="E346">
        <v>2</v>
      </c>
      <c r="F346">
        <v>0</v>
      </c>
      <c r="G346">
        <v>37</v>
      </c>
      <c r="H346" s="13">
        <v>0</v>
      </c>
      <c r="I346" s="13">
        <v>0</v>
      </c>
      <c r="J346" s="13">
        <v>3</v>
      </c>
      <c r="K346" s="13" t="s">
        <v>4087</v>
      </c>
      <c r="L346">
        <v>0</v>
      </c>
      <c r="M346" t="s">
        <v>6452</v>
      </c>
      <c r="N346" s="3">
        <v>-5.7166666666666668</v>
      </c>
      <c r="O346" s="20">
        <v>45.18333333333333</v>
      </c>
      <c r="P346" s="13">
        <v>-1</v>
      </c>
      <c r="Q346" s="13">
        <v>0</v>
      </c>
      <c r="R346" s="12" t="s">
        <v>4083</v>
      </c>
    </row>
    <row r="347" spans="1:18" x14ac:dyDescent="0.2">
      <c r="A347" t="s">
        <v>10033</v>
      </c>
      <c r="B347">
        <v>1</v>
      </c>
      <c r="C347" s="13" t="s">
        <v>3936</v>
      </c>
      <c r="D347" s="13" t="s">
        <v>3867</v>
      </c>
      <c r="E347">
        <v>26</v>
      </c>
      <c r="F347">
        <v>22</v>
      </c>
      <c r="G347">
        <v>25</v>
      </c>
      <c r="H347" s="13">
        <v>0</v>
      </c>
      <c r="I347" s="13">
        <v>0</v>
      </c>
      <c r="J347" s="13">
        <v>3</v>
      </c>
      <c r="K347" s="13" t="s">
        <v>4087</v>
      </c>
      <c r="L347">
        <v>0</v>
      </c>
      <c r="M347" t="s">
        <v>7350</v>
      </c>
      <c r="N347" s="3">
        <v>-1.0833333333333333</v>
      </c>
      <c r="O347" s="20">
        <v>49.43333333333333</v>
      </c>
      <c r="P347" s="13">
        <v>-1</v>
      </c>
      <c r="Q347" s="13">
        <v>0</v>
      </c>
      <c r="R347" s="12" t="s">
        <v>4083</v>
      </c>
    </row>
    <row r="348" spans="1:18" x14ac:dyDescent="0.2">
      <c r="A348" t="s">
        <v>10034</v>
      </c>
      <c r="B348">
        <v>1</v>
      </c>
      <c r="C348" s="13" t="s">
        <v>3907</v>
      </c>
      <c r="D348" s="13" t="s">
        <v>3872</v>
      </c>
      <c r="E348">
        <v>24</v>
      </c>
      <c r="F348">
        <v>18</v>
      </c>
      <c r="G348">
        <v>59</v>
      </c>
      <c r="H348" s="13">
        <v>0</v>
      </c>
      <c r="I348" s="13">
        <v>0</v>
      </c>
      <c r="J348" s="13">
        <v>3</v>
      </c>
      <c r="K348" s="13" t="s">
        <v>4087</v>
      </c>
      <c r="L348">
        <v>0</v>
      </c>
      <c r="M348" t="s">
        <v>8303</v>
      </c>
      <c r="N348" s="3">
        <v>-0.16666666666666666</v>
      </c>
      <c r="O348" s="20">
        <v>45.65</v>
      </c>
      <c r="P348" s="13">
        <v>-1</v>
      </c>
      <c r="Q348" s="13">
        <v>0</v>
      </c>
      <c r="R348" s="12" t="s">
        <v>4083</v>
      </c>
    </row>
    <row r="349" spans="1:18" x14ac:dyDescent="0.2">
      <c r="A349" t="s">
        <v>10035</v>
      </c>
      <c r="B349">
        <v>1</v>
      </c>
      <c r="C349" s="13" t="s">
        <v>3900</v>
      </c>
      <c r="D349" s="13" t="s">
        <v>3872</v>
      </c>
      <c r="E349">
        <v>5</v>
      </c>
      <c r="F349">
        <v>19</v>
      </c>
      <c r="G349">
        <v>39</v>
      </c>
      <c r="H349" s="13">
        <v>0</v>
      </c>
      <c r="I349" s="13">
        <v>0</v>
      </c>
      <c r="J349" s="13">
        <v>3</v>
      </c>
      <c r="K349" s="13" t="s">
        <v>4087</v>
      </c>
      <c r="L349">
        <v>0</v>
      </c>
      <c r="M349" t="s">
        <v>8273</v>
      </c>
      <c r="N349" s="3">
        <v>-5.0333333333333332</v>
      </c>
      <c r="O349" s="20">
        <v>47.31666666666667</v>
      </c>
      <c r="P349" s="13">
        <v>-1</v>
      </c>
      <c r="Q349" s="13">
        <v>0</v>
      </c>
      <c r="R349" s="12" t="s">
        <v>4083</v>
      </c>
    </row>
    <row r="350" spans="1:18" x14ac:dyDescent="0.2">
      <c r="A350" t="s">
        <v>10036</v>
      </c>
      <c r="B350">
        <v>1</v>
      </c>
      <c r="C350" s="13" t="s">
        <v>3968</v>
      </c>
      <c r="D350" s="13" t="s">
        <v>3878</v>
      </c>
      <c r="E350">
        <v>23</v>
      </c>
      <c r="F350">
        <v>1</v>
      </c>
      <c r="G350">
        <v>50</v>
      </c>
      <c r="H350" s="13">
        <v>0</v>
      </c>
      <c r="I350" s="13">
        <v>0</v>
      </c>
      <c r="J350" s="13">
        <v>3</v>
      </c>
      <c r="K350" s="13" t="s">
        <v>4087</v>
      </c>
      <c r="L350">
        <v>0</v>
      </c>
      <c r="M350" t="s">
        <v>8311</v>
      </c>
      <c r="N350" s="3">
        <v>-2.35</v>
      </c>
      <c r="O350" s="20">
        <v>43.2</v>
      </c>
      <c r="P350" s="13">
        <v>-1</v>
      </c>
      <c r="Q350" s="13">
        <v>0</v>
      </c>
      <c r="R350" s="12" t="s">
        <v>4083</v>
      </c>
    </row>
    <row r="351" spans="1:18" x14ac:dyDescent="0.2">
      <c r="A351" t="s">
        <v>10037</v>
      </c>
      <c r="B351">
        <v>1</v>
      </c>
      <c r="C351" s="13" t="s">
        <v>3971</v>
      </c>
      <c r="D351" s="13" t="s">
        <v>3878</v>
      </c>
      <c r="E351">
        <v>1</v>
      </c>
      <c r="F351">
        <v>11</v>
      </c>
      <c r="G351">
        <v>39</v>
      </c>
      <c r="H351" s="13">
        <v>0</v>
      </c>
      <c r="I351" s="13">
        <v>0</v>
      </c>
      <c r="J351" s="13">
        <v>3</v>
      </c>
      <c r="K351" s="13" t="s">
        <v>4087</v>
      </c>
      <c r="L351">
        <v>0</v>
      </c>
      <c r="M351" t="s">
        <v>8327</v>
      </c>
      <c r="N351" s="3">
        <v>-5.0333333333333332</v>
      </c>
      <c r="O351" s="20">
        <v>47.31666666666667</v>
      </c>
      <c r="P351" s="13">
        <v>-1</v>
      </c>
      <c r="Q351" s="13">
        <v>0</v>
      </c>
      <c r="R351" s="12" t="s">
        <v>4083</v>
      </c>
    </row>
    <row r="352" spans="1:18" x14ac:dyDescent="0.2">
      <c r="A352" t="s">
        <v>10038</v>
      </c>
      <c r="B352">
        <v>1</v>
      </c>
      <c r="C352" s="13" t="s">
        <v>3869</v>
      </c>
      <c r="D352" s="13" t="s">
        <v>3878</v>
      </c>
      <c r="E352">
        <v>20</v>
      </c>
      <c r="F352">
        <v>2</v>
      </c>
      <c r="G352">
        <v>35</v>
      </c>
      <c r="H352" s="13">
        <v>0</v>
      </c>
      <c r="I352" s="13">
        <v>0</v>
      </c>
      <c r="J352" s="13">
        <v>3</v>
      </c>
      <c r="K352" s="13" t="s">
        <v>4087</v>
      </c>
      <c r="L352">
        <v>0</v>
      </c>
      <c r="M352" t="s">
        <v>8331</v>
      </c>
      <c r="N352" s="3">
        <v>-6.2</v>
      </c>
      <c r="O352" s="20">
        <v>48.7</v>
      </c>
      <c r="P352" s="13">
        <v>-1</v>
      </c>
      <c r="Q352" s="13">
        <v>0</v>
      </c>
      <c r="R352" s="12" t="s">
        <v>4083</v>
      </c>
    </row>
    <row r="353" spans="1:18" x14ac:dyDescent="0.2">
      <c r="A353" t="s">
        <v>10039</v>
      </c>
      <c r="B353">
        <v>1</v>
      </c>
      <c r="C353" s="13" t="s">
        <v>3913</v>
      </c>
      <c r="D353" s="13" t="s">
        <v>3888</v>
      </c>
      <c r="E353">
        <v>8</v>
      </c>
      <c r="F353">
        <v>19</v>
      </c>
      <c r="G353">
        <v>0</v>
      </c>
      <c r="H353" s="13">
        <v>0</v>
      </c>
      <c r="I353" s="13">
        <v>0</v>
      </c>
      <c r="J353" s="13">
        <v>3</v>
      </c>
      <c r="K353" s="13" t="s">
        <v>4087</v>
      </c>
      <c r="L353">
        <v>0</v>
      </c>
      <c r="M353" t="s">
        <v>8336</v>
      </c>
      <c r="N353" s="3">
        <v>-7.35</v>
      </c>
      <c r="O353" s="20">
        <v>48.083333333333336</v>
      </c>
      <c r="P353" s="13">
        <v>-1</v>
      </c>
      <c r="Q353" s="13">
        <v>0</v>
      </c>
      <c r="R353" s="12" t="s">
        <v>4083</v>
      </c>
    </row>
    <row r="354" spans="1:18" x14ac:dyDescent="0.2">
      <c r="A354" t="s">
        <v>10040</v>
      </c>
      <c r="B354">
        <v>1</v>
      </c>
      <c r="C354" s="13" t="s">
        <v>3956</v>
      </c>
      <c r="D354" s="13" t="s">
        <v>3892</v>
      </c>
      <c r="E354">
        <v>6</v>
      </c>
      <c r="F354">
        <v>15</v>
      </c>
      <c r="G354">
        <v>51</v>
      </c>
      <c r="H354" s="13">
        <v>0</v>
      </c>
      <c r="I354" s="13">
        <v>0</v>
      </c>
      <c r="J354" s="13">
        <v>3</v>
      </c>
      <c r="K354" s="13" t="s">
        <v>4087</v>
      </c>
      <c r="L354">
        <v>0</v>
      </c>
      <c r="M354" t="s">
        <v>5474</v>
      </c>
      <c r="N354" s="3">
        <v>-2.1333333333333333</v>
      </c>
      <c r="O354" s="20">
        <v>48.833333333333336</v>
      </c>
      <c r="P354" s="13">
        <v>-1</v>
      </c>
      <c r="Q354" s="13">
        <v>0</v>
      </c>
      <c r="R354" s="12" t="s">
        <v>4083</v>
      </c>
    </row>
    <row r="355" spans="1:18" x14ac:dyDescent="0.2">
      <c r="A355" t="s">
        <v>10041</v>
      </c>
      <c r="B355">
        <v>1</v>
      </c>
      <c r="C355" s="13" t="s">
        <v>3927</v>
      </c>
      <c r="D355" s="13" t="s">
        <v>3898</v>
      </c>
      <c r="E355">
        <v>10</v>
      </c>
      <c r="F355">
        <v>18</v>
      </c>
      <c r="G355">
        <v>47</v>
      </c>
      <c r="H355" s="13">
        <v>0</v>
      </c>
      <c r="I355" s="13">
        <v>0</v>
      </c>
      <c r="J355" s="13">
        <v>3</v>
      </c>
      <c r="K355" s="13" t="s">
        <v>4087</v>
      </c>
      <c r="L355">
        <v>0</v>
      </c>
      <c r="M355" t="s">
        <v>8351</v>
      </c>
      <c r="N355" s="3">
        <v>-3.0833333333333335</v>
      </c>
      <c r="O355" s="20">
        <v>50.65</v>
      </c>
      <c r="P355" s="13">
        <v>-1</v>
      </c>
      <c r="Q355" s="13">
        <v>0</v>
      </c>
      <c r="R355" s="12" t="s">
        <v>4083</v>
      </c>
    </row>
    <row r="356" spans="1:18" x14ac:dyDescent="0.2">
      <c r="A356" t="s">
        <v>10042</v>
      </c>
      <c r="B356">
        <v>1</v>
      </c>
      <c r="C356" s="13" t="s">
        <v>3881</v>
      </c>
      <c r="D356" s="13" t="s">
        <v>3894</v>
      </c>
      <c r="E356">
        <v>17</v>
      </c>
      <c r="F356">
        <v>0</v>
      </c>
      <c r="G356">
        <v>42</v>
      </c>
      <c r="H356" s="13">
        <v>0</v>
      </c>
      <c r="I356" s="13">
        <v>0</v>
      </c>
      <c r="J356" s="13">
        <v>3</v>
      </c>
      <c r="K356" s="13" t="s">
        <v>4087</v>
      </c>
      <c r="L356">
        <v>0</v>
      </c>
      <c r="M356" t="s">
        <v>5513</v>
      </c>
      <c r="N356" s="3">
        <v>-4.3833333333333337</v>
      </c>
      <c r="O356" s="20">
        <v>45.43333333333333</v>
      </c>
      <c r="P356" s="13">
        <v>-1</v>
      </c>
      <c r="Q356" s="13">
        <v>0</v>
      </c>
      <c r="R356" s="12" t="s">
        <v>4083</v>
      </c>
    </row>
    <row r="357" spans="1:18" x14ac:dyDescent="0.2">
      <c r="A357" t="s">
        <v>10043</v>
      </c>
      <c r="B357">
        <v>1</v>
      </c>
      <c r="C357" s="13" t="s">
        <v>3871</v>
      </c>
      <c r="D357" s="13" t="s">
        <v>3888</v>
      </c>
      <c r="E357">
        <v>20</v>
      </c>
      <c r="F357">
        <v>4</v>
      </c>
      <c r="G357">
        <v>44</v>
      </c>
      <c r="H357" s="13">
        <v>0</v>
      </c>
      <c r="I357" s="13">
        <v>0</v>
      </c>
      <c r="J357" s="13">
        <v>3</v>
      </c>
      <c r="K357" s="13" t="s">
        <v>4087</v>
      </c>
      <c r="L357">
        <v>0</v>
      </c>
      <c r="M357" t="s">
        <v>5357</v>
      </c>
      <c r="N357" s="3">
        <v>-3.8833333333333333</v>
      </c>
      <c r="O357" s="20">
        <v>45.05</v>
      </c>
      <c r="P357" s="13">
        <v>-1</v>
      </c>
      <c r="Q357" s="13">
        <v>0</v>
      </c>
      <c r="R357" s="12" t="s">
        <v>4083</v>
      </c>
    </row>
    <row r="358" spans="1:18" x14ac:dyDescent="0.2">
      <c r="A358" t="s">
        <v>10044</v>
      </c>
      <c r="B358">
        <v>1</v>
      </c>
      <c r="C358" s="13" t="s">
        <v>3955</v>
      </c>
      <c r="D358" s="13" t="s">
        <v>3894</v>
      </c>
      <c r="E358">
        <v>21</v>
      </c>
      <c r="F358">
        <v>1</v>
      </c>
      <c r="G358">
        <v>4</v>
      </c>
      <c r="H358" s="13">
        <v>0</v>
      </c>
      <c r="I358" s="13">
        <v>0</v>
      </c>
      <c r="J358" s="13">
        <v>3</v>
      </c>
      <c r="K358" s="13" t="s">
        <v>4087</v>
      </c>
      <c r="L358">
        <v>0</v>
      </c>
      <c r="M358" t="s">
        <v>8362</v>
      </c>
      <c r="N358" s="3">
        <v>1.1666666666666667</v>
      </c>
      <c r="O358" s="20">
        <v>46.15</v>
      </c>
      <c r="P358" s="13">
        <v>-1</v>
      </c>
      <c r="Q358" s="13">
        <v>0</v>
      </c>
      <c r="R358" s="12" t="s">
        <v>4083</v>
      </c>
    </row>
    <row r="359" spans="1:18" x14ac:dyDescent="0.2">
      <c r="A359" t="s">
        <v>10045</v>
      </c>
      <c r="B359">
        <v>1</v>
      </c>
      <c r="C359" s="13" t="s">
        <v>3914</v>
      </c>
      <c r="D359" s="13" t="s">
        <v>3892</v>
      </c>
      <c r="E359">
        <v>12</v>
      </c>
      <c r="F359">
        <v>3</v>
      </c>
      <c r="G359">
        <v>44</v>
      </c>
      <c r="H359" s="13">
        <v>0</v>
      </c>
      <c r="I359" s="13">
        <v>0</v>
      </c>
      <c r="J359" s="13">
        <v>3</v>
      </c>
      <c r="K359" s="13" t="s">
        <v>4087</v>
      </c>
      <c r="L359">
        <v>0</v>
      </c>
      <c r="M359" t="s">
        <v>5492</v>
      </c>
      <c r="N359" s="3">
        <v>-3.8833333333333333</v>
      </c>
      <c r="O359" s="20">
        <v>43.616666666666667</v>
      </c>
      <c r="P359" s="13">
        <v>-1</v>
      </c>
      <c r="Q359" s="13">
        <v>0</v>
      </c>
      <c r="R359" s="12" t="s">
        <v>4083</v>
      </c>
    </row>
    <row r="360" spans="1:18" x14ac:dyDescent="0.2">
      <c r="A360" t="s">
        <v>10046</v>
      </c>
      <c r="B360">
        <v>1</v>
      </c>
      <c r="C360" s="13" t="s">
        <v>3886</v>
      </c>
      <c r="D360" s="13" t="s">
        <v>3892</v>
      </c>
      <c r="E360">
        <v>12</v>
      </c>
      <c r="F360">
        <v>2</v>
      </c>
      <c r="G360">
        <v>24</v>
      </c>
      <c r="H360" s="13">
        <v>0</v>
      </c>
      <c r="I360" s="13">
        <v>0</v>
      </c>
      <c r="J360" s="13">
        <v>3</v>
      </c>
      <c r="K360" s="13" t="s">
        <v>4087</v>
      </c>
      <c r="L360">
        <v>0</v>
      </c>
      <c r="M360" t="s">
        <v>6227</v>
      </c>
      <c r="N360" s="3">
        <v>-5.0333333333333332</v>
      </c>
      <c r="O360" s="20">
        <v>47.31666666666667</v>
      </c>
      <c r="P360" s="13">
        <v>-1</v>
      </c>
      <c r="Q360" s="13">
        <v>0</v>
      </c>
      <c r="R360" s="12" t="s">
        <v>4083</v>
      </c>
    </row>
    <row r="361" spans="1:18" x14ac:dyDescent="0.2">
      <c r="A361" t="s">
        <v>10047</v>
      </c>
      <c r="B361">
        <v>1</v>
      </c>
      <c r="C361" s="13" t="s">
        <v>3977</v>
      </c>
      <c r="D361" s="13" t="s">
        <v>3888</v>
      </c>
      <c r="E361">
        <v>19</v>
      </c>
      <c r="F361">
        <v>12</v>
      </c>
      <c r="G361">
        <v>34</v>
      </c>
      <c r="H361" s="13">
        <v>0</v>
      </c>
      <c r="I361" s="13">
        <v>0</v>
      </c>
      <c r="J361" s="13">
        <v>3</v>
      </c>
      <c r="K361" s="13" t="s">
        <v>4087</v>
      </c>
      <c r="L361">
        <v>0</v>
      </c>
      <c r="M361" t="s">
        <v>5847</v>
      </c>
      <c r="N361" s="3">
        <v>-6.4666666666666668</v>
      </c>
      <c r="O361" s="20">
        <v>43.533333333333331</v>
      </c>
      <c r="P361" s="13">
        <v>-1</v>
      </c>
      <c r="Q361" s="13">
        <v>0</v>
      </c>
      <c r="R361" s="12" t="s">
        <v>4083</v>
      </c>
    </row>
    <row r="362" spans="1:18" x14ac:dyDescent="0.2">
      <c r="A362" t="s">
        <v>10048</v>
      </c>
      <c r="B362">
        <v>1</v>
      </c>
      <c r="C362" s="13" t="s">
        <v>3940</v>
      </c>
      <c r="D362" s="13" t="s">
        <v>3873</v>
      </c>
      <c r="E362">
        <v>5</v>
      </c>
      <c r="F362">
        <v>2</v>
      </c>
      <c r="G362">
        <v>54</v>
      </c>
      <c r="H362" s="13">
        <v>0</v>
      </c>
      <c r="I362" s="13">
        <v>0</v>
      </c>
      <c r="J362" s="13">
        <v>3</v>
      </c>
      <c r="K362" s="13" t="s">
        <v>4087</v>
      </c>
      <c r="L362">
        <v>0</v>
      </c>
      <c r="M362" t="s">
        <v>8382</v>
      </c>
      <c r="N362" s="3">
        <v>-1.5</v>
      </c>
      <c r="O362" s="20">
        <v>48.45</v>
      </c>
      <c r="P362" s="13">
        <v>-1</v>
      </c>
      <c r="Q362" s="13">
        <v>0</v>
      </c>
      <c r="R362" s="12" t="s">
        <v>4083</v>
      </c>
    </row>
    <row r="363" spans="1:18" x14ac:dyDescent="0.2">
      <c r="A363" t="s">
        <v>10049</v>
      </c>
      <c r="B363">
        <v>1</v>
      </c>
      <c r="C363" s="13" t="s">
        <v>3984</v>
      </c>
      <c r="D363" s="13" t="s">
        <v>3868</v>
      </c>
      <c r="E363">
        <v>30</v>
      </c>
      <c r="F363">
        <v>2</v>
      </c>
      <c r="G363">
        <v>34</v>
      </c>
      <c r="H363" s="13">
        <v>0</v>
      </c>
      <c r="I363" s="13">
        <v>0</v>
      </c>
      <c r="J363" s="13">
        <v>3</v>
      </c>
      <c r="K363" s="13" t="s">
        <v>4087</v>
      </c>
      <c r="L363">
        <v>0</v>
      </c>
      <c r="M363" t="s">
        <v>5357</v>
      </c>
      <c r="N363" s="3">
        <v>-6.4666666666666668</v>
      </c>
      <c r="O363" s="20">
        <v>43.533333333333331</v>
      </c>
      <c r="P363" s="13">
        <v>-1</v>
      </c>
      <c r="Q363" s="13">
        <v>0</v>
      </c>
      <c r="R363" s="12" t="s">
        <v>4083</v>
      </c>
    </row>
    <row r="364" spans="1:18" x14ac:dyDescent="0.2">
      <c r="A364" t="s">
        <v>10050</v>
      </c>
      <c r="B364">
        <v>1</v>
      </c>
      <c r="C364" s="13" t="s">
        <v>3950</v>
      </c>
      <c r="D364" s="13" t="s">
        <v>3892</v>
      </c>
      <c r="E364">
        <v>21</v>
      </c>
      <c r="F364">
        <v>5</v>
      </c>
      <c r="G364">
        <v>2</v>
      </c>
      <c r="H364" s="13">
        <v>0</v>
      </c>
      <c r="I364" s="13">
        <v>0</v>
      </c>
      <c r="J364" s="13">
        <v>3</v>
      </c>
      <c r="K364" s="13" t="s">
        <v>4087</v>
      </c>
      <c r="L364">
        <v>0</v>
      </c>
      <c r="M364" t="s">
        <v>5344</v>
      </c>
      <c r="N364" s="3">
        <v>0.56666666666666665</v>
      </c>
      <c r="O364" s="20">
        <v>44.833333333333336</v>
      </c>
      <c r="P364" s="13">
        <v>-1</v>
      </c>
      <c r="Q364" s="13">
        <v>0</v>
      </c>
      <c r="R364" s="12" t="s">
        <v>4083</v>
      </c>
    </row>
    <row r="365" spans="1:18" x14ac:dyDescent="0.2">
      <c r="A365" t="s">
        <v>10051</v>
      </c>
      <c r="B365">
        <v>1</v>
      </c>
      <c r="C365" s="13" t="s">
        <v>3947</v>
      </c>
      <c r="D365" s="13" t="s">
        <v>3880</v>
      </c>
      <c r="E365">
        <v>7</v>
      </c>
      <c r="F365">
        <v>1</v>
      </c>
      <c r="G365">
        <v>10</v>
      </c>
      <c r="H365" s="13">
        <v>0</v>
      </c>
      <c r="I365" s="13">
        <v>0</v>
      </c>
      <c r="J365" s="13">
        <v>3</v>
      </c>
      <c r="K365" s="13" t="s">
        <v>4087</v>
      </c>
      <c r="L365">
        <v>0</v>
      </c>
      <c r="M365" t="s">
        <v>8394</v>
      </c>
      <c r="N365" s="3">
        <v>2.7333333333333334</v>
      </c>
      <c r="O365" s="20">
        <v>47.666666666666664</v>
      </c>
      <c r="P365" s="13">
        <v>-1</v>
      </c>
      <c r="Q365" s="13">
        <v>0</v>
      </c>
      <c r="R365" s="12" t="s">
        <v>4083</v>
      </c>
    </row>
    <row r="366" spans="1:18" x14ac:dyDescent="0.2">
      <c r="A366" t="s">
        <v>10052</v>
      </c>
      <c r="B366">
        <v>1</v>
      </c>
      <c r="C366" s="13" t="s">
        <v>3883</v>
      </c>
      <c r="D366" s="13" t="s">
        <v>3864</v>
      </c>
      <c r="E366">
        <v>11</v>
      </c>
      <c r="F366">
        <v>5</v>
      </c>
      <c r="G366">
        <v>46</v>
      </c>
      <c r="H366" s="13">
        <v>0</v>
      </c>
      <c r="I366" s="13">
        <v>0</v>
      </c>
      <c r="J366" s="13">
        <v>3</v>
      </c>
      <c r="K366" s="13" t="s">
        <v>4087</v>
      </c>
      <c r="L366">
        <v>0</v>
      </c>
      <c r="M366" t="s">
        <v>7275</v>
      </c>
      <c r="N366" s="3">
        <v>-3.3333333333333335</v>
      </c>
      <c r="O366" s="20">
        <v>46.56666666666667</v>
      </c>
      <c r="P366" s="13">
        <v>-1</v>
      </c>
      <c r="Q366" s="13">
        <v>0</v>
      </c>
      <c r="R366" s="12" t="s">
        <v>4083</v>
      </c>
    </row>
    <row r="367" spans="1:18" x14ac:dyDescent="0.2">
      <c r="A367" t="s">
        <v>10053</v>
      </c>
      <c r="B367">
        <v>1</v>
      </c>
      <c r="C367" s="13" t="s">
        <v>3874</v>
      </c>
      <c r="D367" s="13" t="s">
        <v>3880</v>
      </c>
      <c r="E367">
        <v>10</v>
      </c>
      <c r="F367">
        <v>2</v>
      </c>
      <c r="G367">
        <v>2</v>
      </c>
      <c r="H367" s="13">
        <v>0</v>
      </c>
      <c r="I367" s="13">
        <v>0</v>
      </c>
      <c r="J367" s="13">
        <v>3</v>
      </c>
      <c r="K367" s="13" t="s">
        <v>4087</v>
      </c>
      <c r="L367">
        <v>0</v>
      </c>
      <c r="M367" t="s">
        <v>7556</v>
      </c>
      <c r="N367" s="3">
        <v>-6.8666666666666671</v>
      </c>
      <c r="O367" s="20">
        <v>47.633333333333333</v>
      </c>
      <c r="P367" s="13">
        <v>-1</v>
      </c>
      <c r="Q367" s="13">
        <v>0</v>
      </c>
      <c r="R367" s="12" t="s">
        <v>4083</v>
      </c>
    </row>
    <row r="368" spans="1:18" x14ac:dyDescent="0.2">
      <c r="A368" t="s">
        <v>10054</v>
      </c>
      <c r="B368">
        <v>1</v>
      </c>
      <c r="C368" s="13" t="s">
        <v>3896</v>
      </c>
      <c r="D368" s="13" t="s">
        <v>3867</v>
      </c>
      <c r="E368">
        <v>3</v>
      </c>
      <c r="F368">
        <v>1</v>
      </c>
      <c r="G368">
        <v>52</v>
      </c>
      <c r="H368" s="13">
        <v>0</v>
      </c>
      <c r="I368" s="13">
        <v>0</v>
      </c>
      <c r="J368" s="13">
        <v>3</v>
      </c>
      <c r="K368" s="13" t="s">
        <v>4087</v>
      </c>
      <c r="L368">
        <v>0</v>
      </c>
      <c r="M368" t="s">
        <v>8422</v>
      </c>
      <c r="N368" s="3">
        <v>-1.9</v>
      </c>
      <c r="O368" s="20">
        <v>47.9</v>
      </c>
      <c r="P368" s="13">
        <v>-1</v>
      </c>
      <c r="Q368" s="13">
        <v>0</v>
      </c>
      <c r="R368" s="12" t="s">
        <v>4083</v>
      </c>
    </row>
    <row r="369" spans="1:18" x14ac:dyDescent="0.2">
      <c r="A369" t="s">
        <v>10055</v>
      </c>
      <c r="B369">
        <v>1</v>
      </c>
      <c r="C369" s="13" t="s">
        <v>3933</v>
      </c>
      <c r="D369" s="13" t="s">
        <v>3867</v>
      </c>
      <c r="E369">
        <v>6</v>
      </c>
      <c r="F369">
        <v>9</v>
      </c>
      <c r="G369">
        <v>15</v>
      </c>
      <c r="H369" s="13">
        <v>0</v>
      </c>
      <c r="I369" s="13">
        <v>0</v>
      </c>
      <c r="J369" s="13">
        <v>3</v>
      </c>
      <c r="K369" s="13" t="s">
        <v>4087</v>
      </c>
      <c r="L369">
        <v>0</v>
      </c>
      <c r="M369" t="s">
        <v>5905</v>
      </c>
      <c r="N369" s="3">
        <v>-3.5833333333333335</v>
      </c>
      <c r="O369" s="20">
        <v>47.8</v>
      </c>
      <c r="P369" s="13">
        <v>-1</v>
      </c>
      <c r="Q369" s="13">
        <v>0</v>
      </c>
      <c r="R369" s="12" t="s">
        <v>4083</v>
      </c>
    </row>
    <row r="370" spans="1:18" x14ac:dyDescent="0.2">
      <c r="A370" t="s">
        <v>10056</v>
      </c>
      <c r="B370">
        <v>1</v>
      </c>
      <c r="C370" s="13" t="s">
        <v>3945</v>
      </c>
      <c r="D370" s="13" t="s">
        <v>3867</v>
      </c>
      <c r="E370">
        <v>16</v>
      </c>
      <c r="F370">
        <v>8</v>
      </c>
      <c r="G370">
        <v>2</v>
      </c>
      <c r="H370" s="13">
        <v>0</v>
      </c>
      <c r="I370" s="13">
        <v>0</v>
      </c>
      <c r="J370" s="13">
        <v>3</v>
      </c>
      <c r="K370" s="13" t="s">
        <v>4087</v>
      </c>
      <c r="L370">
        <v>0</v>
      </c>
      <c r="M370" t="s">
        <v>5344</v>
      </c>
      <c r="N370" s="3">
        <v>0.56666666666666665</v>
      </c>
      <c r="O370" s="20">
        <v>44.833333333333336</v>
      </c>
      <c r="P370" s="13">
        <v>-1</v>
      </c>
      <c r="Q370" s="13">
        <v>0</v>
      </c>
      <c r="R370" s="12" t="s">
        <v>4083</v>
      </c>
    </row>
    <row r="371" spans="1:18" x14ac:dyDescent="0.2">
      <c r="A371" t="s">
        <v>10057</v>
      </c>
      <c r="B371">
        <v>1</v>
      </c>
      <c r="C371" s="13" t="s">
        <v>3899</v>
      </c>
      <c r="D371" s="13" t="s">
        <v>3898</v>
      </c>
      <c r="E371">
        <v>25</v>
      </c>
      <c r="F371">
        <v>18</v>
      </c>
      <c r="G371">
        <v>30</v>
      </c>
      <c r="H371" s="13">
        <v>0</v>
      </c>
      <c r="I371" s="13">
        <v>0</v>
      </c>
      <c r="J371" s="13">
        <v>3</v>
      </c>
      <c r="K371" s="13" t="s">
        <v>4087</v>
      </c>
      <c r="L371">
        <v>0</v>
      </c>
      <c r="M371" t="s">
        <v>7552</v>
      </c>
      <c r="N371" s="3">
        <v>-7.35</v>
      </c>
      <c r="O371" s="20">
        <v>48.083333333333336</v>
      </c>
      <c r="P371" s="13">
        <v>-1</v>
      </c>
      <c r="Q371" s="13">
        <v>0</v>
      </c>
      <c r="R371" s="12" t="s">
        <v>4083</v>
      </c>
    </row>
    <row r="372" spans="1:18" x14ac:dyDescent="0.2">
      <c r="A372" t="s">
        <v>10058</v>
      </c>
      <c r="B372">
        <v>1</v>
      </c>
      <c r="C372" s="13" t="s">
        <v>3907</v>
      </c>
      <c r="D372" s="13" t="s">
        <v>3873</v>
      </c>
      <c r="E372">
        <v>17</v>
      </c>
      <c r="F372">
        <v>17</v>
      </c>
      <c r="G372">
        <v>23</v>
      </c>
      <c r="H372" s="13">
        <v>0</v>
      </c>
      <c r="I372" s="13">
        <v>0</v>
      </c>
      <c r="J372" s="13">
        <v>3</v>
      </c>
      <c r="K372" s="13" t="s">
        <v>4087</v>
      </c>
      <c r="L372">
        <v>0</v>
      </c>
      <c r="M372" t="s">
        <v>8382</v>
      </c>
      <c r="N372" s="3">
        <v>-1.5</v>
      </c>
      <c r="O372" s="20">
        <v>48.45</v>
      </c>
      <c r="P372" s="13">
        <v>-1</v>
      </c>
      <c r="Q372" s="13">
        <v>0</v>
      </c>
      <c r="R372" s="12" t="s">
        <v>4083</v>
      </c>
    </row>
    <row r="373" spans="1:18" x14ac:dyDescent="0.2">
      <c r="A373" t="s">
        <v>10059</v>
      </c>
      <c r="B373">
        <v>1</v>
      </c>
      <c r="C373" s="13" t="s">
        <v>3979</v>
      </c>
      <c r="D373" s="13" t="s">
        <v>3872</v>
      </c>
      <c r="E373">
        <v>26</v>
      </c>
      <c r="F373">
        <v>22</v>
      </c>
      <c r="G373">
        <v>2</v>
      </c>
      <c r="H373" s="13">
        <v>0</v>
      </c>
      <c r="I373" s="13">
        <v>0</v>
      </c>
      <c r="J373" s="13">
        <v>3</v>
      </c>
      <c r="K373" s="13" t="s">
        <v>4087</v>
      </c>
      <c r="L373">
        <v>0</v>
      </c>
      <c r="M373" t="s">
        <v>8459</v>
      </c>
      <c r="N373" s="3">
        <v>0.53333333333333333</v>
      </c>
      <c r="O373" s="20">
        <v>47.466666666666669</v>
      </c>
      <c r="P373" s="13">
        <v>-1</v>
      </c>
      <c r="Q373" s="13">
        <v>0</v>
      </c>
      <c r="R373" s="12" t="s">
        <v>4083</v>
      </c>
    </row>
    <row r="374" spans="1:18" x14ac:dyDescent="0.2">
      <c r="A374" t="s">
        <v>10060</v>
      </c>
      <c r="B374">
        <v>1</v>
      </c>
      <c r="C374" s="13" t="s">
        <v>3912</v>
      </c>
      <c r="D374" s="13" t="s">
        <v>3868</v>
      </c>
      <c r="E374">
        <v>12</v>
      </c>
      <c r="F374">
        <v>23</v>
      </c>
      <c r="G374">
        <v>4</v>
      </c>
      <c r="H374" s="13">
        <v>0</v>
      </c>
      <c r="I374" s="13">
        <v>0</v>
      </c>
      <c r="J374" s="13">
        <v>3</v>
      </c>
      <c r="K374" s="13" t="s">
        <v>4087</v>
      </c>
      <c r="L374">
        <v>0</v>
      </c>
      <c r="M374" t="s">
        <v>8463</v>
      </c>
      <c r="N374" s="3">
        <v>1.0833333333333333</v>
      </c>
      <c r="O374" s="20">
        <v>49.116666666666667</v>
      </c>
      <c r="P374" s="13">
        <v>-1</v>
      </c>
      <c r="Q374" s="13">
        <v>0</v>
      </c>
      <c r="R374" s="12" t="s">
        <v>4083</v>
      </c>
    </row>
    <row r="375" spans="1:18" x14ac:dyDescent="0.2">
      <c r="A375" t="s">
        <v>10061</v>
      </c>
      <c r="B375">
        <v>1</v>
      </c>
      <c r="C375" s="13" t="s">
        <v>3981</v>
      </c>
      <c r="D375" s="13" t="s">
        <v>3898</v>
      </c>
      <c r="E375">
        <v>2</v>
      </c>
      <c r="F375">
        <v>3</v>
      </c>
      <c r="G375">
        <v>47</v>
      </c>
      <c r="H375" s="13">
        <v>0</v>
      </c>
      <c r="I375" s="13">
        <v>0</v>
      </c>
      <c r="J375" s="13">
        <v>3</v>
      </c>
      <c r="K375" s="13" t="s">
        <v>4087</v>
      </c>
      <c r="L375">
        <v>0</v>
      </c>
      <c r="M375" t="s">
        <v>8467</v>
      </c>
      <c r="N375" s="3">
        <v>-3.0833333333333335</v>
      </c>
      <c r="O375" s="20">
        <v>50.65</v>
      </c>
      <c r="P375" s="13">
        <v>-1</v>
      </c>
      <c r="Q375" s="13">
        <v>0</v>
      </c>
      <c r="R375" s="12" t="s">
        <v>4083</v>
      </c>
    </row>
    <row r="376" spans="1:18" x14ac:dyDescent="0.2">
      <c r="A376" t="s">
        <v>10062</v>
      </c>
      <c r="B376">
        <v>1</v>
      </c>
      <c r="C376" s="13" t="s">
        <v>3992</v>
      </c>
      <c r="D376" s="13" t="s">
        <v>3873</v>
      </c>
      <c r="E376">
        <v>16</v>
      </c>
      <c r="F376">
        <v>0</v>
      </c>
      <c r="G376">
        <v>47</v>
      </c>
      <c r="H376" s="13">
        <v>0</v>
      </c>
      <c r="I376" s="13">
        <v>0</v>
      </c>
      <c r="J376" s="13">
        <v>3</v>
      </c>
      <c r="K376" s="13" t="s">
        <v>4087</v>
      </c>
      <c r="L376">
        <v>0</v>
      </c>
      <c r="M376" t="s">
        <v>8472</v>
      </c>
      <c r="N376" s="3">
        <v>-3.0833333333333335</v>
      </c>
      <c r="O376" s="20">
        <v>50.65</v>
      </c>
      <c r="P376" s="13">
        <v>-1</v>
      </c>
      <c r="Q376" s="13">
        <v>0</v>
      </c>
      <c r="R376" s="12" t="s">
        <v>4083</v>
      </c>
    </row>
    <row r="377" spans="1:18" x14ac:dyDescent="0.2">
      <c r="A377" t="s">
        <v>10063</v>
      </c>
      <c r="B377">
        <v>1</v>
      </c>
      <c r="C377" s="13" t="s">
        <v>3991</v>
      </c>
      <c r="D377" s="13" t="s">
        <v>3892</v>
      </c>
      <c r="E377">
        <v>5</v>
      </c>
      <c r="F377">
        <v>21</v>
      </c>
      <c r="G377">
        <v>51</v>
      </c>
      <c r="H377" s="13">
        <v>0</v>
      </c>
      <c r="I377" s="13">
        <v>0</v>
      </c>
      <c r="J377" s="13">
        <v>3</v>
      </c>
      <c r="K377" s="13" t="s">
        <v>4087</v>
      </c>
      <c r="L377">
        <v>0</v>
      </c>
      <c r="M377" t="s">
        <v>8478</v>
      </c>
      <c r="N377" s="3">
        <v>-2.1333333333333333</v>
      </c>
      <c r="O377" s="20">
        <v>43.916666666666664</v>
      </c>
      <c r="P377" s="13">
        <v>-1</v>
      </c>
      <c r="Q377" s="13">
        <v>0</v>
      </c>
      <c r="R377" s="12" t="s">
        <v>4083</v>
      </c>
    </row>
    <row r="378" spans="1:18" x14ac:dyDescent="0.2">
      <c r="A378" t="s">
        <v>10064</v>
      </c>
      <c r="B378">
        <v>1</v>
      </c>
      <c r="C378" s="13" t="s">
        <v>3982</v>
      </c>
      <c r="D378" s="13" t="s">
        <v>3867</v>
      </c>
      <c r="E378">
        <v>31</v>
      </c>
      <c r="F378">
        <v>18</v>
      </c>
      <c r="G378">
        <v>46</v>
      </c>
      <c r="H378" s="13">
        <v>0</v>
      </c>
      <c r="I378" s="13">
        <v>0</v>
      </c>
      <c r="J378" s="13">
        <v>3</v>
      </c>
      <c r="K378" s="13" t="s">
        <v>4087</v>
      </c>
      <c r="L378">
        <v>0</v>
      </c>
      <c r="M378" t="s">
        <v>8487</v>
      </c>
      <c r="N378" s="3">
        <v>-3.3333333333333335</v>
      </c>
      <c r="O378" s="20">
        <v>46.56666666666667</v>
      </c>
      <c r="P378" s="13">
        <v>-1</v>
      </c>
      <c r="Q378" s="13">
        <v>0</v>
      </c>
      <c r="R378" s="12" t="s">
        <v>4083</v>
      </c>
    </row>
    <row r="379" spans="1:18" x14ac:dyDescent="0.2">
      <c r="A379" t="s">
        <v>10065</v>
      </c>
      <c r="B379">
        <v>1</v>
      </c>
      <c r="C379" s="13" t="s">
        <v>3883</v>
      </c>
      <c r="D379" s="13" t="s">
        <v>3864</v>
      </c>
      <c r="E379">
        <v>21</v>
      </c>
      <c r="F379">
        <v>15</v>
      </c>
      <c r="G379">
        <v>6</v>
      </c>
      <c r="H379" s="13">
        <v>0</v>
      </c>
      <c r="I379" s="13">
        <v>0</v>
      </c>
      <c r="J379" s="13">
        <v>3</v>
      </c>
      <c r="K379" s="13" t="s">
        <v>4087</v>
      </c>
      <c r="L379">
        <v>0</v>
      </c>
      <c r="M379" t="s">
        <v>5290</v>
      </c>
      <c r="N379" s="3">
        <v>1.5833333333333335</v>
      </c>
      <c r="O379" s="20">
        <v>47.216666666666669</v>
      </c>
      <c r="P379" s="13">
        <v>-1</v>
      </c>
      <c r="Q379" s="13">
        <v>0</v>
      </c>
      <c r="R379" s="12" t="s">
        <v>4083</v>
      </c>
    </row>
    <row r="380" spans="1:18" x14ac:dyDescent="0.2">
      <c r="A380" t="s">
        <v>10066</v>
      </c>
      <c r="B380">
        <v>1</v>
      </c>
      <c r="C380" s="13" t="s">
        <v>3901</v>
      </c>
      <c r="D380" s="13" t="s">
        <v>3864</v>
      </c>
      <c r="E380">
        <v>17</v>
      </c>
      <c r="F380">
        <v>15</v>
      </c>
      <c r="G380">
        <v>47</v>
      </c>
      <c r="H380" s="13">
        <v>0</v>
      </c>
      <c r="I380" s="13">
        <v>0</v>
      </c>
      <c r="J380" s="13">
        <v>3</v>
      </c>
      <c r="K380" s="13" t="s">
        <v>4087</v>
      </c>
      <c r="L380">
        <v>0</v>
      </c>
      <c r="M380" t="s">
        <v>5357</v>
      </c>
      <c r="N380" s="3">
        <v>-3.0833333333333335</v>
      </c>
      <c r="O380" s="20">
        <v>50.65</v>
      </c>
      <c r="P380" s="13">
        <v>-1</v>
      </c>
      <c r="Q380" s="13">
        <v>0</v>
      </c>
      <c r="R380" s="12" t="s">
        <v>4083</v>
      </c>
    </row>
    <row r="381" spans="1:18" x14ac:dyDescent="0.2">
      <c r="A381" t="s">
        <v>10067</v>
      </c>
      <c r="B381">
        <v>1</v>
      </c>
      <c r="C381" s="13" t="s">
        <v>3914</v>
      </c>
      <c r="D381" s="13" t="s">
        <v>3873</v>
      </c>
      <c r="E381">
        <v>7</v>
      </c>
      <c r="F381">
        <v>7</v>
      </c>
      <c r="G381">
        <v>2</v>
      </c>
      <c r="H381" s="13">
        <v>0</v>
      </c>
      <c r="I381" s="13">
        <v>0</v>
      </c>
      <c r="J381" s="13">
        <v>3</v>
      </c>
      <c r="K381" s="13" t="s">
        <v>4087</v>
      </c>
      <c r="L381">
        <v>0</v>
      </c>
      <c r="M381" t="s">
        <v>8520</v>
      </c>
      <c r="N381" s="3">
        <v>0.53333333333333333</v>
      </c>
      <c r="O381" s="20">
        <v>47.466666666666669</v>
      </c>
      <c r="P381" s="13">
        <v>-1</v>
      </c>
      <c r="Q381" s="13">
        <v>0</v>
      </c>
      <c r="R381" s="12" t="s">
        <v>4083</v>
      </c>
    </row>
    <row r="382" spans="1:18" x14ac:dyDescent="0.2">
      <c r="A382" t="s">
        <v>10068</v>
      </c>
      <c r="B382">
        <v>1</v>
      </c>
      <c r="C382" s="13" t="s">
        <v>3959</v>
      </c>
      <c r="D382" s="13" t="s">
        <v>3894</v>
      </c>
      <c r="E382">
        <v>7</v>
      </c>
      <c r="F382">
        <v>14</v>
      </c>
      <c r="G382">
        <v>44</v>
      </c>
      <c r="H382" s="13">
        <v>0</v>
      </c>
      <c r="I382" s="13">
        <v>0</v>
      </c>
      <c r="J382" s="13">
        <v>3</v>
      </c>
      <c r="K382" s="13" t="s">
        <v>4087</v>
      </c>
      <c r="L382">
        <v>0</v>
      </c>
      <c r="M382" t="s">
        <v>5492</v>
      </c>
      <c r="N382" s="3">
        <v>-3.8833333333333333</v>
      </c>
      <c r="O382" s="20">
        <v>43.616666666666667</v>
      </c>
      <c r="P382" s="13">
        <v>-1</v>
      </c>
      <c r="Q382" s="13">
        <v>0</v>
      </c>
      <c r="R382" s="12" t="s">
        <v>4083</v>
      </c>
    </row>
    <row r="383" spans="1:18" x14ac:dyDescent="0.2">
      <c r="A383" t="s">
        <v>10069</v>
      </c>
      <c r="B383">
        <v>1</v>
      </c>
      <c r="C383" s="13" t="s">
        <v>3963</v>
      </c>
      <c r="D383" s="13" t="s">
        <v>3873</v>
      </c>
      <c r="E383">
        <v>18</v>
      </c>
      <c r="F383">
        <v>22</v>
      </c>
      <c r="G383">
        <v>50</v>
      </c>
      <c r="H383" s="13">
        <v>0</v>
      </c>
      <c r="I383" s="13">
        <v>0</v>
      </c>
      <c r="J383" s="13">
        <v>3</v>
      </c>
      <c r="K383" s="13" t="s">
        <v>4087</v>
      </c>
      <c r="L383">
        <v>0</v>
      </c>
      <c r="M383" t="s">
        <v>7975</v>
      </c>
      <c r="N383" s="3">
        <v>-2.5</v>
      </c>
      <c r="O383" s="20">
        <v>48.916666666666664</v>
      </c>
      <c r="P383" s="13">
        <v>-1</v>
      </c>
      <c r="Q383" s="13">
        <v>0</v>
      </c>
      <c r="R383" s="12" t="s">
        <v>4083</v>
      </c>
    </row>
    <row r="384" spans="1:18" x14ac:dyDescent="0.2">
      <c r="A384" t="s">
        <v>10070</v>
      </c>
      <c r="B384">
        <v>1</v>
      </c>
      <c r="C384" s="13" t="s">
        <v>3896</v>
      </c>
      <c r="D384" s="13" t="s">
        <v>3898</v>
      </c>
      <c r="E384">
        <v>18</v>
      </c>
      <c r="F384">
        <v>23</v>
      </c>
      <c r="G384">
        <v>10</v>
      </c>
      <c r="H384" s="13">
        <v>0</v>
      </c>
      <c r="I384" s="13">
        <v>0</v>
      </c>
      <c r="J384" s="13">
        <v>3</v>
      </c>
      <c r="K384" s="13" t="s">
        <v>4087</v>
      </c>
      <c r="L384">
        <v>0</v>
      </c>
      <c r="M384" t="s">
        <v>8530</v>
      </c>
      <c r="N384" s="3">
        <v>-4.833333333333333</v>
      </c>
      <c r="O384" s="20">
        <v>45.766666666666666</v>
      </c>
      <c r="P384" s="13">
        <v>-1</v>
      </c>
      <c r="Q384" s="13">
        <v>0</v>
      </c>
      <c r="R384" s="12" t="s">
        <v>4083</v>
      </c>
    </row>
    <row r="385" spans="1:18" x14ac:dyDescent="0.2">
      <c r="A385" t="s">
        <v>10071</v>
      </c>
      <c r="B385">
        <v>1</v>
      </c>
      <c r="C385" s="13" t="s">
        <v>3913</v>
      </c>
      <c r="D385" s="13" t="s">
        <v>3873</v>
      </c>
      <c r="E385">
        <v>28</v>
      </c>
      <c r="F385">
        <v>10</v>
      </c>
      <c r="G385">
        <v>59</v>
      </c>
      <c r="H385" s="13">
        <v>0</v>
      </c>
      <c r="I385" s="13">
        <v>0</v>
      </c>
      <c r="J385" s="13">
        <v>3</v>
      </c>
      <c r="K385" s="13" t="s">
        <v>4087</v>
      </c>
      <c r="L385">
        <v>0</v>
      </c>
      <c r="M385" t="s">
        <v>5357</v>
      </c>
      <c r="N385" s="3">
        <v>-0.2</v>
      </c>
      <c r="O385" s="20">
        <v>48.016666666666666</v>
      </c>
      <c r="P385" s="13">
        <v>-1</v>
      </c>
      <c r="Q385" s="13">
        <v>0</v>
      </c>
      <c r="R385" s="12" t="s">
        <v>4083</v>
      </c>
    </row>
    <row r="386" spans="1:18" x14ac:dyDescent="0.2">
      <c r="A386" t="s">
        <v>10072</v>
      </c>
      <c r="B386">
        <v>1</v>
      </c>
      <c r="C386" s="13" t="s">
        <v>3945</v>
      </c>
      <c r="D386" s="13" t="s">
        <v>3864</v>
      </c>
      <c r="E386">
        <v>7</v>
      </c>
      <c r="F386">
        <v>11</v>
      </c>
      <c r="G386">
        <v>16</v>
      </c>
      <c r="H386" s="13">
        <v>0</v>
      </c>
      <c r="I386" s="13">
        <v>0</v>
      </c>
      <c r="J386" s="13">
        <v>3</v>
      </c>
      <c r="K386" s="13" t="s">
        <v>4087</v>
      </c>
      <c r="L386">
        <v>0</v>
      </c>
      <c r="M386" t="s">
        <v>8549</v>
      </c>
      <c r="N386" s="3">
        <v>4.0999999999999996</v>
      </c>
      <c r="O386" s="20">
        <v>48</v>
      </c>
      <c r="P386" s="13">
        <v>-1</v>
      </c>
      <c r="Q386" s="13">
        <v>0</v>
      </c>
      <c r="R386" s="12" t="s">
        <v>4083</v>
      </c>
    </row>
    <row r="387" spans="1:18" x14ac:dyDescent="0.2">
      <c r="A387" t="s">
        <v>10073</v>
      </c>
      <c r="B387">
        <v>1</v>
      </c>
      <c r="C387" s="13" t="s">
        <v>3901</v>
      </c>
      <c r="D387" s="13" t="s">
        <v>3878</v>
      </c>
      <c r="E387">
        <v>20</v>
      </c>
      <c r="F387">
        <v>4</v>
      </c>
      <c r="G387">
        <v>44</v>
      </c>
      <c r="H387" s="13">
        <v>0</v>
      </c>
      <c r="I387" s="13">
        <v>0</v>
      </c>
      <c r="J387" s="13">
        <v>3</v>
      </c>
      <c r="K387" s="13" t="s">
        <v>4087</v>
      </c>
      <c r="L387">
        <v>0</v>
      </c>
      <c r="M387" t="s">
        <v>8558</v>
      </c>
      <c r="N387" s="3">
        <v>-3.8833333333333333</v>
      </c>
      <c r="O387" s="20">
        <v>43.616666666666667</v>
      </c>
      <c r="P387" s="13">
        <v>-1</v>
      </c>
      <c r="Q387" s="13">
        <v>0</v>
      </c>
      <c r="R387" s="12" t="s">
        <v>4083</v>
      </c>
    </row>
    <row r="388" spans="1:18" x14ac:dyDescent="0.2">
      <c r="A388" t="s">
        <v>10074</v>
      </c>
      <c r="B388">
        <v>1</v>
      </c>
      <c r="C388" s="13" t="s">
        <v>3896</v>
      </c>
      <c r="D388" s="13" t="s">
        <v>3872</v>
      </c>
      <c r="E388">
        <v>10</v>
      </c>
      <c r="F388">
        <v>19</v>
      </c>
      <c r="G388">
        <v>6</v>
      </c>
      <c r="H388" s="13">
        <v>0</v>
      </c>
      <c r="I388" s="13">
        <v>0</v>
      </c>
      <c r="J388" s="13">
        <v>3</v>
      </c>
      <c r="K388" s="13" t="s">
        <v>4087</v>
      </c>
      <c r="L388">
        <v>0</v>
      </c>
      <c r="M388" t="s">
        <v>8561</v>
      </c>
      <c r="N388" s="3">
        <v>1.6666666666666665</v>
      </c>
      <c r="O388" s="20">
        <v>48.116666666666667</v>
      </c>
      <c r="P388" s="13">
        <v>-1</v>
      </c>
      <c r="Q388" s="13">
        <v>0</v>
      </c>
      <c r="R388" s="12" t="s">
        <v>4083</v>
      </c>
    </row>
    <row r="389" spans="1:18" x14ac:dyDescent="0.2">
      <c r="A389" t="s">
        <v>10075</v>
      </c>
      <c r="B389">
        <v>1</v>
      </c>
      <c r="C389" s="13" t="s">
        <v>3930</v>
      </c>
      <c r="D389" s="13" t="s">
        <v>3888</v>
      </c>
      <c r="E389">
        <v>7</v>
      </c>
      <c r="F389">
        <v>13</v>
      </c>
      <c r="G389">
        <v>59</v>
      </c>
      <c r="H389" s="13">
        <v>0</v>
      </c>
      <c r="I389" s="13">
        <v>0</v>
      </c>
      <c r="J389" s="13">
        <v>3</v>
      </c>
      <c r="K389" s="13" t="s">
        <v>4087</v>
      </c>
      <c r="L389">
        <v>0</v>
      </c>
      <c r="M389" t="s">
        <v>6710</v>
      </c>
      <c r="N389" s="3">
        <v>-0.2</v>
      </c>
      <c r="O389" s="20">
        <v>48.016666666666666</v>
      </c>
      <c r="P389" s="13">
        <v>-1</v>
      </c>
      <c r="Q389" s="13">
        <v>0</v>
      </c>
      <c r="R389" s="12" t="s">
        <v>4083</v>
      </c>
    </row>
    <row r="390" spans="1:18" x14ac:dyDescent="0.2">
      <c r="A390" t="s">
        <v>10076</v>
      </c>
      <c r="B390">
        <v>1</v>
      </c>
      <c r="C390" s="13" t="s">
        <v>3897</v>
      </c>
      <c r="D390" s="13" t="s">
        <v>3867</v>
      </c>
      <c r="E390">
        <v>26</v>
      </c>
      <c r="F390">
        <v>10</v>
      </c>
      <c r="G390">
        <v>50</v>
      </c>
      <c r="H390" s="13">
        <v>0</v>
      </c>
      <c r="I390" s="13">
        <v>0</v>
      </c>
      <c r="J390" s="13">
        <v>3</v>
      </c>
      <c r="K390" s="13" t="s">
        <v>4087</v>
      </c>
      <c r="L390">
        <v>0</v>
      </c>
      <c r="M390" t="s">
        <v>8567</v>
      </c>
      <c r="N390" s="3">
        <v>-2.3833333333333333</v>
      </c>
      <c r="O390" s="20">
        <v>47.083333333333336</v>
      </c>
      <c r="P390" s="13">
        <v>-1</v>
      </c>
      <c r="Q390" s="13">
        <v>0</v>
      </c>
      <c r="R390" s="12" t="s">
        <v>4083</v>
      </c>
    </row>
    <row r="391" spans="1:18" x14ac:dyDescent="0.2">
      <c r="A391" t="s">
        <v>10077</v>
      </c>
      <c r="B391">
        <v>1</v>
      </c>
      <c r="C391" s="13" t="s">
        <v>3973</v>
      </c>
      <c r="D391" s="13" t="s">
        <v>3880</v>
      </c>
      <c r="E391">
        <v>8</v>
      </c>
      <c r="F391">
        <v>20</v>
      </c>
      <c r="G391">
        <v>2</v>
      </c>
      <c r="H391" s="13">
        <v>0</v>
      </c>
      <c r="I391" s="13">
        <v>0</v>
      </c>
      <c r="J391" s="13">
        <v>3</v>
      </c>
      <c r="K391" s="13" t="s">
        <v>4087</v>
      </c>
      <c r="L391">
        <v>0</v>
      </c>
      <c r="M391" t="s">
        <v>5344</v>
      </c>
      <c r="N391" s="3">
        <v>0.56666666666666665</v>
      </c>
      <c r="O391" s="20">
        <v>44.833333333333336</v>
      </c>
      <c r="P391" s="13">
        <v>-1</v>
      </c>
      <c r="Q391" s="13">
        <v>0</v>
      </c>
      <c r="R391" s="12" t="s">
        <v>4083</v>
      </c>
    </row>
    <row r="392" spans="1:18" x14ac:dyDescent="0.2">
      <c r="A392" t="s">
        <v>10078</v>
      </c>
      <c r="B392">
        <v>1</v>
      </c>
      <c r="C392" s="13" t="s">
        <v>3961</v>
      </c>
      <c r="D392" s="13" t="s">
        <v>3898</v>
      </c>
      <c r="E392">
        <v>19</v>
      </c>
      <c r="F392">
        <v>3</v>
      </c>
      <c r="G392">
        <v>1</v>
      </c>
      <c r="H392" s="13">
        <v>0</v>
      </c>
      <c r="I392" s="13">
        <v>0</v>
      </c>
      <c r="J392" s="13">
        <v>3</v>
      </c>
      <c r="K392" s="13" t="s">
        <v>4087</v>
      </c>
      <c r="L392">
        <v>0</v>
      </c>
      <c r="M392" t="s">
        <v>8580</v>
      </c>
      <c r="N392" s="3">
        <v>0.36666666666666664</v>
      </c>
      <c r="O392" s="20">
        <v>43.3</v>
      </c>
      <c r="P392" s="13">
        <v>-1</v>
      </c>
      <c r="Q392" s="13">
        <v>0</v>
      </c>
      <c r="R392" s="12" t="s">
        <v>4083</v>
      </c>
    </row>
    <row r="393" spans="1:18" x14ac:dyDescent="0.2">
      <c r="A393" t="s">
        <v>10079</v>
      </c>
      <c r="B393">
        <v>1</v>
      </c>
      <c r="C393" s="13" t="s">
        <v>3869</v>
      </c>
      <c r="D393" s="13" t="s">
        <v>3873</v>
      </c>
      <c r="E393">
        <v>8</v>
      </c>
      <c r="F393">
        <v>10</v>
      </c>
      <c r="G393">
        <v>42</v>
      </c>
      <c r="H393" s="13">
        <v>0</v>
      </c>
      <c r="I393" s="13">
        <v>0</v>
      </c>
      <c r="J393" s="13">
        <v>3</v>
      </c>
      <c r="K393" s="13" t="s">
        <v>4087</v>
      </c>
      <c r="L393">
        <v>0</v>
      </c>
      <c r="M393" t="s">
        <v>8585</v>
      </c>
      <c r="N393" s="3">
        <v>-4.3499999999999996</v>
      </c>
      <c r="O393" s="20">
        <v>43.85</v>
      </c>
      <c r="P393" s="13">
        <v>-1</v>
      </c>
      <c r="Q393" s="13">
        <v>0</v>
      </c>
      <c r="R393" s="12" t="s">
        <v>4083</v>
      </c>
    </row>
    <row r="394" spans="1:18" x14ac:dyDescent="0.2">
      <c r="A394" t="s">
        <v>10080</v>
      </c>
      <c r="B394">
        <v>1</v>
      </c>
      <c r="C394" s="13" t="s">
        <v>3886</v>
      </c>
      <c r="D394" s="13" t="s">
        <v>3878</v>
      </c>
      <c r="E394">
        <v>18</v>
      </c>
      <c r="F394">
        <v>0</v>
      </c>
      <c r="G394">
        <v>40</v>
      </c>
      <c r="H394" s="13">
        <v>0</v>
      </c>
      <c r="I394" s="13">
        <v>0</v>
      </c>
      <c r="J394" s="13">
        <v>3</v>
      </c>
      <c r="K394" s="13" t="s">
        <v>4087</v>
      </c>
      <c r="L394">
        <v>0</v>
      </c>
      <c r="M394" t="s">
        <v>8590</v>
      </c>
      <c r="N394" s="3">
        <v>-4.9000000000000004</v>
      </c>
      <c r="O394" s="20">
        <v>44.93333333333333</v>
      </c>
      <c r="P394" s="13">
        <v>-1</v>
      </c>
      <c r="Q394" s="13">
        <v>0</v>
      </c>
      <c r="R394" s="12" t="s">
        <v>4083</v>
      </c>
    </row>
    <row r="395" spans="1:18" x14ac:dyDescent="0.2">
      <c r="A395" t="s">
        <v>10081</v>
      </c>
      <c r="B395">
        <v>1</v>
      </c>
      <c r="C395" s="13" t="s">
        <v>3897</v>
      </c>
      <c r="D395" s="13" t="s">
        <v>3872</v>
      </c>
      <c r="E395">
        <v>7</v>
      </c>
      <c r="F395">
        <v>1</v>
      </c>
      <c r="G395">
        <v>42</v>
      </c>
      <c r="H395" s="13">
        <v>0</v>
      </c>
      <c r="I395" s="13">
        <v>0</v>
      </c>
      <c r="J395" s="13">
        <v>3</v>
      </c>
      <c r="K395" s="13" t="s">
        <v>4087</v>
      </c>
      <c r="L395">
        <v>0</v>
      </c>
      <c r="M395" t="s">
        <v>7602</v>
      </c>
      <c r="N395" s="3">
        <v>-4.3666666666666663</v>
      </c>
      <c r="O395" s="20">
        <v>48.95</v>
      </c>
      <c r="P395" s="13">
        <v>-1</v>
      </c>
      <c r="Q395" s="13">
        <v>0</v>
      </c>
      <c r="R395" s="12" t="s">
        <v>4083</v>
      </c>
    </row>
    <row r="396" spans="1:18" x14ac:dyDescent="0.2">
      <c r="A396" t="s">
        <v>10082</v>
      </c>
      <c r="B396">
        <v>1</v>
      </c>
      <c r="C396" s="13" t="s">
        <v>3973</v>
      </c>
      <c r="D396" s="13" t="s">
        <v>3888</v>
      </c>
      <c r="E396">
        <v>20</v>
      </c>
      <c r="F396">
        <v>17</v>
      </c>
      <c r="G396">
        <v>29</v>
      </c>
      <c r="H396" s="13">
        <v>0</v>
      </c>
      <c r="I396" s="13">
        <v>0</v>
      </c>
      <c r="J396" s="13">
        <v>3</v>
      </c>
      <c r="K396" s="13" t="s">
        <v>4087</v>
      </c>
      <c r="L396">
        <v>0</v>
      </c>
      <c r="M396" t="s">
        <v>5893</v>
      </c>
      <c r="N396" s="3">
        <v>-7.75</v>
      </c>
      <c r="O396" s="20">
        <v>48.583333333333336</v>
      </c>
      <c r="P396" s="13">
        <v>-1</v>
      </c>
      <c r="Q396" s="13">
        <v>0</v>
      </c>
      <c r="R396" s="12" t="s">
        <v>4083</v>
      </c>
    </row>
    <row r="397" spans="1:18" x14ac:dyDescent="0.2">
      <c r="A397" t="s">
        <v>10083</v>
      </c>
      <c r="B397">
        <v>1</v>
      </c>
      <c r="C397" s="13" t="s">
        <v>3911</v>
      </c>
      <c r="D397" s="13" t="s">
        <v>3894</v>
      </c>
      <c r="E397">
        <v>10</v>
      </c>
      <c r="F397">
        <v>13</v>
      </c>
      <c r="G397">
        <v>42</v>
      </c>
      <c r="H397" s="13">
        <v>0</v>
      </c>
      <c r="I397" s="13">
        <v>0</v>
      </c>
      <c r="J397" s="13">
        <v>3</v>
      </c>
      <c r="K397" s="13" t="s">
        <v>4087</v>
      </c>
      <c r="L397">
        <v>0</v>
      </c>
      <c r="M397" t="s">
        <v>8619</v>
      </c>
      <c r="N397" s="3">
        <v>-4.3666666666666663</v>
      </c>
      <c r="O397" s="20">
        <v>48.95</v>
      </c>
      <c r="P397" s="13">
        <v>-1</v>
      </c>
      <c r="Q397" s="13">
        <v>0</v>
      </c>
      <c r="R397" s="12" t="s">
        <v>4083</v>
      </c>
    </row>
    <row r="398" spans="1:18" x14ac:dyDescent="0.2">
      <c r="A398" t="s">
        <v>10084</v>
      </c>
      <c r="B398">
        <v>1</v>
      </c>
      <c r="C398" s="13" t="s">
        <v>3996</v>
      </c>
      <c r="D398" s="13" t="s">
        <v>3872</v>
      </c>
      <c r="E398">
        <v>1</v>
      </c>
      <c r="F398">
        <v>8</v>
      </c>
      <c r="G398">
        <v>5</v>
      </c>
      <c r="H398" s="13">
        <v>0</v>
      </c>
      <c r="I398" s="13">
        <v>0</v>
      </c>
      <c r="J398" s="13">
        <v>3</v>
      </c>
      <c r="K398" s="13" t="s">
        <v>4087</v>
      </c>
      <c r="L398">
        <v>0</v>
      </c>
      <c r="M398" t="s">
        <v>6019</v>
      </c>
      <c r="N398" s="3">
        <v>-6.2</v>
      </c>
      <c r="O398" s="20">
        <v>48.7</v>
      </c>
      <c r="P398" s="13">
        <v>-1</v>
      </c>
      <c r="Q398" s="13">
        <v>0</v>
      </c>
      <c r="R398" s="12" t="s">
        <v>4083</v>
      </c>
    </row>
    <row r="399" spans="1:18" x14ac:dyDescent="0.2">
      <c r="A399" t="s">
        <v>10085</v>
      </c>
      <c r="B399">
        <v>1</v>
      </c>
      <c r="C399" s="13" t="s">
        <v>3883</v>
      </c>
      <c r="D399" s="13" t="s">
        <v>3888</v>
      </c>
      <c r="E399">
        <v>21</v>
      </c>
      <c r="F399">
        <v>4</v>
      </c>
      <c r="G399">
        <v>55</v>
      </c>
      <c r="H399" s="13">
        <v>0</v>
      </c>
      <c r="I399" s="13">
        <v>0</v>
      </c>
      <c r="J399" s="13">
        <v>3</v>
      </c>
      <c r="K399" s="13" t="s">
        <v>4087</v>
      </c>
      <c r="L399">
        <v>0</v>
      </c>
      <c r="M399" t="s">
        <v>6134</v>
      </c>
      <c r="N399" s="3">
        <v>-1.0833333333333333</v>
      </c>
      <c r="O399" s="20">
        <v>49.43333333333333</v>
      </c>
      <c r="P399" s="13">
        <v>-1</v>
      </c>
      <c r="Q399" s="13">
        <v>0</v>
      </c>
      <c r="R399" s="12" t="s">
        <v>4083</v>
      </c>
    </row>
    <row r="400" spans="1:18" x14ac:dyDescent="0.2">
      <c r="A400" t="s">
        <v>10086</v>
      </c>
      <c r="B400">
        <v>1</v>
      </c>
      <c r="C400" s="13" t="s">
        <v>3915</v>
      </c>
      <c r="D400" s="13" t="s">
        <v>3894</v>
      </c>
      <c r="E400">
        <v>26</v>
      </c>
      <c r="F400">
        <v>2</v>
      </c>
      <c r="G400">
        <v>47</v>
      </c>
      <c r="H400" s="13">
        <v>0</v>
      </c>
      <c r="I400" s="13">
        <v>0</v>
      </c>
      <c r="J400" s="13">
        <v>3</v>
      </c>
      <c r="K400" s="13" t="s">
        <v>4087</v>
      </c>
      <c r="L400">
        <v>0</v>
      </c>
      <c r="M400" t="s">
        <v>8635</v>
      </c>
      <c r="N400" s="3">
        <v>-3.0833333333333335</v>
      </c>
      <c r="O400" s="20">
        <v>45.783333333333331</v>
      </c>
      <c r="P400" s="13">
        <v>-1</v>
      </c>
      <c r="Q400" s="13">
        <v>0</v>
      </c>
      <c r="R400" s="12" t="s">
        <v>4083</v>
      </c>
    </row>
    <row r="401" spans="1:18" x14ac:dyDescent="0.2">
      <c r="A401" t="s">
        <v>10087</v>
      </c>
      <c r="B401">
        <v>1</v>
      </c>
      <c r="C401" s="13" t="s">
        <v>3940</v>
      </c>
      <c r="D401" s="13" t="s">
        <v>3880</v>
      </c>
      <c r="E401">
        <v>29</v>
      </c>
      <c r="F401">
        <v>16</v>
      </c>
      <c r="G401">
        <v>49</v>
      </c>
      <c r="H401" s="13">
        <v>0</v>
      </c>
      <c r="I401" s="13">
        <v>0</v>
      </c>
      <c r="J401" s="13">
        <v>3</v>
      </c>
      <c r="K401" s="13" t="s">
        <v>4087</v>
      </c>
      <c r="L401">
        <v>0</v>
      </c>
      <c r="M401" t="s">
        <v>8642</v>
      </c>
      <c r="N401" s="3">
        <v>-2.6666666666666665</v>
      </c>
      <c r="O401" s="20">
        <v>48.55</v>
      </c>
      <c r="P401" s="13">
        <v>-1</v>
      </c>
      <c r="Q401" s="13">
        <v>0</v>
      </c>
      <c r="R401" s="12" t="s">
        <v>4083</v>
      </c>
    </row>
    <row r="402" spans="1:18" x14ac:dyDescent="0.2">
      <c r="A402" t="s">
        <v>10088</v>
      </c>
      <c r="B402">
        <v>1</v>
      </c>
      <c r="C402" s="13" t="s">
        <v>3970</v>
      </c>
      <c r="D402" s="13" t="s">
        <v>3864</v>
      </c>
      <c r="E402">
        <v>26</v>
      </c>
      <c r="F402">
        <v>10</v>
      </c>
      <c r="G402">
        <v>51</v>
      </c>
      <c r="H402" s="13">
        <v>0</v>
      </c>
      <c r="I402" s="13">
        <v>0</v>
      </c>
      <c r="J402" s="13">
        <v>3</v>
      </c>
      <c r="K402" s="13" t="s">
        <v>4087</v>
      </c>
      <c r="L402">
        <v>0</v>
      </c>
      <c r="M402" t="s">
        <v>8646</v>
      </c>
      <c r="N402" s="3">
        <v>-2.1333333333333333</v>
      </c>
      <c r="O402" s="20">
        <v>48.833333333333336</v>
      </c>
      <c r="P402" s="13">
        <v>-1</v>
      </c>
      <c r="Q402" s="13">
        <v>0</v>
      </c>
      <c r="R402" s="12" t="s">
        <v>4083</v>
      </c>
    </row>
    <row r="403" spans="1:18" x14ac:dyDescent="0.2">
      <c r="A403" t="s">
        <v>10089</v>
      </c>
      <c r="B403">
        <v>1</v>
      </c>
      <c r="C403" s="13" t="s">
        <v>3874</v>
      </c>
      <c r="D403" s="13" t="s">
        <v>3878</v>
      </c>
      <c r="E403">
        <v>6</v>
      </c>
      <c r="F403">
        <v>7</v>
      </c>
      <c r="G403">
        <v>38</v>
      </c>
      <c r="H403" s="13">
        <v>0</v>
      </c>
      <c r="I403" s="13">
        <v>0</v>
      </c>
      <c r="J403" s="13">
        <v>3</v>
      </c>
      <c r="K403" s="13" t="s">
        <v>4087</v>
      </c>
      <c r="L403">
        <v>0</v>
      </c>
      <c r="M403" t="s">
        <v>5266</v>
      </c>
      <c r="N403" s="3">
        <v>-5.3666666666666663</v>
      </c>
      <c r="O403" s="20">
        <v>43.3</v>
      </c>
      <c r="P403" s="13">
        <v>-1</v>
      </c>
      <c r="Q403" s="13">
        <v>0</v>
      </c>
      <c r="R403" s="12" t="s">
        <v>4083</v>
      </c>
    </row>
    <row r="404" spans="1:18" x14ac:dyDescent="0.2">
      <c r="A404" t="s">
        <v>10090</v>
      </c>
      <c r="B404">
        <v>1</v>
      </c>
      <c r="C404" s="13" t="s">
        <v>3900</v>
      </c>
      <c r="D404" s="13" t="s">
        <v>3868</v>
      </c>
      <c r="E404">
        <v>2</v>
      </c>
      <c r="F404">
        <v>21</v>
      </c>
      <c r="G404">
        <v>41</v>
      </c>
      <c r="H404" s="13">
        <v>0</v>
      </c>
      <c r="I404" s="13">
        <v>0</v>
      </c>
      <c r="J404" s="13">
        <v>3</v>
      </c>
      <c r="K404" s="13" t="s">
        <v>4087</v>
      </c>
      <c r="L404">
        <v>0</v>
      </c>
      <c r="M404" t="s">
        <v>7034</v>
      </c>
      <c r="N404" s="3">
        <v>-4.5999999999999996</v>
      </c>
      <c r="O404" s="20">
        <v>44.733333333333334</v>
      </c>
      <c r="P404" s="13">
        <v>-1</v>
      </c>
      <c r="Q404" s="13">
        <v>0</v>
      </c>
      <c r="R404" s="12" t="s">
        <v>4083</v>
      </c>
    </row>
    <row r="405" spans="1:18" x14ac:dyDescent="0.2">
      <c r="A405" t="s">
        <v>10091</v>
      </c>
      <c r="B405">
        <v>1</v>
      </c>
      <c r="C405" s="13" t="s">
        <v>3934</v>
      </c>
      <c r="D405" s="13" t="s">
        <v>3873</v>
      </c>
      <c r="E405">
        <v>9</v>
      </c>
      <c r="F405">
        <v>20</v>
      </c>
      <c r="G405">
        <v>36</v>
      </c>
      <c r="H405" s="13">
        <v>0</v>
      </c>
      <c r="I405" s="13">
        <v>0</v>
      </c>
      <c r="J405" s="13">
        <v>3</v>
      </c>
      <c r="K405" s="13" t="s">
        <v>4087</v>
      </c>
      <c r="L405">
        <v>0</v>
      </c>
      <c r="M405" t="s">
        <v>5290</v>
      </c>
      <c r="N405" s="3">
        <v>1.5833333333333335</v>
      </c>
      <c r="O405" s="20">
        <v>47.216666666666669</v>
      </c>
      <c r="P405" s="13">
        <v>-1</v>
      </c>
      <c r="Q405" s="13">
        <v>0</v>
      </c>
      <c r="R405" s="12" t="s">
        <v>4083</v>
      </c>
    </row>
    <row r="406" spans="1:18" x14ac:dyDescent="0.2">
      <c r="A406" t="s">
        <v>10092</v>
      </c>
      <c r="B406">
        <v>1</v>
      </c>
      <c r="C406" s="13" t="s">
        <v>3947</v>
      </c>
      <c r="D406" s="13" t="s">
        <v>3894</v>
      </c>
      <c r="E406">
        <v>13</v>
      </c>
      <c r="F406">
        <v>19</v>
      </c>
      <c r="G406">
        <v>59</v>
      </c>
      <c r="H406" s="13">
        <v>0</v>
      </c>
      <c r="I406" s="13">
        <v>0</v>
      </c>
      <c r="J406" s="13">
        <v>3</v>
      </c>
      <c r="K406" s="13" t="s">
        <v>4087</v>
      </c>
      <c r="L406">
        <v>0</v>
      </c>
      <c r="M406" t="s">
        <v>8672</v>
      </c>
      <c r="N406" s="3">
        <v>-0.2</v>
      </c>
      <c r="O406" s="20">
        <v>48.016666666666666</v>
      </c>
      <c r="P406" s="13">
        <v>-1</v>
      </c>
      <c r="Q406" s="13">
        <v>0</v>
      </c>
      <c r="R406" s="12" t="s">
        <v>4083</v>
      </c>
    </row>
    <row r="407" spans="1:18" x14ac:dyDescent="0.2">
      <c r="A407" t="s">
        <v>10093</v>
      </c>
      <c r="B407">
        <v>1</v>
      </c>
      <c r="C407" s="13" t="s">
        <v>3964</v>
      </c>
      <c r="D407" s="13" t="s">
        <v>3864</v>
      </c>
      <c r="E407">
        <v>15</v>
      </c>
      <c r="F407">
        <v>11</v>
      </c>
      <c r="G407">
        <v>2</v>
      </c>
      <c r="H407" s="13">
        <v>0</v>
      </c>
      <c r="I407" s="13">
        <v>0</v>
      </c>
      <c r="J407" s="13">
        <v>3</v>
      </c>
      <c r="K407" s="13" t="s">
        <v>4087</v>
      </c>
      <c r="L407">
        <v>0</v>
      </c>
      <c r="M407" t="s">
        <v>5344</v>
      </c>
      <c r="N407" s="3">
        <v>0.56666666666666665</v>
      </c>
      <c r="O407" s="20">
        <v>44.833333333333336</v>
      </c>
      <c r="P407" s="13">
        <v>-1</v>
      </c>
      <c r="Q407" s="13">
        <v>0</v>
      </c>
      <c r="R407" s="12" t="s">
        <v>4083</v>
      </c>
    </row>
    <row r="408" spans="1:18" x14ac:dyDescent="0.2">
      <c r="A408" t="s">
        <v>10094</v>
      </c>
      <c r="B408">
        <v>1</v>
      </c>
      <c r="C408" s="13" t="s">
        <v>3866</v>
      </c>
      <c r="D408" s="13" t="s">
        <v>3892</v>
      </c>
      <c r="E408">
        <v>10</v>
      </c>
      <c r="F408">
        <v>15</v>
      </c>
      <c r="G408">
        <v>55</v>
      </c>
      <c r="H408" s="13">
        <v>0</v>
      </c>
      <c r="I408" s="13">
        <v>0</v>
      </c>
      <c r="J408" s="13">
        <v>3</v>
      </c>
      <c r="K408" s="13" t="s">
        <v>4087</v>
      </c>
      <c r="L408">
        <v>0</v>
      </c>
      <c r="M408" t="s">
        <v>6134</v>
      </c>
      <c r="N408" s="3">
        <v>-1.0833333333333333</v>
      </c>
      <c r="O408" s="20">
        <v>49.43333333333333</v>
      </c>
      <c r="P408" s="13">
        <v>-1</v>
      </c>
      <c r="Q408" s="13">
        <v>0</v>
      </c>
      <c r="R408" s="12" t="s">
        <v>4083</v>
      </c>
    </row>
    <row r="409" spans="1:18" x14ac:dyDescent="0.2">
      <c r="A409" t="s">
        <v>10095</v>
      </c>
      <c r="B409">
        <v>1</v>
      </c>
      <c r="C409" s="13" t="s">
        <v>3946</v>
      </c>
      <c r="D409" s="13" t="s">
        <v>3872</v>
      </c>
      <c r="E409">
        <v>29</v>
      </c>
      <c r="F409">
        <v>0</v>
      </c>
      <c r="G409">
        <v>4</v>
      </c>
      <c r="H409" s="13">
        <v>0</v>
      </c>
      <c r="I409" s="13">
        <v>0</v>
      </c>
      <c r="J409" s="13">
        <v>3</v>
      </c>
      <c r="K409" s="13" t="s">
        <v>4087</v>
      </c>
      <c r="L409">
        <v>0</v>
      </c>
      <c r="M409" t="s">
        <v>7325</v>
      </c>
      <c r="N409" s="3">
        <v>-6.4666666666666668</v>
      </c>
      <c r="O409" s="20">
        <v>48.166666666666664</v>
      </c>
      <c r="P409" s="13">
        <v>-1</v>
      </c>
      <c r="Q409" s="13">
        <v>0</v>
      </c>
      <c r="R409" s="12" t="s">
        <v>4083</v>
      </c>
    </row>
    <row r="410" spans="1:18" x14ac:dyDescent="0.2">
      <c r="A410" t="s">
        <v>10096</v>
      </c>
      <c r="B410">
        <v>1</v>
      </c>
      <c r="C410" s="13" t="s">
        <v>3926</v>
      </c>
      <c r="D410" s="13" t="s">
        <v>3894</v>
      </c>
      <c r="E410">
        <v>24</v>
      </c>
      <c r="F410">
        <v>8</v>
      </c>
      <c r="G410">
        <v>47</v>
      </c>
      <c r="H410" s="13">
        <v>0</v>
      </c>
      <c r="I410" s="13">
        <v>0</v>
      </c>
      <c r="J410" s="13">
        <v>3</v>
      </c>
      <c r="K410" s="13" t="s">
        <v>4087</v>
      </c>
      <c r="L410">
        <v>0</v>
      </c>
      <c r="M410" t="s">
        <v>7158</v>
      </c>
      <c r="N410" s="3">
        <v>-3.0833333333333335</v>
      </c>
      <c r="O410" s="20">
        <v>45.783333333333331</v>
      </c>
      <c r="P410" s="13">
        <v>-1</v>
      </c>
      <c r="Q410" s="13">
        <v>0</v>
      </c>
      <c r="R410" s="12" t="s">
        <v>4083</v>
      </c>
    </row>
    <row r="411" spans="1:18" x14ac:dyDescent="0.2">
      <c r="A411" t="s">
        <v>10097</v>
      </c>
      <c r="B411">
        <v>1</v>
      </c>
      <c r="C411" s="13" t="s">
        <v>3963</v>
      </c>
      <c r="D411" s="13" t="s">
        <v>3894</v>
      </c>
      <c r="E411">
        <v>12</v>
      </c>
      <c r="F411">
        <v>15</v>
      </c>
      <c r="G411">
        <v>40</v>
      </c>
      <c r="H411" s="13">
        <v>0</v>
      </c>
      <c r="I411" s="13">
        <v>0</v>
      </c>
      <c r="J411" s="13">
        <v>3</v>
      </c>
      <c r="K411" s="13" t="s">
        <v>4087</v>
      </c>
      <c r="L411">
        <v>0</v>
      </c>
      <c r="M411" t="s">
        <v>6386</v>
      </c>
      <c r="N411" s="3">
        <v>-4.833333333333333</v>
      </c>
      <c r="O411" s="20">
        <v>43.95</v>
      </c>
      <c r="P411" s="13">
        <v>-1</v>
      </c>
      <c r="Q411" s="13">
        <v>0</v>
      </c>
      <c r="R411" s="12" t="s">
        <v>4083</v>
      </c>
    </row>
    <row r="412" spans="1:18" x14ac:dyDescent="0.2">
      <c r="A412" t="s">
        <v>10098</v>
      </c>
      <c r="B412">
        <v>1</v>
      </c>
      <c r="C412" s="13" t="s">
        <v>3950</v>
      </c>
      <c r="D412" s="13" t="s">
        <v>3878</v>
      </c>
      <c r="E412">
        <v>15</v>
      </c>
      <c r="F412">
        <v>17</v>
      </c>
      <c r="G412">
        <v>35</v>
      </c>
      <c r="H412" s="13">
        <v>0</v>
      </c>
      <c r="I412" s="13">
        <v>0</v>
      </c>
      <c r="J412" s="13">
        <v>3</v>
      </c>
      <c r="K412" s="13" t="s">
        <v>4087</v>
      </c>
      <c r="L412">
        <v>0</v>
      </c>
      <c r="M412" t="s">
        <v>5283</v>
      </c>
      <c r="N412" s="3">
        <v>-6.2</v>
      </c>
      <c r="O412" s="20">
        <v>48.7</v>
      </c>
      <c r="P412" s="13">
        <v>-1</v>
      </c>
      <c r="Q412" s="13">
        <v>0</v>
      </c>
      <c r="R412" s="12" t="s">
        <v>4083</v>
      </c>
    </row>
    <row r="413" spans="1:18" x14ac:dyDescent="0.2">
      <c r="A413" t="s">
        <v>10099</v>
      </c>
      <c r="B413">
        <v>1</v>
      </c>
      <c r="C413" s="13" t="s">
        <v>3937</v>
      </c>
      <c r="D413" s="13" t="s">
        <v>3864</v>
      </c>
      <c r="E413">
        <v>9</v>
      </c>
      <c r="F413">
        <v>21</v>
      </c>
      <c r="G413">
        <v>5</v>
      </c>
      <c r="H413" s="13">
        <v>0</v>
      </c>
      <c r="I413" s="13">
        <v>0</v>
      </c>
      <c r="J413" s="13">
        <v>3</v>
      </c>
      <c r="K413" s="13" t="s">
        <v>4087</v>
      </c>
      <c r="L413">
        <v>0</v>
      </c>
      <c r="M413" t="s">
        <v>5283</v>
      </c>
      <c r="N413" s="3">
        <v>-6.2</v>
      </c>
      <c r="O413" s="20">
        <v>48.7</v>
      </c>
      <c r="P413" s="13">
        <v>-1</v>
      </c>
      <c r="Q413" s="13">
        <v>0</v>
      </c>
      <c r="R413" s="12" t="s">
        <v>4083</v>
      </c>
    </row>
    <row r="414" spans="1:18" x14ac:dyDescent="0.2">
      <c r="A414" t="s">
        <v>10100</v>
      </c>
      <c r="B414">
        <v>1</v>
      </c>
      <c r="C414" s="13" t="s">
        <v>3974</v>
      </c>
      <c r="D414" s="13" t="s">
        <v>3892</v>
      </c>
      <c r="E414">
        <v>10</v>
      </c>
      <c r="F414">
        <v>9</v>
      </c>
      <c r="G414">
        <v>57</v>
      </c>
      <c r="H414" s="13">
        <v>0</v>
      </c>
      <c r="I414" s="13">
        <v>0</v>
      </c>
      <c r="J414" s="13">
        <v>3</v>
      </c>
      <c r="K414" s="13" t="s">
        <v>4087</v>
      </c>
      <c r="L414">
        <v>0</v>
      </c>
      <c r="M414" t="s">
        <v>6927</v>
      </c>
      <c r="N414" s="3">
        <v>-0.73333333333333328</v>
      </c>
      <c r="O414" s="20">
        <v>45.18333333333333</v>
      </c>
      <c r="P414" s="13">
        <v>-1</v>
      </c>
      <c r="Q414" s="13">
        <v>0</v>
      </c>
      <c r="R414" s="12" t="s">
        <v>4083</v>
      </c>
    </row>
    <row r="415" spans="1:18" x14ac:dyDescent="0.2">
      <c r="A415" t="s">
        <v>10101</v>
      </c>
      <c r="B415">
        <v>1</v>
      </c>
      <c r="C415" s="13" t="s">
        <v>3913</v>
      </c>
      <c r="D415" s="13" t="s">
        <v>3868</v>
      </c>
      <c r="E415">
        <v>27</v>
      </c>
      <c r="F415">
        <v>1</v>
      </c>
      <c r="G415">
        <v>37</v>
      </c>
      <c r="H415" s="13">
        <v>0</v>
      </c>
      <c r="I415" s="13">
        <v>0</v>
      </c>
      <c r="J415" s="13">
        <v>3</v>
      </c>
      <c r="K415" s="13" t="s">
        <v>4087</v>
      </c>
      <c r="L415">
        <v>0</v>
      </c>
      <c r="M415" t="s">
        <v>8717</v>
      </c>
      <c r="N415" s="3">
        <v>-5.55</v>
      </c>
      <c r="O415" s="20">
        <v>46.666666666666664</v>
      </c>
      <c r="P415" s="13">
        <v>-1</v>
      </c>
      <c r="Q415" s="13">
        <v>0</v>
      </c>
      <c r="R415" s="12" t="s">
        <v>4083</v>
      </c>
    </row>
    <row r="416" spans="1:18" x14ac:dyDescent="0.2">
      <c r="A416" t="s">
        <v>10102</v>
      </c>
      <c r="B416">
        <v>1</v>
      </c>
      <c r="C416" s="13" t="s">
        <v>3914</v>
      </c>
      <c r="D416" s="13" t="s">
        <v>3864</v>
      </c>
      <c r="E416">
        <v>4</v>
      </c>
      <c r="F416">
        <v>9</v>
      </c>
      <c r="G416">
        <v>50</v>
      </c>
      <c r="H416" s="13">
        <v>0</v>
      </c>
      <c r="I416" s="13">
        <v>0</v>
      </c>
      <c r="J416" s="13">
        <v>3</v>
      </c>
      <c r="K416" s="13" t="s">
        <v>4087</v>
      </c>
      <c r="L416">
        <v>0</v>
      </c>
      <c r="M416" t="s">
        <v>8721</v>
      </c>
      <c r="N416" s="3">
        <v>-2.4833333333333334</v>
      </c>
      <c r="O416" s="20">
        <v>48.783333333333331</v>
      </c>
      <c r="P416" s="13">
        <v>-1</v>
      </c>
      <c r="Q416" s="13">
        <v>0</v>
      </c>
      <c r="R416" s="12" t="s">
        <v>4083</v>
      </c>
    </row>
    <row r="417" spans="1:18" x14ac:dyDescent="0.2">
      <c r="A417" t="s">
        <v>10103</v>
      </c>
      <c r="B417">
        <v>1</v>
      </c>
      <c r="C417" s="13" t="s">
        <v>3964</v>
      </c>
      <c r="D417" s="13" t="s">
        <v>3892</v>
      </c>
      <c r="E417">
        <v>9</v>
      </c>
      <c r="F417">
        <v>17</v>
      </c>
      <c r="G417">
        <v>44</v>
      </c>
      <c r="H417" s="13">
        <v>0</v>
      </c>
      <c r="I417" s="13">
        <v>0</v>
      </c>
      <c r="J417" s="13">
        <v>3</v>
      </c>
      <c r="K417" s="13" t="s">
        <v>4087</v>
      </c>
      <c r="L417">
        <v>0</v>
      </c>
      <c r="M417" t="s">
        <v>5492</v>
      </c>
      <c r="N417" s="3">
        <v>-3.8833333333333333</v>
      </c>
      <c r="O417" s="20">
        <v>43.616666666666667</v>
      </c>
      <c r="P417" s="13">
        <v>-1</v>
      </c>
      <c r="Q417" s="13">
        <v>0</v>
      </c>
      <c r="R417" s="12" t="s">
        <v>4083</v>
      </c>
    </row>
    <row r="418" spans="1:18" x14ac:dyDescent="0.2">
      <c r="A418" t="s">
        <v>10104</v>
      </c>
      <c r="B418">
        <v>1</v>
      </c>
      <c r="C418" s="13" t="s">
        <v>3866</v>
      </c>
      <c r="D418" s="13" t="s">
        <v>3867</v>
      </c>
      <c r="E418">
        <v>3</v>
      </c>
      <c r="F418">
        <v>2</v>
      </c>
      <c r="G418">
        <v>8</v>
      </c>
      <c r="H418" s="13">
        <v>0</v>
      </c>
      <c r="I418" s="13">
        <v>0</v>
      </c>
      <c r="J418" s="13">
        <v>3</v>
      </c>
      <c r="K418" s="13" t="s">
        <v>4087</v>
      </c>
      <c r="L418">
        <v>0</v>
      </c>
      <c r="M418" t="s">
        <v>8742</v>
      </c>
      <c r="N418" s="3">
        <v>-5.3666666666666663</v>
      </c>
      <c r="O418" s="20">
        <v>43.3</v>
      </c>
      <c r="P418" s="13">
        <v>-1</v>
      </c>
      <c r="Q418" s="13">
        <v>0</v>
      </c>
      <c r="R418" s="12" t="s">
        <v>4083</v>
      </c>
    </row>
    <row r="419" spans="1:18" x14ac:dyDescent="0.2">
      <c r="A419" t="s">
        <v>10105</v>
      </c>
      <c r="B419">
        <v>1</v>
      </c>
      <c r="C419" s="13" t="s">
        <v>3900</v>
      </c>
      <c r="D419" s="13" t="s">
        <v>3892</v>
      </c>
      <c r="E419">
        <v>29</v>
      </c>
      <c r="F419">
        <v>0</v>
      </c>
      <c r="G419">
        <v>54</v>
      </c>
      <c r="H419" s="13">
        <v>0</v>
      </c>
      <c r="I419" s="13">
        <v>0</v>
      </c>
      <c r="J419" s="13">
        <v>3</v>
      </c>
      <c r="K419" s="13" t="s">
        <v>4087</v>
      </c>
      <c r="L419">
        <v>0</v>
      </c>
      <c r="M419" t="s">
        <v>8752</v>
      </c>
      <c r="N419" s="3">
        <v>-1.5</v>
      </c>
      <c r="O419" s="20">
        <v>48.45</v>
      </c>
      <c r="P419" s="13">
        <v>-1</v>
      </c>
      <c r="Q419" s="13">
        <v>0</v>
      </c>
      <c r="R419" s="12" t="s">
        <v>4083</v>
      </c>
    </row>
    <row r="420" spans="1:18" x14ac:dyDescent="0.2">
      <c r="A420" t="s">
        <v>10106</v>
      </c>
      <c r="B420">
        <v>1</v>
      </c>
      <c r="C420" s="13" t="s">
        <v>4000</v>
      </c>
      <c r="D420" s="13" t="s">
        <v>3888</v>
      </c>
      <c r="E420">
        <v>23</v>
      </c>
      <c r="F420">
        <v>10</v>
      </c>
      <c r="G420">
        <v>32</v>
      </c>
      <c r="H420" s="13">
        <v>0</v>
      </c>
      <c r="I420" s="13">
        <v>0</v>
      </c>
      <c r="J420" s="13">
        <v>3</v>
      </c>
      <c r="K420" s="13" t="s">
        <v>4087</v>
      </c>
      <c r="L420">
        <v>0</v>
      </c>
      <c r="M420" t="s">
        <v>8769</v>
      </c>
      <c r="N420" s="3">
        <v>0.56666666666666665</v>
      </c>
      <c r="O420" s="20">
        <v>44.833333333333336</v>
      </c>
      <c r="P420" s="13">
        <v>-1</v>
      </c>
      <c r="Q420" s="13">
        <v>0</v>
      </c>
      <c r="R420" s="12" t="s">
        <v>4083</v>
      </c>
    </row>
    <row r="421" spans="1:18" x14ac:dyDescent="0.2">
      <c r="A421" t="s">
        <v>10107</v>
      </c>
      <c r="B421">
        <v>1</v>
      </c>
      <c r="C421" s="13" t="s">
        <v>3955</v>
      </c>
      <c r="D421" s="13" t="s">
        <v>3894</v>
      </c>
      <c r="E421">
        <v>9</v>
      </c>
      <c r="F421">
        <v>5</v>
      </c>
      <c r="G421">
        <v>52</v>
      </c>
      <c r="H421" s="13">
        <v>0</v>
      </c>
      <c r="I421" s="13">
        <v>0</v>
      </c>
      <c r="J421" s="13">
        <v>3</v>
      </c>
      <c r="K421" s="13" t="s">
        <v>4087</v>
      </c>
      <c r="L421">
        <v>0</v>
      </c>
      <c r="M421" t="s">
        <v>8773</v>
      </c>
      <c r="N421" s="3">
        <v>-1.7666666666666666</v>
      </c>
      <c r="O421" s="20">
        <v>45.266666666666666</v>
      </c>
      <c r="P421" s="13">
        <v>-1</v>
      </c>
      <c r="Q421" s="13">
        <v>0</v>
      </c>
      <c r="R421" s="12" t="s">
        <v>4083</v>
      </c>
    </row>
    <row r="422" spans="1:18" x14ac:dyDescent="0.2">
      <c r="A422" t="s">
        <v>10108</v>
      </c>
      <c r="B422">
        <v>1</v>
      </c>
      <c r="C422" s="13" t="s">
        <v>3921</v>
      </c>
      <c r="D422" s="13" t="s">
        <v>3898</v>
      </c>
      <c r="E422">
        <v>18</v>
      </c>
      <c r="F422">
        <v>15</v>
      </c>
      <c r="G422">
        <v>38</v>
      </c>
      <c r="H422" s="13">
        <v>0</v>
      </c>
      <c r="I422" s="13">
        <v>0</v>
      </c>
      <c r="J422" s="13">
        <v>3</v>
      </c>
      <c r="K422" s="13" t="s">
        <v>4087</v>
      </c>
      <c r="L422">
        <v>0</v>
      </c>
      <c r="M422" t="s">
        <v>5266</v>
      </c>
      <c r="N422" s="3">
        <v>-5.3666666666666663</v>
      </c>
      <c r="O422" s="20">
        <v>43.3</v>
      </c>
      <c r="P422" s="13">
        <v>-1</v>
      </c>
      <c r="Q422" s="13">
        <v>0</v>
      </c>
      <c r="R422" s="12" t="s">
        <v>4083</v>
      </c>
    </row>
    <row r="423" spans="1:18" x14ac:dyDescent="0.2">
      <c r="A423" t="s">
        <v>10109</v>
      </c>
      <c r="B423">
        <v>1</v>
      </c>
      <c r="C423" s="13" t="s">
        <v>3999</v>
      </c>
      <c r="D423" s="13" t="s">
        <v>3898</v>
      </c>
      <c r="E423">
        <v>13</v>
      </c>
      <c r="F423">
        <v>13</v>
      </c>
      <c r="G423">
        <v>35</v>
      </c>
      <c r="H423" s="13">
        <v>0</v>
      </c>
      <c r="I423" s="13">
        <v>0</v>
      </c>
      <c r="J423" s="13">
        <v>3</v>
      </c>
      <c r="K423" s="13" t="s">
        <v>4087</v>
      </c>
      <c r="L423">
        <v>0</v>
      </c>
      <c r="M423" t="s">
        <v>8781</v>
      </c>
      <c r="N423" s="3">
        <v>-6.2</v>
      </c>
      <c r="O423" s="20">
        <v>48.7</v>
      </c>
      <c r="P423" s="13">
        <v>-1</v>
      </c>
      <c r="Q423" s="13">
        <v>0</v>
      </c>
      <c r="R423" s="12" t="s">
        <v>4083</v>
      </c>
    </row>
    <row r="424" spans="1:18" x14ac:dyDescent="0.2">
      <c r="A424" t="s">
        <v>10110</v>
      </c>
      <c r="B424">
        <v>1</v>
      </c>
      <c r="C424" s="13" t="s">
        <v>3936</v>
      </c>
      <c r="D424" s="13" t="s">
        <v>3873</v>
      </c>
      <c r="E424">
        <v>17</v>
      </c>
      <c r="F424">
        <v>19</v>
      </c>
      <c r="G424">
        <v>39</v>
      </c>
      <c r="H424" s="13">
        <v>0</v>
      </c>
      <c r="I424" s="13">
        <v>0</v>
      </c>
      <c r="J424" s="13">
        <v>3</v>
      </c>
      <c r="K424" s="13" t="s">
        <v>4087</v>
      </c>
      <c r="L424">
        <v>0</v>
      </c>
      <c r="M424" t="s">
        <v>8791</v>
      </c>
      <c r="N424" s="3">
        <v>-5.0333333333333332</v>
      </c>
      <c r="O424" s="20">
        <v>47.31666666666667</v>
      </c>
      <c r="P424" s="13">
        <v>-1</v>
      </c>
      <c r="Q424" s="13">
        <v>0</v>
      </c>
      <c r="R424" s="12" t="s">
        <v>4083</v>
      </c>
    </row>
    <row r="425" spans="1:18" x14ac:dyDescent="0.2">
      <c r="A425" t="s">
        <v>10111</v>
      </c>
      <c r="B425">
        <v>1</v>
      </c>
      <c r="C425" s="13" t="s">
        <v>3927</v>
      </c>
      <c r="D425" s="13" t="s">
        <v>3864</v>
      </c>
      <c r="E425">
        <v>21</v>
      </c>
      <c r="F425">
        <v>12</v>
      </c>
      <c r="G425">
        <v>58</v>
      </c>
      <c r="H425" s="13">
        <v>0</v>
      </c>
      <c r="I425" s="13">
        <v>0</v>
      </c>
      <c r="J425" s="13">
        <v>3</v>
      </c>
      <c r="K425" s="13" t="s">
        <v>4087</v>
      </c>
      <c r="L425">
        <v>0</v>
      </c>
      <c r="M425" t="s">
        <v>7168</v>
      </c>
      <c r="N425" s="3">
        <v>-0.33333333333333331</v>
      </c>
      <c r="O425" s="20">
        <v>46.583333333333336</v>
      </c>
      <c r="P425" s="13">
        <v>-1</v>
      </c>
      <c r="Q425" s="13">
        <v>0</v>
      </c>
      <c r="R425" s="12" t="s">
        <v>4083</v>
      </c>
    </row>
    <row r="426" spans="1:18" x14ac:dyDescent="0.2">
      <c r="A426" t="s">
        <v>10112</v>
      </c>
      <c r="B426">
        <v>1</v>
      </c>
      <c r="C426" s="13" t="s">
        <v>3881</v>
      </c>
      <c r="D426" s="13" t="s">
        <v>3892</v>
      </c>
      <c r="E426">
        <v>19</v>
      </c>
      <c r="F426">
        <v>11</v>
      </c>
      <c r="G426">
        <v>57</v>
      </c>
      <c r="H426" s="13">
        <v>0</v>
      </c>
      <c r="I426" s="13">
        <v>0</v>
      </c>
      <c r="J426" s="13">
        <v>3</v>
      </c>
      <c r="K426" s="13" t="s">
        <v>4087</v>
      </c>
      <c r="L426">
        <v>0</v>
      </c>
      <c r="M426" t="s">
        <v>6329</v>
      </c>
      <c r="N426" s="3">
        <v>-0.73333333333333328</v>
      </c>
      <c r="O426" s="20">
        <v>45.18333333333333</v>
      </c>
      <c r="P426" s="13">
        <v>-1</v>
      </c>
      <c r="Q426" s="13">
        <v>0</v>
      </c>
      <c r="R426" s="12" t="s">
        <v>4083</v>
      </c>
    </row>
    <row r="427" spans="1:18" x14ac:dyDescent="0.2">
      <c r="A427" t="s">
        <v>10113</v>
      </c>
      <c r="B427">
        <v>1</v>
      </c>
      <c r="C427" s="13" t="s">
        <v>4006</v>
      </c>
      <c r="D427" s="13" t="s">
        <v>3872</v>
      </c>
      <c r="E427">
        <v>4</v>
      </c>
      <c r="F427">
        <v>7</v>
      </c>
      <c r="G427">
        <v>42</v>
      </c>
      <c r="H427" s="13">
        <v>0</v>
      </c>
      <c r="I427" s="13">
        <v>0</v>
      </c>
      <c r="J427" s="13">
        <v>3</v>
      </c>
      <c r="K427" s="13" t="s">
        <v>4087</v>
      </c>
      <c r="L427">
        <v>0</v>
      </c>
      <c r="M427" t="s">
        <v>8812</v>
      </c>
      <c r="N427" s="3">
        <v>-4.3666666666666663</v>
      </c>
      <c r="O427" s="20">
        <v>48.95</v>
      </c>
      <c r="P427" s="13">
        <v>-1</v>
      </c>
      <c r="Q427" s="13">
        <v>0</v>
      </c>
      <c r="R427" s="12" t="s">
        <v>4083</v>
      </c>
    </row>
    <row r="428" spans="1:18" x14ac:dyDescent="0.2">
      <c r="A428" t="s">
        <v>10114</v>
      </c>
      <c r="B428">
        <v>1</v>
      </c>
      <c r="C428" s="13" t="s">
        <v>3889</v>
      </c>
      <c r="D428" s="13" t="s">
        <v>3873</v>
      </c>
      <c r="E428">
        <v>29</v>
      </c>
      <c r="F428">
        <v>16</v>
      </c>
      <c r="G428">
        <v>35</v>
      </c>
      <c r="H428" s="13">
        <v>0</v>
      </c>
      <c r="I428" s="13">
        <v>0</v>
      </c>
      <c r="J428" s="13">
        <v>3</v>
      </c>
      <c r="K428" s="13" t="s">
        <v>4087</v>
      </c>
      <c r="L428">
        <v>0</v>
      </c>
      <c r="M428" t="s">
        <v>8816</v>
      </c>
      <c r="N428" s="3">
        <v>-6.2</v>
      </c>
      <c r="O428" s="20">
        <v>48.7</v>
      </c>
      <c r="P428" s="13">
        <v>-1</v>
      </c>
      <c r="Q428" s="13">
        <v>0</v>
      </c>
      <c r="R428" s="12" t="s">
        <v>4083</v>
      </c>
    </row>
    <row r="429" spans="1:18" x14ac:dyDescent="0.2">
      <c r="A429" t="s">
        <v>10115</v>
      </c>
      <c r="B429">
        <v>1</v>
      </c>
      <c r="C429" s="13" t="s">
        <v>3956</v>
      </c>
      <c r="D429" s="13" t="s">
        <v>3873</v>
      </c>
      <c r="E429">
        <v>2</v>
      </c>
      <c r="F429">
        <v>3</v>
      </c>
      <c r="G429">
        <v>37</v>
      </c>
      <c r="H429" s="13">
        <v>0</v>
      </c>
      <c r="I429" s="13">
        <v>0</v>
      </c>
      <c r="J429" s="13">
        <v>3</v>
      </c>
      <c r="K429" s="13" t="s">
        <v>4087</v>
      </c>
      <c r="L429">
        <v>0</v>
      </c>
      <c r="M429" t="s">
        <v>8821</v>
      </c>
      <c r="N429" s="3">
        <v>-5.55</v>
      </c>
      <c r="O429" s="20">
        <v>46.666666666666664</v>
      </c>
      <c r="P429" s="13">
        <v>-1</v>
      </c>
      <c r="Q429" s="13">
        <v>0</v>
      </c>
      <c r="R429" s="12" t="s">
        <v>4083</v>
      </c>
    </row>
    <row r="430" spans="1:18" x14ac:dyDescent="0.2">
      <c r="A430" t="s">
        <v>10116</v>
      </c>
      <c r="B430">
        <v>1</v>
      </c>
      <c r="C430" s="13" t="s">
        <v>3936</v>
      </c>
      <c r="D430" s="13" t="s">
        <v>3880</v>
      </c>
      <c r="E430">
        <v>28</v>
      </c>
      <c r="F430">
        <v>17</v>
      </c>
      <c r="G430">
        <v>18</v>
      </c>
      <c r="H430" s="13">
        <v>0</v>
      </c>
      <c r="I430" s="13">
        <v>0</v>
      </c>
      <c r="J430" s="13">
        <v>3</v>
      </c>
      <c r="K430" s="13" t="s">
        <v>4087</v>
      </c>
      <c r="L430">
        <v>0</v>
      </c>
      <c r="M430" t="s">
        <v>8843</v>
      </c>
      <c r="N430" s="3">
        <v>-2.7666666666666666</v>
      </c>
      <c r="O430" s="20">
        <v>50.3</v>
      </c>
      <c r="P430" s="13">
        <v>-1</v>
      </c>
      <c r="Q430" s="13">
        <v>0</v>
      </c>
      <c r="R430" s="12" t="s">
        <v>4083</v>
      </c>
    </row>
    <row r="431" spans="1:18" x14ac:dyDescent="0.2">
      <c r="A431" t="s">
        <v>10117</v>
      </c>
      <c r="B431">
        <v>1</v>
      </c>
      <c r="C431" s="13" t="s">
        <v>3955</v>
      </c>
      <c r="D431" s="13" t="s">
        <v>3864</v>
      </c>
      <c r="E431">
        <v>4</v>
      </c>
      <c r="F431">
        <v>17</v>
      </c>
      <c r="G431">
        <v>43</v>
      </c>
      <c r="H431" s="13">
        <v>0</v>
      </c>
      <c r="I431" s="13">
        <v>0</v>
      </c>
      <c r="J431" s="13">
        <v>3</v>
      </c>
      <c r="K431" s="13" t="s">
        <v>4087</v>
      </c>
      <c r="L431">
        <v>0</v>
      </c>
      <c r="M431" t="s">
        <v>8851</v>
      </c>
      <c r="N431" s="3">
        <v>-4.083333333333333</v>
      </c>
      <c r="O431" s="20">
        <v>48.3</v>
      </c>
      <c r="P431" s="13">
        <v>-1</v>
      </c>
      <c r="Q431" s="13">
        <v>0</v>
      </c>
      <c r="R431" s="12" t="s">
        <v>4083</v>
      </c>
    </row>
    <row r="432" spans="1:18" x14ac:dyDescent="0.2">
      <c r="A432" t="s">
        <v>10118</v>
      </c>
      <c r="B432">
        <v>1</v>
      </c>
      <c r="C432" s="13" t="s">
        <v>3914</v>
      </c>
      <c r="D432" s="13" t="s">
        <v>3868</v>
      </c>
      <c r="E432">
        <v>7</v>
      </c>
      <c r="F432">
        <v>2</v>
      </c>
      <c r="G432">
        <v>35</v>
      </c>
      <c r="H432" s="13">
        <v>0</v>
      </c>
      <c r="I432" s="13">
        <v>0</v>
      </c>
      <c r="J432" s="13">
        <v>3</v>
      </c>
      <c r="K432" s="13" t="s">
        <v>4087</v>
      </c>
      <c r="L432">
        <v>0</v>
      </c>
      <c r="M432" t="s">
        <v>8858</v>
      </c>
      <c r="N432" s="3">
        <v>-6.15</v>
      </c>
      <c r="O432" s="20">
        <v>47.616666666666667</v>
      </c>
      <c r="P432" s="13">
        <v>-1</v>
      </c>
      <c r="Q432" s="13">
        <v>0</v>
      </c>
      <c r="R432" s="12" t="s">
        <v>4083</v>
      </c>
    </row>
    <row r="433" spans="1:18" x14ac:dyDescent="0.2">
      <c r="A433" t="s">
        <v>10119</v>
      </c>
      <c r="B433">
        <v>1</v>
      </c>
      <c r="C433" s="13" t="s">
        <v>3957</v>
      </c>
      <c r="D433" s="13" t="s">
        <v>3867</v>
      </c>
      <c r="E433">
        <v>26</v>
      </c>
      <c r="F433">
        <v>6</v>
      </c>
      <c r="G433">
        <v>2</v>
      </c>
      <c r="H433" s="13">
        <v>0</v>
      </c>
      <c r="I433" s="13">
        <v>0</v>
      </c>
      <c r="J433" s="13">
        <v>3</v>
      </c>
      <c r="K433" s="13" t="s">
        <v>4087</v>
      </c>
      <c r="L433">
        <v>0</v>
      </c>
      <c r="M433" t="s">
        <v>5344</v>
      </c>
      <c r="N433" s="3">
        <v>0.56666666666666665</v>
      </c>
      <c r="O433" s="20">
        <v>44.833333333333336</v>
      </c>
      <c r="P433" s="13">
        <v>-1</v>
      </c>
      <c r="Q433" s="13">
        <v>0</v>
      </c>
      <c r="R433" s="12" t="s">
        <v>4083</v>
      </c>
    </row>
    <row r="434" spans="1:18" x14ac:dyDescent="0.2">
      <c r="A434" t="s">
        <v>10120</v>
      </c>
      <c r="B434">
        <v>1</v>
      </c>
      <c r="C434" s="13" t="s">
        <v>3947</v>
      </c>
      <c r="D434" s="13" t="s">
        <v>3873</v>
      </c>
      <c r="E434">
        <v>29</v>
      </c>
      <c r="F434">
        <v>20</v>
      </c>
      <c r="G434">
        <v>44</v>
      </c>
      <c r="H434" s="13">
        <v>0</v>
      </c>
      <c r="I434" s="13">
        <v>0</v>
      </c>
      <c r="J434" s="13">
        <v>3</v>
      </c>
      <c r="K434" s="13" t="s">
        <v>4087</v>
      </c>
      <c r="L434">
        <v>0</v>
      </c>
      <c r="M434" t="s">
        <v>8871</v>
      </c>
      <c r="N434" s="3">
        <v>-3.8833333333333333</v>
      </c>
      <c r="O434" s="20">
        <v>43.616666666666667</v>
      </c>
      <c r="P434" s="13">
        <v>-1</v>
      </c>
      <c r="Q434" s="13">
        <v>0</v>
      </c>
      <c r="R434" s="12" t="s">
        <v>4083</v>
      </c>
    </row>
    <row r="435" spans="1:18" x14ac:dyDescent="0.2">
      <c r="A435" t="s">
        <v>10121</v>
      </c>
      <c r="B435">
        <v>1</v>
      </c>
      <c r="C435" s="13" t="s">
        <v>3982</v>
      </c>
      <c r="D435" s="13" t="s">
        <v>3872</v>
      </c>
      <c r="E435">
        <v>21</v>
      </c>
      <c r="F435">
        <v>13</v>
      </c>
      <c r="G435">
        <v>44</v>
      </c>
      <c r="H435" s="13">
        <v>0</v>
      </c>
      <c r="I435" s="13">
        <v>0</v>
      </c>
      <c r="J435" s="13">
        <v>3</v>
      </c>
      <c r="K435" s="13" t="s">
        <v>4087</v>
      </c>
      <c r="L435">
        <v>0</v>
      </c>
      <c r="M435" t="s">
        <v>8871</v>
      </c>
      <c r="N435" s="3">
        <v>-3.8833333333333333</v>
      </c>
      <c r="O435" s="20">
        <v>43.616666666666667</v>
      </c>
      <c r="P435" s="13">
        <v>-1</v>
      </c>
      <c r="Q435" s="13">
        <v>0</v>
      </c>
      <c r="R435" s="12" t="s">
        <v>4083</v>
      </c>
    </row>
    <row r="436" spans="1:18" x14ac:dyDescent="0.2">
      <c r="A436" t="s">
        <v>10122</v>
      </c>
      <c r="B436">
        <v>1</v>
      </c>
      <c r="C436" s="13" t="s">
        <v>3964</v>
      </c>
      <c r="D436" s="13" t="s">
        <v>3867</v>
      </c>
      <c r="E436">
        <v>16</v>
      </c>
      <c r="F436">
        <v>4</v>
      </c>
      <c r="G436">
        <v>5</v>
      </c>
      <c r="H436" s="13">
        <v>0</v>
      </c>
      <c r="I436" s="13">
        <v>0</v>
      </c>
      <c r="J436" s="13">
        <v>3</v>
      </c>
      <c r="K436" s="13" t="s">
        <v>4087</v>
      </c>
      <c r="L436">
        <v>0</v>
      </c>
      <c r="M436" t="s">
        <v>5283</v>
      </c>
      <c r="N436" s="3">
        <v>-6.2</v>
      </c>
      <c r="O436" s="20">
        <v>48.7</v>
      </c>
      <c r="P436" s="13">
        <v>-1</v>
      </c>
      <c r="Q436" s="13">
        <v>0</v>
      </c>
      <c r="R436" s="12" t="s">
        <v>4083</v>
      </c>
    </row>
    <row r="437" spans="1:18" x14ac:dyDescent="0.2">
      <c r="A437" t="s">
        <v>10123</v>
      </c>
      <c r="B437">
        <v>1</v>
      </c>
      <c r="C437" s="13" t="s">
        <v>3921</v>
      </c>
      <c r="D437" s="13" t="s">
        <v>3864</v>
      </c>
      <c r="E437">
        <v>9</v>
      </c>
      <c r="F437">
        <v>4</v>
      </c>
      <c r="G437">
        <v>4</v>
      </c>
      <c r="H437" s="13">
        <v>0</v>
      </c>
      <c r="I437" s="13">
        <v>0</v>
      </c>
      <c r="J437" s="13">
        <v>3</v>
      </c>
      <c r="K437" s="13" t="s">
        <v>4087</v>
      </c>
      <c r="L437">
        <v>0</v>
      </c>
      <c r="M437" t="s">
        <v>8880</v>
      </c>
      <c r="N437" s="3">
        <v>1.0833333333333333</v>
      </c>
      <c r="O437" s="20">
        <v>49.116666666666667</v>
      </c>
      <c r="P437" s="13">
        <v>-1</v>
      </c>
      <c r="Q437" s="13">
        <v>0</v>
      </c>
      <c r="R437" s="12" t="s">
        <v>4083</v>
      </c>
    </row>
    <row r="438" spans="1:18" x14ac:dyDescent="0.2">
      <c r="A438" t="s">
        <v>10124</v>
      </c>
      <c r="B438">
        <v>1</v>
      </c>
      <c r="C438" s="13" t="s">
        <v>3967</v>
      </c>
      <c r="D438" s="13" t="s">
        <v>3864</v>
      </c>
      <c r="E438">
        <v>17</v>
      </c>
      <c r="F438">
        <v>4</v>
      </c>
      <c r="G438">
        <v>40</v>
      </c>
      <c r="H438" s="13">
        <v>0</v>
      </c>
      <c r="I438" s="13">
        <v>0</v>
      </c>
      <c r="J438" s="13">
        <v>3</v>
      </c>
      <c r="K438" s="13" t="s">
        <v>4087</v>
      </c>
      <c r="L438">
        <v>0</v>
      </c>
      <c r="M438" t="s">
        <v>5485</v>
      </c>
      <c r="N438" s="3">
        <v>-4.833333333333333</v>
      </c>
      <c r="O438" s="20">
        <v>45.766666666666666</v>
      </c>
      <c r="P438" s="13">
        <v>-1</v>
      </c>
      <c r="Q438" s="13">
        <v>0</v>
      </c>
      <c r="R438" s="12" t="s">
        <v>4083</v>
      </c>
    </row>
    <row r="439" spans="1:18" x14ac:dyDescent="0.2">
      <c r="A439" t="s">
        <v>10125</v>
      </c>
      <c r="B439">
        <v>1</v>
      </c>
      <c r="C439" s="13" t="s">
        <v>3925</v>
      </c>
      <c r="D439" s="13" t="s">
        <v>3872</v>
      </c>
      <c r="E439">
        <v>28</v>
      </c>
      <c r="F439">
        <v>8</v>
      </c>
      <c r="G439">
        <v>39</v>
      </c>
      <c r="H439" s="13">
        <v>0</v>
      </c>
      <c r="I439" s="13">
        <v>0</v>
      </c>
      <c r="J439" s="13">
        <v>3</v>
      </c>
      <c r="K439" s="13" t="s">
        <v>4087</v>
      </c>
      <c r="L439">
        <v>0</v>
      </c>
      <c r="M439" t="s">
        <v>8895</v>
      </c>
      <c r="N439" s="3">
        <v>-5.2166666666666668</v>
      </c>
      <c r="O439" s="20">
        <v>46.2</v>
      </c>
      <c r="P439" s="13">
        <v>-1</v>
      </c>
      <c r="Q439" s="13">
        <v>0</v>
      </c>
      <c r="R439" s="12" t="s">
        <v>4083</v>
      </c>
    </row>
    <row r="440" spans="1:18" x14ac:dyDescent="0.2">
      <c r="A440" t="s">
        <v>10126</v>
      </c>
      <c r="B440">
        <v>1</v>
      </c>
      <c r="C440" s="13" t="s">
        <v>3883</v>
      </c>
      <c r="D440" s="13" t="s">
        <v>3894</v>
      </c>
      <c r="E440">
        <v>22</v>
      </c>
      <c r="F440">
        <v>11</v>
      </c>
      <c r="G440">
        <v>13</v>
      </c>
      <c r="H440" s="13">
        <v>0</v>
      </c>
      <c r="I440" s="13">
        <v>0</v>
      </c>
      <c r="J440" s="13">
        <v>3</v>
      </c>
      <c r="K440" s="13" t="s">
        <v>4087</v>
      </c>
      <c r="L440">
        <v>0</v>
      </c>
      <c r="M440" t="s">
        <v>6428</v>
      </c>
      <c r="N440" s="3">
        <v>-4.083333333333333</v>
      </c>
      <c r="O440" s="20">
        <v>48.3</v>
      </c>
      <c r="P440" s="13">
        <v>-1</v>
      </c>
      <c r="Q440" s="13">
        <v>0</v>
      </c>
      <c r="R440" s="12" t="s">
        <v>4083</v>
      </c>
    </row>
    <row r="441" spans="1:18" x14ac:dyDescent="0.2">
      <c r="A441" t="s">
        <v>10127</v>
      </c>
      <c r="B441">
        <v>1</v>
      </c>
      <c r="C441" s="13" t="s">
        <v>3921</v>
      </c>
      <c r="D441" s="13" t="s">
        <v>3878</v>
      </c>
      <c r="E441">
        <v>8</v>
      </c>
      <c r="F441">
        <v>10</v>
      </c>
      <c r="G441">
        <v>4</v>
      </c>
      <c r="H441" s="13">
        <v>0</v>
      </c>
      <c r="I441" s="13">
        <v>0</v>
      </c>
      <c r="J441" s="13">
        <v>3</v>
      </c>
      <c r="K441" s="13" t="s">
        <v>4087</v>
      </c>
      <c r="L441">
        <v>0</v>
      </c>
      <c r="M441" t="s">
        <v>8923</v>
      </c>
      <c r="N441" s="3">
        <v>1.1666666666666667</v>
      </c>
      <c r="O441" s="20">
        <v>46.15</v>
      </c>
      <c r="P441" s="13">
        <v>-1</v>
      </c>
      <c r="Q441" s="13">
        <v>0</v>
      </c>
      <c r="R441" s="12" t="s">
        <v>4083</v>
      </c>
    </row>
    <row r="442" spans="1:18" x14ac:dyDescent="0.2">
      <c r="A442" t="s">
        <v>10128</v>
      </c>
      <c r="B442">
        <v>1</v>
      </c>
      <c r="C442" s="13" t="s">
        <v>3984</v>
      </c>
      <c r="D442" s="13" t="s">
        <v>3873</v>
      </c>
      <c r="E442">
        <v>3</v>
      </c>
      <c r="F442">
        <v>13</v>
      </c>
      <c r="G442">
        <v>57</v>
      </c>
      <c r="H442" s="13">
        <v>0</v>
      </c>
      <c r="I442" s="13">
        <v>0</v>
      </c>
      <c r="J442" s="13">
        <v>3</v>
      </c>
      <c r="K442" s="13" t="s">
        <v>4087</v>
      </c>
      <c r="L442">
        <v>0</v>
      </c>
      <c r="M442" t="s">
        <v>8928</v>
      </c>
      <c r="N442" s="3">
        <v>-0.73333333333333328</v>
      </c>
      <c r="O442" s="20">
        <v>45.18333333333333</v>
      </c>
      <c r="P442" s="13">
        <v>-1</v>
      </c>
      <c r="Q442" s="13">
        <v>0</v>
      </c>
      <c r="R442" s="12" t="s">
        <v>4083</v>
      </c>
    </row>
    <row r="443" spans="1:18" x14ac:dyDescent="0.2">
      <c r="A443" t="s">
        <v>10129</v>
      </c>
      <c r="B443">
        <v>1</v>
      </c>
      <c r="C443" s="13" t="s">
        <v>3996</v>
      </c>
      <c r="D443" s="13" t="s">
        <v>3892</v>
      </c>
      <c r="E443">
        <v>5</v>
      </c>
      <c r="F443">
        <v>5</v>
      </c>
      <c r="G443">
        <v>40</v>
      </c>
      <c r="H443" s="13">
        <v>0</v>
      </c>
      <c r="I443" s="13">
        <v>0</v>
      </c>
      <c r="J443" s="13">
        <v>3</v>
      </c>
      <c r="K443" s="13" t="s">
        <v>4087</v>
      </c>
      <c r="L443">
        <v>0</v>
      </c>
      <c r="M443" t="s">
        <v>5485</v>
      </c>
      <c r="N443" s="3">
        <v>-4.833333333333333</v>
      </c>
      <c r="O443" s="20">
        <v>45.766666666666666</v>
      </c>
      <c r="P443" s="13">
        <v>-1</v>
      </c>
      <c r="Q443" s="13">
        <v>0</v>
      </c>
      <c r="R443" s="12" t="s">
        <v>4083</v>
      </c>
    </row>
    <row r="444" spans="1:18" x14ac:dyDescent="0.2">
      <c r="A444" t="s">
        <v>10130</v>
      </c>
      <c r="B444">
        <v>1</v>
      </c>
      <c r="C444" s="13" t="s">
        <v>3918</v>
      </c>
      <c r="D444" s="13" t="s">
        <v>3872</v>
      </c>
      <c r="E444">
        <v>18</v>
      </c>
      <c r="F444">
        <v>22</v>
      </c>
      <c r="G444">
        <v>53</v>
      </c>
      <c r="H444" s="13">
        <v>0</v>
      </c>
      <c r="I444" s="13">
        <v>0</v>
      </c>
      <c r="J444" s="13">
        <v>3</v>
      </c>
      <c r="K444" s="13" t="s">
        <v>4087</v>
      </c>
      <c r="L444">
        <v>0</v>
      </c>
      <c r="M444" t="s">
        <v>5563</v>
      </c>
      <c r="N444" s="3">
        <v>-1.5</v>
      </c>
      <c r="O444" s="20">
        <v>48.45</v>
      </c>
      <c r="P444" s="13">
        <v>-1</v>
      </c>
      <c r="Q444" s="13">
        <v>0</v>
      </c>
      <c r="R444" s="12" t="s">
        <v>4083</v>
      </c>
    </row>
    <row r="445" spans="1:18" x14ac:dyDescent="0.2">
      <c r="A445" t="s">
        <v>10131</v>
      </c>
      <c r="B445">
        <v>1</v>
      </c>
      <c r="C445" s="13" t="s">
        <v>3984</v>
      </c>
      <c r="D445" s="13" t="s">
        <v>3867</v>
      </c>
      <c r="E445">
        <v>26</v>
      </c>
      <c r="F445">
        <v>19</v>
      </c>
      <c r="G445">
        <v>48</v>
      </c>
      <c r="H445" s="13">
        <v>0</v>
      </c>
      <c r="I445" s="13">
        <v>0</v>
      </c>
      <c r="J445" s="13">
        <v>3</v>
      </c>
      <c r="K445" s="13" t="s">
        <v>4087</v>
      </c>
      <c r="L445">
        <v>0</v>
      </c>
      <c r="M445" t="s">
        <v>7058</v>
      </c>
      <c r="N445" s="3">
        <v>-2.7666666666666666</v>
      </c>
      <c r="O445" s="20">
        <v>50.3</v>
      </c>
      <c r="P445" s="13">
        <v>-1</v>
      </c>
      <c r="Q445" s="13">
        <v>0</v>
      </c>
      <c r="R445" s="12" t="s">
        <v>4083</v>
      </c>
    </row>
    <row r="446" spans="1:18" x14ac:dyDescent="0.2">
      <c r="A446" t="s">
        <v>10132</v>
      </c>
      <c r="B446">
        <v>1</v>
      </c>
      <c r="C446" s="13" t="s">
        <v>3897</v>
      </c>
      <c r="D446" s="13" t="s">
        <v>3864</v>
      </c>
      <c r="E446">
        <v>26</v>
      </c>
      <c r="F446">
        <v>18</v>
      </c>
      <c r="G446">
        <v>38</v>
      </c>
      <c r="H446" s="13">
        <v>0</v>
      </c>
      <c r="I446" s="13">
        <v>0</v>
      </c>
      <c r="J446" s="13">
        <v>3</v>
      </c>
      <c r="K446" s="13" t="s">
        <v>4087</v>
      </c>
      <c r="L446">
        <v>0</v>
      </c>
      <c r="M446" t="s">
        <v>5266</v>
      </c>
      <c r="N446" s="3">
        <v>-5.3666666666666663</v>
      </c>
      <c r="O446" s="20">
        <v>43.3</v>
      </c>
      <c r="P446" s="13">
        <v>-1</v>
      </c>
      <c r="Q446" s="13">
        <v>0</v>
      </c>
      <c r="R446" s="12" t="s">
        <v>4083</v>
      </c>
    </row>
    <row r="447" spans="1:18" x14ac:dyDescent="0.2">
      <c r="A447" t="s">
        <v>10133</v>
      </c>
      <c r="B447">
        <v>1</v>
      </c>
      <c r="C447" s="13" t="s">
        <v>3901</v>
      </c>
      <c r="D447" s="13" t="s">
        <v>3875</v>
      </c>
      <c r="E447">
        <v>21</v>
      </c>
      <c r="F447">
        <v>3</v>
      </c>
      <c r="G447">
        <v>48</v>
      </c>
      <c r="H447" s="13">
        <v>0</v>
      </c>
      <c r="I447" s="13">
        <v>0</v>
      </c>
      <c r="J447" s="13">
        <v>3</v>
      </c>
      <c r="K447" s="13" t="s">
        <v>4087</v>
      </c>
      <c r="L447">
        <v>0</v>
      </c>
      <c r="M447" t="s">
        <v>8960</v>
      </c>
      <c r="N447" s="3">
        <v>-2.7666666666666666</v>
      </c>
      <c r="O447" s="20">
        <v>50.3</v>
      </c>
      <c r="P447" s="13">
        <v>-1</v>
      </c>
      <c r="Q447" s="13">
        <v>0</v>
      </c>
      <c r="R447" s="12" t="s">
        <v>4083</v>
      </c>
    </row>
    <row r="448" spans="1:18" x14ac:dyDescent="0.2">
      <c r="A448" t="s">
        <v>10134</v>
      </c>
      <c r="B448">
        <v>1</v>
      </c>
      <c r="C448" s="13" t="s">
        <v>3984</v>
      </c>
      <c r="D448" s="13" t="s">
        <v>3868</v>
      </c>
      <c r="E448">
        <v>26</v>
      </c>
      <c r="F448">
        <v>17</v>
      </c>
      <c r="G448">
        <v>52</v>
      </c>
      <c r="H448" s="13">
        <v>0</v>
      </c>
      <c r="I448" s="13">
        <v>0</v>
      </c>
      <c r="J448" s="13">
        <v>3</v>
      </c>
      <c r="K448" s="13" t="s">
        <v>4087</v>
      </c>
      <c r="L448">
        <v>0</v>
      </c>
      <c r="M448" t="s">
        <v>8968</v>
      </c>
      <c r="N448" s="3">
        <v>-1.8666666666666667</v>
      </c>
      <c r="O448" s="20">
        <v>46.166666666666664</v>
      </c>
      <c r="P448" s="13">
        <v>-1</v>
      </c>
      <c r="Q448" s="13">
        <v>0</v>
      </c>
      <c r="R448" s="12" t="s">
        <v>4083</v>
      </c>
    </row>
    <row r="449" spans="1:18" x14ac:dyDescent="0.2">
      <c r="A449" t="s">
        <v>10135</v>
      </c>
      <c r="B449">
        <v>1</v>
      </c>
      <c r="C449" s="13" t="s">
        <v>3996</v>
      </c>
      <c r="D449" s="13" t="s">
        <v>3880</v>
      </c>
      <c r="E449">
        <v>18</v>
      </c>
      <c r="F449">
        <v>19</v>
      </c>
      <c r="G449">
        <v>59</v>
      </c>
      <c r="H449" s="13">
        <v>0</v>
      </c>
      <c r="I449" s="13">
        <v>0</v>
      </c>
      <c r="J449" s="13">
        <v>3</v>
      </c>
      <c r="K449" s="13" t="s">
        <v>4087</v>
      </c>
      <c r="L449">
        <v>0</v>
      </c>
      <c r="M449" t="s">
        <v>8974</v>
      </c>
      <c r="N449" s="3">
        <v>-0.2</v>
      </c>
      <c r="O449" s="20">
        <v>48.016666666666666</v>
      </c>
      <c r="P449" s="13">
        <v>-1</v>
      </c>
      <c r="Q449" s="13">
        <v>0</v>
      </c>
      <c r="R449" s="12" t="s">
        <v>4083</v>
      </c>
    </row>
    <row r="450" spans="1:18" x14ac:dyDescent="0.2">
      <c r="A450" t="s">
        <v>10136</v>
      </c>
      <c r="B450">
        <v>1</v>
      </c>
      <c r="C450" s="13" t="s">
        <v>3901</v>
      </c>
      <c r="D450" s="13" t="s">
        <v>3872</v>
      </c>
      <c r="E450">
        <v>11</v>
      </c>
      <c r="F450">
        <v>17</v>
      </c>
      <c r="G450">
        <v>41</v>
      </c>
      <c r="H450" s="13">
        <v>0</v>
      </c>
      <c r="I450" s="13">
        <v>0</v>
      </c>
      <c r="J450" s="13">
        <v>3</v>
      </c>
      <c r="K450" s="13" t="s">
        <v>4087</v>
      </c>
      <c r="L450">
        <v>0</v>
      </c>
      <c r="M450" t="s">
        <v>6710</v>
      </c>
      <c r="N450" s="3">
        <v>-4.7333333333333334</v>
      </c>
      <c r="O450" s="20">
        <v>49.766666666666666</v>
      </c>
      <c r="P450" s="13">
        <v>-1</v>
      </c>
      <c r="Q450" s="13">
        <v>0</v>
      </c>
      <c r="R450" s="12" t="s">
        <v>4083</v>
      </c>
    </row>
    <row r="451" spans="1:18" x14ac:dyDescent="0.2">
      <c r="A451" t="s">
        <v>10137</v>
      </c>
      <c r="B451">
        <v>1</v>
      </c>
      <c r="C451" s="13" t="s">
        <v>4005</v>
      </c>
      <c r="D451" s="13" t="s">
        <v>3888</v>
      </c>
      <c r="E451">
        <v>30</v>
      </c>
      <c r="F451">
        <v>7</v>
      </c>
      <c r="G451">
        <v>45</v>
      </c>
      <c r="H451" s="13">
        <v>0</v>
      </c>
      <c r="I451" s="13">
        <v>0</v>
      </c>
      <c r="J451" s="13">
        <v>3</v>
      </c>
      <c r="K451" s="13" t="s">
        <v>4087</v>
      </c>
      <c r="L451">
        <v>0</v>
      </c>
      <c r="M451" t="s">
        <v>8987</v>
      </c>
      <c r="N451" s="3">
        <v>-3.5833333333333335</v>
      </c>
      <c r="O451" s="20">
        <v>47.8</v>
      </c>
      <c r="P451" s="13">
        <v>-1</v>
      </c>
      <c r="Q451" s="13">
        <v>0</v>
      </c>
      <c r="R451" s="12" t="s">
        <v>4083</v>
      </c>
    </row>
    <row r="452" spans="1:18" x14ac:dyDescent="0.2">
      <c r="A452" t="s">
        <v>10138</v>
      </c>
      <c r="B452">
        <v>1</v>
      </c>
      <c r="C452" s="13" t="s">
        <v>3918</v>
      </c>
      <c r="D452" s="13" t="s">
        <v>3875</v>
      </c>
      <c r="E452">
        <v>12</v>
      </c>
      <c r="F452">
        <v>8</v>
      </c>
      <c r="G452">
        <v>57</v>
      </c>
      <c r="H452" s="13">
        <v>0</v>
      </c>
      <c r="I452" s="13">
        <v>0</v>
      </c>
      <c r="J452" s="13">
        <v>3</v>
      </c>
      <c r="K452" s="13" t="s">
        <v>4087</v>
      </c>
      <c r="L452">
        <v>0</v>
      </c>
      <c r="M452" t="s">
        <v>8997</v>
      </c>
      <c r="N452" s="3">
        <v>-0.6333333333333333</v>
      </c>
      <c r="O452" s="20">
        <v>44.2</v>
      </c>
      <c r="P452" s="13">
        <v>-1</v>
      </c>
      <c r="Q452" s="13">
        <v>0</v>
      </c>
      <c r="R452" s="12" t="s">
        <v>4083</v>
      </c>
    </row>
    <row r="453" spans="1:18" x14ac:dyDescent="0.2">
      <c r="A453" t="s">
        <v>10139</v>
      </c>
      <c r="B453">
        <v>1</v>
      </c>
      <c r="C453" s="13" t="s">
        <v>4000</v>
      </c>
      <c r="D453" s="13" t="s">
        <v>3873</v>
      </c>
      <c r="E453">
        <v>2</v>
      </c>
      <c r="F453">
        <v>3</v>
      </c>
      <c r="G453">
        <v>40</v>
      </c>
      <c r="H453" s="13">
        <v>0</v>
      </c>
      <c r="I453" s="13">
        <v>0</v>
      </c>
      <c r="J453" s="13">
        <v>3</v>
      </c>
      <c r="K453" s="13" t="s">
        <v>4087</v>
      </c>
      <c r="L453">
        <v>0</v>
      </c>
      <c r="M453" t="s">
        <v>5485</v>
      </c>
      <c r="N453" s="3">
        <v>-4.833333333333333</v>
      </c>
      <c r="O453" s="20">
        <v>45.766666666666666</v>
      </c>
      <c r="P453" s="13">
        <v>-1</v>
      </c>
      <c r="Q453" s="13">
        <v>0</v>
      </c>
      <c r="R453" s="12" t="s">
        <v>4083</v>
      </c>
    </row>
    <row r="454" spans="1:18" x14ac:dyDescent="0.2">
      <c r="A454" t="s">
        <v>10140</v>
      </c>
      <c r="B454">
        <v>1</v>
      </c>
      <c r="C454" s="13" t="s">
        <v>3924</v>
      </c>
      <c r="D454" s="13" t="s">
        <v>3867</v>
      </c>
      <c r="E454">
        <v>2</v>
      </c>
      <c r="F454">
        <v>18</v>
      </c>
      <c r="G454">
        <v>51</v>
      </c>
      <c r="H454" s="13">
        <v>0</v>
      </c>
      <c r="I454" s="13">
        <v>0</v>
      </c>
      <c r="J454" s="13">
        <v>3</v>
      </c>
      <c r="K454" s="13" t="s">
        <v>4087</v>
      </c>
      <c r="L454">
        <v>0</v>
      </c>
      <c r="M454" t="s">
        <v>9012</v>
      </c>
      <c r="N454" s="3">
        <v>-2.1833333333333331</v>
      </c>
      <c r="O454" s="20">
        <v>48.833333333333336</v>
      </c>
      <c r="P454" s="13">
        <v>-1</v>
      </c>
      <c r="Q454" s="13">
        <v>0</v>
      </c>
      <c r="R454" s="12" t="s">
        <v>4083</v>
      </c>
    </row>
    <row r="455" spans="1:18" x14ac:dyDescent="0.2">
      <c r="A455" t="s">
        <v>10141</v>
      </c>
      <c r="B455">
        <v>1</v>
      </c>
      <c r="C455" s="13" t="s">
        <v>3955</v>
      </c>
      <c r="D455" s="13" t="s">
        <v>3888</v>
      </c>
      <c r="E455">
        <v>29</v>
      </c>
      <c r="F455">
        <v>3</v>
      </c>
      <c r="G455">
        <v>57</v>
      </c>
      <c r="H455" s="13">
        <v>0</v>
      </c>
      <c r="I455" s="13">
        <v>0</v>
      </c>
      <c r="J455" s="13">
        <v>3</v>
      </c>
      <c r="K455" s="13" t="s">
        <v>4087</v>
      </c>
      <c r="L455">
        <v>0</v>
      </c>
      <c r="M455" t="s">
        <v>5860</v>
      </c>
      <c r="N455" s="3">
        <v>-0.7</v>
      </c>
      <c r="O455" s="20">
        <v>47.4</v>
      </c>
      <c r="P455" s="13">
        <v>-1</v>
      </c>
      <c r="Q455" s="13">
        <v>0</v>
      </c>
      <c r="R455" s="12" t="s">
        <v>4083</v>
      </c>
    </row>
    <row r="456" spans="1:18" x14ac:dyDescent="0.2">
      <c r="A456" t="s">
        <v>10142</v>
      </c>
      <c r="B456">
        <v>1</v>
      </c>
      <c r="C456" s="13" t="s">
        <v>3883</v>
      </c>
      <c r="D456" s="13" t="s">
        <v>3892</v>
      </c>
      <c r="E456">
        <v>2</v>
      </c>
      <c r="F456">
        <v>18</v>
      </c>
      <c r="G456">
        <v>34</v>
      </c>
      <c r="H456" s="13">
        <v>0</v>
      </c>
      <c r="I456" s="13">
        <v>0</v>
      </c>
      <c r="J456" s="13">
        <v>3</v>
      </c>
      <c r="K456" s="13" t="s">
        <v>4087</v>
      </c>
      <c r="L456">
        <v>0</v>
      </c>
      <c r="M456" t="s">
        <v>9020</v>
      </c>
      <c r="N456" s="3">
        <v>-6.4666666666666668</v>
      </c>
      <c r="O456" s="20">
        <v>43.533333333333331</v>
      </c>
      <c r="P456" s="13">
        <v>-1</v>
      </c>
      <c r="Q456" s="13">
        <v>0</v>
      </c>
      <c r="R456" s="12" t="s">
        <v>4083</v>
      </c>
    </row>
    <row r="457" spans="1:18" x14ac:dyDescent="0.2">
      <c r="A457" t="s">
        <v>10143</v>
      </c>
      <c r="B457">
        <v>1</v>
      </c>
      <c r="C457" s="13" t="s">
        <v>3981</v>
      </c>
      <c r="D457" s="13" t="s">
        <v>3872</v>
      </c>
      <c r="E457">
        <v>7</v>
      </c>
      <c r="F457">
        <v>16</v>
      </c>
      <c r="G457">
        <v>46</v>
      </c>
      <c r="H457" s="13">
        <v>0</v>
      </c>
      <c r="I457" s="13">
        <v>0</v>
      </c>
      <c r="J457" s="13">
        <v>3</v>
      </c>
      <c r="K457" s="13" t="s">
        <v>4087</v>
      </c>
      <c r="L457">
        <v>0</v>
      </c>
      <c r="M457" t="s">
        <v>6627</v>
      </c>
      <c r="N457" s="3">
        <v>0.36666666666666664</v>
      </c>
      <c r="O457" s="20">
        <v>43.3</v>
      </c>
      <c r="P457" s="13">
        <v>-1</v>
      </c>
      <c r="Q457" s="13">
        <v>0</v>
      </c>
      <c r="R457" s="12" t="s">
        <v>4083</v>
      </c>
    </row>
    <row r="458" spans="1:18" x14ac:dyDescent="0.2">
      <c r="A458" t="s">
        <v>10144</v>
      </c>
      <c r="B458">
        <v>1</v>
      </c>
      <c r="C458" s="13" t="s">
        <v>3973</v>
      </c>
      <c r="D458" s="13" t="s">
        <v>3898</v>
      </c>
      <c r="E458">
        <v>29</v>
      </c>
      <c r="F458">
        <v>11</v>
      </c>
      <c r="G458">
        <v>54</v>
      </c>
      <c r="H458" s="13">
        <v>0</v>
      </c>
      <c r="I458" s="13">
        <v>0</v>
      </c>
      <c r="J458" s="13">
        <v>3</v>
      </c>
      <c r="K458" s="13" t="s">
        <v>4087</v>
      </c>
      <c r="L458">
        <v>0</v>
      </c>
      <c r="M458" t="s">
        <v>9037</v>
      </c>
      <c r="N458" s="3">
        <v>-1.4333333333333333</v>
      </c>
      <c r="O458" s="20">
        <v>43.616666666666667</v>
      </c>
      <c r="P458" s="13">
        <v>-1</v>
      </c>
      <c r="Q458" s="13">
        <v>0</v>
      </c>
      <c r="R458" s="12" t="s">
        <v>4083</v>
      </c>
    </row>
    <row r="459" spans="1:18" x14ac:dyDescent="0.2">
      <c r="A459" t="s">
        <v>10145</v>
      </c>
      <c r="B459">
        <v>1</v>
      </c>
      <c r="C459" s="13" t="s">
        <v>3940</v>
      </c>
      <c r="D459" s="13" t="s">
        <v>3892</v>
      </c>
      <c r="E459">
        <v>7</v>
      </c>
      <c r="F459">
        <v>11</v>
      </c>
      <c r="G459">
        <v>39</v>
      </c>
      <c r="H459" s="13">
        <v>0</v>
      </c>
      <c r="I459" s="13">
        <v>0</v>
      </c>
      <c r="J459" s="13">
        <v>3</v>
      </c>
      <c r="K459" s="13" t="s">
        <v>4087</v>
      </c>
      <c r="L459">
        <v>0</v>
      </c>
      <c r="M459" t="s">
        <v>7610</v>
      </c>
      <c r="N459" s="3">
        <v>-5.0333333333333332</v>
      </c>
      <c r="O459" s="20">
        <v>47.31666666666667</v>
      </c>
      <c r="P459" s="13">
        <v>-1</v>
      </c>
      <c r="Q459" s="13">
        <v>0</v>
      </c>
      <c r="R459" s="12" t="s">
        <v>4083</v>
      </c>
    </row>
    <row r="460" spans="1:18" x14ac:dyDescent="0.2">
      <c r="A460" t="s">
        <v>10146</v>
      </c>
      <c r="B460">
        <v>1</v>
      </c>
      <c r="C460" s="13" t="s">
        <v>3977</v>
      </c>
      <c r="D460" s="13" t="s">
        <v>3868</v>
      </c>
      <c r="E460">
        <v>29</v>
      </c>
      <c r="F460">
        <v>18</v>
      </c>
      <c r="G460">
        <v>35</v>
      </c>
      <c r="H460" s="13">
        <v>0</v>
      </c>
      <c r="I460" s="13">
        <v>0</v>
      </c>
      <c r="J460" s="13">
        <v>3</v>
      </c>
      <c r="K460" s="13" t="s">
        <v>4087</v>
      </c>
      <c r="L460">
        <v>0</v>
      </c>
      <c r="M460" t="s">
        <v>9051</v>
      </c>
      <c r="N460" s="3">
        <v>-6.1833333333333336</v>
      </c>
      <c r="O460" s="20">
        <v>49.116666666666667</v>
      </c>
      <c r="P460" s="13">
        <v>-1</v>
      </c>
      <c r="Q460" s="13">
        <v>0</v>
      </c>
      <c r="R460" s="12" t="s">
        <v>4083</v>
      </c>
    </row>
    <row r="461" spans="1:18" x14ac:dyDescent="0.2">
      <c r="A461" t="s">
        <v>10147</v>
      </c>
      <c r="B461">
        <v>1</v>
      </c>
      <c r="C461" s="13" t="s">
        <v>3871</v>
      </c>
      <c r="D461" s="13" t="s">
        <v>3867</v>
      </c>
      <c r="E461">
        <v>2</v>
      </c>
      <c r="F461">
        <v>4</v>
      </c>
      <c r="G461">
        <v>47</v>
      </c>
      <c r="H461" s="13">
        <v>0</v>
      </c>
      <c r="I461" s="13">
        <v>0</v>
      </c>
      <c r="J461" s="13">
        <v>3</v>
      </c>
      <c r="K461" s="13" t="s">
        <v>4087</v>
      </c>
      <c r="L461">
        <v>0</v>
      </c>
      <c r="M461" t="s">
        <v>9059</v>
      </c>
      <c r="N461" s="3">
        <v>-3.15</v>
      </c>
      <c r="O461" s="20">
        <v>46.983333333333334</v>
      </c>
      <c r="P461" s="13">
        <v>-1</v>
      </c>
      <c r="Q461" s="13">
        <v>0</v>
      </c>
      <c r="R461" s="12" t="s">
        <v>4083</v>
      </c>
    </row>
    <row r="462" spans="1:18" x14ac:dyDescent="0.2">
      <c r="A462" t="s">
        <v>10148</v>
      </c>
      <c r="B462">
        <v>1</v>
      </c>
      <c r="C462" s="13" t="s">
        <v>3995</v>
      </c>
      <c r="D462" s="13" t="s">
        <v>3864</v>
      </c>
      <c r="E462">
        <v>11</v>
      </c>
      <c r="F462">
        <v>17</v>
      </c>
      <c r="G462">
        <v>51</v>
      </c>
      <c r="H462" s="13">
        <v>0</v>
      </c>
      <c r="I462" s="13">
        <v>0</v>
      </c>
      <c r="J462" s="13">
        <v>3</v>
      </c>
      <c r="K462" s="13" t="s">
        <v>4087</v>
      </c>
      <c r="L462">
        <v>0</v>
      </c>
      <c r="M462" t="s">
        <v>9064</v>
      </c>
      <c r="N462" s="3">
        <v>-2.1333333333333333</v>
      </c>
      <c r="O462" s="20">
        <v>48.833333333333336</v>
      </c>
      <c r="P462" s="13">
        <v>-1</v>
      </c>
      <c r="Q462" s="13">
        <v>0</v>
      </c>
      <c r="R462" s="12" t="s">
        <v>4083</v>
      </c>
    </row>
    <row r="463" spans="1:18" x14ac:dyDescent="0.2">
      <c r="A463" t="s">
        <v>10149</v>
      </c>
      <c r="B463">
        <v>1</v>
      </c>
      <c r="C463" s="13" t="s">
        <v>3955</v>
      </c>
      <c r="D463" s="13" t="s">
        <v>3868</v>
      </c>
      <c r="E463">
        <v>7</v>
      </c>
      <c r="F463">
        <v>0</v>
      </c>
      <c r="G463">
        <v>57</v>
      </c>
      <c r="H463" s="13">
        <v>0</v>
      </c>
      <c r="I463" s="13">
        <v>0</v>
      </c>
      <c r="J463" s="13">
        <v>3</v>
      </c>
      <c r="K463" s="13" t="s">
        <v>4087</v>
      </c>
      <c r="L463">
        <v>0</v>
      </c>
      <c r="M463" t="s">
        <v>6710</v>
      </c>
      <c r="N463" s="3">
        <v>-0.7</v>
      </c>
      <c r="O463" s="20">
        <v>47.4</v>
      </c>
      <c r="P463" s="13">
        <v>-1</v>
      </c>
      <c r="Q463" s="13">
        <v>0</v>
      </c>
      <c r="R463" s="12" t="s">
        <v>4083</v>
      </c>
    </row>
    <row r="464" spans="1:18" x14ac:dyDescent="0.2">
      <c r="A464" t="s">
        <v>10150</v>
      </c>
      <c r="B464">
        <v>1</v>
      </c>
      <c r="C464" s="13" t="s">
        <v>3955</v>
      </c>
      <c r="D464" s="13" t="s">
        <v>3875</v>
      </c>
      <c r="E464">
        <v>24</v>
      </c>
      <c r="F464">
        <v>2</v>
      </c>
      <c r="G464">
        <v>50</v>
      </c>
      <c r="H464" s="13">
        <v>0</v>
      </c>
      <c r="I464" s="13">
        <v>0</v>
      </c>
      <c r="J464" s="13">
        <v>3</v>
      </c>
      <c r="K464" s="13" t="s">
        <v>4087</v>
      </c>
      <c r="L464">
        <v>0</v>
      </c>
      <c r="M464" t="s">
        <v>5228</v>
      </c>
      <c r="N464" s="3">
        <v>-2.3333333333333335</v>
      </c>
      <c r="O464" s="20">
        <v>48.833333333333336</v>
      </c>
      <c r="P464" s="13">
        <v>-1</v>
      </c>
      <c r="Q464" s="13">
        <v>0</v>
      </c>
      <c r="R464" s="12" t="s">
        <v>4083</v>
      </c>
    </row>
    <row r="465" spans="1:18" x14ac:dyDescent="0.2">
      <c r="A465" t="s">
        <v>10151</v>
      </c>
      <c r="B465">
        <v>1</v>
      </c>
      <c r="C465" s="13" t="s">
        <v>3896</v>
      </c>
      <c r="D465" s="13" t="s">
        <v>3867</v>
      </c>
      <c r="E465">
        <v>28</v>
      </c>
      <c r="F465">
        <v>11</v>
      </c>
      <c r="G465">
        <v>59</v>
      </c>
      <c r="H465" s="13">
        <v>0</v>
      </c>
      <c r="I465" s="13">
        <v>0</v>
      </c>
      <c r="J465" s="13">
        <v>3</v>
      </c>
      <c r="K465" s="13" t="s">
        <v>4087</v>
      </c>
      <c r="L465">
        <v>0</v>
      </c>
      <c r="M465" t="s">
        <v>6710</v>
      </c>
      <c r="N465" s="3">
        <v>-0.2</v>
      </c>
      <c r="O465" s="20">
        <v>48.016666666666666</v>
      </c>
      <c r="P465" s="13">
        <v>-1</v>
      </c>
      <c r="Q465" s="13">
        <v>0</v>
      </c>
      <c r="R465" s="12" t="s">
        <v>4083</v>
      </c>
    </row>
    <row r="466" spans="1:18" x14ac:dyDescent="0.2">
      <c r="A466" t="s">
        <v>10152</v>
      </c>
      <c r="B466">
        <v>1</v>
      </c>
      <c r="C466" s="13" t="s">
        <v>4003</v>
      </c>
      <c r="D466" s="13" t="s">
        <v>3867</v>
      </c>
      <c r="E466">
        <v>15</v>
      </c>
      <c r="F466">
        <v>8</v>
      </c>
      <c r="G466">
        <v>40</v>
      </c>
      <c r="H466" s="13">
        <v>0</v>
      </c>
      <c r="I466" s="13">
        <v>0</v>
      </c>
      <c r="J466" s="13">
        <v>3</v>
      </c>
      <c r="K466" s="13" t="s">
        <v>4087</v>
      </c>
      <c r="L466">
        <v>0</v>
      </c>
      <c r="M466" t="s">
        <v>5485</v>
      </c>
      <c r="N466" s="3">
        <v>-4.833333333333333</v>
      </c>
      <c r="O466" s="20">
        <v>45.766666666666666</v>
      </c>
      <c r="P466" s="13">
        <v>-1</v>
      </c>
      <c r="Q466" s="13">
        <v>0</v>
      </c>
      <c r="R466" s="12" t="s">
        <v>4083</v>
      </c>
    </row>
    <row r="467" spans="1:18" x14ac:dyDescent="0.2">
      <c r="A467" t="s">
        <v>10153</v>
      </c>
      <c r="B467">
        <v>1</v>
      </c>
      <c r="C467" s="13" t="s">
        <v>3936</v>
      </c>
      <c r="D467" s="13" t="s">
        <v>3873</v>
      </c>
      <c r="E467">
        <v>31</v>
      </c>
      <c r="F467">
        <v>5</v>
      </c>
      <c r="G467">
        <v>57</v>
      </c>
      <c r="H467" s="13">
        <v>0</v>
      </c>
      <c r="I467" s="13">
        <v>0</v>
      </c>
      <c r="J467" s="13">
        <v>3</v>
      </c>
      <c r="K467" s="13" t="s">
        <v>4087</v>
      </c>
      <c r="L467">
        <v>0</v>
      </c>
      <c r="M467" t="s">
        <v>9086</v>
      </c>
      <c r="N467" s="3">
        <v>-0.6</v>
      </c>
      <c r="O467" s="20">
        <v>43.666666666666664</v>
      </c>
      <c r="P467" s="13">
        <v>-1</v>
      </c>
      <c r="Q467" s="13">
        <v>0</v>
      </c>
      <c r="R467" s="12" t="s">
        <v>4083</v>
      </c>
    </row>
    <row r="468" spans="1:18" x14ac:dyDescent="0.2">
      <c r="A468" t="s">
        <v>10154</v>
      </c>
      <c r="B468">
        <v>1</v>
      </c>
      <c r="C468" s="13" t="s">
        <v>3974</v>
      </c>
      <c r="D468" s="13" t="s">
        <v>3864</v>
      </c>
      <c r="E468">
        <v>3</v>
      </c>
      <c r="F468">
        <v>3</v>
      </c>
      <c r="G468">
        <v>35</v>
      </c>
      <c r="H468" s="13">
        <v>0</v>
      </c>
      <c r="I468" s="13">
        <v>0</v>
      </c>
      <c r="J468" s="13">
        <v>3</v>
      </c>
      <c r="K468" s="13" t="s">
        <v>4087</v>
      </c>
      <c r="L468">
        <v>0</v>
      </c>
      <c r="M468" t="s">
        <v>9096</v>
      </c>
      <c r="N468" s="3">
        <v>-6.15</v>
      </c>
      <c r="O468" s="20">
        <v>47.616666666666667</v>
      </c>
      <c r="P468" s="13">
        <v>-1</v>
      </c>
      <c r="Q468" s="13">
        <v>0</v>
      </c>
      <c r="R468" s="12" t="s">
        <v>4083</v>
      </c>
    </row>
    <row r="469" spans="1:18" x14ac:dyDescent="0.2">
      <c r="A469" t="s">
        <v>10155</v>
      </c>
      <c r="B469">
        <v>1</v>
      </c>
      <c r="C469" s="13" t="s">
        <v>3925</v>
      </c>
      <c r="D469" s="13" t="s">
        <v>3880</v>
      </c>
      <c r="E469">
        <v>17</v>
      </c>
      <c r="F469">
        <v>0</v>
      </c>
      <c r="G469">
        <v>54</v>
      </c>
      <c r="H469" s="13">
        <v>0</v>
      </c>
      <c r="I469" s="13">
        <v>0</v>
      </c>
      <c r="J469" s="13">
        <v>3</v>
      </c>
      <c r="K469" s="13" t="s">
        <v>4087</v>
      </c>
      <c r="L469">
        <v>0</v>
      </c>
      <c r="M469" t="s">
        <v>8382</v>
      </c>
      <c r="N469" s="3">
        <v>-1.5</v>
      </c>
      <c r="O469" s="20">
        <v>48.45</v>
      </c>
      <c r="P469" s="13">
        <v>-1</v>
      </c>
      <c r="Q469" s="13">
        <v>0</v>
      </c>
      <c r="R469" s="12" t="s">
        <v>4083</v>
      </c>
    </row>
    <row r="470" spans="1:18" x14ac:dyDescent="0.2">
      <c r="A470" t="s">
        <v>10156</v>
      </c>
      <c r="B470">
        <v>1</v>
      </c>
      <c r="C470" s="13" t="s">
        <v>3940</v>
      </c>
      <c r="D470" s="13" t="s">
        <v>3867</v>
      </c>
      <c r="E470">
        <v>26</v>
      </c>
      <c r="F470">
        <v>21</v>
      </c>
      <c r="G470">
        <v>20</v>
      </c>
      <c r="H470" s="13">
        <v>0</v>
      </c>
      <c r="I470" s="13">
        <v>0</v>
      </c>
      <c r="J470" s="13">
        <v>3</v>
      </c>
      <c r="K470" s="13" t="s">
        <v>4087</v>
      </c>
      <c r="L470">
        <v>0</v>
      </c>
      <c r="M470" t="s">
        <v>5228</v>
      </c>
      <c r="N470" s="3">
        <v>-2.3333333333333335</v>
      </c>
      <c r="O470" s="20">
        <v>48.833333333333336</v>
      </c>
      <c r="P470" s="13">
        <v>-1</v>
      </c>
      <c r="Q470" s="13">
        <v>0</v>
      </c>
      <c r="R470" s="12" t="s">
        <v>4083</v>
      </c>
    </row>
    <row r="471" spans="1:18" x14ac:dyDescent="0.2">
      <c r="A471" t="s">
        <v>10157</v>
      </c>
      <c r="B471">
        <v>1</v>
      </c>
      <c r="C471" s="13" t="s">
        <v>3936</v>
      </c>
      <c r="D471" s="13" t="s">
        <v>3872</v>
      </c>
      <c r="E471">
        <v>16</v>
      </c>
      <c r="F471">
        <v>2</v>
      </c>
      <c r="G471">
        <v>39</v>
      </c>
      <c r="H471" s="13">
        <v>0</v>
      </c>
      <c r="I471" s="13">
        <v>0</v>
      </c>
      <c r="J471" s="13">
        <v>3</v>
      </c>
      <c r="K471" s="13" t="s">
        <v>4087</v>
      </c>
      <c r="L471">
        <v>0</v>
      </c>
      <c r="M471" t="s">
        <v>6227</v>
      </c>
      <c r="N471" s="3">
        <v>-5.0333333333333332</v>
      </c>
      <c r="O471" s="20">
        <v>47.31666666666667</v>
      </c>
      <c r="P471" s="13">
        <v>-1</v>
      </c>
      <c r="Q471" s="13">
        <v>0</v>
      </c>
      <c r="R471" s="12" t="s">
        <v>4083</v>
      </c>
    </row>
    <row r="472" spans="1:18" x14ac:dyDescent="0.2">
      <c r="A472" t="s">
        <v>10158</v>
      </c>
      <c r="B472">
        <v>1</v>
      </c>
      <c r="C472" s="13" t="s">
        <v>3983</v>
      </c>
      <c r="D472" s="13" t="s">
        <v>3892</v>
      </c>
      <c r="E472">
        <v>25</v>
      </c>
      <c r="F472">
        <v>21</v>
      </c>
      <c r="G472">
        <v>24</v>
      </c>
      <c r="H472" s="13">
        <v>0</v>
      </c>
      <c r="I472" s="13">
        <v>0</v>
      </c>
      <c r="J472" s="13">
        <v>3</v>
      </c>
      <c r="K472" s="13" t="s">
        <v>4087</v>
      </c>
      <c r="L472">
        <v>0</v>
      </c>
      <c r="M472" t="s">
        <v>7610</v>
      </c>
      <c r="N472" s="3">
        <v>-5.0333333333333332</v>
      </c>
      <c r="O472" s="20">
        <v>47.31666666666667</v>
      </c>
      <c r="P472" s="13">
        <v>-1</v>
      </c>
      <c r="Q472" s="13">
        <v>0</v>
      </c>
      <c r="R472" s="12" t="s">
        <v>4083</v>
      </c>
    </row>
    <row r="473" spans="1:18" x14ac:dyDescent="0.2">
      <c r="A473" t="s">
        <v>10159</v>
      </c>
      <c r="B473">
        <v>1</v>
      </c>
      <c r="C473" s="13" t="s">
        <v>3977</v>
      </c>
      <c r="D473" s="13" t="s">
        <v>3872</v>
      </c>
      <c r="E473">
        <v>16</v>
      </c>
      <c r="F473">
        <v>10</v>
      </c>
      <c r="G473">
        <v>28</v>
      </c>
      <c r="H473" s="13">
        <v>0</v>
      </c>
      <c r="I473" s="13">
        <v>0</v>
      </c>
      <c r="J473" s="13">
        <v>3</v>
      </c>
      <c r="K473" s="13" t="s">
        <v>4087</v>
      </c>
      <c r="L473">
        <v>0</v>
      </c>
      <c r="M473" t="s">
        <v>5893</v>
      </c>
      <c r="N473" s="3">
        <v>-7.75</v>
      </c>
      <c r="O473" s="20">
        <v>48.583333333333336</v>
      </c>
      <c r="P473" s="13">
        <v>-1</v>
      </c>
      <c r="Q473" s="13">
        <v>0</v>
      </c>
      <c r="R473" s="12" t="s">
        <v>4083</v>
      </c>
    </row>
    <row r="474" spans="1:18" x14ac:dyDescent="0.2">
      <c r="A474" t="s">
        <v>10160</v>
      </c>
      <c r="B474">
        <v>1</v>
      </c>
      <c r="C474" s="13" t="s">
        <v>4006</v>
      </c>
      <c r="D474" s="13" t="s">
        <v>3892</v>
      </c>
      <c r="E474">
        <v>17</v>
      </c>
      <c r="F474">
        <v>6</v>
      </c>
      <c r="G474">
        <v>38</v>
      </c>
      <c r="H474" s="13">
        <v>0</v>
      </c>
      <c r="I474" s="13">
        <v>0</v>
      </c>
      <c r="J474" s="13">
        <v>3</v>
      </c>
      <c r="K474" s="13" t="s">
        <v>4087</v>
      </c>
      <c r="L474">
        <v>0</v>
      </c>
      <c r="M474" t="s">
        <v>5266</v>
      </c>
      <c r="N474" s="3">
        <v>-5.3666666666666663</v>
      </c>
      <c r="O474" s="20">
        <v>43.3</v>
      </c>
      <c r="P474" s="13">
        <v>-1</v>
      </c>
      <c r="Q474" s="13">
        <v>0</v>
      </c>
      <c r="R474" s="12" t="s">
        <v>4083</v>
      </c>
    </row>
    <row r="475" spans="1:18" x14ac:dyDescent="0.2">
      <c r="A475" t="s">
        <v>10161</v>
      </c>
      <c r="B475">
        <v>1</v>
      </c>
      <c r="C475" s="13" t="s">
        <v>3981</v>
      </c>
      <c r="D475" s="13" t="s">
        <v>3888</v>
      </c>
      <c r="E475">
        <v>19</v>
      </c>
      <c r="F475">
        <v>4</v>
      </c>
      <c r="G475">
        <v>39</v>
      </c>
      <c r="H475" s="13">
        <v>0</v>
      </c>
      <c r="I475" s="13">
        <v>0</v>
      </c>
      <c r="J475" s="13">
        <v>3</v>
      </c>
      <c r="K475" s="13" t="s">
        <v>4087</v>
      </c>
      <c r="L475">
        <v>0</v>
      </c>
      <c r="M475" t="s">
        <v>6227</v>
      </c>
      <c r="N475" s="3">
        <v>-5.0333333333333332</v>
      </c>
      <c r="O475" s="20">
        <v>47.31666666666667</v>
      </c>
      <c r="P475" s="13">
        <v>-1</v>
      </c>
      <c r="Q475" s="13">
        <v>0</v>
      </c>
      <c r="R475" s="12" t="s">
        <v>4083</v>
      </c>
    </row>
    <row r="476" spans="1:18" x14ac:dyDescent="0.2">
      <c r="A476" t="s">
        <v>10162</v>
      </c>
      <c r="B476">
        <v>1</v>
      </c>
      <c r="C476" s="13" t="s">
        <v>4004</v>
      </c>
      <c r="D476" s="13" t="s">
        <v>3878</v>
      </c>
      <c r="E476">
        <v>4</v>
      </c>
      <c r="F476">
        <v>2</v>
      </c>
      <c r="G476">
        <v>39</v>
      </c>
      <c r="H476" s="13">
        <v>0</v>
      </c>
      <c r="I476" s="13">
        <v>0</v>
      </c>
      <c r="J476" s="13">
        <v>3</v>
      </c>
      <c r="K476" s="13" t="s">
        <v>4087</v>
      </c>
      <c r="L476">
        <v>0</v>
      </c>
      <c r="M476" t="s">
        <v>9129</v>
      </c>
      <c r="N476" s="3">
        <v>-5.2166666666666668</v>
      </c>
      <c r="O476" s="20">
        <v>46.2</v>
      </c>
      <c r="P476" s="13">
        <v>-1</v>
      </c>
      <c r="Q476" s="13">
        <v>0</v>
      </c>
      <c r="R476" s="12" t="s">
        <v>4083</v>
      </c>
    </row>
    <row r="477" spans="1:18" x14ac:dyDescent="0.2">
      <c r="A477" t="s">
        <v>10163</v>
      </c>
      <c r="B477">
        <v>1</v>
      </c>
      <c r="C477" s="13" t="s">
        <v>3921</v>
      </c>
      <c r="D477" s="13" t="s">
        <v>3873</v>
      </c>
      <c r="E477">
        <v>29</v>
      </c>
      <c r="F477">
        <v>12</v>
      </c>
      <c r="G477">
        <v>16</v>
      </c>
      <c r="H477" s="13">
        <v>0</v>
      </c>
      <c r="I477" s="13">
        <v>0</v>
      </c>
      <c r="J477" s="13">
        <v>3</v>
      </c>
      <c r="K477" s="13" t="s">
        <v>4087</v>
      </c>
      <c r="L477">
        <v>0</v>
      </c>
      <c r="M477" t="s">
        <v>5427</v>
      </c>
      <c r="N477" s="3">
        <v>4.0999999999999996</v>
      </c>
      <c r="O477" s="20">
        <v>48</v>
      </c>
      <c r="P477" s="13">
        <v>-1</v>
      </c>
      <c r="Q477" s="13">
        <v>0</v>
      </c>
      <c r="R477" s="12" t="s">
        <v>4083</v>
      </c>
    </row>
    <row r="478" spans="1:18" x14ac:dyDescent="0.2">
      <c r="A478" t="s">
        <v>10164</v>
      </c>
      <c r="B478">
        <v>1</v>
      </c>
      <c r="C478" s="13" t="s">
        <v>3945</v>
      </c>
      <c r="D478" s="13" t="s">
        <v>3873</v>
      </c>
      <c r="E478">
        <v>30</v>
      </c>
      <c r="F478">
        <v>3</v>
      </c>
      <c r="G478">
        <v>10</v>
      </c>
      <c r="H478" s="13">
        <v>0</v>
      </c>
      <c r="I478" s="13">
        <v>0</v>
      </c>
      <c r="J478" s="13">
        <v>3</v>
      </c>
      <c r="K478" s="13" t="s">
        <v>4087</v>
      </c>
      <c r="L478">
        <v>0</v>
      </c>
      <c r="M478" t="s">
        <v>9135</v>
      </c>
      <c r="N478" s="3">
        <v>2.75</v>
      </c>
      <c r="O478" s="20">
        <v>48.516666666666666</v>
      </c>
      <c r="P478" s="13">
        <v>-1</v>
      </c>
      <c r="Q478" s="13">
        <v>0</v>
      </c>
      <c r="R478" s="12" t="s">
        <v>4083</v>
      </c>
    </row>
    <row r="479" spans="1:18" x14ac:dyDescent="0.2">
      <c r="A479" t="s">
        <v>10165</v>
      </c>
      <c r="B479">
        <v>1</v>
      </c>
      <c r="C479" s="13" t="s">
        <v>3970</v>
      </c>
      <c r="D479" s="13" t="s">
        <v>3892</v>
      </c>
      <c r="E479">
        <v>12</v>
      </c>
      <c r="F479">
        <v>18</v>
      </c>
      <c r="G479">
        <v>39</v>
      </c>
      <c r="H479" s="13">
        <v>0</v>
      </c>
      <c r="I479" s="13">
        <v>0</v>
      </c>
      <c r="J479" s="13">
        <v>3</v>
      </c>
      <c r="K479" s="13" t="s">
        <v>4087</v>
      </c>
      <c r="L479">
        <v>0</v>
      </c>
      <c r="M479" t="s">
        <v>9162</v>
      </c>
      <c r="N479" s="3">
        <v>-5.2166666666666668</v>
      </c>
      <c r="O479" s="20">
        <v>46.2</v>
      </c>
      <c r="P479" s="13">
        <v>-1</v>
      </c>
      <c r="Q479" s="13">
        <v>0</v>
      </c>
      <c r="R479" s="12" t="s">
        <v>4083</v>
      </c>
    </row>
    <row r="480" spans="1:18" x14ac:dyDescent="0.2">
      <c r="A480" t="s">
        <v>10166</v>
      </c>
      <c r="B480">
        <v>1</v>
      </c>
      <c r="C480" s="13" t="s">
        <v>3970</v>
      </c>
      <c r="D480" s="13" t="s">
        <v>3867</v>
      </c>
      <c r="E480">
        <v>19</v>
      </c>
      <c r="F480">
        <v>21</v>
      </c>
      <c r="G480">
        <v>55</v>
      </c>
      <c r="H480" s="13">
        <v>0</v>
      </c>
      <c r="I480" s="13">
        <v>0</v>
      </c>
      <c r="J480" s="13">
        <v>3</v>
      </c>
      <c r="K480" s="13" t="s">
        <v>4087</v>
      </c>
      <c r="L480">
        <v>0</v>
      </c>
      <c r="M480" t="s">
        <v>9170</v>
      </c>
      <c r="N480" s="3">
        <v>-1.1833333333333333</v>
      </c>
      <c r="O480" s="20">
        <v>49.016666666666666</v>
      </c>
      <c r="P480" s="13">
        <v>-1</v>
      </c>
      <c r="Q480" s="13">
        <v>0</v>
      </c>
      <c r="R480" s="12" t="s">
        <v>4083</v>
      </c>
    </row>
    <row r="481" spans="1:18" x14ac:dyDescent="0.2">
      <c r="A481" t="s">
        <v>10167</v>
      </c>
      <c r="B481">
        <v>1</v>
      </c>
      <c r="C481" s="13" t="s">
        <v>3972</v>
      </c>
      <c r="D481" s="13" t="s">
        <v>3868</v>
      </c>
      <c r="E481">
        <v>1</v>
      </c>
      <c r="F481">
        <v>7</v>
      </c>
      <c r="G481">
        <v>54</v>
      </c>
      <c r="H481" s="13">
        <v>0</v>
      </c>
      <c r="I481" s="13">
        <v>0</v>
      </c>
      <c r="J481" s="13">
        <v>3</v>
      </c>
      <c r="K481" s="13" t="s">
        <v>4087</v>
      </c>
      <c r="L481">
        <v>0</v>
      </c>
      <c r="M481" t="s">
        <v>9174</v>
      </c>
      <c r="N481" s="3">
        <v>-5.0333333333333332</v>
      </c>
      <c r="O481" s="20">
        <v>47.31666666666667</v>
      </c>
      <c r="P481" s="13">
        <v>-1</v>
      </c>
      <c r="Q481" s="13">
        <v>0</v>
      </c>
      <c r="R481" s="12" t="s">
        <v>4083</v>
      </c>
    </row>
    <row r="482" spans="1:18" x14ac:dyDescent="0.2">
      <c r="A482" t="s">
        <v>10168</v>
      </c>
      <c r="B482">
        <v>1</v>
      </c>
      <c r="C482" s="13" t="s">
        <v>3921</v>
      </c>
      <c r="D482" s="13" t="s">
        <v>3873</v>
      </c>
      <c r="E482">
        <v>10</v>
      </c>
      <c r="F482">
        <v>5</v>
      </c>
      <c r="G482">
        <v>57</v>
      </c>
      <c r="H482" s="13">
        <v>0</v>
      </c>
      <c r="I482" s="13">
        <v>0</v>
      </c>
      <c r="J482" s="13">
        <v>3</v>
      </c>
      <c r="K482" s="13" t="s">
        <v>4087</v>
      </c>
      <c r="L482">
        <v>0</v>
      </c>
      <c r="M482" t="s">
        <v>7248</v>
      </c>
      <c r="N482" s="3">
        <v>-0.6333333333333333</v>
      </c>
      <c r="O482" s="20">
        <v>44.2</v>
      </c>
      <c r="P482" s="13">
        <v>-1</v>
      </c>
      <c r="Q482" s="13">
        <v>0</v>
      </c>
      <c r="R482" s="12" t="s">
        <v>4083</v>
      </c>
    </row>
    <row r="483" spans="1:18" x14ac:dyDescent="0.2">
      <c r="A483" t="s">
        <v>10169</v>
      </c>
      <c r="B483">
        <v>1</v>
      </c>
      <c r="C483" s="13" t="s">
        <v>3893</v>
      </c>
      <c r="D483" s="13" t="s">
        <v>3868</v>
      </c>
      <c r="E483">
        <v>23</v>
      </c>
      <c r="F483">
        <v>4</v>
      </c>
      <c r="G483">
        <v>45</v>
      </c>
      <c r="H483" s="13">
        <v>0</v>
      </c>
      <c r="I483" s="13">
        <v>0</v>
      </c>
      <c r="J483" s="13">
        <v>3</v>
      </c>
      <c r="K483" s="13" t="s">
        <v>4087</v>
      </c>
      <c r="L483">
        <v>0</v>
      </c>
      <c r="M483" t="s">
        <v>5357</v>
      </c>
      <c r="N483" s="3">
        <v>-3.5</v>
      </c>
      <c r="O483" s="20">
        <v>44.516666666666666</v>
      </c>
      <c r="P483" s="13">
        <v>-1</v>
      </c>
      <c r="Q483" s="13">
        <v>0</v>
      </c>
      <c r="R483" s="12" t="s">
        <v>4083</v>
      </c>
    </row>
    <row r="484" spans="1:18" x14ac:dyDescent="0.2">
      <c r="A484" t="s">
        <v>10170</v>
      </c>
      <c r="B484">
        <v>1</v>
      </c>
      <c r="C484" s="13" t="s">
        <v>3893</v>
      </c>
      <c r="D484" s="13" t="s">
        <v>3868</v>
      </c>
      <c r="E484">
        <v>26</v>
      </c>
      <c r="F484">
        <v>2</v>
      </c>
      <c r="G484">
        <v>45</v>
      </c>
      <c r="H484" s="13">
        <v>0</v>
      </c>
      <c r="I484" s="13">
        <v>0</v>
      </c>
      <c r="J484" s="13">
        <v>3</v>
      </c>
      <c r="K484" s="13" t="s">
        <v>4087</v>
      </c>
      <c r="L484">
        <v>0</v>
      </c>
      <c r="M484" t="s">
        <v>9190</v>
      </c>
      <c r="N484" s="3">
        <v>-3.6166666666666667</v>
      </c>
      <c r="O484" s="20">
        <v>49.56666666666667</v>
      </c>
      <c r="P484" s="13">
        <v>-1</v>
      </c>
      <c r="Q484" s="13">
        <v>0</v>
      </c>
      <c r="R484" s="12" t="s">
        <v>4083</v>
      </c>
    </row>
    <row r="485" spans="1:18" x14ac:dyDescent="0.2">
      <c r="A485" t="s">
        <v>10171</v>
      </c>
      <c r="B485">
        <v>1</v>
      </c>
      <c r="C485" s="13" t="s">
        <v>3921</v>
      </c>
      <c r="D485" s="13" t="s">
        <v>3868</v>
      </c>
      <c r="E485">
        <v>17</v>
      </c>
      <c r="F485">
        <v>21</v>
      </c>
      <c r="G485">
        <v>59</v>
      </c>
      <c r="H485" s="13">
        <v>0</v>
      </c>
      <c r="I485" s="13">
        <v>0</v>
      </c>
      <c r="J485" s="13">
        <v>3</v>
      </c>
      <c r="K485" s="13" t="s">
        <v>4087</v>
      </c>
      <c r="L485">
        <v>0</v>
      </c>
      <c r="M485" t="s">
        <v>7933</v>
      </c>
      <c r="N485" s="3">
        <v>-0.16666666666666666</v>
      </c>
      <c r="O485" s="20">
        <v>45.65</v>
      </c>
      <c r="P485" s="13">
        <v>-1</v>
      </c>
      <c r="Q485" s="13">
        <v>0</v>
      </c>
      <c r="R485" s="12" t="s">
        <v>4083</v>
      </c>
    </row>
    <row r="486" spans="1:18" x14ac:dyDescent="0.2">
      <c r="A486" t="s">
        <v>10172</v>
      </c>
      <c r="B486">
        <v>1</v>
      </c>
      <c r="C486" s="13" t="s">
        <v>3926</v>
      </c>
      <c r="D486" s="13" t="s">
        <v>3880</v>
      </c>
      <c r="E486">
        <v>12</v>
      </c>
      <c r="F486">
        <v>3</v>
      </c>
      <c r="G486">
        <v>48</v>
      </c>
      <c r="H486" s="13">
        <v>0</v>
      </c>
      <c r="I486" s="13">
        <v>0</v>
      </c>
      <c r="J486" s="13">
        <v>3</v>
      </c>
      <c r="K486" s="13" t="s">
        <v>4087</v>
      </c>
      <c r="L486">
        <v>0</v>
      </c>
      <c r="M486" t="s">
        <v>9204</v>
      </c>
      <c r="N486" s="3">
        <v>-2.9166666666666665</v>
      </c>
      <c r="O486" s="20">
        <v>42.7</v>
      </c>
      <c r="P486" s="13">
        <v>-1</v>
      </c>
      <c r="Q486" s="13">
        <v>0</v>
      </c>
      <c r="R486" s="12" t="s">
        <v>4083</v>
      </c>
    </row>
    <row r="487" spans="1:18" x14ac:dyDescent="0.2">
      <c r="A487" t="s">
        <v>10173</v>
      </c>
      <c r="B487">
        <v>1</v>
      </c>
      <c r="C487" s="13" t="s">
        <v>3899</v>
      </c>
      <c r="D487" s="13" t="s">
        <v>3872</v>
      </c>
      <c r="E487">
        <v>14</v>
      </c>
      <c r="F487">
        <v>3</v>
      </c>
      <c r="G487">
        <v>18</v>
      </c>
      <c r="H487" s="13">
        <v>0</v>
      </c>
      <c r="I487" s="13">
        <v>0</v>
      </c>
      <c r="J487" s="13">
        <v>3</v>
      </c>
      <c r="K487" s="13" t="s">
        <v>4087</v>
      </c>
      <c r="L487">
        <v>0</v>
      </c>
      <c r="M487" t="s">
        <v>9209</v>
      </c>
      <c r="N487" s="3">
        <v>-2.7666666666666666</v>
      </c>
      <c r="O487" s="20">
        <v>50.3</v>
      </c>
      <c r="P487" s="13">
        <v>-1</v>
      </c>
      <c r="Q487" s="13">
        <v>0</v>
      </c>
      <c r="R487" s="12" t="s">
        <v>4083</v>
      </c>
    </row>
    <row r="488" spans="1:18" x14ac:dyDescent="0.2">
      <c r="A488" t="s">
        <v>10174</v>
      </c>
      <c r="B488">
        <v>1</v>
      </c>
      <c r="C488" s="13" t="s">
        <v>3879</v>
      </c>
      <c r="D488" s="13" t="s">
        <v>3867</v>
      </c>
      <c r="E488">
        <v>10</v>
      </c>
      <c r="F488">
        <v>8</v>
      </c>
      <c r="G488">
        <v>39</v>
      </c>
      <c r="H488" s="13">
        <v>0</v>
      </c>
      <c r="I488" s="13">
        <v>0</v>
      </c>
      <c r="J488" s="13">
        <v>3</v>
      </c>
      <c r="K488" s="13" t="s">
        <v>4087</v>
      </c>
      <c r="L488">
        <v>0</v>
      </c>
      <c r="M488" t="s">
        <v>6590</v>
      </c>
      <c r="N488" s="3">
        <v>-5.2166666666666668</v>
      </c>
      <c r="O488" s="20">
        <v>46.2</v>
      </c>
      <c r="P488" s="13">
        <v>-1</v>
      </c>
      <c r="Q488" s="13">
        <v>0</v>
      </c>
      <c r="R488" s="12" t="s">
        <v>4083</v>
      </c>
    </row>
    <row r="489" spans="1:18" x14ac:dyDescent="0.2">
      <c r="A489" t="s">
        <v>10175</v>
      </c>
      <c r="B489">
        <v>1</v>
      </c>
      <c r="C489" s="13" t="s">
        <v>3947</v>
      </c>
      <c r="D489" s="13" t="s">
        <v>3867</v>
      </c>
      <c r="E489">
        <v>10</v>
      </c>
      <c r="F489">
        <v>2</v>
      </c>
      <c r="G489">
        <v>48</v>
      </c>
      <c r="H489" s="13">
        <v>0</v>
      </c>
      <c r="I489" s="13">
        <v>0</v>
      </c>
      <c r="J489" s="13">
        <v>3</v>
      </c>
      <c r="K489" s="13" t="s">
        <v>4087</v>
      </c>
      <c r="L489">
        <v>0</v>
      </c>
      <c r="M489" t="s">
        <v>8271</v>
      </c>
      <c r="N489" s="3">
        <v>-2.7666666666666666</v>
      </c>
      <c r="O489" s="20">
        <v>50.3</v>
      </c>
      <c r="P489" s="13">
        <v>-1</v>
      </c>
      <c r="Q489" s="13">
        <v>0</v>
      </c>
      <c r="R489" s="12" t="s">
        <v>4083</v>
      </c>
    </row>
    <row r="490" spans="1:18" x14ac:dyDescent="0.2">
      <c r="A490" t="s">
        <v>10176</v>
      </c>
      <c r="B490">
        <v>1</v>
      </c>
      <c r="C490" s="13" t="s">
        <v>3985</v>
      </c>
      <c r="D490" s="13" t="s">
        <v>3894</v>
      </c>
      <c r="E490">
        <v>22</v>
      </c>
      <c r="F490">
        <v>0</v>
      </c>
      <c r="G490">
        <v>55</v>
      </c>
      <c r="H490" s="13">
        <v>0</v>
      </c>
      <c r="I490" s="13">
        <v>0</v>
      </c>
      <c r="J490" s="13">
        <v>3</v>
      </c>
      <c r="K490" s="13" t="s">
        <v>4087</v>
      </c>
      <c r="L490">
        <v>0</v>
      </c>
      <c r="M490" t="s">
        <v>5557</v>
      </c>
      <c r="N490" s="3">
        <v>-1.25</v>
      </c>
      <c r="O490" s="20">
        <v>45.833333333333336</v>
      </c>
      <c r="P490" s="13">
        <v>-1</v>
      </c>
      <c r="Q490" s="13">
        <v>0</v>
      </c>
      <c r="R490" s="12" t="s">
        <v>4083</v>
      </c>
    </row>
    <row r="491" spans="1:18" x14ac:dyDescent="0.2">
      <c r="A491" t="s">
        <v>10177</v>
      </c>
      <c r="B491">
        <v>1</v>
      </c>
      <c r="C491" s="13" t="s">
        <v>3900</v>
      </c>
      <c r="D491" s="13" t="s">
        <v>3880</v>
      </c>
      <c r="E491">
        <v>7</v>
      </c>
      <c r="F491">
        <v>12</v>
      </c>
      <c r="G491">
        <v>29</v>
      </c>
      <c r="H491" s="13">
        <v>0</v>
      </c>
      <c r="I491" s="13">
        <v>0</v>
      </c>
      <c r="J491" s="13">
        <v>3</v>
      </c>
      <c r="K491" s="13" t="s">
        <v>4087</v>
      </c>
      <c r="L491">
        <v>0</v>
      </c>
      <c r="M491" t="s">
        <v>5893</v>
      </c>
      <c r="N491" s="3">
        <v>-7.75</v>
      </c>
      <c r="O491" s="20">
        <v>48.583333333333336</v>
      </c>
      <c r="P491" s="13">
        <v>-1</v>
      </c>
      <c r="Q491" s="13">
        <v>0</v>
      </c>
      <c r="R491" s="12" t="s">
        <v>4083</v>
      </c>
    </row>
    <row r="492" spans="1:18" x14ac:dyDescent="0.2">
      <c r="A492" t="s">
        <v>10178</v>
      </c>
      <c r="B492">
        <v>1</v>
      </c>
      <c r="C492" s="13" t="s">
        <v>3974</v>
      </c>
      <c r="D492" s="13" t="s">
        <v>3868</v>
      </c>
      <c r="E492">
        <v>23</v>
      </c>
      <c r="F492">
        <v>3</v>
      </c>
      <c r="G492">
        <v>29</v>
      </c>
      <c r="H492" s="13">
        <v>0</v>
      </c>
      <c r="I492" s="13">
        <v>0</v>
      </c>
      <c r="J492" s="13">
        <v>3</v>
      </c>
      <c r="K492" s="13" t="s">
        <v>4087</v>
      </c>
      <c r="L492">
        <v>0</v>
      </c>
      <c r="M492" t="s">
        <v>5893</v>
      </c>
      <c r="N492" s="3">
        <v>-7.75</v>
      </c>
      <c r="O492" s="20">
        <v>48.583333333333336</v>
      </c>
      <c r="P492" s="13">
        <v>-1</v>
      </c>
      <c r="Q492" s="13">
        <v>0</v>
      </c>
      <c r="R492" s="12" t="s">
        <v>4083</v>
      </c>
    </row>
    <row r="493" spans="1:18" x14ac:dyDescent="0.2">
      <c r="A493" t="s">
        <v>10179</v>
      </c>
      <c r="B493">
        <v>1</v>
      </c>
      <c r="C493" s="13" t="s">
        <v>3874</v>
      </c>
      <c r="D493" s="13" t="s">
        <v>3873</v>
      </c>
      <c r="E493">
        <v>18</v>
      </c>
      <c r="F493">
        <v>4</v>
      </c>
      <c r="G493">
        <v>4</v>
      </c>
      <c r="H493" s="13">
        <v>0</v>
      </c>
      <c r="I493" s="13">
        <v>0</v>
      </c>
      <c r="J493" s="13">
        <v>3</v>
      </c>
      <c r="K493" s="13" t="s">
        <v>4087</v>
      </c>
      <c r="L493">
        <v>0</v>
      </c>
      <c r="M493" t="s">
        <v>9242</v>
      </c>
      <c r="N493" s="3">
        <v>1.1666666666666667</v>
      </c>
      <c r="O493" s="20">
        <v>46.15</v>
      </c>
      <c r="P493" s="13">
        <v>-1</v>
      </c>
      <c r="Q493" s="13">
        <v>0</v>
      </c>
      <c r="R493" s="12" t="s">
        <v>4083</v>
      </c>
    </row>
    <row r="494" spans="1:18" x14ac:dyDescent="0.2">
      <c r="A494" t="s">
        <v>10180</v>
      </c>
      <c r="B494">
        <v>1</v>
      </c>
      <c r="C494" s="13" t="s">
        <v>3976</v>
      </c>
      <c r="D494" s="13" t="s">
        <v>3864</v>
      </c>
      <c r="E494">
        <v>6</v>
      </c>
      <c r="F494">
        <v>0</v>
      </c>
      <c r="G494">
        <v>30</v>
      </c>
      <c r="H494" s="13">
        <v>0</v>
      </c>
      <c r="I494" s="13">
        <v>0</v>
      </c>
      <c r="J494" s="13">
        <v>3</v>
      </c>
      <c r="K494" s="13" t="s">
        <v>4087</v>
      </c>
      <c r="L494">
        <v>0</v>
      </c>
      <c r="M494" t="s">
        <v>5967</v>
      </c>
      <c r="N494" s="3">
        <v>-7.35</v>
      </c>
      <c r="O494" s="20">
        <v>48.083333333333336</v>
      </c>
      <c r="P494" s="13">
        <v>-1</v>
      </c>
      <c r="Q494" s="13">
        <v>0</v>
      </c>
      <c r="R494" s="12" t="s">
        <v>4083</v>
      </c>
    </row>
    <row r="495" spans="1:18" x14ac:dyDescent="0.2">
      <c r="A495" t="s">
        <v>10181</v>
      </c>
      <c r="B495">
        <v>1</v>
      </c>
      <c r="C495" s="13" t="s">
        <v>3983</v>
      </c>
      <c r="D495" s="13" t="s">
        <v>3864</v>
      </c>
      <c r="E495">
        <v>17</v>
      </c>
      <c r="F495">
        <v>16</v>
      </c>
      <c r="G495">
        <v>30</v>
      </c>
      <c r="H495" s="13">
        <v>0</v>
      </c>
      <c r="I495" s="13">
        <v>0</v>
      </c>
      <c r="J495" s="13">
        <v>3</v>
      </c>
      <c r="K495" s="13" t="s">
        <v>4087</v>
      </c>
      <c r="L495">
        <v>0</v>
      </c>
      <c r="M495" t="s">
        <v>5967</v>
      </c>
      <c r="N495" s="3">
        <v>-7.35</v>
      </c>
      <c r="O495" s="20">
        <v>48.083333333333336</v>
      </c>
      <c r="P495" s="13">
        <v>-1</v>
      </c>
      <c r="Q495" s="13">
        <v>0</v>
      </c>
      <c r="R495" s="12" t="s">
        <v>4083</v>
      </c>
    </row>
    <row r="496" spans="1:18" x14ac:dyDescent="0.2">
      <c r="A496" t="s">
        <v>10182</v>
      </c>
      <c r="B496">
        <v>1</v>
      </c>
      <c r="C496" s="13" t="s">
        <v>4002</v>
      </c>
      <c r="D496" s="13" t="s">
        <v>3872</v>
      </c>
      <c r="E496">
        <v>25</v>
      </c>
      <c r="F496">
        <v>11</v>
      </c>
      <c r="G496">
        <v>35</v>
      </c>
      <c r="H496" s="13">
        <v>0</v>
      </c>
      <c r="I496" s="13">
        <v>0</v>
      </c>
      <c r="J496" s="13">
        <v>3</v>
      </c>
      <c r="K496" s="13" t="s">
        <v>4087</v>
      </c>
      <c r="L496">
        <v>0</v>
      </c>
      <c r="M496" t="s">
        <v>9260</v>
      </c>
      <c r="N496" s="3">
        <v>-6.2</v>
      </c>
      <c r="O496" s="20">
        <v>48.7</v>
      </c>
      <c r="P496" s="13">
        <v>-1</v>
      </c>
      <c r="Q496" s="13">
        <v>0</v>
      </c>
      <c r="R496" s="12" t="s">
        <v>4083</v>
      </c>
    </row>
    <row r="497" spans="1:18" x14ac:dyDescent="0.2">
      <c r="A497" t="s">
        <v>10183</v>
      </c>
      <c r="B497">
        <v>1</v>
      </c>
      <c r="C497" s="13" t="s">
        <v>3924</v>
      </c>
      <c r="D497" s="13" t="s">
        <v>3878</v>
      </c>
      <c r="E497">
        <v>17</v>
      </c>
      <c r="F497">
        <v>22</v>
      </c>
      <c r="G497">
        <v>54</v>
      </c>
      <c r="H497" s="13">
        <v>0</v>
      </c>
      <c r="I497" s="13">
        <v>0</v>
      </c>
      <c r="J497" s="13">
        <v>3</v>
      </c>
      <c r="K497" s="13" t="s">
        <v>4087</v>
      </c>
      <c r="L497">
        <v>0</v>
      </c>
      <c r="M497" t="s">
        <v>9263</v>
      </c>
      <c r="N497" s="3">
        <v>-1.4333333333333333</v>
      </c>
      <c r="O497" s="20">
        <v>43.616666666666667</v>
      </c>
      <c r="P497" s="13">
        <v>-1</v>
      </c>
      <c r="Q497" s="13">
        <v>0</v>
      </c>
      <c r="R497" s="12" t="s">
        <v>4083</v>
      </c>
    </row>
    <row r="498" spans="1:18" x14ac:dyDescent="0.2">
      <c r="A498" t="s">
        <v>10184</v>
      </c>
      <c r="B498">
        <v>1</v>
      </c>
      <c r="C498" s="13" t="s">
        <v>3919</v>
      </c>
      <c r="D498" s="13" t="s">
        <v>3873</v>
      </c>
      <c r="E498">
        <v>28</v>
      </c>
      <c r="F498">
        <v>20</v>
      </c>
      <c r="G498">
        <v>42</v>
      </c>
      <c r="H498" s="13">
        <v>0</v>
      </c>
      <c r="I498" s="13">
        <v>0</v>
      </c>
      <c r="J498" s="13">
        <v>3</v>
      </c>
      <c r="K498" s="13" t="s">
        <v>4087</v>
      </c>
      <c r="L498">
        <v>0</v>
      </c>
      <c r="M498" t="s">
        <v>9278</v>
      </c>
      <c r="N498" s="3">
        <v>-4.3499999999999996</v>
      </c>
      <c r="O498" s="20">
        <v>43.85</v>
      </c>
      <c r="P498" s="13">
        <v>-1</v>
      </c>
      <c r="Q498" s="13">
        <v>0</v>
      </c>
      <c r="R498" s="12" t="s">
        <v>4083</v>
      </c>
    </row>
    <row r="499" spans="1:18" x14ac:dyDescent="0.2">
      <c r="A499" t="s">
        <v>10185</v>
      </c>
      <c r="B499">
        <v>1</v>
      </c>
      <c r="C499" s="13" t="s">
        <v>3936</v>
      </c>
      <c r="D499" s="13" t="s">
        <v>3875</v>
      </c>
      <c r="E499">
        <v>30</v>
      </c>
      <c r="F499">
        <v>11</v>
      </c>
      <c r="G499">
        <v>38</v>
      </c>
      <c r="H499" s="13">
        <v>0</v>
      </c>
      <c r="I499" s="13">
        <v>0</v>
      </c>
      <c r="J499" s="13">
        <v>3</v>
      </c>
      <c r="K499" s="13" t="s">
        <v>4087</v>
      </c>
      <c r="L499">
        <v>0</v>
      </c>
      <c r="M499" t="s">
        <v>5266</v>
      </c>
      <c r="N499" s="3">
        <v>-5.3666666666666663</v>
      </c>
      <c r="O499" s="20">
        <v>43.3</v>
      </c>
      <c r="P499" s="13">
        <v>-1</v>
      </c>
      <c r="Q499" s="13">
        <v>0</v>
      </c>
      <c r="R499" s="12" t="s">
        <v>4083</v>
      </c>
    </row>
    <row r="500" spans="1:18" x14ac:dyDescent="0.2">
      <c r="A500" t="s">
        <v>10186</v>
      </c>
      <c r="B500">
        <v>1</v>
      </c>
      <c r="C500" s="13" t="s">
        <v>3881</v>
      </c>
      <c r="D500" s="13" t="s">
        <v>3878</v>
      </c>
      <c r="E500">
        <v>1</v>
      </c>
      <c r="F500">
        <v>1</v>
      </c>
      <c r="G500">
        <v>39</v>
      </c>
      <c r="H500" s="13">
        <v>0</v>
      </c>
      <c r="I500" s="13">
        <v>0</v>
      </c>
      <c r="J500" s="13">
        <v>3</v>
      </c>
      <c r="K500" s="13" t="s">
        <v>4087</v>
      </c>
      <c r="L500">
        <v>0</v>
      </c>
      <c r="M500" t="s">
        <v>9285</v>
      </c>
      <c r="N500" s="3">
        <v>-1.5</v>
      </c>
      <c r="O500" s="20">
        <v>48.45</v>
      </c>
      <c r="P500" s="13">
        <v>-1</v>
      </c>
      <c r="Q500" s="13">
        <v>0</v>
      </c>
      <c r="R500" s="12" t="s">
        <v>4083</v>
      </c>
    </row>
    <row r="501" spans="1:18" x14ac:dyDescent="0.2">
      <c r="A501" t="s">
        <v>10187</v>
      </c>
      <c r="B501">
        <v>1</v>
      </c>
      <c r="C501" s="13" t="s">
        <v>3874</v>
      </c>
      <c r="D501" s="13" t="s">
        <v>3868</v>
      </c>
      <c r="E501">
        <v>27</v>
      </c>
      <c r="F501">
        <v>8</v>
      </c>
      <c r="G501">
        <v>59</v>
      </c>
      <c r="H501" s="13">
        <v>0</v>
      </c>
      <c r="I501" s="13">
        <v>0</v>
      </c>
      <c r="J501" s="13">
        <v>3</v>
      </c>
      <c r="K501" s="13" t="s">
        <v>4087</v>
      </c>
      <c r="L501">
        <v>0</v>
      </c>
      <c r="M501" t="s">
        <v>6710</v>
      </c>
      <c r="N501" s="3">
        <v>-0.16666666666666666</v>
      </c>
      <c r="O501" s="20">
        <v>45.65</v>
      </c>
      <c r="P501" s="13">
        <v>-1</v>
      </c>
      <c r="Q501" s="13">
        <v>0</v>
      </c>
      <c r="R501" s="12" t="s">
        <v>4083</v>
      </c>
    </row>
    <row r="502" spans="1:18" x14ac:dyDescent="0.2">
      <c r="A502" t="s">
        <v>10188</v>
      </c>
      <c r="B502">
        <v>1</v>
      </c>
      <c r="C502" s="13" t="s">
        <v>3883</v>
      </c>
      <c r="D502" s="13" t="s">
        <v>3892</v>
      </c>
      <c r="E502">
        <v>23</v>
      </c>
      <c r="F502">
        <v>9</v>
      </c>
      <c r="G502">
        <v>57</v>
      </c>
      <c r="H502" s="13">
        <v>0</v>
      </c>
      <c r="I502" s="13">
        <v>0</v>
      </c>
      <c r="J502" s="13">
        <v>3</v>
      </c>
      <c r="K502" s="13" t="s">
        <v>4087</v>
      </c>
      <c r="L502">
        <v>0</v>
      </c>
      <c r="M502" t="s">
        <v>9293</v>
      </c>
      <c r="N502" s="3">
        <v>-0.6333333333333333</v>
      </c>
      <c r="O502" s="20">
        <v>44.2</v>
      </c>
      <c r="P502" s="13">
        <v>-1</v>
      </c>
      <c r="Q502" s="13">
        <v>0</v>
      </c>
      <c r="R502" s="12" t="s">
        <v>4083</v>
      </c>
    </row>
    <row r="503" spans="1:18" x14ac:dyDescent="0.2">
      <c r="A503" t="s">
        <v>10189</v>
      </c>
      <c r="B503">
        <v>1</v>
      </c>
      <c r="C503" s="13" t="s">
        <v>3968</v>
      </c>
      <c r="D503" s="13" t="s">
        <v>3875</v>
      </c>
      <c r="E503">
        <v>30</v>
      </c>
      <c r="F503">
        <v>10</v>
      </c>
      <c r="G503">
        <v>40</v>
      </c>
      <c r="H503" s="13">
        <v>0</v>
      </c>
      <c r="I503" s="13">
        <v>0</v>
      </c>
      <c r="J503" s="13">
        <v>3</v>
      </c>
      <c r="K503" s="13" t="s">
        <v>4087</v>
      </c>
      <c r="L503">
        <v>0</v>
      </c>
      <c r="M503" t="s">
        <v>8590</v>
      </c>
      <c r="N503" s="3">
        <v>-4.9000000000000004</v>
      </c>
      <c r="O503" s="20">
        <v>44.93333333333333</v>
      </c>
      <c r="P503" s="13">
        <v>-1</v>
      </c>
      <c r="Q503" s="13">
        <v>0</v>
      </c>
      <c r="R503" s="12" t="s">
        <v>4083</v>
      </c>
    </row>
    <row r="504" spans="1:18" x14ac:dyDescent="0.2">
      <c r="A504" t="s">
        <v>10190</v>
      </c>
      <c r="B504">
        <v>1</v>
      </c>
      <c r="C504" s="13" t="s">
        <v>3908</v>
      </c>
      <c r="D504" s="13" t="s">
        <v>3898</v>
      </c>
      <c r="E504">
        <v>3</v>
      </c>
      <c r="F504">
        <v>9</v>
      </c>
      <c r="G504">
        <v>39</v>
      </c>
      <c r="H504" s="13">
        <v>0</v>
      </c>
      <c r="I504" s="13">
        <v>0</v>
      </c>
      <c r="J504" s="13">
        <v>3</v>
      </c>
      <c r="K504" s="13" t="s">
        <v>4087</v>
      </c>
      <c r="L504">
        <v>0</v>
      </c>
      <c r="M504" t="s">
        <v>9307</v>
      </c>
      <c r="N504" s="3">
        <v>-5.0333333333333332</v>
      </c>
      <c r="O504" s="20">
        <v>47.31666666666667</v>
      </c>
      <c r="P504" s="13">
        <v>-1</v>
      </c>
      <c r="Q504" s="13">
        <v>0</v>
      </c>
      <c r="R504" s="12" t="s">
        <v>4083</v>
      </c>
    </row>
    <row r="505" spans="1:18" x14ac:dyDescent="0.2">
      <c r="A505" t="s">
        <v>10191</v>
      </c>
      <c r="B505">
        <v>1</v>
      </c>
      <c r="C505" s="13" t="s">
        <v>3948</v>
      </c>
      <c r="D505" s="13" t="s">
        <v>3864</v>
      </c>
      <c r="E505">
        <v>22</v>
      </c>
      <c r="F505">
        <v>18</v>
      </c>
      <c r="G505">
        <v>39</v>
      </c>
      <c r="H505" s="13">
        <v>0</v>
      </c>
      <c r="I505" s="13">
        <v>0</v>
      </c>
      <c r="J505" s="13">
        <v>3</v>
      </c>
      <c r="K505" s="13" t="s">
        <v>4087</v>
      </c>
      <c r="L505">
        <v>0</v>
      </c>
      <c r="M505" t="s">
        <v>9307</v>
      </c>
      <c r="N505" s="3">
        <v>-5.0333333333333332</v>
      </c>
      <c r="O505" s="20">
        <v>47.31666666666667</v>
      </c>
      <c r="P505" s="13">
        <v>-1</v>
      </c>
      <c r="Q505" s="13">
        <v>0</v>
      </c>
      <c r="R505" s="12" t="s">
        <v>4083</v>
      </c>
    </row>
    <row r="506" spans="1:18" x14ac:dyDescent="0.2">
      <c r="A506" t="s">
        <v>10192</v>
      </c>
      <c r="B506">
        <v>1</v>
      </c>
      <c r="C506" s="13" t="s">
        <v>3874</v>
      </c>
      <c r="D506" s="13" t="s">
        <v>3864</v>
      </c>
      <c r="E506">
        <v>6</v>
      </c>
      <c r="F506">
        <v>1</v>
      </c>
      <c r="G506">
        <v>49</v>
      </c>
      <c r="H506" s="13">
        <v>0</v>
      </c>
      <c r="I506" s="13">
        <v>0</v>
      </c>
      <c r="J506" s="13">
        <v>3</v>
      </c>
      <c r="K506" s="13" t="s">
        <v>4087</v>
      </c>
      <c r="L506">
        <v>0</v>
      </c>
      <c r="M506" t="s">
        <v>9324</v>
      </c>
      <c r="N506" s="3">
        <v>-2.5666666666666664</v>
      </c>
      <c r="O506" s="20">
        <v>44.35</v>
      </c>
      <c r="P506" s="13">
        <v>-1</v>
      </c>
      <c r="Q506" s="13">
        <v>0</v>
      </c>
      <c r="R506" s="12" t="s">
        <v>4083</v>
      </c>
    </row>
    <row r="507" spans="1:18" x14ac:dyDescent="0.2">
      <c r="A507" t="s">
        <v>10193</v>
      </c>
      <c r="B507">
        <v>1</v>
      </c>
      <c r="C507" s="13" t="s">
        <v>3893</v>
      </c>
      <c r="D507" s="13" t="s">
        <v>3867</v>
      </c>
      <c r="E507">
        <v>20</v>
      </c>
      <c r="F507">
        <v>17</v>
      </c>
      <c r="G507">
        <v>35</v>
      </c>
      <c r="H507" s="13">
        <v>0</v>
      </c>
      <c r="I507" s="13">
        <v>0</v>
      </c>
      <c r="J507" s="13">
        <v>3</v>
      </c>
      <c r="K507" s="13" t="s">
        <v>4087</v>
      </c>
      <c r="L507">
        <v>0</v>
      </c>
      <c r="M507" t="s">
        <v>5283</v>
      </c>
      <c r="N507" s="3">
        <v>-6.2</v>
      </c>
      <c r="O507" s="20">
        <v>48.7</v>
      </c>
      <c r="P507" s="13">
        <v>-1</v>
      </c>
      <c r="Q507" s="13">
        <v>0</v>
      </c>
      <c r="R507" s="12" t="s">
        <v>4083</v>
      </c>
    </row>
    <row r="508" spans="1:18" x14ac:dyDescent="0.2">
      <c r="A508" t="s">
        <v>10194</v>
      </c>
      <c r="B508">
        <v>1</v>
      </c>
      <c r="C508" s="13" t="s">
        <v>3955</v>
      </c>
      <c r="D508" s="13" t="s">
        <v>3864</v>
      </c>
      <c r="E508">
        <v>16</v>
      </c>
      <c r="F508">
        <v>15</v>
      </c>
      <c r="G508">
        <v>35</v>
      </c>
      <c r="H508" s="13">
        <v>0</v>
      </c>
      <c r="I508" s="13">
        <v>0</v>
      </c>
      <c r="J508" s="13">
        <v>3</v>
      </c>
      <c r="K508" s="13" t="s">
        <v>4087</v>
      </c>
      <c r="L508">
        <v>0</v>
      </c>
      <c r="M508" t="s">
        <v>5283</v>
      </c>
      <c r="N508" s="3">
        <v>-6.2</v>
      </c>
      <c r="O508" s="20">
        <v>48.7</v>
      </c>
      <c r="P508" s="13">
        <v>-1</v>
      </c>
      <c r="Q508" s="13">
        <v>0</v>
      </c>
      <c r="R508" s="12" t="s">
        <v>4083</v>
      </c>
    </row>
    <row r="509" spans="1:18" x14ac:dyDescent="0.2">
      <c r="A509" t="s">
        <v>10195</v>
      </c>
      <c r="B509">
        <v>1</v>
      </c>
      <c r="C509" s="13" t="s">
        <v>4003</v>
      </c>
      <c r="D509" s="13" t="s">
        <v>3864</v>
      </c>
      <c r="E509">
        <v>16</v>
      </c>
      <c r="F509">
        <v>6</v>
      </c>
      <c r="G509">
        <v>29</v>
      </c>
      <c r="H509" s="13">
        <v>0</v>
      </c>
      <c r="I509" s="13">
        <v>0</v>
      </c>
      <c r="J509" s="13">
        <v>3</v>
      </c>
      <c r="K509" s="13" t="s">
        <v>4087</v>
      </c>
      <c r="L509">
        <v>0</v>
      </c>
      <c r="M509" t="s">
        <v>5893</v>
      </c>
      <c r="N509" s="3">
        <v>-7.75</v>
      </c>
      <c r="O509" s="20">
        <v>48.583333333333336</v>
      </c>
      <c r="P509" s="13">
        <v>-1</v>
      </c>
      <c r="Q509" s="13">
        <v>0</v>
      </c>
      <c r="R509" s="12" t="s">
        <v>4083</v>
      </c>
    </row>
    <row r="510" spans="1:18" x14ac:dyDescent="0.2">
      <c r="A510" t="s">
        <v>10196</v>
      </c>
      <c r="B510">
        <v>1</v>
      </c>
      <c r="C510" s="13" t="s">
        <v>4003</v>
      </c>
      <c r="D510" s="13" t="s">
        <v>3868</v>
      </c>
      <c r="E510">
        <v>14</v>
      </c>
      <c r="F510">
        <v>9</v>
      </c>
      <c r="G510">
        <v>29</v>
      </c>
      <c r="H510" s="13">
        <v>0</v>
      </c>
      <c r="I510" s="13">
        <v>0</v>
      </c>
      <c r="J510" s="13">
        <v>3</v>
      </c>
      <c r="K510" s="13" t="s">
        <v>4087</v>
      </c>
      <c r="L510">
        <v>0</v>
      </c>
      <c r="M510" t="s">
        <v>9337</v>
      </c>
      <c r="N510" s="3">
        <v>-7.75</v>
      </c>
      <c r="O510" s="20">
        <v>48.583333333333336</v>
      </c>
      <c r="P510" s="13">
        <v>-1</v>
      </c>
      <c r="Q510" s="13">
        <v>0</v>
      </c>
      <c r="R510" s="12" t="s">
        <v>4083</v>
      </c>
    </row>
    <row r="511" spans="1:18" x14ac:dyDescent="0.2">
      <c r="A511" t="s">
        <v>10197</v>
      </c>
      <c r="B511">
        <v>1</v>
      </c>
      <c r="C511" s="13" t="s">
        <v>3920</v>
      </c>
      <c r="D511" s="13" t="s">
        <v>3872</v>
      </c>
      <c r="E511">
        <v>24</v>
      </c>
      <c r="F511">
        <v>12</v>
      </c>
      <c r="G511">
        <v>29</v>
      </c>
      <c r="H511" s="13">
        <v>0</v>
      </c>
      <c r="I511" s="13">
        <v>0</v>
      </c>
      <c r="J511" s="13">
        <v>3</v>
      </c>
      <c r="K511" s="13" t="s">
        <v>4087</v>
      </c>
      <c r="L511">
        <v>0</v>
      </c>
      <c r="M511" t="s">
        <v>9342</v>
      </c>
      <c r="N511" s="3">
        <v>-7.75</v>
      </c>
      <c r="O511" s="20">
        <v>48.583333333333336</v>
      </c>
      <c r="P511" s="13">
        <v>-1</v>
      </c>
      <c r="Q511" s="13">
        <v>0</v>
      </c>
      <c r="R511" s="12" t="s">
        <v>4083</v>
      </c>
    </row>
    <row r="512" spans="1:18" x14ac:dyDescent="0.2">
      <c r="A512" t="s">
        <v>10198</v>
      </c>
      <c r="B512">
        <v>1</v>
      </c>
      <c r="C512" s="13" t="s">
        <v>3901</v>
      </c>
      <c r="D512" s="13" t="s">
        <v>3888</v>
      </c>
      <c r="E512">
        <v>23</v>
      </c>
      <c r="F512">
        <v>19</v>
      </c>
      <c r="G512">
        <v>35</v>
      </c>
      <c r="H512" s="13">
        <v>0</v>
      </c>
      <c r="I512" s="13">
        <v>0</v>
      </c>
      <c r="J512" s="13">
        <v>3</v>
      </c>
      <c r="K512" s="13" t="s">
        <v>4087</v>
      </c>
      <c r="L512">
        <v>0</v>
      </c>
      <c r="M512" t="s">
        <v>9346</v>
      </c>
      <c r="N512" s="3">
        <v>-6.15</v>
      </c>
      <c r="O512" s="20">
        <v>47.616666666666667</v>
      </c>
      <c r="P512" s="13">
        <v>-1</v>
      </c>
      <c r="Q512" s="13">
        <v>0</v>
      </c>
      <c r="R512" s="12" t="s">
        <v>4083</v>
      </c>
    </row>
    <row r="513" spans="1:18" x14ac:dyDescent="0.2">
      <c r="A513" t="s">
        <v>10199</v>
      </c>
      <c r="B513">
        <v>1</v>
      </c>
      <c r="C513" s="13" t="s">
        <v>3910</v>
      </c>
      <c r="D513" s="13" t="s">
        <v>3872</v>
      </c>
      <c r="E513">
        <v>20</v>
      </c>
      <c r="F513">
        <v>5</v>
      </c>
      <c r="G513">
        <v>58</v>
      </c>
      <c r="H513" s="13">
        <v>0</v>
      </c>
      <c r="I513" s="13">
        <v>0</v>
      </c>
      <c r="J513" s="13">
        <v>3</v>
      </c>
      <c r="K513" s="13" t="s">
        <v>4087</v>
      </c>
      <c r="L513">
        <v>0</v>
      </c>
      <c r="M513" t="s">
        <v>7168</v>
      </c>
      <c r="N513" s="3">
        <v>-0.33333333333333331</v>
      </c>
      <c r="O513" s="20">
        <v>46.583333333333336</v>
      </c>
      <c r="P513" s="13">
        <v>-1</v>
      </c>
      <c r="Q513" s="13">
        <v>0</v>
      </c>
      <c r="R513" s="12" t="s">
        <v>4083</v>
      </c>
    </row>
    <row r="514" spans="1:18" x14ac:dyDescent="0.2">
      <c r="A514" t="s">
        <v>10200</v>
      </c>
      <c r="B514">
        <v>1</v>
      </c>
      <c r="C514" s="13" t="s">
        <v>3999</v>
      </c>
      <c r="D514" s="13" t="s">
        <v>3867</v>
      </c>
      <c r="E514">
        <v>8</v>
      </c>
      <c r="F514">
        <v>8</v>
      </c>
      <c r="G514">
        <v>45</v>
      </c>
      <c r="H514" s="13">
        <v>0</v>
      </c>
      <c r="I514" s="13">
        <v>0</v>
      </c>
      <c r="J514" s="13">
        <v>3</v>
      </c>
      <c r="K514" s="13" t="s">
        <v>4087</v>
      </c>
      <c r="L514">
        <v>0</v>
      </c>
      <c r="M514" t="s">
        <v>9354</v>
      </c>
      <c r="N514" s="3">
        <v>-3.6166666666666667</v>
      </c>
      <c r="O514" s="20">
        <v>49.56666666666667</v>
      </c>
      <c r="P514" s="13">
        <v>-1</v>
      </c>
      <c r="Q514" s="13">
        <v>0</v>
      </c>
      <c r="R514" s="12" t="s">
        <v>4083</v>
      </c>
    </row>
    <row r="515" spans="1:18" x14ac:dyDescent="0.2">
      <c r="A515" t="s">
        <v>10201</v>
      </c>
      <c r="B515">
        <v>1</v>
      </c>
      <c r="C515" s="13" t="s">
        <v>3964</v>
      </c>
      <c r="D515" s="13" t="s">
        <v>3898</v>
      </c>
      <c r="E515">
        <v>29</v>
      </c>
      <c r="F515">
        <v>5</v>
      </c>
      <c r="G515">
        <v>39</v>
      </c>
      <c r="H515" s="13">
        <v>0</v>
      </c>
      <c r="I515" s="13">
        <v>0</v>
      </c>
      <c r="J515" s="13">
        <v>3</v>
      </c>
      <c r="K515" s="13" t="s">
        <v>4087</v>
      </c>
      <c r="L515">
        <v>0</v>
      </c>
      <c r="M515" t="s">
        <v>9366</v>
      </c>
      <c r="N515" s="3">
        <v>-5.0333333333333332</v>
      </c>
      <c r="O515" s="20">
        <v>47.31666666666667</v>
      </c>
      <c r="P515" s="13">
        <v>-1</v>
      </c>
      <c r="Q515" s="13">
        <v>0</v>
      </c>
      <c r="R515" s="12" t="s">
        <v>4083</v>
      </c>
    </row>
    <row r="516" spans="1:18" x14ac:dyDescent="0.2">
      <c r="A516" t="s">
        <v>10202</v>
      </c>
      <c r="B516">
        <v>1</v>
      </c>
      <c r="C516" s="13" t="s">
        <v>3938</v>
      </c>
      <c r="D516" s="13" t="s">
        <v>3898</v>
      </c>
      <c r="E516">
        <v>13</v>
      </c>
      <c r="F516">
        <v>14</v>
      </c>
      <c r="G516">
        <v>40</v>
      </c>
      <c r="H516" s="13">
        <v>0</v>
      </c>
      <c r="I516" s="13">
        <v>0</v>
      </c>
      <c r="J516" s="13">
        <v>3</v>
      </c>
      <c r="K516" s="13" t="s">
        <v>4087</v>
      </c>
      <c r="L516">
        <v>0</v>
      </c>
      <c r="M516" t="s">
        <v>5485</v>
      </c>
      <c r="N516" s="3">
        <v>-4.833333333333333</v>
      </c>
      <c r="O516" s="20">
        <v>45.766666666666666</v>
      </c>
      <c r="P516" s="13">
        <v>-1</v>
      </c>
      <c r="Q516" s="13">
        <v>0</v>
      </c>
      <c r="R516" s="12" t="s">
        <v>4083</v>
      </c>
    </row>
    <row r="517" spans="1:18" x14ac:dyDescent="0.2">
      <c r="A517" t="s">
        <v>10203</v>
      </c>
      <c r="B517">
        <v>1</v>
      </c>
      <c r="C517" s="13" t="s">
        <v>3906</v>
      </c>
      <c r="D517" s="13" t="s">
        <v>3873</v>
      </c>
      <c r="E517">
        <v>1</v>
      </c>
      <c r="F517">
        <v>0</v>
      </c>
      <c r="G517">
        <v>40</v>
      </c>
      <c r="H517" s="13">
        <v>0</v>
      </c>
      <c r="I517" s="13">
        <v>0</v>
      </c>
      <c r="J517" s="13">
        <v>3</v>
      </c>
      <c r="K517" s="13" t="s">
        <v>4087</v>
      </c>
      <c r="L517">
        <v>0</v>
      </c>
      <c r="M517" t="s">
        <v>5485</v>
      </c>
      <c r="N517" s="3">
        <v>-4.833333333333333</v>
      </c>
      <c r="O517" s="20">
        <v>45.766666666666666</v>
      </c>
      <c r="P517" s="13">
        <v>-1</v>
      </c>
      <c r="Q517" s="13">
        <v>0</v>
      </c>
      <c r="R517" s="12" t="s">
        <v>4083</v>
      </c>
    </row>
    <row r="518" spans="1:18" x14ac:dyDescent="0.2">
      <c r="A518" t="s">
        <v>10204</v>
      </c>
      <c r="B518">
        <v>1</v>
      </c>
      <c r="C518" s="13" t="s">
        <v>3996</v>
      </c>
      <c r="D518" s="13" t="s">
        <v>3888</v>
      </c>
      <c r="E518">
        <v>9</v>
      </c>
      <c r="F518">
        <v>13</v>
      </c>
      <c r="G518">
        <v>50</v>
      </c>
      <c r="H518" s="13">
        <v>0</v>
      </c>
      <c r="I518" s="13">
        <v>0</v>
      </c>
      <c r="J518" s="13">
        <v>3</v>
      </c>
      <c r="K518" s="13" t="s">
        <v>4087</v>
      </c>
      <c r="L518">
        <v>0</v>
      </c>
      <c r="M518" t="s">
        <v>9380</v>
      </c>
      <c r="N518" s="3">
        <v>-2.3833333333333333</v>
      </c>
      <c r="O518" s="20">
        <v>47.083333333333336</v>
      </c>
      <c r="P518" s="13">
        <v>-1</v>
      </c>
      <c r="Q518" s="13">
        <v>0</v>
      </c>
      <c r="R518" s="12" t="s">
        <v>4083</v>
      </c>
    </row>
    <row r="519" spans="1:18" x14ac:dyDescent="0.2">
      <c r="A519" t="s">
        <v>10205</v>
      </c>
      <c r="B519">
        <v>1</v>
      </c>
      <c r="C519" s="13" t="s">
        <v>3924</v>
      </c>
      <c r="D519" s="13" t="s">
        <v>3898</v>
      </c>
      <c r="E519">
        <v>24</v>
      </c>
      <c r="F519">
        <v>6</v>
      </c>
      <c r="G519">
        <v>50</v>
      </c>
      <c r="H519" s="13">
        <v>0</v>
      </c>
      <c r="I519" s="13">
        <v>0</v>
      </c>
      <c r="J519" s="13">
        <v>3</v>
      </c>
      <c r="K519" s="13" t="s">
        <v>4087</v>
      </c>
      <c r="L519">
        <v>0</v>
      </c>
      <c r="M519" t="s">
        <v>5479</v>
      </c>
      <c r="N519" s="3">
        <v>-2.2999999999999998</v>
      </c>
      <c r="O519" s="20">
        <v>49.9</v>
      </c>
      <c r="P519" s="13">
        <v>-1</v>
      </c>
      <c r="Q519" s="13">
        <v>0</v>
      </c>
      <c r="R519" s="12" t="s">
        <v>4083</v>
      </c>
    </row>
    <row r="520" spans="1:18" x14ac:dyDescent="0.2">
      <c r="A520" t="s">
        <v>10206</v>
      </c>
      <c r="B520">
        <v>1</v>
      </c>
      <c r="C520" s="13" t="s">
        <v>3925</v>
      </c>
      <c r="D520" s="13" t="s">
        <v>3878</v>
      </c>
      <c r="E520">
        <v>8</v>
      </c>
      <c r="F520">
        <v>2</v>
      </c>
      <c r="G520">
        <v>57</v>
      </c>
      <c r="H520" s="13">
        <v>0</v>
      </c>
      <c r="I520" s="13">
        <v>0</v>
      </c>
      <c r="J520" s="13">
        <v>3</v>
      </c>
      <c r="K520" s="13" t="s">
        <v>4087</v>
      </c>
      <c r="L520">
        <v>0</v>
      </c>
      <c r="M520" t="s">
        <v>9391</v>
      </c>
      <c r="N520" s="3">
        <v>-0.73333333333333328</v>
      </c>
      <c r="O520" s="20">
        <v>45.18333333333333</v>
      </c>
      <c r="P520" s="13">
        <v>-1</v>
      </c>
      <c r="Q520" s="13">
        <v>0</v>
      </c>
      <c r="R520" s="12" t="s">
        <v>4083</v>
      </c>
    </row>
    <row r="521" spans="1:18" x14ac:dyDescent="0.2">
      <c r="A521" t="s">
        <v>10207</v>
      </c>
      <c r="B521">
        <v>1</v>
      </c>
      <c r="C521" s="13" t="s">
        <v>3889</v>
      </c>
      <c r="D521" s="13" t="s">
        <v>3872</v>
      </c>
      <c r="E521">
        <v>9</v>
      </c>
      <c r="F521">
        <v>19</v>
      </c>
      <c r="G521">
        <v>45</v>
      </c>
      <c r="H521" s="13">
        <v>0</v>
      </c>
      <c r="I521" s="13">
        <v>0</v>
      </c>
      <c r="J521" s="13">
        <v>3</v>
      </c>
      <c r="K521" s="13" t="s">
        <v>4087</v>
      </c>
      <c r="L521">
        <v>0</v>
      </c>
      <c r="M521" t="s">
        <v>9402</v>
      </c>
      <c r="N521" s="3">
        <v>-3.5833333333333335</v>
      </c>
      <c r="O521" s="20">
        <v>47.8</v>
      </c>
      <c r="P521" s="13">
        <v>-1</v>
      </c>
      <c r="Q521" s="13">
        <v>0</v>
      </c>
      <c r="R521" s="12" t="s">
        <v>4083</v>
      </c>
    </row>
    <row r="522" spans="1:18" x14ac:dyDescent="0.2">
      <c r="A522" t="s">
        <v>10208</v>
      </c>
      <c r="B522">
        <v>1</v>
      </c>
      <c r="C522" s="13" t="s">
        <v>3971</v>
      </c>
      <c r="D522" s="13" t="s">
        <v>3888</v>
      </c>
      <c r="E522">
        <v>9</v>
      </c>
      <c r="F522">
        <v>1</v>
      </c>
      <c r="G522">
        <v>55</v>
      </c>
      <c r="H522" s="13">
        <v>0</v>
      </c>
      <c r="I522" s="13">
        <v>0</v>
      </c>
      <c r="J522" s="13">
        <v>3</v>
      </c>
      <c r="K522" s="13" t="s">
        <v>4087</v>
      </c>
      <c r="L522">
        <v>0</v>
      </c>
      <c r="M522" t="s">
        <v>6134</v>
      </c>
      <c r="N522" s="3">
        <v>-1.0833333333333333</v>
      </c>
      <c r="O522" s="20">
        <v>49.43333333333333</v>
      </c>
      <c r="P522" s="13">
        <v>-1</v>
      </c>
      <c r="Q522" s="13">
        <v>0</v>
      </c>
      <c r="R522" s="12" t="s">
        <v>4083</v>
      </c>
    </row>
    <row r="523" spans="1:18" x14ac:dyDescent="0.2">
      <c r="A523" t="s">
        <v>10209</v>
      </c>
      <c r="B523">
        <v>1</v>
      </c>
      <c r="C523" s="13" t="s">
        <v>3889</v>
      </c>
      <c r="D523" s="13" t="s">
        <v>3894</v>
      </c>
      <c r="E523">
        <v>21</v>
      </c>
      <c r="F523">
        <v>4</v>
      </c>
      <c r="G523">
        <v>57</v>
      </c>
      <c r="H523" s="13">
        <v>0</v>
      </c>
      <c r="I523" s="13">
        <v>0</v>
      </c>
      <c r="J523" s="13">
        <v>3</v>
      </c>
      <c r="K523" s="13" t="s">
        <v>4087</v>
      </c>
      <c r="L523">
        <v>0</v>
      </c>
      <c r="M523" t="s">
        <v>9412</v>
      </c>
      <c r="N523" s="3">
        <v>-0.7</v>
      </c>
      <c r="O523" s="20">
        <v>47.4</v>
      </c>
      <c r="P523" s="13">
        <v>-1</v>
      </c>
      <c r="Q523" s="13">
        <v>0</v>
      </c>
      <c r="R523" s="12" t="s">
        <v>4083</v>
      </c>
    </row>
    <row r="524" spans="1:18" x14ac:dyDescent="0.2">
      <c r="A524" t="s">
        <v>10210</v>
      </c>
      <c r="B524">
        <v>1</v>
      </c>
      <c r="C524" s="13" t="s">
        <v>3881</v>
      </c>
      <c r="D524" s="13" t="s">
        <v>3894</v>
      </c>
      <c r="E524">
        <v>4</v>
      </c>
      <c r="F524">
        <v>21</v>
      </c>
      <c r="G524">
        <v>40</v>
      </c>
      <c r="H524" s="13">
        <v>0</v>
      </c>
      <c r="I524" s="13">
        <v>0</v>
      </c>
      <c r="J524" s="13">
        <v>3</v>
      </c>
      <c r="K524" s="13" t="s">
        <v>4087</v>
      </c>
      <c r="L524">
        <v>0</v>
      </c>
      <c r="M524" t="s">
        <v>9415</v>
      </c>
      <c r="N524" s="3">
        <v>-4.833333333333333</v>
      </c>
      <c r="O524" s="20">
        <v>45.766666666666666</v>
      </c>
      <c r="P524" s="13">
        <v>-1</v>
      </c>
      <c r="Q524" s="13">
        <v>0</v>
      </c>
      <c r="R524" s="12" t="s">
        <v>4083</v>
      </c>
    </row>
    <row r="525" spans="1:18" x14ac:dyDescent="0.2">
      <c r="A525" t="s">
        <v>10211</v>
      </c>
      <c r="B525">
        <v>1</v>
      </c>
      <c r="C525" s="13" t="s">
        <v>3869</v>
      </c>
      <c r="D525" s="13" t="s">
        <v>3892</v>
      </c>
      <c r="E525">
        <v>7</v>
      </c>
      <c r="F525">
        <v>19</v>
      </c>
      <c r="G525">
        <v>51</v>
      </c>
      <c r="H525" s="13">
        <v>0</v>
      </c>
      <c r="I525" s="13">
        <v>0</v>
      </c>
      <c r="J525" s="13">
        <v>3</v>
      </c>
      <c r="K525" s="13" t="s">
        <v>4087</v>
      </c>
      <c r="L525">
        <v>0</v>
      </c>
      <c r="M525" t="s">
        <v>7256</v>
      </c>
      <c r="N525" s="3">
        <v>-2.0833333333333335</v>
      </c>
      <c r="O525" s="20">
        <v>49.43333333333333</v>
      </c>
      <c r="P525" s="13">
        <v>-1</v>
      </c>
      <c r="Q525" s="13">
        <v>0</v>
      </c>
      <c r="R525" s="12" t="s">
        <v>4083</v>
      </c>
    </row>
    <row r="526" spans="1:18" x14ac:dyDescent="0.2">
      <c r="A526" t="s">
        <v>10212</v>
      </c>
      <c r="B526">
        <v>1</v>
      </c>
      <c r="C526" s="13" t="s">
        <v>3918</v>
      </c>
      <c r="D526" s="13" t="s">
        <v>3868</v>
      </c>
      <c r="E526">
        <v>8</v>
      </c>
      <c r="F526">
        <v>21</v>
      </c>
      <c r="G526">
        <v>1</v>
      </c>
      <c r="H526" s="13">
        <v>0</v>
      </c>
      <c r="I526" s="13">
        <v>0</v>
      </c>
      <c r="J526" s="13">
        <v>3</v>
      </c>
      <c r="K526" s="13" t="s">
        <v>4087</v>
      </c>
      <c r="L526">
        <v>0</v>
      </c>
      <c r="M526" t="s">
        <v>9425</v>
      </c>
      <c r="N526" s="3">
        <v>0.36666666666666664</v>
      </c>
      <c r="O526" s="20">
        <v>49.18333333333333</v>
      </c>
      <c r="P526" s="13">
        <v>-1</v>
      </c>
      <c r="Q526" s="13">
        <v>0</v>
      </c>
      <c r="R526" s="12" t="s">
        <v>4083</v>
      </c>
    </row>
    <row r="527" spans="1:18" x14ac:dyDescent="0.2">
      <c r="A527" t="s">
        <v>10213</v>
      </c>
      <c r="B527">
        <v>1</v>
      </c>
      <c r="C527" s="13" t="s">
        <v>3974</v>
      </c>
      <c r="D527" s="13" t="s">
        <v>3873</v>
      </c>
      <c r="E527">
        <v>17</v>
      </c>
      <c r="F527">
        <v>1</v>
      </c>
      <c r="G527">
        <v>25</v>
      </c>
      <c r="H527" s="13">
        <v>0</v>
      </c>
      <c r="I527" s="13">
        <v>0</v>
      </c>
      <c r="J527" s="13">
        <v>3</v>
      </c>
      <c r="K527" s="13" t="s">
        <v>4087</v>
      </c>
      <c r="L527">
        <v>0</v>
      </c>
      <c r="M527" t="s">
        <v>6134</v>
      </c>
      <c r="N527" s="3">
        <v>-1.0833333333333333</v>
      </c>
      <c r="O527" s="20">
        <v>49.43333333333333</v>
      </c>
      <c r="P527" s="13">
        <v>-1</v>
      </c>
      <c r="Q527" s="13">
        <v>0</v>
      </c>
      <c r="R527" s="12" t="s">
        <v>4083</v>
      </c>
    </row>
    <row r="528" spans="1:18" x14ac:dyDescent="0.2">
      <c r="A528" t="s">
        <v>10214</v>
      </c>
      <c r="B528">
        <v>1</v>
      </c>
      <c r="C528" s="13" t="s">
        <v>3879</v>
      </c>
      <c r="D528" s="13" t="s">
        <v>3880</v>
      </c>
      <c r="E528">
        <v>21</v>
      </c>
      <c r="F528">
        <v>0</v>
      </c>
      <c r="G528">
        <v>29</v>
      </c>
      <c r="H528" s="13">
        <v>0</v>
      </c>
      <c r="I528" s="13">
        <v>0</v>
      </c>
      <c r="J528" s="13">
        <v>3</v>
      </c>
      <c r="K528" s="13" t="s">
        <v>4087</v>
      </c>
      <c r="L528">
        <v>0</v>
      </c>
      <c r="M528" t="s">
        <v>5893</v>
      </c>
      <c r="N528" s="3">
        <v>-7.75</v>
      </c>
      <c r="O528" s="20">
        <v>48.583333333333336</v>
      </c>
      <c r="P528" s="13">
        <v>-1</v>
      </c>
      <c r="Q528" s="13">
        <v>0</v>
      </c>
      <c r="R528" s="12" t="s">
        <v>4083</v>
      </c>
    </row>
    <row r="529" spans="1:18" x14ac:dyDescent="0.2">
      <c r="A529" t="s">
        <v>10215</v>
      </c>
      <c r="B529">
        <v>1</v>
      </c>
      <c r="C529" s="13" t="s">
        <v>3985</v>
      </c>
      <c r="D529" s="13" t="s">
        <v>3880</v>
      </c>
      <c r="E529">
        <v>12</v>
      </c>
      <c r="F529">
        <v>5</v>
      </c>
      <c r="G529">
        <v>4</v>
      </c>
      <c r="H529" s="13">
        <v>0</v>
      </c>
      <c r="I529" s="13">
        <v>0</v>
      </c>
      <c r="J529" s="13">
        <v>3</v>
      </c>
      <c r="K529" s="13" t="s">
        <v>4087</v>
      </c>
      <c r="L529">
        <v>0</v>
      </c>
      <c r="M529" t="s">
        <v>7243</v>
      </c>
      <c r="N529" s="3">
        <v>1.1666666666666667</v>
      </c>
      <c r="O529" s="20">
        <v>46.15</v>
      </c>
      <c r="P529" s="13">
        <v>-1</v>
      </c>
      <c r="Q529" s="13">
        <v>0</v>
      </c>
      <c r="R529" s="12" t="s">
        <v>4083</v>
      </c>
    </row>
    <row r="530" spans="1:18" x14ac:dyDescent="0.2">
      <c r="A530" t="s">
        <v>10216</v>
      </c>
      <c r="B530">
        <v>1</v>
      </c>
      <c r="C530" s="13" t="s">
        <v>3911</v>
      </c>
      <c r="D530" s="13" t="s">
        <v>3894</v>
      </c>
      <c r="E530">
        <v>8</v>
      </c>
      <c r="F530">
        <v>16</v>
      </c>
      <c r="G530">
        <v>54</v>
      </c>
      <c r="H530" s="13">
        <v>0</v>
      </c>
      <c r="I530" s="13">
        <v>0</v>
      </c>
      <c r="J530" s="13">
        <v>3</v>
      </c>
      <c r="K530" s="13" t="s">
        <v>4087</v>
      </c>
      <c r="L530">
        <v>0</v>
      </c>
      <c r="M530" t="s">
        <v>9449</v>
      </c>
      <c r="N530" s="3">
        <v>-1.3333333333333333</v>
      </c>
      <c r="O530" s="20">
        <v>47.583333333333336</v>
      </c>
      <c r="P530" s="13">
        <v>-1</v>
      </c>
      <c r="Q530" s="13">
        <v>0</v>
      </c>
      <c r="R530" s="12" t="s">
        <v>4083</v>
      </c>
    </row>
    <row r="531" spans="1:18" x14ac:dyDescent="0.2">
      <c r="A531" t="s">
        <v>10217</v>
      </c>
      <c r="B531">
        <v>1</v>
      </c>
      <c r="C531" s="13" t="s">
        <v>3964</v>
      </c>
      <c r="D531" s="13" t="s">
        <v>3894</v>
      </c>
      <c r="E531">
        <v>15</v>
      </c>
      <c r="F531">
        <v>4</v>
      </c>
      <c r="G531">
        <v>5</v>
      </c>
      <c r="H531" s="13">
        <v>0</v>
      </c>
      <c r="I531" s="13">
        <v>0</v>
      </c>
      <c r="J531" s="13">
        <v>3</v>
      </c>
      <c r="K531" s="13" t="s">
        <v>4087</v>
      </c>
      <c r="L531">
        <v>0</v>
      </c>
      <c r="M531" t="s">
        <v>9454</v>
      </c>
      <c r="N531" s="3">
        <v>1.4166666666666667</v>
      </c>
      <c r="O531" s="20">
        <v>46.666666666666664</v>
      </c>
      <c r="P531" s="13">
        <v>-1</v>
      </c>
      <c r="Q531" s="13">
        <v>0</v>
      </c>
      <c r="R531" s="12" t="s">
        <v>4083</v>
      </c>
    </row>
    <row r="532" spans="1:18" x14ac:dyDescent="0.2">
      <c r="A532" t="s">
        <v>10218</v>
      </c>
      <c r="B532">
        <v>1</v>
      </c>
      <c r="C532" s="13" t="s">
        <v>4006</v>
      </c>
      <c r="D532" s="13" t="s">
        <v>3868</v>
      </c>
      <c r="E532">
        <v>11</v>
      </c>
      <c r="F532">
        <v>0</v>
      </c>
      <c r="G532">
        <v>6</v>
      </c>
      <c r="H532" s="13">
        <v>0</v>
      </c>
      <c r="I532" s="13">
        <v>0</v>
      </c>
      <c r="J532" s="13">
        <v>3</v>
      </c>
      <c r="K532" s="13" t="s">
        <v>4087</v>
      </c>
      <c r="L532">
        <v>0</v>
      </c>
      <c r="M532" t="s">
        <v>5290</v>
      </c>
      <c r="N532" s="3">
        <v>1.5833333333333335</v>
      </c>
      <c r="O532" s="20">
        <v>47.216666666666669</v>
      </c>
      <c r="P532" s="13">
        <v>-1</v>
      </c>
      <c r="Q532" s="13">
        <v>0</v>
      </c>
      <c r="R532" s="12" t="s">
        <v>4083</v>
      </c>
    </row>
    <row r="533" spans="1:18" x14ac:dyDescent="0.2">
      <c r="A533" t="s">
        <v>10219</v>
      </c>
      <c r="B533">
        <v>1</v>
      </c>
      <c r="C533" s="13" t="s">
        <v>3881</v>
      </c>
      <c r="D533" s="13" t="s">
        <v>3864</v>
      </c>
      <c r="E533">
        <v>22</v>
      </c>
      <c r="F533">
        <v>5</v>
      </c>
      <c r="G533">
        <v>42</v>
      </c>
      <c r="H533" s="13">
        <v>0</v>
      </c>
      <c r="I533" s="13">
        <v>0</v>
      </c>
      <c r="J533" s="13">
        <v>3</v>
      </c>
      <c r="K533" s="13" t="s">
        <v>4087</v>
      </c>
      <c r="L533">
        <v>0</v>
      </c>
      <c r="M533" t="s">
        <v>9466</v>
      </c>
      <c r="N533" s="3">
        <v>-4.3499999999999996</v>
      </c>
      <c r="O533" s="20">
        <v>43.85</v>
      </c>
      <c r="P533" s="13">
        <v>-1</v>
      </c>
      <c r="Q533" s="13">
        <v>0</v>
      </c>
      <c r="R533" s="12" t="s">
        <v>4083</v>
      </c>
    </row>
    <row r="534" spans="1:18" x14ac:dyDescent="0.2">
      <c r="A534" t="s">
        <v>10220</v>
      </c>
      <c r="B534">
        <v>1</v>
      </c>
      <c r="C534" s="13" t="s">
        <v>3996</v>
      </c>
      <c r="D534" s="13" t="s">
        <v>3864</v>
      </c>
      <c r="E534">
        <v>14</v>
      </c>
      <c r="F534">
        <v>4</v>
      </c>
      <c r="G534">
        <v>37</v>
      </c>
      <c r="H534" s="13">
        <v>0</v>
      </c>
      <c r="I534" s="13">
        <v>0</v>
      </c>
      <c r="J534" s="13">
        <v>3</v>
      </c>
      <c r="K534" s="13" t="s">
        <v>4087</v>
      </c>
      <c r="L534">
        <v>0</v>
      </c>
      <c r="M534" t="s">
        <v>9469</v>
      </c>
      <c r="N534" s="3">
        <v>-5.7166666666666668</v>
      </c>
      <c r="O534" s="20">
        <v>45.18333333333333</v>
      </c>
      <c r="P534" s="13">
        <v>-1</v>
      </c>
      <c r="Q534" s="13">
        <v>0</v>
      </c>
      <c r="R534" s="12" t="s">
        <v>4083</v>
      </c>
    </row>
    <row r="535" spans="1:18" x14ac:dyDescent="0.2">
      <c r="A535" t="s">
        <v>10221</v>
      </c>
      <c r="B535">
        <v>1</v>
      </c>
      <c r="C535" s="13" t="s">
        <v>3914</v>
      </c>
      <c r="D535" s="13" t="s">
        <v>3872</v>
      </c>
      <c r="E535">
        <v>26</v>
      </c>
      <c r="F535">
        <v>1</v>
      </c>
      <c r="G535">
        <v>59</v>
      </c>
      <c r="H535" s="13">
        <v>0</v>
      </c>
      <c r="I535" s="13">
        <v>0</v>
      </c>
      <c r="J535" s="13">
        <v>3</v>
      </c>
      <c r="K535" s="13" t="s">
        <v>4087</v>
      </c>
      <c r="L535">
        <v>0</v>
      </c>
      <c r="M535" t="s">
        <v>9486</v>
      </c>
      <c r="N535" s="3">
        <v>-8.3333333333333329E-2</v>
      </c>
      <c r="O535" s="20">
        <v>48.43333333333333</v>
      </c>
      <c r="P535" s="13">
        <v>-1</v>
      </c>
      <c r="Q535" s="13">
        <v>0</v>
      </c>
      <c r="R535" s="12" t="s">
        <v>4083</v>
      </c>
    </row>
    <row r="536" spans="1:18" x14ac:dyDescent="0.2">
      <c r="A536" t="s">
        <v>10222</v>
      </c>
      <c r="B536">
        <v>1</v>
      </c>
      <c r="C536" s="13" t="s">
        <v>3940</v>
      </c>
      <c r="D536" s="13" t="s">
        <v>3873</v>
      </c>
      <c r="E536">
        <v>3</v>
      </c>
      <c r="F536">
        <v>0</v>
      </c>
      <c r="G536">
        <v>54</v>
      </c>
      <c r="H536" s="13">
        <v>0</v>
      </c>
      <c r="I536" s="13">
        <v>0</v>
      </c>
      <c r="J536" s="13">
        <v>3</v>
      </c>
      <c r="K536" s="13" t="s">
        <v>4087</v>
      </c>
      <c r="L536">
        <v>0</v>
      </c>
      <c r="M536" t="s">
        <v>6074</v>
      </c>
      <c r="N536" s="3">
        <v>-1.3333333333333333</v>
      </c>
      <c r="O536" s="20">
        <v>44.016666666666666</v>
      </c>
      <c r="P536" s="13">
        <v>-1</v>
      </c>
      <c r="Q536" s="13">
        <v>0</v>
      </c>
      <c r="R536" s="12" t="s">
        <v>4083</v>
      </c>
    </row>
    <row r="537" spans="1:18" x14ac:dyDescent="0.2">
      <c r="A537" t="s">
        <v>10223</v>
      </c>
      <c r="B537">
        <v>1</v>
      </c>
      <c r="C537" s="13" t="s">
        <v>3899</v>
      </c>
      <c r="D537" s="13" t="s">
        <v>3878</v>
      </c>
      <c r="E537">
        <v>16</v>
      </c>
      <c r="F537">
        <v>21</v>
      </c>
      <c r="G537">
        <v>39</v>
      </c>
      <c r="H537" s="13">
        <v>0</v>
      </c>
      <c r="I537" s="13">
        <v>0</v>
      </c>
      <c r="J537" s="13">
        <v>3</v>
      </c>
      <c r="K537" s="13" t="s">
        <v>4087</v>
      </c>
      <c r="L537">
        <v>0</v>
      </c>
      <c r="M537" t="s">
        <v>6227</v>
      </c>
      <c r="N537" s="3">
        <v>-5.0333333333333332</v>
      </c>
      <c r="O537" s="20">
        <v>47.31666666666667</v>
      </c>
      <c r="P537" s="13">
        <v>-1</v>
      </c>
      <c r="Q537" s="13">
        <v>0</v>
      </c>
      <c r="R537" s="12" t="s">
        <v>4083</v>
      </c>
    </row>
    <row r="538" spans="1:18" x14ac:dyDescent="0.2">
      <c r="A538" t="s">
        <v>10224</v>
      </c>
      <c r="B538">
        <v>1</v>
      </c>
      <c r="C538" s="13" t="s">
        <v>3947</v>
      </c>
      <c r="D538" s="13" t="s">
        <v>3892</v>
      </c>
      <c r="E538">
        <v>27</v>
      </c>
      <c r="F538">
        <v>9</v>
      </c>
      <c r="G538">
        <v>6</v>
      </c>
      <c r="H538" s="13">
        <v>0</v>
      </c>
      <c r="I538" s="13">
        <v>0</v>
      </c>
      <c r="J538" s="13">
        <v>3</v>
      </c>
      <c r="K538" s="13" t="s">
        <v>4087</v>
      </c>
      <c r="L538">
        <v>0</v>
      </c>
      <c r="M538" t="s">
        <v>5290</v>
      </c>
      <c r="N538" s="3">
        <v>1.5833333333333335</v>
      </c>
      <c r="O538" s="20">
        <v>47.216666666666669</v>
      </c>
      <c r="P538" s="13">
        <v>-1</v>
      </c>
      <c r="Q538" s="13">
        <v>0</v>
      </c>
      <c r="R538" s="12" t="s">
        <v>4083</v>
      </c>
    </row>
    <row r="539" spans="1:18" x14ac:dyDescent="0.2">
      <c r="A539" t="s">
        <v>10225</v>
      </c>
      <c r="B539">
        <v>1</v>
      </c>
      <c r="C539" s="13" t="s">
        <v>3927</v>
      </c>
      <c r="D539" s="13" t="s">
        <v>3892</v>
      </c>
      <c r="E539">
        <v>10</v>
      </c>
      <c r="F539">
        <v>21</v>
      </c>
      <c r="G539">
        <v>47</v>
      </c>
      <c r="H539" s="13">
        <v>0</v>
      </c>
      <c r="I539" s="13">
        <v>0</v>
      </c>
      <c r="J539" s="13">
        <v>3</v>
      </c>
      <c r="K539" s="13" t="s">
        <v>4087</v>
      </c>
      <c r="L539">
        <v>0</v>
      </c>
      <c r="M539" t="s">
        <v>6860</v>
      </c>
      <c r="N539" s="3">
        <v>-3.0833333333333335</v>
      </c>
      <c r="O539" s="20">
        <v>50.65</v>
      </c>
      <c r="P539" s="13">
        <v>-1</v>
      </c>
      <c r="Q539" s="13">
        <v>0</v>
      </c>
      <c r="R539" s="12" t="s">
        <v>4083</v>
      </c>
    </row>
    <row r="540" spans="1:18" x14ac:dyDescent="0.2">
      <c r="A540" t="s">
        <v>10226</v>
      </c>
      <c r="B540">
        <v>1</v>
      </c>
      <c r="C540" s="13" t="s">
        <v>3999</v>
      </c>
      <c r="D540" s="13" t="s">
        <v>3880</v>
      </c>
      <c r="E540">
        <v>13</v>
      </c>
      <c r="F540">
        <v>18</v>
      </c>
      <c r="G540">
        <v>57</v>
      </c>
      <c r="H540" s="13">
        <v>0</v>
      </c>
      <c r="I540" s="13">
        <v>0</v>
      </c>
      <c r="J540" s="13">
        <v>3</v>
      </c>
      <c r="K540" s="13" t="s">
        <v>4087</v>
      </c>
      <c r="L540">
        <v>0</v>
      </c>
      <c r="M540" t="s">
        <v>9536</v>
      </c>
      <c r="N540" s="3">
        <v>-0.6333333333333333</v>
      </c>
      <c r="O540" s="20">
        <v>44.2</v>
      </c>
      <c r="P540" s="13">
        <v>-1</v>
      </c>
      <c r="Q540" s="13">
        <v>0</v>
      </c>
      <c r="R540" s="12" t="s">
        <v>4083</v>
      </c>
    </row>
    <row r="541" spans="1:18" x14ac:dyDescent="0.2">
      <c r="A541" t="s">
        <v>10227</v>
      </c>
      <c r="B541">
        <v>1</v>
      </c>
      <c r="C541" s="13" t="s">
        <v>3910</v>
      </c>
      <c r="D541" s="13" t="s">
        <v>3898</v>
      </c>
      <c r="E541">
        <v>13</v>
      </c>
      <c r="F541">
        <v>7</v>
      </c>
      <c r="G541">
        <v>47</v>
      </c>
      <c r="H541" s="13">
        <v>0</v>
      </c>
      <c r="I541" s="13">
        <v>0</v>
      </c>
      <c r="J541" s="13">
        <v>3</v>
      </c>
      <c r="K541" s="13" t="s">
        <v>4087</v>
      </c>
      <c r="L541">
        <v>0</v>
      </c>
      <c r="M541" t="s">
        <v>9543</v>
      </c>
      <c r="N541" s="3">
        <v>-3.15</v>
      </c>
      <c r="O541" s="20">
        <v>46.983333333333334</v>
      </c>
      <c r="P541" s="13">
        <v>-1</v>
      </c>
      <c r="Q541" s="13">
        <v>0</v>
      </c>
      <c r="R541" s="12" t="s">
        <v>4083</v>
      </c>
    </row>
    <row r="542" spans="1:18" x14ac:dyDescent="0.2">
      <c r="A542" t="s">
        <v>10228</v>
      </c>
      <c r="B542">
        <v>1</v>
      </c>
      <c r="C542" s="13" t="s">
        <v>3937</v>
      </c>
      <c r="D542" s="13" t="s">
        <v>3868</v>
      </c>
      <c r="E542">
        <v>22</v>
      </c>
      <c r="F542">
        <v>7</v>
      </c>
      <c r="G542">
        <v>37</v>
      </c>
      <c r="H542" s="13">
        <v>0</v>
      </c>
      <c r="I542" s="13">
        <v>0</v>
      </c>
      <c r="J542" s="13">
        <v>3</v>
      </c>
      <c r="K542" s="13" t="s">
        <v>4087</v>
      </c>
      <c r="L542">
        <v>0</v>
      </c>
      <c r="M542" t="s">
        <v>7886</v>
      </c>
      <c r="N542" s="3">
        <v>-5.7166666666666668</v>
      </c>
      <c r="O542" s="20">
        <v>45.18333333333333</v>
      </c>
      <c r="P542" s="13">
        <v>-1</v>
      </c>
      <c r="Q542" s="13">
        <v>0</v>
      </c>
      <c r="R542" s="12" t="s">
        <v>4083</v>
      </c>
    </row>
    <row r="543" spans="1:18" x14ac:dyDescent="0.2">
      <c r="A543" t="s">
        <v>10229</v>
      </c>
      <c r="B543">
        <v>1</v>
      </c>
      <c r="C543" s="13" t="s">
        <v>3918</v>
      </c>
      <c r="D543" s="13" t="s">
        <v>3875</v>
      </c>
      <c r="E543">
        <v>26</v>
      </c>
      <c r="F543">
        <v>22</v>
      </c>
      <c r="G543">
        <v>34</v>
      </c>
      <c r="H543" s="13">
        <v>0</v>
      </c>
      <c r="I543" s="13">
        <v>0</v>
      </c>
      <c r="J543" s="13">
        <v>3</v>
      </c>
      <c r="K543" s="13" t="s">
        <v>4087</v>
      </c>
      <c r="L543">
        <v>0</v>
      </c>
      <c r="M543" t="s">
        <v>9572</v>
      </c>
      <c r="N543" s="3">
        <v>-6.4666666666666668</v>
      </c>
      <c r="O543" s="20">
        <v>43.533333333333331</v>
      </c>
      <c r="P543" s="13">
        <v>-1</v>
      </c>
      <c r="Q543" s="13">
        <v>0</v>
      </c>
      <c r="R543" s="12" t="s">
        <v>4083</v>
      </c>
    </row>
    <row r="544" spans="1:18" x14ac:dyDescent="0.2">
      <c r="A544" t="s">
        <v>10230</v>
      </c>
      <c r="B544">
        <v>1</v>
      </c>
      <c r="C544" s="13" t="s">
        <v>3983</v>
      </c>
      <c r="D544" s="13" t="s">
        <v>3880</v>
      </c>
      <c r="E544">
        <v>24</v>
      </c>
      <c r="F544">
        <v>13</v>
      </c>
      <c r="G544">
        <v>34</v>
      </c>
      <c r="H544" s="13">
        <v>0</v>
      </c>
      <c r="I544" s="13">
        <v>0</v>
      </c>
      <c r="J544" s="13">
        <v>3</v>
      </c>
      <c r="K544" s="13" t="s">
        <v>4087</v>
      </c>
      <c r="L544">
        <v>0</v>
      </c>
      <c r="M544" t="s">
        <v>9590</v>
      </c>
      <c r="N544" s="3">
        <v>-6.4666666666666668</v>
      </c>
      <c r="O544" s="20">
        <v>48.166666666666664</v>
      </c>
      <c r="P544" s="13">
        <v>-1</v>
      </c>
      <c r="Q544" s="13">
        <v>0</v>
      </c>
      <c r="R544" s="12" t="s">
        <v>4083</v>
      </c>
    </row>
    <row r="545" spans="1:18" x14ac:dyDescent="0.2">
      <c r="A545" t="s">
        <v>10231</v>
      </c>
      <c r="B545">
        <v>1</v>
      </c>
      <c r="C545" s="13" t="s">
        <v>3907</v>
      </c>
      <c r="D545" s="13" t="s">
        <v>3868</v>
      </c>
      <c r="E545">
        <v>22</v>
      </c>
      <c r="F545">
        <v>6</v>
      </c>
      <c r="G545">
        <v>2</v>
      </c>
      <c r="H545" s="13">
        <v>0</v>
      </c>
      <c r="I545" s="13">
        <v>0</v>
      </c>
      <c r="J545" s="13">
        <v>3</v>
      </c>
      <c r="K545" s="13" t="s">
        <v>4087</v>
      </c>
      <c r="L545">
        <v>0</v>
      </c>
      <c r="M545" t="s">
        <v>5344</v>
      </c>
      <c r="N545" s="3">
        <v>0.56666666666666665</v>
      </c>
      <c r="O545" s="20">
        <v>44.833333333333336</v>
      </c>
      <c r="P545" s="13">
        <v>-1</v>
      </c>
      <c r="Q545" s="13">
        <v>0</v>
      </c>
      <c r="R545" s="12" t="s">
        <v>4083</v>
      </c>
    </row>
    <row r="546" spans="1:18" x14ac:dyDescent="0.2">
      <c r="A546" t="s">
        <v>10232</v>
      </c>
      <c r="B546">
        <v>1</v>
      </c>
      <c r="C546" s="13" t="s">
        <v>3897</v>
      </c>
      <c r="D546" s="13" t="s">
        <v>3878</v>
      </c>
      <c r="E546">
        <v>29</v>
      </c>
      <c r="F546">
        <v>9</v>
      </c>
      <c r="G546">
        <v>16</v>
      </c>
      <c r="H546" s="13">
        <v>0</v>
      </c>
      <c r="I546" s="13">
        <v>0</v>
      </c>
      <c r="J546" s="13">
        <v>3</v>
      </c>
      <c r="K546" s="13" t="s">
        <v>4087</v>
      </c>
      <c r="L546">
        <v>0</v>
      </c>
      <c r="M546" t="s">
        <v>5427</v>
      </c>
      <c r="N546" s="3">
        <v>4.0999999999999996</v>
      </c>
      <c r="O546" s="20">
        <v>48</v>
      </c>
      <c r="P546" s="13">
        <v>-1</v>
      </c>
      <c r="Q546" s="13">
        <v>0</v>
      </c>
      <c r="R546" s="12" t="s">
        <v>4083</v>
      </c>
    </row>
    <row r="547" spans="1:18" x14ac:dyDescent="0.2">
      <c r="A547" t="s">
        <v>10233</v>
      </c>
      <c r="B547">
        <v>1</v>
      </c>
      <c r="C547" s="13" t="s">
        <v>3915</v>
      </c>
      <c r="D547" s="13" t="s">
        <v>3873</v>
      </c>
      <c r="E547">
        <v>5</v>
      </c>
      <c r="F547">
        <v>10</v>
      </c>
      <c r="G547">
        <v>39</v>
      </c>
      <c r="H547" s="13">
        <v>0</v>
      </c>
      <c r="I547" s="13">
        <v>0</v>
      </c>
      <c r="J547" s="13">
        <v>3</v>
      </c>
      <c r="K547" s="13" t="s">
        <v>4087</v>
      </c>
      <c r="L547">
        <v>0</v>
      </c>
      <c r="M547" t="s">
        <v>9615</v>
      </c>
      <c r="N547" s="3">
        <v>-5.1333333333333337</v>
      </c>
      <c r="O547" s="20">
        <v>48.116666666666667</v>
      </c>
      <c r="P547" s="13">
        <v>-1</v>
      </c>
      <c r="Q547" s="13">
        <v>0</v>
      </c>
      <c r="R547" s="12" t="s">
        <v>4083</v>
      </c>
    </row>
    <row r="548" spans="1:18" x14ac:dyDescent="0.2">
      <c r="A548" t="s">
        <v>10234</v>
      </c>
      <c r="B548">
        <v>1</v>
      </c>
      <c r="C548" s="13" t="s">
        <v>3910</v>
      </c>
      <c r="D548" s="13" t="s">
        <v>3864</v>
      </c>
      <c r="E548">
        <v>25</v>
      </c>
      <c r="F548">
        <v>19</v>
      </c>
      <c r="G548">
        <v>38</v>
      </c>
      <c r="H548" s="13">
        <v>0</v>
      </c>
      <c r="I548" s="13">
        <v>0</v>
      </c>
      <c r="J548" s="13">
        <v>3</v>
      </c>
      <c r="K548" s="13" t="s">
        <v>4087</v>
      </c>
      <c r="L548">
        <v>0</v>
      </c>
      <c r="M548" t="s">
        <v>5266</v>
      </c>
      <c r="N548" s="3">
        <v>-5.3666666666666663</v>
      </c>
      <c r="O548" s="20">
        <v>43.3</v>
      </c>
      <c r="P548" s="13">
        <v>-1</v>
      </c>
      <c r="Q548" s="13">
        <v>0</v>
      </c>
      <c r="R548" s="12" t="s">
        <v>4083</v>
      </c>
    </row>
    <row r="549" spans="1:18" x14ac:dyDescent="0.2">
      <c r="A549" t="s">
        <v>10235</v>
      </c>
      <c r="B549">
        <v>1</v>
      </c>
      <c r="C549" s="13" t="s">
        <v>3961</v>
      </c>
      <c r="D549" s="13" t="s">
        <v>3875</v>
      </c>
      <c r="E549">
        <v>1</v>
      </c>
      <c r="F549">
        <v>11</v>
      </c>
      <c r="G549">
        <v>38</v>
      </c>
      <c r="H549" s="13">
        <v>0</v>
      </c>
      <c r="I549" s="13">
        <v>0</v>
      </c>
      <c r="J549" s="13">
        <v>3</v>
      </c>
      <c r="K549" s="13" t="s">
        <v>4087</v>
      </c>
      <c r="L549">
        <v>0</v>
      </c>
      <c r="M549" t="s">
        <v>5266</v>
      </c>
      <c r="N549" s="3">
        <v>-5.3666666666666663</v>
      </c>
      <c r="O549" s="20">
        <v>43.3</v>
      </c>
      <c r="P549" s="13">
        <v>-1</v>
      </c>
      <c r="Q549" s="13">
        <v>0</v>
      </c>
      <c r="R549" s="12" t="s">
        <v>4083</v>
      </c>
    </row>
    <row r="550" spans="1:18" x14ac:dyDescent="0.2">
      <c r="A550" t="s">
        <v>10236</v>
      </c>
      <c r="B550">
        <v>1</v>
      </c>
      <c r="C550" s="13" t="s">
        <v>3973</v>
      </c>
      <c r="D550" s="13" t="s">
        <v>3864</v>
      </c>
      <c r="E550">
        <v>23</v>
      </c>
      <c r="F550">
        <v>10</v>
      </c>
      <c r="G550">
        <v>4</v>
      </c>
      <c r="H550" s="13">
        <v>0</v>
      </c>
      <c r="I550" s="13">
        <v>0</v>
      </c>
      <c r="J550" s="13">
        <v>3</v>
      </c>
      <c r="K550" s="13" t="s">
        <v>4087</v>
      </c>
      <c r="L550">
        <v>0</v>
      </c>
      <c r="M550" t="s">
        <v>9641</v>
      </c>
      <c r="N550" s="3">
        <v>1.1666666666666667</v>
      </c>
      <c r="O550" s="20">
        <v>46.15</v>
      </c>
      <c r="P550" s="13">
        <v>-1</v>
      </c>
      <c r="Q550" s="13">
        <v>0</v>
      </c>
      <c r="R550" s="12" t="s">
        <v>4083</v>
      </c>
    </row>
    <row r="551" spans="1:18" x14ac:dyDescent="0.2">
      <c r="A551" t="s">
        <v>10237</v>
      </c>
      <c r="B551">
        <v>1</v>
      </c>
      <c r="C551" s="13" t="s">
        <v>3968</v>
      </c>
      <c r="D551" s="13" t="s">
        <v>3864</v>
      </c>
      <c r="E551">
        <v>8</v>
      </c>
      <c r="F551">
        <v>5</v>
      </c>
      <c r="G551">
        <v>29</v>
      </c>
      <c r="H551" s="13">
        <v>0</v>
      </c>
      <c r="I551" s="13">
        <v>0</v>
      </c>
      <c r="J551" s="13">
        <v>3</v>
      </c>
      <c r="K551" s="13" t="s">
        <v>4087</v>
      </c>
      <c r="L551">
        <v>0</v>
      </c>
      <c r="M551" t="s">
        <v>9652</v>
      </c>
      <c r="N551" s="3">
        <v>-7.75</v>
      </c>
      <c r="O551" s="20">
        <v>48.583333333333336</v>
      </c>
      <c r="P551" s="13">
        <v>-1</v>
      </c>
      <c r="Q551" s="13">
        <v>0</v>
      </c>
      <c r="R551" s="12" t="s">
        <v>4083</v>
      </c>
    </row>
    <row r="552" spans="1:18" x14ac:dyDescent="0.2">
      <c r="A552" t="s">
        <v>10238</v>
      </c>
      <c r="B552">
        <v>1</v>
      </c>
      <c r="C552" s="13" t="s">
        <v>3937</v>
      </c>
      <c r="D552" s="13" t="s">
        <v>3898</v>
      </c>
      <c r="E552">
        <v>26</v>
      </c>
      <c r="F552">
        <v>10</v>
      </c>
      <c r="G552">
        <v>28</v>
      </c>
      <c r="H552" s="13">
        <v>0</v>
      </c>
      <c r="I552" s="13">
        <v>0</v>
      </c>
      <c r="J552" s="13">
        <v>3</v>
      </c>
      <c r="K552" s="13" t="s">
        <v>4087</v>
      </c>
      <c r="L552">
        <v>0</v>
      </c>
      <c r="M552" t="s">
        <v>7830</v>
      </c>
      <c r="N552" s="3">
        <v>-7.75</v>
      </c>
      <c r="O552" s="20">
        <v>48.583333333333336</v>
      </c>
      <c r="P552" s="13">
        <v>-1</v>
      </c>
      <c r="Q552" s="13">
        <v>0</v>
      </c>
      <c r="R552" s="12" t="s">
        <v>4083</v>
      </c>
    </row>
    <row r="553" spans="1:18" x14ac:dyDescent="0.2">
      <c r="A553" t="s">
        <v>10239</v>
      </c>
      <c r="B553">
        <v>1</v>
      </c>
      <c r="C553" s="13" t="s">
        <v>3901</v>
      </c>
      <c r="D553" s="13" t="s">
        <v>3875</v>
      </c>
      <c r="E553">
        <v>24</v>
      </c>
      <c r="F553">
        <v>10</v>
      </c>
      <c r="G553">
        <v>28</v>
      </c>
      <c r="H553" s="13">
        <v>0</v>
      </c>
      <c r="I553" s="13">
        <v>0</v>
      </c>
      <c r="J553" s="13">
        <v>3</v>
      </c>
      <c r="K553" s="13" t="s">
        <v>4087</v>
      </c>
      <c r="L553">
        <v>0</v>
      </c>
      <c r="M553" t="s">
        <v>9662</v>
      </c>
      <c r="N553" s="3">
        <v>-7.75</v>
      </c>
      <c r="O553" s="20">
        <v>48.583333333333336</v>
      </c>
      <c r="P553" s="13">
        <v>-1</v>
      </c>
      <c r="Q553" s="13">
        <v>0</v>
      </c>
      <c r="R553" s="12" t="s">
        <v>4083</v>
      </c>
    </row>
    <row r="554" spans="1:18" x14ac:dyDescent="0.2">
      <c r="A554" t="s">
        <v>10240</v>
      </c>
      <c r="B554">
        <v>1</v>
      </c>
      <c r="C554" s="13" t="s">
        <v>3999</v>
      </c>
      <c r="D554" s="13" t="s">
        <v>3888</v>
      </c>
      <c r="E554">
        <v>25</v>
      </c>
      <c r="F554">
        <v>22</v>
      </c>
      <c r="G554">
        <v>30</v>
      </c>
      <c r="H554" s="13">
        <v>0</v>
      </c>
      <c r="I554" s="13">
        <v>0</v>
      </c>
      <c r="J554" s="13">
        <v>3</v>
      </c>
      <c r="K554" s="13" t="s">
        <v>4087</v>
      </c>
      <c r="L554">
        <v>0</v>
      </c>
      <c r="M554" t="s">
        <v>7578</v>
      </c>
      <c r="N554" s="3">
        <v>-7.35</v>
      </c>
      <c r="O554" s="20">
        <v>48.083333333333336</v>
      </c>
      <c r="P554" s="13">
        <v>-1</v>
      </c>
      <c r="Q554" s="13">
        <v>0</v>
      </c>
      <c r="R554" s="12" t="s">
        <v>4083</v>
      </c>
    </row>
    <row r="555" spans="1:18" x14ac:dyDescent="0.2">
      <c r="A555" t="s">
        <v>10241</v>
      </c>
      <c r="B555">
        <v>1</v>
      </c>
      <c r="C555" s="13" t="s">
        <v>3932</v>
      </c>
      <c r="D555" s="13" t="s">
        <v>3880</v>
      </c>
      <c r="E555">
        <v>19</v>
      </c>
      <c r="F555">
        <v>17</v>
      </c>
      <c r="G555">
        <v>48</v>
      </c>
      <c r="H555" s="13">
        <v>0</v>
      </c>
      <c r="I555" s="13">
        <v>0</v>
      </c>
      <c r="J555" s="13">
        <v>3</v>
      </c>
      <c r="K555" s="13" t="s">
        <v>4087</v>
      </c>
      <c r="L555">
        <v>0</v>
      </c>
      <c r="M555" t="s">
        <v>9669</v>
      </c>
      <c r="N555" s="3">
        <v>-2.7666666666666666</v>
      </c>
      <c r="O555" s="20">
        <v>50.3</v>
      </c>
      <c r="P555" s="13">
        <v>-1</v>
      </c>
      <c r="Q555" s="13">
        <v>0</v>
      </c>
      <c r="R555" s="12" t="s">
        <v>4083</v>
      </c>
    </row>
    <row r="556" spans="1:18" x14ac:dyDescent="0.2">
      <c r="A556" t="s">
        <v>10242</v>
      </c>
      <c r="B556">
        <v>1</v>
      </c>
      <c r="C556" s="13" t="s">
        <v>3863</v>
      </c>
      <c r="D556" s="13" t="s">
        <v>3892</v>
      </c>
      <c r="E556">
        <v>26</v>
      </c>
      <c r="F556">
        <v>2</v>
      </c>
      <c r="G556">
        <v>29</v>
      </c>
      <c r="H556" s="13">
        <v>0</v>
      </c>
      <c r="I556" s="13">
        <v>0</v>
      </c>
      <c r="J556" s="13">
        <v>3</v>
      </c>
      <c r="K556" s="13" t="s">
        <v>4087</v>
      </c>
      <c r="L556">
        <v>0</v>
      </c>
      <c r="M556" t="s">
        <v>5893</v>
      </c>
      <c r="N556" s="3">
        <v>-7.75</v>
      </c>
      <c r="O556" s="20">
        <v>48.583333333333336</v>
      </c>
      <c r="P556" s="13">
        <v>-1</v>
      </c>
      <c r="Q556" s="13">
        <v>0</v>
      </c>
      <c r="R556" s="12" t="s">
        <v>4083</v>
      </c>
    </row>
    <row r="557" spans="1:18" x14ac:dyDescent="0.2">
      <c r="A557" t="s">
        <v>10243</v>
      </c>
      <c r="B557">
        <v>1</v>
      </c>
      <c r="C557" s="13" t="s">
        <v>3957</v>
      </c>
      <c r="D557" s="13" t="s">
        <v>3880</v>
      </c>
      <c r="E557">
        <v>18</v>
      </c>
      <c r="F557">
        <v>2</v>
      </c>
      <c r="G557">
        <v>54</v>
      </c>
      <c r="H557" s="13">
        <v>0</v>
      </c>
      <c r="I557" s="13">
        <v>0</v>
      </c>
      <c r="J557" s="13">
        <v>3</v>
      </c>
      <c r="K557" s="13" t="s">
        <v>4087</v>
      </c>
      <c r="L557">
        <v>0</v>
      </c>
      <c r="M557" t="s">
        <v>9682</v>
      </c>
      <c r="N557" s="3">
        <v>-1.3333333333333333</v>
      </c>
      <c r="O557" s="20">
        <v>47.583333333333336</v>
      </c>
      <c r="P557" s="13">
        <v>-1</v>
      </c>
      <c r="Q557" s="13">
        <v>0</v>
      </c>
      <c r="R557" s="12" t="s">
        <v>4083</v>
      </c>
    </row>
    <row r="558" spans="1:18" x14ac:dyDescent="0.2">
      <c r="K558" s="13"/>
    </row>
    <row r="559" spans="1:18" x14ac:dyDescent="0.2">
      <c r="A559" s="21" t="s">
        <v>10275</v>
      </c>
      <c r="B559" t="s">
        <v>10274</v>
      </c>
      <c r="K559" s="13"/>
      <c r="R559" s="12" t="s">
        <v>4083</v>
      </c>
    </row>
    <row r="560" spans="1:18" x14ac:dyDescent="0.2">
      <c r="A560" t="s">
        <v>10244</v>
      </c>
      <c r="B560">
        <v>1801</v>
      </c>
      <c r="C560">
        <v>3</v>
      </c>
      <c r="D560">
        <v>13</v>
      </c>
      <c r="E560">
        <v>6</v>
      </c>
      <c r="F560">
        <v>54</v>
      </c>
      <c r="G560">
        <v>0</v>
      </c>
      <c r="H560">
        <v>0</v>
      </c>
      <c r="I560">
        <v>3</v>
      </c>
      <c r="J560" t="s">
        <v>4087</v>
      </c>
      <c r="K560">
        <v>0</v>
      </c>
      <c r="L560" t="s">
        <v>10245</v>
      </c>
      <c r="M560" s="3">
        <v>-1.4833333333333334</v>
      </c>
      <c r="N560" s="3">
        <v>46.633333333333333</v>
      </c>
      <c r="O560">
        <v>-1</v>
      </c>
      <c r="P560">
        <v>0</v>
      </c>
      <c r="Q560" t="s">
        <v>10246</v>
      </c>
      <c r="R560" s="12" t="s">
        <v>4083</v>
      </c>
    </row>
    <row r="561" spans="1:18" x14ac:dyDescent="0.2">
      <c r="A561" t="s">
        <v>10247</v>
      </c>
      <c r="B561">
        <v>1814</v>
      </c>
      <c r="C561">
        <v>1</v>
      </c>
      <c r="D561">
        <v>9</v>
      </c>
      <c r="E561">
        <v>2</v>
      </c>
      <c r="F561">
        <v>36</v>
      </c>
      <c r="G561">
        <v>0</v>
      </c>
      <c r="H561">
        <v>0</v>
      </c>
      <c r="I561">
        <v>3</v>
      </c>
      <c r="J561" t="s">
        <v>4087</v>
      </c>
      <c r="K561">
        <v>0</v>
      </c>
      <c r="L561" t="s">
        <v>5582</v>
      </c>
      <c r="M561" s="3">
        <v>-5.916666666666667</v>
      </c>
      <c r="N561" s="3">
        <v>43.133333333333333</v>
      </c>
      <c r="O561">
        <v>-1</v>
      </c>
      <c r="P561">
        <v>0</v>
      </c>
      <c r="Q561"/>
      <c r="R561" s="12" t="s">
        <v>4083</v>
      </c>
    </row>
    <row r="562" spans="1:18" x14ac:dyDescent="0.2">
      <c r="A562" t="s">
        <v>10248</v>
      </c>
      <c r="B562">
        <v>1815</v>
      </c>
      <c r="C562">
        <v>8</v>
      </c>
      <c r="D562">
        <v>28</v>
      </c>
      <c r="E562">
        <v>10</v>
      </c>
      <c r="F562">
        <v>40</v>
      </c>
      <c r="G562">
        <v>0</v>
      </c>
      <c r="H562">
        <v>0</v>
      </c>
      <c r="I562">
        <v>3</v>
      </c>
      <c r="J562" t="s">
        <v>4087</v>
      </c>
      <c r="K562">
        <v>0</v>
      </c>
      <c r="L562" t="s">
        <v>10249</v>
      </c>
      <c r="M562" s="3">
        <v>-5.0333333333333332</v>
      </c>
      <c r="N562" s="3">
        <v>47.31666666666667</v>
      </c>
      <c r="O562">
        <v>-1</v>
      </c>
      <c r="P562">
        <v>0</v>
      </c>
      <c r="Q562"/>
      <c r="R562" s="12" t="s">
        <v>4083</v>
      </c>
    </row>
    <row r="563" spans="1:18" x14ac:dyDescent="0.2">
      <c r="A563" t="s">
        <v>10250</v>
      </c>
      <c r="B563">
        <v>1817</v>
      </c>
      <c r="C563">
        <v>4</v>
      </c>
      <c r="D563">
        <v>17</v>
      </c>
      <c r="E563">
        <v>3</v>
      </c>
      <c r="F563">
        <v>38</v>
      </c>
      <c r="G563">
        <v>0</v>
      </c>
      <c r="H563">
        <v>0</v>
      </c>
      <c r="I563">
        <v>3</v>
      </c>
      <c r="J563" t="s">
        <v>4087</v>
      </c>
      <c r="K563">
        <v>0</v>
      </c>
      <c r="L563" t="s">
        <v>10251</v>
      </c>
      <c r="M563" s="3">
        <v>-5.5166666666666666</v>
      </c>
      <c r="N563" s="3">
        <v>-20.149999999999999</v>
      </c>
      <c r="O563">
        <v>-1</v>
      </c>
      <c r="P563">
        <v>0</v>
      </c>
      <c r="Q563"/>
      <c r="R563" s="12" t="s">
        <v>4083</v>
      </c>
    </row>
    <row r="564" spans="1:18" x14ac:dyDescent="0.2">
      <c r="A564" t="s">
        <v>10252</v>
      </c>
      <c r="B564">
        <v>1825</v>
      </c>
      <c r="C564">
        <v>10</v>
      </c>
      <c r="D564">
        <v>13</v>
      </c>
      <c r="E564">
        <v>20</v>
      </c>
      <c r="F564">
        <v>51</v>
      </c>
      <c r="G564">
        <v>0</v>
      </c>
      <c r="H564">
        <v>0</v>
      </c>
      <c r="I564">
        <v>3</v>
      </c>
      <c r="J564" t="s">
        <v>4087</v>
      </c>
      <c r="K564">
        <v>0</v>
      </c>
      <c r="L564" t="s">
        <v>10253</v>
      </c>
      <c r="M564" s="3">
        <v>-2.2999999999999998</v>
      </c>
      <c r="N564" s="3">
        <v>49.9</v>
      </c>
      <c r="O564">
        <v>-1</v>
      </c>
      <c r="P564">
        <v>0</v>
      </c>
      <c r="Q564"/>
      <c r="R564" s="12" t="s">
        <v>4083</v>
      </c>
    </row>
    <row r="565" spans="1:18" x14ac:dyDescent="0.2">
      <c r="A565" t="s">
        <v>10254</v>
      </c>
      <c r="B565">
        <v>1830</v>
      </c>
      <c r="C565">
        <v>10</v>
      </c>
      <c r="D565">
        <v>27</v>
      </c>
      <c r="E565">
        <v>7</v>
      </c>
      <c r="F565">
        <v>39</v>
      </c>
      <c r="G565">
        <v>0</v>
      </c>
      <c r="H565">
        <v>0</v>
      </c>
      <c r="I565">
        <v>3</v>
      </c>
      <c r="J565" t="s">
        <v>4087</v>
      </c>
      <c r="K565">
        <v>0</v>
      </c>
      <c r="L565" t="s">
        <v>5913</v>
      </c>
      <c r="M565" s="3">
        <v>-5.2166666666666668</v>
      </c>
      <c r="N565" s="3">
        <v>46.2</v>
      </c>
      <c r="O565">
        <v>-1</v>
      </c>
      <c r="P565">
        <v>0</v>
      </c>
      <c r="Q565"/>
      <c r="R565" s="12" t="s">
        <v>4083</v>
      </c>
    </row>
    <row r="566" spans="1:18" x14ac:dyDescent="0.2">
      <c r="A566" t="s">
        <v>10255</v>
      </c>
      <c r="B566">
        <v>1834</v>
      </c>
      <c r="C566">
        <v>5</v>
      </c>
      <c r="D566">
        <v>12</v>
      </c>
      <c r="E566">
        <v>10</v>
      </c>
      <c r="F566">
        <v>37</v>
      </c>
      <c r="G566">
        <v>0</v>
      </c>
      <c r="H566">
        <v>0</v>
      </c>
      <c r="I566">
        <v>3</v>
      </c>
      <c r="J566" t="s">
        <v>4087</v>
      </c>
      <c r="K566">
        <v>0</v>
      </c>
      <c r="L566" t="s">
        <v>7886</v>
      </c>
      <c r="M566" s="3">
        <v>-5.7166666666666668</v>
      </c>
      <c r="N566" s="3">
        <v>45.18333333333333</v>
      </c>
      <c r="O566">
        <v>-1</v>
      </c>
      <c r="P566">
        <v>0</v>
      </c>
      <c r="Q566"/>
      <c r="R566" s="12" t="s">
        <v>4083</v>
      </c>
    </row>
    <row r="567" spans="1:18" x14ac:dyDescent="0.2">
      <c r="A567" t="s">
        <v>10256</v>
      </c>
      <c r="B567">
        <v>1842</v>
      </c>
      <c r="C567">
        <v>9</v>
      </c>
      <c r="D567">
        <v>12</v>
      </c>
      <c r="E567">
        <v>19</v>
      </c>
      <c r="F567">
        <v>40</v>
      </c>
      <c r="G567">
        <v>0</v>
      </c>
      <c r="H567">
        <v>0</v>
      </c>
      <c r="I567">
        <v>3</v>
      </c>
      <c r="J567" t="s">
        <v>4087</v>
      </c>
      <c r="K567">
        <v>0</v>
      </c>
      <c r="L567" t="s">
        <v>10257</v>
      </c>
      <c r="M567" s="3">
        <v>-4.9000000000000004</v>
      </c>
      <c r="N567" s="3">
        <v>44.93333333333333</v>
      </c>
      <c r="O567">
        <v>-1</v>
      </c>
      <c r="P567">
        <v>0</v>
      </c>
      <c r="Q567"/>
      <c r="R567" s="12" t="s">
        <v>4083</v>
      </c>
    </row>
    <row r="568" spans="1:18" x14ac:dyDescent="0.2">
      <c r="A568" t="s">
        <v>10258</v>
      </c>
      <c r="B568">
        <v>1843</v>
      </c>
      <c r="C568">
        <v>2</v>
      </c>
      <c r="D568">
        <v>19</v>
      </c>
      <c r="E568">
        <v>3</v>
      </c>
      <c r="F568">
        <v>50</v>
      </c>
      <c r="G568">
        <v>0</v>
      </c>
      <c r="H568">
        <v>0</v>
      </c>
      <c r="I568">
        <v>3</v>
      </c>
      <c r="J568" t="s">
        <v>4087</v>
      </c>
      <c r="K568">
        <v>0</v>
      </c>
      <c r="L568" t="s">
        <v>10259</v>
      </c>
      <c r="M568" s="3">
        <v>-2.2999999999999998</v>
      </c>
      <c r="N568" s="3">
        <v>49.9</v>
      </c>
      <c r="O568">
        <v>-1</v>
      </c>
      <c r="P568">
        <v>0</v>
      </c>
      <c r="Q568"/>
      <c r="R568" s="12" t="s">
        <v>4083</v>
      </c>
    </row>
    <row r="569" spans="1:18" x14ac:dyDescent="0.2">
      <c r="A569" t="s">
        <v>10260</v>
      </c>
      <c r="B569">
        <v>1846</v>
      </c>
      <c r="C569">
        <v>2</v>
      </c>
      <c r="D569">
        <v>27</v>
      </c>
      <c r="E569">
        <v>8</v>
      </c>
      <c r="F569">
        <v>35</v>
      </c>
      <c r="G569">
        <v>0</v>
      </c>
      <c r="H569">
        <v>0</v>
      </c>
      <c r="I569">
        <v>3</v>
      </c>
      <c r="J569" t="s">
        <v>4087</v>
      </c>
      <c r="K569">
        <v>0</v>
      </c>
      <c r="L569" t="s">
        <v>5479</v>
      </c>
      <c r="M569" s="3">
        <v>-2.2999999999999998</v>
      </c>
      <c r="N569" s="3">
        <v>49.9</v>
      </c>
      <c r="O569">
        <v>-1</v>
      </c>
      <c r="P569">
        <v>0</v>
      </c>
      <c r="Q569"/>
      <c r="R569" s="12" t="s">
        <v>4083</v>
      </c>
    </row>
    <row r="570" spans="1:18" x14ac:dyDescent="0.2">
      <c r="A570" t="s">
        <v>10261</v>
      </c>
      <c r="B570">
        <v>1852</v>
      </c>
      <c r="C570">
        <v>2</v>
      </c>
      <c r="D570">
        <v>16</v>
      </c>
      <c r="E570">
        <v>23</v>
      </c>
      <c r="F570">
        <v>8</v>
      </c>
      <c r="G570">
        <v>0</v>
      </c>
      <c r="H570">
        <v>0</v>
      </c>
      <c r="I570">
        <v>3</v>
      </c>
      <c r="J570" t="s">
        <v>4087</v>
      </c>
      <c r="K570">
        <v>0</v>
      </c>
      <c r="L570" t="s">
        <v>10262</v>
      </c>
      <c r="M570" s="3">
        <v>-7.75</v>
      </c>
      <c r="N570" s="3">
        <v>37</v>
      </c>
      <c r="O570">
        <v>-1</v>
      </c>
      <c r="P570">
        <v>0</v>
      </c>
      <c r="Q570"/>
      <c r="R570" s="12" t="s">
        <v>4083</v>
      </c>
    </row>
    <row r="571" spans="1:18" x14ac:dyDescent="0.2">
      <c r="A571" t="s">
        <v>10263</v>
      </c>
      <c r="B571">
        <v>1863</v>
      </c>
      <c r="C571">
        <v>10</v>
      </c>
      <c r="D571">
        <v>3</v>
      </c>
      <c r="E571">
        <v>8</v>
      </c>
      <c r="F571">
        <v>48</v>
      </c>
      <c r="G571">
        <v>0</v>
      </c>
      <c r="H571">
        <v>0</v>
      </c>
      <c r="I571">
        <v>3</v>
      </c>
      <c r="J571" t="s">
        <v>4087</v>
      </c>
      <c r="K571">
        <v>0</v>
      </c>
      <c r="L571" t="s">
        <v>10264</v>
      </c>
      <c r="M571" s="3">
        <v>-3</v>
      </c>
      <c r="N571" s="3">
        <v>36.783333333333331</v>
      </c>
      <c r="O571">
        <v>-1</v>
      </c>
      <c r="P571">
        <v>0</v>
      </c>
      <c r="Q571"/>
      <c r="R571" s="12" t="s">
        <v>4083</v>
      </c>
    </row>
    <row r="572" spans="1:18" x14ac:dyDescent="0.2">
      <c r="A572" t="s">
        <v>10265</v>
      </c>
      <c r="B572">
        <v>1869</v>
      </c>
      <c r="C572">
        <v>9</v>
      </c>
      <c r="D572">
        <v>27</v>
      </c>
      <c r="E572">
        <v>4</v>
      </c>
      <c r="F572">
        <v>1</v>
      </c>
      <c r="G572">
        <v>0</v>
      </c>
      <c r="H572">
        <v>0</v>
      </c>
      <c r="I572">
        <v>3</v>
      </c>
      <c r="J572" t="s">
        <v>4087</v>
      </c>
      <c r="K572">
        <v>0</v>
      </c>
      <c r="L572" t="s">
        <v>5290</v>
      </c>
      <c r="M572" s="3">
        <v>0.36666666666666697</v>
      </c>
      <c r="N572" s="3">
        <v>49.18333333333333</v>
      </c>
      <c r="O572">
        <v>-1</v>
      </c>
      <c r="P572">
        <v>0</v>
      </c>
      <c r="Q572"/>
      <c r="R572" s="12" t="s">
        <v>4083</v>
      </c>
    </row>
    <row r="573" spans="1:18" x14ac:dyDescent="0.2">
      <c r="A573" t="s">
        <v>10266</v>
      </c>
      <c r="B573">
        <v>1872</v>
      </c>
      <c r="C573">
        <v>12</v>
      </c>
      <c r="D573">
        <v>16</v>
      </c>
      <c r="E573">
        <v>22</v>
      </c>
      <c r="F573">
        <v>50</v>
      </c>
      <c r="G573">
        <v>0</v>
      </c>
      <c r="H573">
        <v>0</v>
      </c>
      <c r="I573">
        <v>3</v>
      </c>
      <c r="J573" t="s">
        <v>4087</v>
      </c>
      <c r="K573">
        <v>0</v>
      </c>
      <c r="L573" t="s">
        <v>7975</v>
      </c>
      <c r="M573" s="3">
        <v>-2.5</v>
      </c>
      <c r="N573" s="3">
        <v>48.916666666666664</v>
      </c>
      <c r="O573">
        <v>-1</v>
      </c>
      <c r="P573">
        <v>0</v>
      </c>
      <c r="Q573"/>
      <c r="R573" s="12" t="s">
        <v>4083</v>
      </c>
    </row>
    <row r="574" spans="1:18" x14ac:dyDescent="0.2">
      <c r="A574" t="s">
        <v>10267</v>
      </c>
      <c r="B574">
        <v>1875</v>
      </c>
      <c r="C574">
        <v>4</v>
      </c>
      <c r="D574">
        <v>23</v>
      </c>
      <c r="E574">
        <v>6</v>
      </c>
      <c r="F574">
        <v>2</v>
      </c>
      <c r="G574">
        <v>0</v>
      </c>
      <c r="H574">
        <v>0</v>
      </c>
      <c r="I574">
        <v>3</v>
      </c>
      <c r="J574" t="s">
        <v>4087</v>
      </c>
      <c r="K574">
        <v>0</v>
      </c>
      <c r="L574" t="s">
        <v>10268</v>
      </c>
      <c r="M574" s="3">
        <v>0.5</v>
      </c>
      <c r="N574" s="3">
        <v>35.666666666666664</v>
      </c>
      <c r="O574">
        <v>-1</v>
      </c>
      <c r="P574">
        <v>0</v>
      </c>
      <c r="Q574"/>
      <c r="R574" s="12" t="s">
        <v>4083</v>
      </c>
    </row>
    <row r="575" spans="1:18" x14ac:dyDescent="0.2">
      <c r="A575" t="s">
        <v>10269</v>
      </c>
      <c r="B575">
        <v>1876</v>
      </c>
      <c r="C575">
        <v>9</v>
      </c>
      <c r="D575">
        <v>13</v>
      </c>
      <c r="E575">
        <v>5</v>
      </c>
      <c r="F575">
        <v>29</v>
      </c>
      <c r="G575">
        <v>0</v>
      </c>
      <c r="H575">
        <v>0</v>
      </c>
      <c r="I575">
        <v>3</v>
      </c>
      <c r="J575" t="s">
        <v>4087</v>
      </c>
      <c r="K575">
        <v>0</v>
      </c>
      <c r="L575" t="s">
        <v>10262</v>
      </c>
      <c r="M575" s="3">
        <v>-7.75</v>
      </c>
      <c r="N575" s="3">
        <v>37</v>
      </c>
      <c r="O575">
        <v>-1</v>
      </c>
      <c r="P575">
        <v>0</v>
      </c>
      <c r="Q575"/>
      <c r="R575" s="12" t="s">
        <v>4083</v>
      </c>
    </row>
    <row r="576" spans="1:18" x14ac:dyDescent="0.2">
      <c r="A576" t="s">
        <v>10270</v>
      </c>
      <c r="B576">
        <v>1882</v>
      </c>
      <c r="C576">
        <v>8</v>
      </c>
      <c r="D576">
        <v>2</v>
      </c>
      <c r="E576">
        <v>16</v>
      </c>
      <c r="F576">
        <v>25</v>
      </c>
      <c r="G576">
        <v>0</v>
      </c>
      <c r="H576">
        <v>0</v>
      </c>
      <c r="I576">
        <v>3</v>
      </c>
      <c r="J576" t="s">
        <v>4087</v>
      </c>
      <c r="K576">
        <v>0</v>
      </c>
      <c r="L576" t="s">
        <v>10271</v>
      </c>
      <c r="M576" s="3">
        <v>-8.75</v>
      </c>
      <c r="N576" s="3">
        <v>41.916666666666664</v>
      </c>
      <c r="O576">
        <v>-1</v>
      </c>
      <c r="P576">
        <v>0</v>
      </c>
      <c r="Q576"/>
      <c r="R576" s="12" t="s">
        <v>4083</v>
      </c>
    </row>
    <row r="577" spans="1:18" x14ac:dyDescent="0.2">
      <c r="A577" t="s">
        <v>10272</v>
      </c>
      <c r="B577">
        <v>1884</v>
      </c>
      <c r="C577">
        <v>4</v>
      </c>
      <c r="D577">
        <v>5</v>
      </c>
      <c r="E577">
        <v>6</v>
      </c>
      <c r="F577">
        <v>35</v>
      </c>
      <c r="G577">
        <v>0</v>
      </c>
      <c r="H577">
        <v>0</v>
      </c>
      <c r="I577">
        <v>3</v>
      </c>
      <c r="J577" t="s">
        <v>4087</v>
      </c>
      <c r="K577">
        <v>0</v>
      </c>
      <c r="L577" t="s">
        <v>10273</v>
      </c>
      <c r="M577" s="3">
        <v>-6.25</v>
      </c>
      <c r="N577" s="3">
        <v>36.5</v>
      </c>
      <c r="O577">
        <v>-1</v>
      </c>
      <c r="P577">
        <v>0</v>
      </c>
      <c r="Q577"/>
      <c r="R577" s="12" t="s">
        <v>4083</v>
      </c>
    </row>
    <row r="578" spans="1:18" x14ac:dyDescent="0.2">
      <c r="K578" s="13"/>
      <c r="R578" s="12" t="s">
        <v>4083</v>
      </c>
    </row>
    <row r="579" spans="1:18" x14ac:dyDescent="0.2">
      <c r="K579" s="13"/>
      <c r="R579" s="12" t="s">
        <v>4083</v>
      </c>
    </row>
    <row r="580" spans="1:18" x14ac:dyDescent="0.2">
      <c r="K580" s="13"/>
      <c r="R580" s="12" t="s">
        <v>4083</v>
      </c>
    </row>
    <row r="581" spans="1:18" x14ac:dyDescent="0.2">
      <c r="K581" s="13"/>
      <c r="R581" s="12" t="s">
        <v>4083</v>
      </c>
    </row>
    <row r="582" spans="1:18" x14ac:dyDescent="0.2">
      <c r="K582" s="13"/>
      <c r="R582" s="12" t="s">
        <v>4083</v>
      </c>
    </row>
    <row r="583" spans="1:18" x14ac:dyDescent="0.2">
      <c r="K583" s="13"/>
      <c r="R583" s="12" t="s">
        <v>4083</v>
      </c>
    </row>
    <row r="584" spans="1:18" x14ac:dyDescent="0.2">
      <c r="K584" s="13"/>
      <c r="R584" s="12" t="s">
        <v>4083</v>
      </c>
    </row>
    <row r="585" spans="1:18" x14ac:dyDescent="0.2">
      <c r="K585" s="13"/>
      <c r="R585" s="12" t="s">
        <v>4083</v>
      </c>
    </row>
    <row r="586" spans="1:18" x14ac:dyDescent="0.2">
      <c r="K586" s="13"/>
      <c r="R586" s="12" t="s">
        <v>4083</v>
      </c>
    </row>
    <row r="587" spans="1:18" x14ac:dyDescent="0.2">
      <c r="K587" s="13"/>
      <c r="R587" s="12" t="s">
        <v>4083</v>
      </c>
    </row>
    <row r="588" spans="1:18" x14ac:dyDescent="0.2">
      <c r="K588" s="13"/>
      <c r="R588" s="12" t="s">
        <v>4083</v>
      </c>
    </row>
    <row r="589" spans="1:18" x14ac:dyDescent="0.2">
      <c r="K589" s="13"/>
      <c r="R589" s="12" t="s">
        <v>4083</v>
      </c>
    </row>
    <row r="590" spans="1:18" x14ac:dyDescent="0.2">
      <c r="K590" s="13"/>
      <c r="R590" s="12" t="s">
        <v>4083</v>
      </c>
    </row>
    <row r="591" spans="1:18" x14ac:dyDescent="0.2">
      <c r="K591" s="13"/>
      <c r="R591" s="12" t="s">
        <v>4083</v>
      </c>
    </row>
    <row r="592" spans="1:18" x14ac:dyDescent="0.2">
      <c r="K592" s="13"/>
      <c r="R592" s="12" t="s">
        <v>4083</v>
      </c>
    </row>
    <row r="593" spans="11:18" x14ac:dyDescent="0.2">
      <c r="K593" s="13"/>
      <c r="R593" s="12" t="s">
        <v>4083</v>
      </c>
    </row>
    <row r="594" spans="11:18" x14ac:dyDescent="0.2">
      <c r="K594" s="13"/>
      <c r="R594" s="12" t="s">
        <v>4083</v>
      </c>
    </row>
    <row r="595" spans="11:18" x14ac:dyDescent="0.2">
      <c r="K595" s="13"/>
      <c r="R595" s="12" t="s">
        <v>4083</v>
      </c>
    </row>
    <row r="596" spans="11:18" x14ac:dyDescent="0.2">
      <c r="K596" s="13"/>
      <c r="R596" s="12" t="s">
        <v>4083</v>
      </c>
    </row>
    <row r="597" spans="11:18" x14ac:dyDescent="0.2">
      <c r="K597" s="13"/>
      <c r="R597" s="12" t="s">
        <v>4083</v>
      </c>
    </row>
    <row r="598" spans="11:18" x14ac:dyDescent="0.2">
      <c r="K598" s="13"/>
      <c r="R598" s="12" t="s">
        <v>4083</v>
      </c>
    </row>
    <row r="599" spans="11:18" x14ac:dyDescent="0.2">
      <c r="K599" s="13"/>
      <c r="R599" s="12" t="s">
        <v>4083</v>
      </c>
    </row>
    <row r="600" spans="11:18" x14ac:dyDescent="0.2">
      <c r="K600" s="13"/>
      <c r="R600" s="12" t="s">
        <v>4083</v>
      </c>
    </row>
    <row r="601" spans="11:18" x14ac:dyDescent="0.2">
      <c r="K601" s="13"/>
      <c r="R601" s="12" t="s">
        <v>4083</v>
      </c>
    </row>
    <row r="602" spans="11:18" x14ac:dyDescent="0.2">
      <c r="K602" s="13"/>
      <c r="R602" s="12" t="s">
        <v>4083</v>
      </c>
    </row>
    <row r="603" spans="11:18" x14ac:dyDescent="0.2">
      <c r="K603" s="13"/>
      <c r="R603" s="12" t="s">
        <v>4083</v>
      </c>
    </row>
    <row r="604" spans="11:18" x14ac:dyDescent="0.2">
      <c r="K604" s="13"/>
      <c r="R604" s="12" t="s">
        <v>4083</v>
      </c>
    </row>
    <row r="605" spans="11:18" x14ac:dyDescent="0.2">
      <c r="K605" s="13"/>
      <c r="R605" s="12" t="s">
        <v>4083</v>
      </c>
    </row>
    <row r="606" spans="11:18" x14ac:dyDescent="0.2">
      <c r="K606" s="13"/>
      <c r="R606" s="12" t="s">
        <v>4083</v>
      </c>
    </row>
    <row r="607" spans="11:18" x14ac:dyDescent="0.2">
      <c r="K607" s="13"/>
      <c r="R607" s="12" t="s">
        <v>4083</v>
      </c>
    </row>
    <row r="608" spans="11:18" x14ac:dyDescent="0.2">
      <c r="K608" s="13"/>
      <c r="R608" s="12" t="s">
        <v>4083</v>
      </c>
    </row>
    <row r="609" spans="11:18" x14ac:dyDescent="0.2">
      <c r="K609" s="13"/>
      <c r="R609" s="12" t="s">
        <v>4083</v>
      </c>
    </row>
    <row r="610" spans="11:18" x14ac:dyDescent="0.2">
      <c r="K610" s="13"/>
      <c r="R610" s="12" t="s">
        <v>4083</v>
      </c>
    </row>
    <row r="611" spans="11:18" x14ac:dyDescent="0.2">
      <c r="K611" s="13"/>
      <c r="R611" s="12" t="s">
        <v>4083</v>
      </c>
    </row>
    <row r="612" spans="11:18" x14ac:dyDescent="0.2">
      <c r="K612" s="13"/>
      <c r="R612" s="12" t="s">
        <v>4083</v>
      </c>
    </row>
    <row r="613" spans="11:18" x14ac:dyDescent="0.2">
      <c r="K613" s="13"/>
      <c r="R613" s="12" t="s">
        <v>4083</v>
      </c>
    </row>
    <row r="614" spans="11:18" x14ac:dyDescent="0.2">
      <c r="K614" s="13"/>
      <c r="R614" s="12" t="s">
        <v>4083</v>
      </c>
    </row>
    <row r="615" spans="11:18" x14ac:dyDescent="0.2">
      <c r="K615" s="13"/>
      <c r="R615" s="12" t="s">
        <v>4083</v>
      </c>
    </row>
    <row r="616" spans="11:18" x14ac:dyDescent="0.2">
      <c r="K616" s="13"/>
      <c r="R616" s="12" t="s">
        <v>4083</v>
      </c>
    </row>
    <row r="617" spans="11:18" x14ac:dyDescent="0.2">
      <c r="K617" s="13"/>
      <c r="R617" s="12" t="s">
        <v>4083</v>
      </c>
    </row>
    <row r="618" spans="11:18" x14ac:dyDescent="0.2">
      <c r="K618" s="13"/>
      <c r="R618" s="12" t="s">
        <v>4083</v>
      </c>
    </row>
    <row r="619" spans="11:18" x14ac:dyDescent="0.2">
      <c r="K619" s="13"/>
      <c r="R619" s="12" t="s">
        <v>4083</v>
      </c>
    </row>
    <row r="620" spans="11:18" x14ac:dyDescent="0.2">
      <c r="K620" s="13"/>
      <c r="R620" s="12" t="s">
        <v>4083</v>
      </c>
    </row>
    <row r="621" spans="11:18" x14ac:dyDescent="0.2">
      <c r="K621" s="13"/>
      <c r="R621" s="12" t="s">
        <v>4083</v>
      </c>
    </row>
    <row r="622" spans="11:18" x14ac:dyDescent="0.2">
      <c r="K622" s="13"/>
      <c r="R622" s="12" t="s">
        <v>4083</v>
      </c>
    </row>
    <row r="623" spans="11:18" x14ac:dyDescent="0.2">
      <c r="K623" s="13"/>
      <c r="R623" s="12" t="s">
        <v>4083</v>
      </c>
    </row>
    <row r="624" spans="11:18" x14ac:dyDescent="0.2">
      <c r="K624" s="13"/>
      <c r="R624" s="12" t="s">
        <v>4083</v>
      </c>
    </row>
    <row r="625" spans="11:18" x14ac:dyDescent="0.2">
      <c r="K625" s="13"/>
      <c r="R625" s="12" t="s">
        <v>4083</v>
      </c>
    </row>
    <row r="626" spans="11:18" x14ac:dyDescent="0.2">
      <c r="K626" s="13"/>
      <c r="R626" s="12" t="s">
        <v>4083</v>
      </c>
    </row>
    <row r="627" spans="11:18" x14ac:dyDescent="0.2">
      <c r="K627" s="13"/>
      <c r="R627" s="12" t="s">
        <v>4083</v>
      </c>
    </row>
    <row r="628" spans="11:18" x14ac:dyDescent="0.2">
      <c r="K628" s="13"/>
      <c r="R628" s="12" t="s">
        <v>4083</v>
      </c>
    </row>
    <row r="629" spans="11:18" x14ac:dyDescent="0.2">
      <c r="K629" s="13"/>
      <c r="R629" s="12" t="s">
        <v>4083</v>
      </c>
    </row>
    <row r="630" spans="11:18" x14ac:dyDescent="0.2">
      <c r="K630" s="13"/>
      <c r="R630" s="12" t="s">
        <v>4083</v>
      </c>
    </row>
    <row r="631" spans="11:18" x14ac:dyDescent="0.2">
      <c r="K631" s="13"/>
      <c r="R631" s="12" t="s">
        <v>4083</v>
      </c>
    </row>
    <row r="632" spans="11:18" x14ac:dyDescent="0.2">
      <c r="K632" s="13"/>
      <c r="R632" s="12" t="s">
        <v>4083</v>
      </c>
    </row>
    <row r="633" spans="11:18" x14ac:dyDescent="0.2">
      <c r="K633" s="13"/>
      <c r="R633" s="12" t="s">
        <v>4083</v>
      </c>
    </row>
    <row r="634" spans="11:18" x14ac:dyDescent="0.2">
      <c r="K634" s="13"/>
      <c r="R634" s="12" t="s">
        <v>4083</v>
      </c>
    </row>
    <row r="635" spans="11:18" x14ac:dyDescent="0.2">
      <c r="K635" s="13"/>
      <c r="R635" s="12" t="s">
        <v>4083</v>
      </c>
    </row>
    <row r="636" spans="11:18" x14ac:dyDescent="0.2">
      <c r="K636" s="13"/>
      <c r="R636" s="12" t="s">
        <v>4083</v>
      </c>
    </row>
    <row r="637" spans="11:18" x14ac:dyDescent="0.2">
      <c r="K637" s="13"/>
      <c r="R637" s="12" t="s">
        <v>4083</v>
      </c>
    </row>
    <row r="638" spans="11:18" x14ac:dyDescent="0.2">
      <c r="K638" s="13"/>
      <c r="R638" s="12" t="s">
        <v>4083</v>
      </c>
    </row>
    <row r="639" spans="11:18" x14ac:dyDescent="0.2">
      <c r="K639" s="13"/>
      <c r="R639" s="12" t="s">
        <v>4083</v>
      </c>
    </row>
    <row r="640" spans="11:18" x14ac:dyDescent="0.2">
      <c r="K640" s="13"/>
      <c r="R640" s="12" t="s">
        <v>4083</v>
      </c>
    </row>
    <row r="641" spans="11:18" x14ac:dyDescent="0.2">
      <c r="K641" s="13"/>
      <c r="R641" s="12" t="s">
        <v>4083</v>
      </c>
    </row>
    <row r="642" spans="11:18" x14ac:dyDescent="0.2">
      <c r="K642" s="13"/>
      <c r="R642" s="12" t="s">
        <v>4083</v>
      </c>
    </row>
    <row r="643" spans="11:18" x14ac:dyDescent="0.2">
      <c r="K643" s="13"/>
      <c r="R643" s="12" t="s">
        <v>4083</v>
      </c>
    </row>
    <row r="644" spans="11:18" x14ac:dyDescent="0.2">
      <c r="K644" s="13"/>
      <c r="R644" s="12" t="s">
        <v>4083</v>
      </c>
    </row>
    <row r="645" spans="11:18" x14ac:dyDescent="0.2">
      <c r="K645" s="13"/>
      <c r="R645" s="12" t="s">
        <v>4083</v>
      </c>
    </row>
    <row r="646" spans="11:18" x14ac:dyDescent="0.2">
      <c r="K646" s="13"/>
      <c r="R646" s="12" t="s">
        <v>4083</v>
      </c>
    </row>
    <row r="647" spans="11:18" x14ac:dyDescent="0.2">
      <c r="K647" s="13"/>
      <c r="R647" s="12" t="s">
        <v>4083</v>
      </c>
    </row>
    <row r="648" spans="11:18" x14ac:dyDescent="0.2">
      <c r="K648" s="13"/>
      <c r="R648" s="12" t="s">
        <v>4083</v>
      </c>
    </row>
    <row r="649" spans="11:18" x14ac:dyDescent="0.2">
      <c r="K649" s="13"/>
      <c r="R649" s="12" t="s">
        <v>4083</v>
      </c>
    </row>
    <row r="650" spans="11:18" x14ac:dyDescent="0.2">
      <c r="K650" s="13"/>
      <c r="R650" s="12" t="s">
        <v>4083</v>
      </c>
    </row>
    <row r="651" spans="11:18" x14ac:dyDescent="0.2">
      <c r="K651" s="13"/>
      <c r="R651" s="12" t="s">
        <v>4083</v>
      </c>
    </row>
    <row r="652" spans="11:18" x14ac:dyDescent="0.2">
      <c r="K652" s="13"/>
      <c r="R652" s="12" t="s">
        <v>4083</v>
      </c>
    </row>
    <row r="653" spans="11:18" x14ac:dyDescent="0.2">
      <c r="K653" s="13"/>
      <c r="R653" s="12" t="s">
        <v>4083</v>
      </c>
    </row>
    <row r="654" spans="11:18" x14ac:dyDescent="0.2">
      <c r="K654" s="13"/>
      <c r="R654" s="12" t="s">
        <v>4083</v>
      </c>
    </row>
    <row r="655" spans="11:18" x14ac:dyDescent="0.2">
      <c r="K655" s="13"/>
      <c r="R655" s="12" t="s">
        <v>4083</v>
      </c>
    </row>
    <row r="656" spans="11:18" x14ac:dyDescent="0.2">
      <c r="K656" s="13"/>
      <c r="R656" s="12" t="s">
        <v>4083</v>
      </c>
    </row>
    <row r="657" spans="11:18" x14ac:dyDescent="0.2">
      <c r="K657" s="13"/>
      <c r="R657" s="12" t="s">
        <v>4083</v>
      </c>
    </row>
    <row r="658" spans="11:18" x14ac:dyDescent="0.2">
      <c r="K658" s="13"/>
      <c r="R658" s="12" t="s">
        <v>4083</v>
      </c>
    </row>
    <row r="659" spans="11:18" x14ac:dyDescent="0.2">
      <c r="K659" s="13"/>
      <c r="R659" s="12" t="s">
        <v>4083</v>
      </c>
    </row>
    <row r="660" spans="11:18" x14ac:dyDescent="0.2">
      <c r="K660" s="13"/>
      <c r="R660" s="12" t="s">
        <v>4083</v>
      </c>
    </row>
    <row r="661" spans="11:18" x14ac:dyDescent="0.2">
      <c r="K661" s="13"/>
      <c r="R661" s="12" t="s">
        <v>4083</v>
      </c>
    </row>
    <row r="662" spans="11:18" x14ac:dyDescent="0.2">
      <c r="K662" s="13"/>
      <c r="R662" s="12" t="s">
        <v>4083</v>
      </c>
    </row>
    <row r="663" spans="11:18" x14ac:dyDescent="0.2">
      <c r="K663" s="13"/>
      <c r="R663" s="12" t="s">
        <v>4083</v>
      </c>
    </row>
    <row r="664" spans="11:18" x14ac:dyDescent="0.2">
      <c r="K664" s="13"/>
      <c r="R664" s="12" t="s">
        <v>4083</v>
      </c>
    </row>
    <row r="665" spans="11:18" x14ac:dyDescent="0.2">
      <c r="K665" s="13"/>
      <c r="R665" s="12" t="s">
        <v>4083</v>
      </c>
    </row>
    <row r="666" spans="11:18" x14ac:dyDescent="0.2">
      <c r="K666" s="13"/>
      <c r="R666" s="12" t="s">
        <v>4083</v>
      </c>
    </row>
    <row r="667" spans="11:18" x14ac:dyDescent="0.2">
      <c r="K667" s="13"/>
      <c r="R667" s="12" t="s">
        <v>4083</v>
      </c>
    </row>
    <row r="668" spans="11:18" x14ac:dyDescent="0.2">
      <c r="K668" s="13"/>
      <c r="R668" s="12" t="s">
        <v>4083</v>
      </c>
    </row>
    <row r="669" spans="11:18" x14ac:dyDescent="0.2">
      <c r="K669" s="13"/>
      <c r="R669" s="12" t="s">
        <v>4083</v>
      </c>
    </row>
    <row r="670" spans="11:18" x14ac:dyDescent="0.2">
      <c r="K670" s="13"/>
      <c r="R670" s="12" t="s">
        <v>4083</v>
      </c>
    </row>
    <row r="671" spans="11:18" x14ac:dyDescent="0.2">
      <c r="K671" s="13"/>
      <c r="R671" s="12" t="s">
        <v>4083</v>
      </c>
    </row>
    <row r="672" spans="11:18" x14ac:dyDescent="0.2">
      <c r="K672" s="13"/>
      <c r="R672" s="12" t="s">
        <v>4083</v>
      </c>
    </row>
    <row r="673" spans="11:18" x14ac:dyDescent="0.2">
      <c r="K673" s="13"/>
      <c r="R673" s="12" t="s">
        <v>4083</v>
      </c>
    </row>
    <row r="674" spans="11:18" x14ac:dyDescent="0.2">
      <c r="K674" s="13"/>
      <c r="R674" s="12" t="s">
        <v>4083</v>
      </c>
    </row>
    <row r="675" spans="11:18" x14ac:dyDescent="0.2">
      <c r="K675" s="13"/>
      <c r="R675" s="12" t="s">
        <v>4083</v>
      </c>
    </row>
    <row r="676" spans="11:18" x14ac:dyDescent="0.2">
      <c r="K676" s="13"/>
      <c r="R676" s="12" t="s">
        <v>4083</v>
      </c>
    </row>
    <row r="677" spans="11:18" x14ac:dyDescent="0.2">
      <c r="K677" s="13"/>
      <c r="R677" s="12" t="s">
        <v>4083</v>
      </c>
    </row>
    <row r="678" spans="11:18" x14ac:dyDescent="0.2">
      <c r="K678" s="13"/>
      <c r="R678" s="12" t="s">
        <v>4083</v>
      </c>
    </row>
    <row r="679" spans="11:18" x14ac:dyDescent="0.2">
      <c r="K679" s="13"/>
      <c r="R679" s="12" t="s">
        <v>4083</v>
      </c>
    </row>
    <row r="680" spans="11:18" x14ac:dyDescent="0.2">
      <c r="K680" s="13"/>
      <c r="R680" s="12" t="s">
        <v>4083</v>
      </c>
    </row>
    <row r="681" spans="11:18" x14ac:dyDescent="0.2">
      <c r="K681" s="13"/>
      <c r="R681" s="12" t="s">
        <v>4083</v>
      </c>
    </row>
    <row r="682" spans="11:18" x14ac:dyDescent="0.2">
      <c r="K682" s="13"/>
      <c r="R682" s="12" t="s">
        <v>4083</v>
      </c>
    </row>
    <row r="683" spans="11:18" x14ac:dyDescent="0.2">
      <c r="K683" s="13"/>
      <c r="R683" s="12" t="s">
        <v>4083</v>
      </c>
    </row>
    <row r="684" spans="11:18" x14ac:dyDescent="0.2">
      <c r="K684" s="13"/>
      <c r="R684" s="12" t="s">
        <v>4083</v>
      </c>
    </row>
    <row r="685" spans="11:18" x14ac:dyDescent="0.2">
      <c r="K685" s="13"/>
      <c r="R685" s="12" t="s">
        <v>4083</v>
      </c>
    </row>
    <row r="686" spans="11:18" x14ac:dyDescent="0.2">
      <c r="K686" s="13"/>
      <c r="R686" s="12" t="s">
        <v>4083</v>
      </c>
    </row>
    <row r="687" spans="11:18" x14ac:dyDescent="0.2">
      <c r="K687" s="13"/>
      <c r="R687" s="12" t="s">
        <v>4083</v>
      </c>
    </row>
    <row r="688" spans="11:18" x14ac:dyDescent="0.2">
      <c r="K688" s="13"/>
      <c r="R688" s="12" t="s">
        <v>4083</v>
      </c>
    </row>
    <row r="689" spans="11:18" x14ac:dyDescent="0.2">
      <c r="K689" s="13"/>
      <c r="R689" s="12" t="s">
        <v>4083</v>
      </c>
    </row>
    <row r="690" spans="11:18" x14ac:dyDescent="0.2">
      <c r="K690" s="13"/>
      <c r="R690" s="12" t="s">
        <v>4083</v>
      </c>
    </row>
    <row r="691" spans="11:18" x14ac:dyDescent="0.2">
      <c r="K691" s="13"/>
      <c r="R691" s="12" t="s">
        <v>4083</v>
      </c>
    </row>
    <row r="692" spans="11:18" x14ac:dyDescent="0.2">
      <c r="K692" s="13"/>
      <c r="R692" s="12" t="s">
        <v>4083</v>
      </c>
    </row>
    <row r="693" spans="11:18" x14ac:dyDescent="0.2">
      <c r="K693" s="13"/>
      <c r="R693" s="12" t="s">
        <v>4083</v>
      </c>
    </row>
    <row r="694" spans="11:18" x14ac:dyDescent="0.2">
      <c r="K694" s="13"/>
      <c r="R694" s="12" t="s">
        <v>4083</v>
      </c>
    </row>
    <row r="695" spans="11:18" x14ac:dyDescent="0.2">
      <c r="K695" s="13"/>
      <c r="R695" s="12" t="s">
        <v>4083</v>
      </c>
    </row>
    <row r="696" spans="11:18" x14ac:dyDescent="0.2">
      <c r="K696" s="13"/>
      <c r="R696" s="12" t="s">
        <v>4083</v>
      </c>
    </row>
    <row r="697" spans="11:18" x14ac:dyDescent="0.2">
      <c r="K697" s="13"/>
      <c r="R697" s="12" t="s">
        <v>4083</v>
      </c>
    </row>
    <row r="698" spans="11:18" x14ac:dyDescent="0.2">
      <c r="K698" s="13"/>
      <c r="R698" s="12" t="s">
        <v>4083</v>
      </c>
    </row>
    <row r="699" spans="11:18" x14ac:dyDescent="0.2">
      <c r="K699" s="13"/>
      <c r="R699" s="12" t="s">
        <v>4083</v>
      </c>
    </row>
    <row r="700" spans="11:18" x14ac:dyDescent="0.2">
      <c r="K700" s="13"/>
      <c r="R700" s="12" t="s">
        <v>4083</v>
      </c>
    </row>
    <row r="701" spans="11:18" x14ac:dyDescent="0.2">
      <c r="K701" s="13"/>
      <c r="R701" s="12" t="s">
        <v>4083</v>
      </c>
    </row>
    <row r="702" spans="11:18" x14ac:dyDescent="0.2">
      <c r="K702" s="13"/>
      <c r="R702" s="12" t="s">
        <v>4083</v>
      </c>
    </row>
    <row r="703" spans="11:18" x14ac:dyDescent="0.2">
      <c r="K703" s="13"/>
      <c r="R703" s="12" t="s">
        <v>4083</v>
      </c>
    </row>
    <row r="704" spans="11:18" x14ac:dyDescent="0.2">
      <c r="K704" s="13"/>
      <c r="R704" s="12" t="s">
        <v>4083</v>
      </c>
    </row>
    <row r="705" spans="11:18" x14ac:dyDescent="0.2">
      <c r="K705" s="13"/>
      <c r="R705" s="12" t="s">
        <v>4083</v>
      </c>
    </row>
    <row r="706" spans="11:18" x14ac:dyDescent="0.2">
      <c r="K706" s="13"/>
      <c r="R706" s="12" t="s">
        <v>4083</v>
      </c>
    </row>
    <row r="707" spans="11:18" x14ac:dyDescent="0.2">
      <c r="K707" s="13"/>
      <c r="R707" s="12" t="s">
        <v>4083</v>
      </c>
    </row>
    <row r="708" spans="11:18" x14ac:dyDescent="0.2">
      <c r="K708" s="13"/>
      <c r="R708" s="12" t="s">
        <v>4083</v>
      </c>
    </row>
    <row r="709" spans="11:18" x14ac:dyDescent="0.2">
      <c r="K709" s="13"/>
      <c r="R709" s="12" t="s">
        <v>4083</v>
      </c>
    </row>
    <row r="710" spans="11:18" x14ac:dyDescent="0.2">
      <c r="K710" s="13"/>
      <c r="R710" s="12" t="s">
        <v>4083</v>
      </c>
    </row>
    <row r="711" spans="11:18" x14ac:dyDescent="0.2">
      <c r="K711" s="13"/>
      <c r="R711" s="12" t="s">
        <v>4083</v>
      </c>
    </row>
    <row r="712" spans="11:18" x14ac:dyDescent="0.2">
      <c r="K712" s="13"/>
      <c r="R712" s="12" t="s">
        <v>4083</v>
      </c>
    </row>
    <row r="713" spans="11:18" x14ac:dyDescent="0.2">
      <c r="K713" s="13"/>
      <c r="R713" s="12" t="s">
        <v>4083</v>
      </c>
    </row>
    <row r="714" spans="11:18" x14ac:dyDescent="0.2">
      <c r="K714" s="13"/>
      <c r="R714" s="12" t="s">
        <v>4083</v>
      </c>
    </row>
    <row r="715" spans="11:18" x14ac:dyDescent="0.2">
      <c r="K715" s="13"/>
      <c r="R715" s="12" t="s">
        <v>4083</v>
      </c>
    </row>
    <row r="716" spans="11:18" x14ac:dyDescent="0.2">
      <c r="K716" s="13"/>
      <c r="R716" s="12" t="s">
        <v>4083</v>
      </c>
    </row>
    <row r="717" spans="11:18" x14ac:dyDescent="0.2">
      <c r="K717" s="13"/>
      <c r="R717" s="12" t="s">
        <v>4083</v>
      </c>
    </row>
    <row r="718" spans="11:18" x14ac:dyDescent="0.2">
      <c r="K718" s="13"/>
      <c r="R718" s="12" t="s">
        <v>4083</v>
      </c>
    </row>
    <row r="719" spans="11:18" x14ac:dyDescent="0.2">
      <c r="K719" s="13"/>
      <c r="R719" s="12" t="s">
        <v>4083</v>
      </c>
    </row>
    <row r="720" spans="11:18" x14ac:dyDescent="0.2">
      <c r="K720" s="13"/>
      <c r="R720" s="12" t="s">
        <v>4083</v>
      </c>
    </row>
    <row r="721" spans="11:18" x14ac:dyDescent="0.2">
      <c r="K721" s="13"/>
      <c r="R721" s="12" t="s">
        <v>4083</v>
      </c>
    </row>
    <row r="722" spans="11:18" x14ac:dyDescent="0.2">
      <c r="K722" s="13"/>
      <c r="R722" s="12" t="s">
        <v>4083</v>
      </c>
    </row>
    <row r="723" spans="11:18" x14ac:dyDescent="0.2">
      <c r="K723" s="13"/>
      <c r="R723" s="12" t="s">
        <v>4083</v>
      </c>
    </row>
    <row r="724" spans="11:18" x14ac:dyDescent="0.2">
      <c r="K724" s="13"/>
      <c r="R724" s="12" t="s">
        <v>4083</v>
      </c>
    </row>
    <row r="725" spans="11:18" x14ac:dyDescent="0.2">
      <c r="K725" s="13"/>
      <c r="R725" s="12" t="s">
        <v>4083</v>
      </c>
    </row>
    <row r="726" spans="11:18" x14ac:dyDescent="0.2">
      <c r="K726" s="13"/>
      <c r="R726" s="12" t="s">
        <v>4083</v>
      </c>
    </row>
    <row r="727" spans="11:18" x14ac:dyDescent="0.2">
      <c r="K727" s="13"/>
      <c r="R727" s="12" t="s">
        <v>4083</v>
      </c>
    </row>
    <row r="728" spans="11:18" x14ac:dyDescent="0.2">
      <c r="K728" s="13"/>
      <c r="R728" s="12" t="s">
        <v>4083</v>
      </c>
    </row>
    <row r="729" spans="11:18" x14ac:dyDescent="0.2">
      <c r="K729" s="13"/>
      <c r="R729" s="12" t="s">
        <v>4083</v>
      </c>
    </row>
    <row r="730" spans="11:18" x14ac:dyDescent="0.2">
      <c r="K730" s="13"/>
      <c r="R730" s="12" t="s">
        <v>4083</v>
      </c>
    </row>
    <row r="731" spans="11:18" x14ac:dyDescent="0.2">
      <c r="K731" s="13"/>
      <c r="R731" s="12" t="s">
        <v>4083</v>
      </c>
    </row>
    <row r="732" spans="11:18" x14ac:dyDescent="0.2">
      <c r="K732" s="13"/>
      <c r="R732" s="12" t="s">
        <v>4083</v>
      </c>
    </row>
    <row r="733" spans="11:18" x14ac:dyDescent="0.2">
      <c r="K733" s="13"/>
      <c r="R733" s="12" t="s">
        <v>4083</v>
      </c>
    </row>
    <row r="734" spans="11:18" x14ac:dyDescent="0.2">
      <c r="K734" s="13"/>
      <c r="R734" s="12" t="s">
        <v>4083</v>
      </c>
    </row>
    <row r="735" spans="11:18" x14ac:dyDescent="0.2">
      <c r="K735" s="13"/>
      <c r="R735" s="12" t="s">
        <v>4083</v>
      </c>
    </row>
    <row r="736" spans="11:18" x14ac:dyDescent="0.2">
      <c r="K736" s="13"/>
      <c r="R736" s="12" t="s">
        <v>4083</v>
      </c>
    </row>
    <row r="737" spans="11:18" x14ac:dyDescent="0.2">
      <c r="K737" s="13"/>
      <c r="R737" s="12" t="s">
        <v>4083</v>
      </c>
    </row>
    <row r="738" spans="11:18" x14ac:dyDescent="0.2">
      <c r="K738" s="13"/>
      <c r="R738" s="12" t="s">
        <v>4083</v>
      </c>
    </row>
    <row r="739" spans="11:18" x14ac:dyDescent="0.2">
      <c r="K739" s="13"/>
      <c r="R739" s="12" t="s">
        <v>4083</v>
      </c>
    </row>
    <row r="740" spans="11:18" x14ac:dyDescent="0.2">
      <c r="K740" s="13"/>
      <c r="R740" s="12" t="s">
        <v>4083</v>
      </c>
    </row>
    <row r="741" spans="11:18" x14ac:dyDescent="0.2">
      <c r="K741" s="13"/>
      <c r="R741" s="12" t="s">
        <v>4083</v>
      </c>
    </row>
    <row r="742" spans="11:18" x14ac:dyDescent="0.2">
      <c r="K742" s="13"/>
      <c r="R742" s="12" t="s">
        <v>4083</v>
      </c>
    </row>
    <row r="743" spans="11:18" x14ac:dyDescent="0.2">
      <c r="K743" s="13"/>
      <c r="R743" s="12" t="s">
        <v>4083</v>
      </c>
    </row>
    <row r="744" spans="11:18" x14ac:dyDescent="0.2">
      <c r="K744" s="13"/>
      <c r="R744" s="12" t="s">
        <v>4083</v>
      </c>
    </row>
    <row r="745" spans="11:18" x14ac:dyDescent="0.2">
      <c r="K745" s="13"/>
      <c r="R745" s="12" t="s">
        <v>4083</v>
      </c>
    </row>
    <row r="746" spans="11:18" x14ac:dyDescent="0.2">
      <c r="K746" s="13"/>
      <c r="R746" s="12" t="s">
        <v>4083</v>
      </c>
    </row>
    <row r="747" spans="11:18" x14ac:dyDescent="0.2">
      <c r="K747" s="13"/>
      <c r="R747" s="12" t="s">
        <v>4083</v>
      </c>
    </row>
    <row r="748" spans="11:18" x14ac:dyDescent="0.2">
      <c r="K748" s="13"/>
      <c r="R748" s="12" t="s">
        <v>4083</v>
      </c>
    </row>
    <row r="749" spans="11:18" x14ac:dyDescent="0.2">
      <c r="K749" s="13"/>
      <c r="R749" s="12" t="s">
        <v>4083</v>
      </c>
    </row>
    <row r="750" spans="11:18" x14ac:dyDescent="0.2">
      <c r="K750" s="13"/>
      <c r="R750" s="12" t="s">
        <v>4083</v>
      </c>
    </row>
    <row r="751" spans="11:18" x14ac:dyDescent="0.2">
      <c r="K751" s="13"/>
      <c r="R751" s="12" t="s">
        <v>4083</v>
      </c>
    </row>
    <row r="752" spans="11:18" x14ac:dyDescent="0.2">
      <c r="K752" s="13"/>
      <c r="R752" s="12" t="s">
        <v>4083</v>
      </c>
    </row>
    <row r="753" spans="11:18" x14ac:dyDescent="0.2">
      <c r="K753" s="13"/>
      <c r="R753" s="12" t="s">
        <v>4083</v>
      </c>
    </row>
    <row r="754" spans="11:18" x14ac:dyDescent="0.2">
      <c r="K754" s="13"/>
      <c r="R754" s="12" t="s">
        <v>4083</v>
      </c>
    </row>
    <row r="755" spans="11:18" x14ac:dyDescent="0.2">
      <c r="K755" s="13"/>
      <c r="R755" s="12" t="s">
        <v>4083</v>
      </c>
    </row>
    <row r="756" spans="11:18" x14ac:dyDescent="0.2">
      <c r="K756" s="13"/>
      <c r="R756" s="12" t="s">
        <v>4083</v>
      </c>
    </row>
    <row r="757" spans="11:18" x14ac:dyDescent="0.2">
      <c r="K757" s="13"/>
      <c r="R757" s="12" t="s">
        <v>4083</v>
      </c>
    </row>
    <row r="758" spans="11:18" x14ac:dyDescent="0.2">
      <c r="K758" s="13"/>
      <c r="R758" s="12" t="s">
        <v>4083</v>
      </c>
    </row>
    <row r="759" spans="11:18" x14ac:dyDescent="0.2">
      <c r="K759" s="13"/>
      <c r="R759" s="12" t="s">
        <v>4083</v>
      </c>
    </row>
    <row r="760" spans="11:18" x14ac:dyDescent="0.2">
      <c r="K760" s="13"/>
      <c r="R760" s="12" t="s">
        <v>4083</v>
      </c>
    </row>
    <row r="761" spans="11:18" x14ac:dyDescent="0.2">
      <c r="K761" s="13"/>
      <c r="R761" s="12" t="s">
        <v>4083</v>
      </c>
    </row>
    <row r="762" spans="11:18" x14ac:dyDescent="0.2">
      <c r="K762" s="13"/>
      <c r="R762" s="12" t="s">
        <v>4083</v>
      </c>
    </row>
    <row r="763" spans="11:18" x14ac:dyDescent="0.2">
      <c r="K763" s="13"/>
      <c r="R763" s="12" t="s">
        <v>4083</v>
      </c>
    </row>
    <row r="764" spans="11:18" x14ac:dyDescent="0.2">
      <c r="K764" s="13"/>
      <c r="R764" s="12" t="s">
        <v>4083</v>
      </c>
    </row>
    <row r="765" spans="11:18" x14ac:dyDescent="0.2">
      <c r="K765" s="13"/>
      <c r="R765" s="12" t="s">
        <v>4083</v>
      </c>
    </row>
    <row r="766" spans="11:18" x14ac:dyDescent="0.2">
      <c r="K766" s="13"/>
      <c r="R766" s="12" t="s">
        <v>4083</v>
      </c>
    </row>
    <row r="767" spans="11:18" x14ac:dyDescent="0.2">
      <c r="K767" s="13"/>
      <c r="R767" s="12" t="s">
        <v>4083</v>
      </c>
    </row>
    <row r="768" spans="11:18" x14ac:dyDescent="0.2">
      <c r="K768" s="13"/>
      <c r="R768" s="12" t="s">
        <v>4083</v>
      </c>
    </row>
    <row r="769" spans="11:18" x14ac:dyDescent="0.2">
      <c r="K769" s="13"/>
      <c r="R769" s="12" t="s">
        <v>4083</v>
      </c>
    </row>
    <row r="770" spans="11:18" x14ac:dyDescent="0.2">
      <c r="K770" s="13"/>
      <c r="R770" s="12" t="s">
        <v>4083</v>
      </c>
    </row>
    <row r="771" spans="11:18" x14ac:dyDescent="0.2">
      <c r="K771" s="13"/>
      <c r="R771" s="12" t="s">
        <v>4083</v>
      </c>
    </row>
    <row r="772" spans="11:18" x14ac:dyDescent="0.2">
      <c r="K772" s="13"/>
      <c r="R772" s="12" t="s">
        <v>4083</v>
      </c>
    </row>
    <row r="773" spans="11:18" x14ac:dyDescent="0.2">
      <c r="K773" s="13"/>
      <c r="R773" s="12" t="s">
        <v>4083</v>
      </c>
    </row>
    <row r="774" spans="11:18" x14ac:dyDescent="0.2">
      <c r="K774" s="13"/>
      <c r="R774" s="12" t="s">
        <v>4083</v>
      </c>
    </row>
    <row r="775" spans="11:18" x14ac:dyDescent="0.2">
      <c r="K775" s="13"/>
      <c r="R775" s="12" t="s">
        <v>4083</v>
      </c>
    </row>
    <row r="776" spans="11:18" x14ac:dyDescent="0.2">
      <c r="K776" s="13"/>
      <c r="R776" s="12" t="s">
        <v>4083</v>
      </c>
    </row>
    <row r="777" spans="11:18" x14ac:dyDescent="0.2">
      <c r="K777" s="13"/>
      <c r="R777" s="12" t="s">
        <v>4083</v>
      </c>
    </row>
    <row r="778" spans="11:18" x14ac:dyDescent="0.2">
      <c r="K778" s="13"/>
      <c r="R778" s="12" t="s">
        <v>4083</v>
      </c>
    </row>
    <row r="779" spans="11:18" x14ac:dyDescent="0.2">
      <c r="K779" s="13"/>
      <c r="R779" s="12" t="s">
        <v>4083</v>
      </c>
    </row>
    <row r="780" spans="11:18" x14ac:dyDescent="0.2">
      <c r="K780" s="13"/>
      <c r="R780" s="12" t="s">
        <v>4083</v>
      </c>
    </row>
    <row r="781" spans="11:18" x14ac:dyDescent="0.2">
      <c r="K781" s="13"/>
      <c r="R781" s="12" t="s">
        <v>4083</v>
      </c>
    </row>
    <row r="782" spans="11:18" x14ac:dyDescent="0.2">
      <c r="K782" s="13"/>
      <c r="R782" s="12" t="s">
        <v>4083</v>
      </c>
    </row>
    <row r="783" spans="11:18" x14ac:dyDescent="0.2">
      <c r="K783" s="13"/>
      <c r="R783" s="12" t="s">
        <v>4083</v>
      </c>
    </row>
    <row r="784" spans="11:18" x14ac:dyDescent="0.2">
      <c r="K784" s="13"/>
      <c r="R784" s="12" t="s">
        <v>4083</v>
      </c>
    </row>
    <row r="785" spans="11:18" x14ac:dyDescent="0.2">
      <c r="K785" s="13"/>
      <c r="R785" s="12" t="s">
        <v>4083</v>
      </c>
    </row>
    <row r="786" spans="11:18" x14ac:dyDescent="0.2">
      <c r="K786" s="13"/>
      <c r="R786" s="12" t="s">
        <v>4083</v>
      </c>
    </row>
    <row r="787" spans="11:18" x14ac:dyDescent="0.2">
      <c r="K787" s="13"/>
      <c r="R787" s="12" t="s">
        <v>4083</v>
      </c>
    </row>
    <row r="788" spans="11:18" x14ac:dyDescent="0.2">
      <c r="K788" s="13"/>
      <c r="R788" s="12" t="s">
        <v>4083</v>
      </c>
    </row>
    <row r="789" spans="11:18" x14ac:dyDescent="0.2">
      <c r="K789" s="13"/>
      <c r="R789" s="12" t="s">
        <v>4083</v>
      </c>
    </row>
    <row r="790" spans="11:18" x14ac:dyDescent="0.2">
      <c r="K790" s="13"/>
      <c r="R790" s="12" t="s">
        <v>4083</v>
      </c>
    </row>
    <row r="791" spans="11:18" x14ac:dyDescent="0.2">
      <c r="K791" s="13"/>
      <c r="R791" s="12" t="s">
        <v>4083</v>
      </c>
    </row>
    <row r="792" spans="11:18" x14ac:dyDescent="0.2">
      <c r="K792" s="13"/>
      <c r="R792" s="12" t="s">
        <v>4083</v>
      </c>
    </row>
    <row r="793" spans="11:18" x14ac:dyDescent="0.2">
      <c r="K793" s="13"/>
      <c r="R793" s="12" t="s">
        <v>4083</v>
      </c>
    </row>
    <row r="794" spans="11:18" x14ac:dyDescent="0.2">
      <c r="K794" s="13"/>
      <c r="R794" s="12" t="s">
        <v>4083</v>
      </c>
    </row>
    <row r="795" spans="11:18" x14ac:dyDescent="0.2">
      <c r="K795" s="13"/>
      <c r="R795" s="12" t="s">
        <v>4083</v>
      </c>
    </row>
    <row r="796" spans="11:18" x14ac:dyDescent="0.2">
      <c r="K796" s="13"/>
      <c r="R796" s="12" t="s">
        <v>4083</v>
      </c>
    </row>
    <row r="797" spans="11:18" x14ac:dyDescent="0.2">
      <c r="K797" s="13"/>
      <c r="R797" s="12" t="s">
        <v>4083</v>
      </c>
    </row>
    <row r="798" spans="11:18" x14ac:dyDescent="0.2">
      <c r="K798" s="13"/>
      <c r="R798" s="12" t="s">
        <v>4083</v>
      </c>
    </row>
    <row r="799" spans="11:18" x14ac:dyDescent="0.2">
      <c r="K799" s="13"/>
      <c r="R799" s="12" t="s">
        <v>4083</v>
      </c>
    </row>
    <row r="800" spans="11:18" x14ac:dyDescent="0.2">
      <c r="K800" s="13"/>
      <c r="R800" s="12" t="s">
        <v>4083</v>
      </c>
    </row>
    <row r="801" spans="11:18" x14ac:dyDescent="0.2">
      <c r="K801" s="13"/>
      <c r="R801" s="12" t="s">
        <v>4083</v>
      </c>
    </row>
    <row r="802" spans="11:18" x14ac:dyDescent="0.2">
      <c r="K802" s="13"/>
      <c r="R802" s="12" t="s">
        <v>4083</v>
      </c>
    </row>
    <row r="803" spans="11:18" x14ac:dyDescent="0.2">
      <c r="K803" s="13"/>
      <c r="R803" s="12" t="s">
        <v>4083</v>
      </c>
    </row>
    <row r="804" spans="11:18" x14ac:dyDescent="0.2">
      <c r="K804" s="13"/>
      <c r="R804" s="12" t="s">
        <v>4083</v>
      </c>
    </row>
    <row r="805" spans="11:18" x14ac:dyDescent="0.2">
      <c r="K805" s="13"/>
      <c r="R805" s="12" t="s">
        <v>4083</v>
      </c>
    </row>
    <row r="806" spans="11:18" x14ac:dyDescent="0.2">
      <c r="K806" s="13"/>
      <c r="R806" s="12" t="s">
        <v>4083</v>
      </c>
    </row>
    <row r="807" spans="11:18" x14ac:dyDescent="0.2">
      <c r="K807" s="13"/>
      <c r="R807" s="12" t="s">
        <v>4083</v>
      </c>
    </row>
    <row r="808" spans="11:18" x14ac:dyDescent="0.2">
      <c r="K808" s="13"/>
      <c r="R808" s="12" t="s">
        <v>4083</v>
      </c>
    </row>
    <row r="809" spans="11:18" x14ac:dyDescent="0.2">
      <c r="K809" s="13"/>
      <c r="R809" s="12" t="s">
        <v>4083</v>
      </c>
    </row>
    <row r="810" spans="11:18" x14ac:dyDescent="0.2">
      <c r="K810" s="13"/>
      <c r="R810" s="12" t="s">
        <v>4083</v>
      </c>
    </row>
    <row r="811" spans="11:18" x14ac:dyDescent="0.2">
      <c r="K811" s="13"/>
      <c r="R811" s="12" t="s">
        <v>4083</v>
      </c>
    </row>
    <row r="812" spans="11:18" x14ac:dyDescent="0.2">
      <c r="K812" s="13"/>
      <c r="R812" s="12" t="s">
        <v>4083</v>
      </c>
    </row>
    <row r="813" spans="11:18" x14ac:dyDescent="0.2">
      <c r="K813" s="13"/>
      <c r="R813" s="12" t="s">
        <v>4083</v>
      </c>
    </row>
    <row r="814" spans="11:18" x14ac:dyDescent="0.2">
      <c r="K814" s="13"/>
      <c r="R814" s="12" t="s">
        <v>4083</v>
      </c>
    </row>
    <row r="815" spans="11:18" x14ac:dyDescent="0.2">
      <c r="K815" s="13"/>
      <c r="R815" s="12" t="s">
        <v>4083</v>
      </c>
    </row>
    <row r="816" spans="11:18" x14ac:dyDescent="0.2">
      <c r="K816" s="13"/>
      <c r="R816" s="12" t="s">
        <v>4083</v>
      </c>
    </row>
    <row r="817" spans="11:18" x14ac:dyDescent="0.2">
      <c r="K817" s="13"/>
      <c r="R817" s="12" t="s">
        <v>4083</v>
      </c>
    </row>
    <row r="818" spans="11:18" x14ac:dyDescent="0.2">
      <c r="K818" s="13"/>
      <c r="R818" s="12" t="s">
        <v>4083</v>
      </c>
    </row>
    <row r="819" spans="11:18" x14ac:dyDescent="0.2">
      <c r="K819" s="13"/>
      <c r="R819" s="12" t="s">
        <v>4083</v>
      </c>
    </row>
    <row r="820" spans="11:18" x14ac:dyDescent="0.2">
      <c r="K820" s="13"/>
      <c r="R820" s="12" t="s">
        <v>4083</v>
      </c>
    </row>
    <row r="821" spans="11:18" x14ac:dyDescent="0.2">
      <c r="K821" s="13"/>
      <c r="R821" s="12" t="s">
        <v>4083</v>
      </c>
    </row>
    <row r="822" spans="11:18" x14ac:dyDescent="0.2">
      <c r="K822" s="13"/>
      <c r="R822" s="12" t="s">
        <v>4083</v>
      </c>
    </row>
    <row r="823" spans="11:18" x14ac:dyDescent="0.2">
      <c r="K823" s="13"/>
      <c r="R823" s="12" t="s">
        <v>4083</v>
      </c>
    </row>
    <row r="824" spans="11:18" x14ac:dyDescent="0.2">
      <c r="K824" s="13"/>
      <c r="R824" s="12" t="s">
        <v>4083</v>
      </c>
    </row>
    <row r="825" spans="11:18" x14ac:dyDescent="0.2">
      <c r="K825" s="13"/>
      <c r="R825" s="12" t="s">
        <v>4083</v>
      </c>
    </row>
    <row r="826" spans="11:18" x14ac:dyDescent="0.2">
      <c r="K826" s="13"/>
      <c r="R826" s="12" t="s">
        <v>4083</v>
      </c>
    </row>
    <row r="827" spans="11:18" x14ac:dyDescent="0.2">
      <c r="K827" s="13"/>
      <c r="R827" s="12" t="s">
        <v>4083</v>
      </c>
    </row>
    <row r="828" spans="11:18" x14ac:dyDescent="0.2">
      <c r="K828" s="13"/>
      <c r="R828" s="12" t="s">
        <v>4083</v>
      </c>
    </row>
    <row r="829" spans="11:18" x14ac:dyDescent="0.2">
      <c r="K829" s="13"/>
      <c r="R829" s="12" t="s">
        <v>4083</v>
      </c>
    </row>
    <row r="830" spans="11:18" x14ac:dyDescent="0.2">
      <c r="K830" s="13"/>
      <c r="R830" s="12" t="s">
        <v>4083</v>
      </c>
    </row>
    <row r="831" spans="11:18" x14ac:dyDescent="0.2">
      <c r="K831" s="13"/>
      <c r="R831" s="12" t="s">
        <v>4083</v>
      </c>
    </row>
    <row r="832" spans="11:18" x14ac:dyDescent="0.2">
      <c r="K832" s="13"/>
      <c r="R832" s="12" t="s">
        <v>4083</v>
      </c>
    </row>
    <row r="833" spans="11:18" x14ac:dyDescent="0.2">
      <c r="K833" s="13"/>
      <c r="R833" s="12" t="s">
        <v>4083</v>
      </c>
    </row>
    <row r="834" spans="11:18" x14ac:dyDescent="0.2">
      <c r="K834" s="13"/>
      <c r="R834" s="12" t="s">
        <v>4083</v>
      </c>
    </row>
    <row r="835" spans="11:18" x14ac:dyDescent="0.2">
      <c r="K835" s="13"/>
      <c r="R835" s="12" t="s">
        <v>4083</v>
      </c>
    </row>
    <row r="836" spans="11:18" x14ac:dyDescent="0.2">
      <c r="K836" s="13"/>
      <c r="R836" s="12" t="s">
        <v>4083</v>
      </c>
    </row>
    <row r="837" spans="11:18" x14ac:dyDescent="0.2">
      <c r="K837" s="13"/>
      <c r="R837" s="12" t="s">
        <v>4083</v>
      </c>
    </row>
    <row r="838" spans="11:18" x14ac:dyDescent="0.2">
      <c r="K838" s="13"/>
      <c r="R838" s="12" t="s">
        <v>4083</v>
      </c>
    </row>
    <row r="839" spans="11:18" x14ac:dyDescent="0.2">
      <c r="K839" s="13"/>
      <c r="R839" s="12" t="s">
        <v>4083</v>
      </c>
    </row>
    <row r="840" spans="11:18" x14ac:dyDescent="0.2">
      <c r="K840" s="13"/>
      <c r="R840" s="12" t="s">
        <v>4083</v>
      </c>
    </row>
    <row r="841" spans="11:18" x14ac:dyDescent="0.2">
      <c r="K841" s="13"/>
      <c r="R841" s="12" t="s">
        <v>4083</v>
      </c>
    </row>
    <row r="842" spans="11:18" x14ac:dyDescent="0.2">
      <c r="K842" s="13"/>
      <c r="R842" s="12" t="s">
        <v>4083</v>
      </c>
    </row>
    <row r="843" spans="11:18" x14ac:dyDescent="0.2">
      <c r="K843" s="13"/>
      <c r="R843" s="12" t="s">
        <v>4083</v>
      </c>
    </row>
    <row r="844" spans="11:18" x14ac:dyDescent="0.2">
      <c r="K844" s="13"/>
      <c r="R844" s="12" t="s">
        <v>4083</v>
      </c>
    </row>
    <row r="845" spans="11:18" x14ac:dyDescent="0.2">
      <c r="K845" s="13"/>
      <c r="R845" s="12" t="s">
        <v>4083</v>
      </c>
    </row>
    <row r="846" spans="11:18" x14ac:dyDescent="0.2">
      <c r="K846" s="13"/>
      <c r="R846" s="12" t="s">
        <v>4083</v>
      </c>
    </row>
    <row r="847" spans="11:18" x14ac:dyDescent="0.2">
      <c r="K847" s="13"/>
      <c r="R847" s="12" t="s">
        <v>4083</v>
      </c>
    </row>
    <row r="848" spans="11:18" x14ac:dyDescent="0.2">
      <c r="K848" s="13"/>
      <c r="R848" s="12" t="s">
        <v>4083</v>
      </c>
    </row>
    <row r="849" spans="11:18" x14ac:dyDescent="0.2">
      <c r="K849" s="13"/>
      <c r="R849" s="12" t="s">
        <v>4083</v>
      </c>
    </row>
    <row r="850" spans="11:18" x14ac:dyDescent="0.2">
      <c r="K850" s="13"/>
      <c r="R850" s="12" t="s">
        <v>4083</v>
      </c>
    </row>
    <row r="851" spans="11:18" x14ac:dyDescent="0.2">
      <c r="K851" s="13"/>
      <c r="R851" s="12" t="s">
        <v>4083</v>
      </c>
    </row>
    <row r="852" spans="11:18" x14ac:dyDescent="0.2">
      <c r="K852" s="13"/>
      <c r="R852" s="12" t="s">
        <v>4083</v>
      </c>
    </row>
    <row r="853" spans="11:18" x14ac:dyDescent="0.2">
      <c r="K853" s="13"/>
      <c r="R853" s="12" t="s">
        <v>4083</v>
      </c>
    </row>
    <row r="854" spans="11:18" x14ac:dyDescent="0.2">
      <c r="K854" s="13"/>
      <c r="R854" s="12" t="s">
        <v>4083</v>
      </c>
    </row>
    <row r="855" spans="11:18" x14ac:dyDescent="0.2">
      <c r="K855" s="13"/>
      <c r="R855" s="12" t="s">
        <v>4083</v>
      </c>
    </row>
    <row r="856" spans="11:18" x14ac:dyDescent="0.2">
      <c r="K856" s="13"/>
      <c r="R856" s="12" t="s">
        <v>4083</v>
      </c>
    </row>
    <row r="857" spans="11:18" x14ac:dyDescent="0.2">
      <c r="K857" s="13"/>
      <c r="R857" s="12" t="s">
        <v>4083</v>
      </c>
    </row>
    <row r="858" spans="11:18" x14ac:dyDescent="0.2">
      <c r="K858" s="13"/>
      <c r="R858" s="12" t="s">
        <v>4083</v>
      </c>
    </row>
    <row r="859" spans="11:18" x14ac:dyDescent="0.2">
      <c r="K859" s="13"/>
      <c r="R859" s="12" t="s">
        <v>4083</v>
      </c>
    </row>
    <row r="860" spans="11:18" x14ac:dyDescent="0.2">
      <c r="K860" s="13"/>
      <c r="R860" s="12" t="s">
        <v>4083</v>
      </c>
    </row>
    <row r="861" spans="11:18" x14ac:dyDescent="0.2">
      <c r="K861" s="13"/>
      <c r="R861" s="12" t="s">
        <v>4083</v>
      </c>
    </row>
    <row r="862" spans="11:18" x14ac:dyDescent="0.2">
      <c r="K862" s="13"/>
      <c r="R862" s="12" t="s">
        <v>4083</v>
      </c>
    </row>
    <row r="863" spans="11:18" x14ac:dyDescent="0.2">
      <c r="K863" s="13"/>
      <c r="R863" s="12" t="s">
        <v>4083</v>
      </c>
    </row>
    <row r="864" spans="11:18" x14ac:dyDescent="0.2">
      <c r="K864" s="13"/>
      <c r="R864" s="12" t="s">
        <v>4083</v>
      </c>
    </row>
    <row r="865" spans="11:18" x14ac:dyDescent="0.2">
      <c r="K865" s="13"/>
      <c r="R865" s="12" t="s">
        <v>4083</v>
      </c>
    </row>
    <row r="866" spans="11:18" x14ac:dyDescent="0.2">
      <c r="K866" s="13"/>
      <c r="R866" s="12" t="s">
        <v>4083</v>
      </c>
    </row>
    <row r="867" spans="11:18" x14ac:dyDescent="0.2">
      <c r="K867" s="13"/>
      <c r="R867" s="12" t="s">
        <v>4083</v>
      </c>
    </row>
    <row r="868" spans="11:18" x14ac:dyDescent="0.2">
      <c r="K868" s="13"/>
      <c r="R868" s="12" t="s">
        <v>4083</v>
      </c>
    </row>
    <row r="869" spans="11:18" x14ac:dyDescent="0.2">
      <c r="K869" s="13"/>
      <c r="R869" s="12" t="s">
        <v>4083</v>
      </c>
    </row>
    <row r="870" spans="11:18" x14ac:dyDescent="0.2">
      <c r="K870" s="13"/>
      <c r="R870" s="12" t="s">
        <v>4083</v>
      </c>
    </row>
    <row r="871" spans="11:18" x14ac:dyDescent="0.2">
      <c r="K871" s="13"/>
      <c r="R871" s="12" t="s">
        <v>4083</v>
      </c>
    </row>
    <row r="872" spans="11:18" x14ac:dyDescent="0.2">
      <c r="K872" s="13"/>
      <c r="R872" s="12" t="s">
        <v>4083</v>
      </c>
    </row>
    <row r="873" spans="11:18" x14ac:dyDescent="0.2">
      <c r="K873" s="13"/>
      <c r="R873" s="12" t="s">
        <v>4083</v>
      </c>
    </row>
    <row r="874" spans="11:18" x14ac:dyDescent="0.2">
      <c r="K874" s="13"/>
      <c r="R874" s="12" t="s">
        <v>4083</v>
      </c>
    </row>
    <row r="875" spans="11:18" x14ac:dyDescent="0.2">
      <c r="K875" s="13"/>
      <c r="R875" s="12" t="s">
        <v>4083</v>
      </c>
    </row>
    <row r="876" spans="11:18" x14ac:dyDescent="0.2">
      <c r="K876" s="13"/>
      <c r="R876" s="12" t="s">
        <v>4083</v>
      </c>
    </row>
    <row r="877" spans="11:18" x14ac:dyDescent="0.2">
      <c r="K877" s="13"/>
      <c r="R877" s="12" t="s">
        <v>4083</v>
      </c>
    </row>
    <row r="878" spans="11:18" x14ac:dyDescent="0.2">
      <c r="K878" s="13"/>
      <c r="R878" s="12" t="s">
        <v>4083</v>
      </c>
    </row>
    <row r="879" spans="11:18" x14ac:dyDescent="0.2">
      <c r="K879" s="13"/>
      <c r="R879" s="12" t="s">
        <v>4083</v>
      </c>
    </row>
    <row r="880" spans="11:18" x14ac:dyDescent="0.2">
      <c r="K880" s="13"/>
      <c r="R880" s="12" t="s">
        <v>4083</v>
      </c>
    </row>
    <row r="881" spans="11:18" x14ac:dyDescent="0.2">
      <c r="K881" s="13"/>
      <c r="R881" s="12" t="s">
        <v>4083</v>
      </c>
    </row>
    <row r="882" spans="11:18" x14ac:dyDescent="0.2">
      <c r="K882" s="13"/>
      <c r="R882" s="12" t="s">
        <v>4083</v>
      </c>
    </row>
    <row r="883" spans="11:18" x14ac:dyDescent="0.2">
      <c r="K883" s="13"/>
      <c r="R883" s="12" t="s">
        <v>4083</v>
      </c>
    </row>
    <row r="884" spans="11:18" x14ac:dyDescent="0.2">
      <c r="K884" s="13"/>
      <c r="R884" s="12" t="s">
        <v>4083</v>
      </c>
    </row>
    <row r="885" spans="11:18" x14ac:dyDescent="0.2">
      <c r="K885" s="13"/>
      <c r="R885" s="12" t="s">
        <v>4083</v>
      </c>
    </row>
    <row r="886" spans="11:18" x14ac:dyDescent="0.2">
      <c r="K886" s="13"/>
      <c r="R886" s="12" t="s">
        <v>4083</v>
      </c>
    </row>
    <row r="887" spans="11:18" x14ac:dyDescent="0.2">
      <c r="K887" s="13"/>
      <c r="R887" s="12" t="s">
        <v>4083</v>
      </c>
    </row>
    <row r="888" spans="11:18" x14ac:dyDescent="0.2">
      <c r="K888" s="13"/>
      <c r="R888" s="12" t="s">
        <v>4083</v>
      </c>
    </row>
    <row r="889" spans="11:18" x14ac:dyDescent="0.2">
      <c r="K889" s="13"/>
      <c r="R889" s="12" t="s">
        <v>4083</v>
      </c>
    </row>
    <row r="890" spans="11:18" x14ac:dyDescent="0.2">
      <c r="K890" s="13"/>
      <c r="R890" s="12" t="s">
        <v>4083</v>
      </c>
    </row>
    <row r="891" spans="11:18" x14ac:dyDescent="0.2">
      <c r="K891" s="13"/>
      <c r="R891" s="12" t="s">
        <v>4083</v>
      </c>
    </row>
    <row r="892" spans="11:18" x14ac:dyDescent="0.2">
      <c r="K892" s="13"/>
      <c r="R892" s="12" t="s">
        <v>4083</v>
      </c>
    </row>
    <row r="893" spans="11:18" x14ac:dyDescent="0.2">
      <c r="K893" s="13"/>
      <c r="R893" s="12" t="s">
        <v>4083</v>
      </c>
    </row>
    <row r="894" spans="11:18" x14ac:dyDescent="0.2">
      <c r="K894" s="13"/>
      <c r="R894" s="12" t="s">
        <v>4083</v>
      </c>
    </row>
    <row r="895" spans="11:18" x14ac:dyDescent="0.2">
      <c r="K895" s="13"/>
      <c r="R895" s="12" t="s">
        <v>4083</v>
      </c>
    </row>
    <row r="896" spans="11:18" x14ac:dyDescent="0.2">
      <c r="K896" s="13"/>
      <c r="R896" s="12" t="s">
        <v>4083</v>
      </c>
    </row>
    <row r="897" spans="11:18" x14ac:dyDescent="0.2">
      <c r="K897" s="13"/>
      <c r="R897" s="12" t="s">
        <v>4083</v>
      </c>
    </row>
    <row r="898" spans="11:18" x14ac:dyDescent="0.2">
      <c r="K898" s="13"/>
      <c r="R898" s="12" t="s">
        <v>4083</v>
      </c>
    </row>
    <row r="899" spans="11:18" x14ac:dyDescent="0.2">
      <c r="K899" s="13"/>
      <c r="R899" s="12" t="s">
        <v>4083</v>
      </c>
    </row>
    <row r="900" spans="11:18" x14ac:dyDescent="0.2">
      <c r="K900" s="13"/>
      <c r="R900" s="12" t="s">
        <v>4083</v>
      </c>
    </row>
    <row r="901" spans="11:18" x14ac:dyDescent="0.2">
      <c r="K901" s="13"/>
      <c r="R901" s="12" t="s">
        <v>4083</v>
      </c>
    </row>
    <row r="902" spans="11:18" x14ac:dyDescent="0.2">
      <c r="K902" s="13"/>
      <c r="R902" s="12" t="s">
        <v>4083</v>
      </c>
    </row>
    <row r="903" spans="11:18" x14ac:dyDescent="0.2">
      <c r="K903" s="13"/>
      <c r="R903" s="12" t="s">
        <v>4083</v>
      </c>
    </row>
    <row r="904" spans="11:18" x14ac:dyDescent="0.2">
      <c r="K904" s="13"/>
      <c r="R904" s="12" t="s">
        <v>4083</v>
      </c>
    </row>
    <row r="905" spans="11:18" x14ac:dyDescent="0.2">
      <c r="K905" s="13"/>
      <c r="R905" s="12" t="s">
        <v>4083</v>
      </c>
    </row>
    <row r="906" spans="11:18" x14ac:dyDescent="0.2">
      <c r="K906" s="13"/>
      <c r="R906" s="12" t="s">
        <v>4083</v>
      </c>
    </row>
    <row r="907" spans="11:18" x14ac:dyDescent="0.2">
      <c r="K907" s="13"/>
      <c r="R907" s="12" t="s">
        <v>4083</v>
      </c>
    </row>
    <row r="908" spans="11:18" x14ac:dyDescent="0.2">
      <c r="K908" s="13"/>
      <c r="R908" s="12" t="s">
        <v>4083</v>
      </c>
    </row>
    <row r="909" spans="11:18" x14ac:dyDescent="0.2">
      <c r="K909" s="13"/>
      <c r="R909" s="12" t="s">
        <v>4083</v>
      </c>
    </row>
    <row r="910" spans="11:18" x14ac:dyDescent="0.2">
      <c r="K910" s="13"/>
      <c r="R910" s="12" t="s">
        <v>4083</v>
      </c>
    </row>
    <row r="911" spans="11:18" x14ac:dyDescent="0.2">
      <c r="K911" s="13"/>
      <c r="R911" s="12" t="s">
        <v>4083</v>
      </c>
    </row>
    <row r="912" spans="11:18" x14ac:dyDescent="0.2">
      <c r="K912" s="13"/>
      <c r="R912" s="12" t="s">
        <v>4083</v>
      </c>
    </row>
    <row r="913" spans="11:18" x14ac:dyDescent="0.2">
      <c r="K913" s="13"/>
      <c r="R913" s="12" t="s">
        <v>4083</v>
      </c>
    </row>
    <row r="914" spans="11:18" x14ac:dyDescent="0.2">
      <c r="K914" s="13"/>
      <c r="R914" s="12" t="s">
        <v>4083</v>
      </c>
    </row>
    <row r="915" spans="11:18" x14ac:dyDescent="0.2">
      <c r="K915" s="13"/>
      <c r="R915" s="12" t="s">
        <v>4083</v>
      </c>
    </row>
    <row r="916" spans="11:18" x14ac:dyDescent="0.2">
      <c r="K916" s="13"/>
      <c r="R916" s="12" t="s">
        <v>4083</v>
      </c>
    </row>
    <row r="917" spans="11:18" x14ac:dyDescent="0.2">
      <c r="K917" s="13"/>
      <c r="R917" s="12" t="s">
        <v>4083</v>
      </c>
    </row>
    <row r="918" spans="11:18" x14ac:dyDescent="0.2">
      <c r="K918" s="13"/>
      <c r="R918" s="12" t="s">
        <v>4083</v>
      </c>
    </row>
    <row r="919" spans="11:18" x14ac:dyDescent="0.2">
      <c r="K919" s="13"/>
      <c r="R919" s="12" t="s">
        <v>4083</v>
      </c>
    </row>
    <row r="920" spans="11:18" x14ac:dyDescent="0.2">
      <c r="K920" s="13"/>
      <c r="R920" s="12" t="s">
        <v>4083</v>
      </c>
    </row>
    <row r="921" spans="11:18" x14ac:dyDescent="0.2">
      <c r="K921" s="13"/>
      <c r="R921" s="12" t="s">
        <v>4083</v>
      </c>
    </row>
    <row r="922" spans="11:18" x14ac:dyDescent="0.2">
      <c r="K922" s="13"/>
      <c r="R922" s="12" t="s">
        <v>4083</v>
      </c>
    </row>
    <row r="923" spans="11:18" x14ac:dyDescent="0.2">
      <c r="K923" s="13"/>
      <c r="R923" s="12" t="s">
        <v>4083</v>
      </c>
    </row>
    <row r="924" spans="11:18" x14ac:dyDescent="0.2">
      <c r="K924" s="13"/>
      <c r="R924" s="12" t="s">
        <v>4083</v>
      </c>
    </row>
    <row r="925" spans="11:18" x14ac:dyDescent="0.2">
      <c r="K925" s="13"/>
      <c r="R925" s="12" t="s">
        <v>4083</v>
      </c>
    </row>
    <row r="926" spans="11:18" x14ac:dyDescent="0.2">
      <c r="K926" s="13"/>
      <c r="R926" s="12" t="s">
        <v>4083</v>
      </c>
    </row>
    <row r="927" spans="11:18" x14ac:dyDescent="0.2">
      <c r="K927" s="13"/>
      <c r="R927" s="12" t="s">
        <v>4083</v>
      </c>
    </row>
    <row r="928" spans="11:18" x14ac:dyDescent="0.2">
      <c r="K928" s="13"/>
      <c r="R928" s="12" t="s">
        <v>4083</v>
      </c>
    </row>
    <row r="929" spans="11:18" x14ac:dyDescent="0.2">
      <c r="K929" s="13"/>
      <c r="R929" s="12" t="s">
        <v>4083</v>
      </c>
    </row>
    <row r="930" spans="11:18" x14ac:dyDescent="0.2">
      <c r="K930" s="13"/>
      <c r="R930" s="12" t="s">
        <v>4083</v>
      </c>
    </row>
    <row r="931" spans="11:18" x14ac:dyDescent="0.2">
      <c r="K931" s="13"/>
      <c r="R931" s="12" t="s">
        <v>4083</v>
      </c>
    </row>
    <row r="932" spans="11:18" x14ac:dyDescent="0.2">
      <c r="K932" s="13"/>
      <c r="R932" s="12" t="s">
        <v>4083</v>
      </c>
    </row>
    <row r="933" spans="11:18" x14ac:dyDescent="0.2">
      <c r="K933" s="13"/>
      <c r="R933" s="12" t="s">
        <v>4083</v>
      </c>
    </row>
    <row r="934" spans="11:18" x14ac:dyDescent="0.2">
      <c r="K934" s="13"/>
      <c r="R934" s="12" t="s">
        <v>4083</v>
      </c>
    </row>
    <row r="935" spans="11:18" x14ac:dyDescent="0.2">
      <c r="K935" s="13"/>
      <c r="R935" s="12" t="s">
        <v>4083</v>
      </c>
    </row>
    <row r="936" spans="11:18" x14ac:dyDescent="0.2">
      <c r="K936" s="13"/>
      <c r="R936" s="12" t="s">
        <v>4083</v>
      </c>
    </row>
    <row r="937" spans="11:18" x14ac:dyDescent="0.2">
      <c r="K937" s="13"/>
      <c r="R937" s="12" t="s">
        <v>4083</v>
      </c>
    </row>
    <row r="938" spans="11:18" x14ac:dyDescent="0.2">
      <c r="K938" s="13"/>
      <c r="R938" s="12" t="s">
        <v>4083</v>
      </c>
    </row>
    <row r="939" spans="11:18" x14ac:dyDescent="0.2">
      <c r="K939" s="13"/>
      <c r="R939" s="12" t="s">
        <v>4083</v>
      </c>
    </row>
    <row r="940" spans="11:18" x14ac:dyDescent="0.2">
      <c r="K940" s="13"/>
      <c r="R940" s="12" t="s">
        <v>4083</v>
      </c>
    </row>
    <row r="941" spans="11:18" x14ac:dyDescent="0.2">
      <c r="K941" s="13"/>
      <c r="R941" s="12" t="s">
        <v>4083</v>
      </c>
    </row>
    <row r="942" spans="11:18" x14ac:dyDescent="0.2">
      <c r="K942" s="13"/>
      <c r="R942" s="12" t="s">
        <v>4083</v>
      </c>
    </row>
    <row r="943" spans="11:18" x14ac:dyDescent="0.2">
      <c r="K943" s="13"/>
      <c r="R943" s="12" t="s">
        <v>4083</v>
      </c>
    </row>
    <row r="944" spans="11:18" x14ac:dyDescent="0.2">
      <c r="K944" s="13"/>
      <c r="R944" s="12" t="s">
        <v>4083</v>
      </c>
    </row>
    <row r="945" spans="11:18" x14ac:dyDescent="0.2">
      <c r="K945" s="13"/>
      <c r="R945" s="12" t="s">
        <v>4083</v>
      </c>
    </row>
    <row r="946" spans="11:18" x14ac:dyDescent="0.2">
      <c r="K946" s="13"/>
      <c r="R946" s="12" t="s">
        <v>4083</v>
      </c>
    </row>
    <row r="947" spans="11:18" x14ac:dyDescent="0.2">
      <c r="K947" s="13"/>
      <c r="R947" s="12" t="s">
        <v>4083</v>
      </c>
    </row>
    <row r="948" spans="11:18" x14ac:dyDescent="0.2">
      <c r="K948" s="13"/>
      <c r="R948" s="12" t="s">
        <v>4083</v>
      </c>
    </row>
    <row r="949" spans="11:18" x14ac:dyDescent="0.2">
      <c r="K949" s="13"/>
      <c r="R949" s="12" t="s">
        <v>4083</v>
      </c>
    </row>
    <row r="950" spans="11:18" x14ac:dyDescent="0.2">
      <c r="K950" s="13"/>
      <c r="R950" s="12" t="s">
        <v>4083</v>
      </c>
    </row>
    <row r="951" spans="11:18" x14ac:dyDescent="0.2">
      <c r="K951" s="13"/>
      <c r="R951" s="12" t="s">
        <v>4083</v>
      </c>
    </row>
    <row r="952" spans="11:18" x14ac:dyDescent="0.2">
      <c r="K952" s="13"/>
      <c r="R952" s="12" t="s">
        <v>4083</v>
      </c>
    </row>
    <row r="953" spans="11:18" x14ac:dyDescent="0.2">
      <c r="K953" s="13"/>
      <c r="R953" s="12" t="s">
        <v>4083</v>
      </c>
    </row>
    <row r="954" spans="11:18" x14ac:dyDescent="0.2">
      <c r="K954" s="13"/>
      <c r="R954" s="12" t="s">
        <v>4083</v>
      </c>
    </row>
    <row r="955" spans="11:18" x14ac:dyDescent="0.2">
      <c r="K955" s="13"/>
      <c r="R955" s="12" t="s">
        <v>4083</v>
      </c>
    </row>
    <row r="956" spans="11:18" x14ac:dyDescent="0.2">
      <c r="K956" s="13"/>
      <c r="R956" s="12" t="s">
        <v>4083</v>
      </c>
    </row>
    <row r="957" spans="11:18" x14ac:dyDescent="0.2">
      <c r="K957" s="13"/>
      <c r="R957" s="12" t="s">
        <v>4083</v>
      </c>
    </row>
    <row r="958" spans="11:18" x14ac:dyDescent="0.2">
      <c r="K958" s="13"/>
      <c r="R958" s="12" t="s">
        <v>4083</v>
      </c>
    </row>
    <row r="959" spans="11:18" x14ac:dyDescent="0.2">
      <c r="K959" s="13"/>
      <c r="R959" s="12" t="s">
        <v>4083</v>
      </c>
    </row>
    <row r="960" spans="11:18" x14ac:dyDescent="0.2">
      <c r="K960" s="13"/>
      <c r="R960" s="12" t="s">
        <v>4083</v>
      </c>
    </row>
    <row r="961" spans="11:18" x14ac:dyDescent="0.2">
      <c r="K961" s="13"/>
      <c r="R961" s="12" t="s">
        <v>4083</v>
      </c>
    </row>
    <row r="962" spans="11:18" x14ac:dyDescent="0.2">
      <c r="K962" s="13"/>
      <c r="R962" s="12" t="s">
        <v>4083</v>
      </c>
    </row>
    <row r="963" spans="11:18" x14ac:dyDescent="0.2">
      <c r="K963" s="13"/>
      <c r="R963" s="12" t="s">
        <v>4083</v>
      </c>
    </row>
    <row r="964" spans="11:18" x14ac:dyDescent="0.2">
      <c r="K964" s="13"/>
      <c r="R964" s="12" t="s">
        <v>4083</v>
      </c>
    </row>
    <row r="965" spans="11:18" x14ac:dyDescent="0.2">
      <c r="K965" s="13"/>
      <c r="R965" s="12" t="s">
        <v>4083</v>
      </c>
    </row>
    <row r="966" spans="11:18" x14ac:dyDescent="0.2">
      <c r="K966" s="13"/>
      <c r="R966" s="12" t="s">
        <v>4083</v>
      </c>
    </row>
    <row r="967" spans="11:18" x14ac:dyDescent="0.2">
      <c r="K967" s="13"/>
      <c r="R967" s="12" t="s">
        <v>4083</v>
      </c>
    </row>
    <row r="968" spans="11:18" x14ac:dyDescent="0.2">
      <c r="K968" s="13"/>
      <c r="R968" s="12" t="s">
        <v>4083</v>
      </c>
    </row>
    <row r="969" spans="11:18" x14ac:dyDescent="0.2">
      <c r="K969" s="13"/>
      <c r="R969" s="12" t="s">
        <v>4083</v>
      </c>
    </row>
    <row r="970" spans="11:18" x14ac:dyDescent="0.2">
      <c r="K970" s="13"/>
      <c r="R970" s="12" t="s">
        <v>4083</v>
      </c>
    </row>
    <row r="971" spans="11:18" x14ac:dyDescent="0.2">
      <c r="K971" s="13"/>
      <c r="R971" s="12" t="s">
        <v>4083</v>
      </c>
    </row>
    <row r="972" spans="11:18" x14ac:dyDescent="0.2">
      <c r="K972" s="13"/>
      <c r="R972" s="12" t="s">
        <v>4083</v>
      </c>
    </row>
    <row r="973" spans="11:18" x14ac:dyDescent="0.2">
      <c r="K973" s="13"/>
      <c r="R973" s="12" t="s">
        <v>4083</v>
      </c>
    </row>
    <row r="974" spans="11:18" x14ac:dyDescent="0.2">
      <c r="K974" s="13"/>
      <c r="R974" s="12" t="s">
        <v>4083</v>
      </c>
    </row>
    <row r="975" spans="11:18" x14ac:dyDescent="0.2">
      <c r="K975" s="13"/>
      <c r="R975" s="12" t="s">
        <v>4083</v>
      </c>
    </row>
    <row r="976" spans="11:18" x14ac:dyDescent="0.2">
      <c r="K976" s="13"/>
      <c r="R976" s="12" t="s">
        <v>4083</v>
      </c>
    </row>
    <row r="977" spans="11:18" x14ac:dyDescent="0.2">
      <c r="K977" s="13"/>
      <c r="R977" s="12" t="s">
        <v>4083</v>
      </c>
    </row>
    <row r="978" spans="11:18" x14ac:dyDescent="0.2">
      <c r="K978" s="13"/>
      <c r="R978" s="12" t="s">
        <v>4083</v>
      </c>
    </row>
    <row r="979" spans="11:18" x14ac:dyDescent="0.2">
      <c r="K979" s="13"/>
      <c r="R979" s="12" t="s">
        <v>4083</v>
      </c>
    </row>
    <row r="980" spans="11:18" x14ac:dyDescent="0.2">
      <c r="K980" s="13"/>
      <c r="R980" s="12" t="s">
        <v>4083</v>
      </c>
    </row>
    <row r="981" spans="11:18" x14ac:dyDescent="0.2">
      <c r="K981" s="13"/>
      <c r="R981" s="12" t="s">
        <v>4083</v>
      </c>
    </row>
    <row r="982" spans="11:18" x14ac:dyDescent="0.2">
      <c r="K982" s="13"/>
      <c r="R982" s="12" t="s">
        <v>4083</v>
      </c>
    </row>
    <row r="983" spans="11:18" x14ac:dyDescent="0.2">
      <c r="K983" s="13"/>
      <c r="R983" s="12" t="s">
        <v>4083</v>
      </c>
    </row>
    <row r="984" spans="11:18" x14ac:dyDescent="0.2">
      <c r="K984" s="13"/>
      <c r="R984" s="12" t="s">
        <v>4083</v>
      </c>
    </row>
    <row r="985" spans="11:18" x14ac:dyDescent="0.2">
      <c r="K985" s="13"/>
      <c r="R985" s="12" t="s">
        <v>4083</v>
      </c>
    </row>
    <row r="986" spans="11:18" x14ac:dyDescent="0.2">
      <c r="K986" s="13"/>
      <c r="R986" s="12" t="s">
        <v>4083</v>
      </c>
    </row>
    <row r="987" spans="11:18" x14ac:dyDescent="0.2">
      <c r="K987" s="13"/>
      <c r="R987" s="12" t="s">
        <v>4083</v>
      </c>
    </row>
    <row r="988" spans="11:18" x14ac:dyDescent="0.2">
      <c r="K988" s="13"/>
      <c r="R988" s="12" t="s">
        <v>4083</v>
      </c>
    </row>
    <row r="989" spans="11:18" x14ac:dyDescent="0.2">
      <c r="K989" s="13"/>
      <c r="R989" s="12" t="s">
        <v>4083</v>
      </c>
    </row>
    <row r="990" spans="11:18" x14ac:dyDescent="0.2">
      <c r="K990" s="13"/>
      <c r="R990" s="12" t="s">
        <v>4083</v>
      </c>
    </row>
    <row r="991" spans="11:18" x14ac:dyDescent="0.2">
      <c r="K991" s="13"/>
      <c r="R991" s="12" t="s">
        <v>4083</v>
      </c>
    </row>
    <row r="992" spans="11:18" x14ac:dyDescent="0.2">
      <c r="K992" s="13"/>
      <c r="R992" s="12" t="s">
        <v>4083</v>
      </c>
    </row>
    <row r="993" spans="11:18" x14ac:dyDescent="0.2">
      <c r="K993" s="13"/>
      <c r="R993" s="12" t="s">
        <v>4083</v>
      </c>
    </row>
    <row r="994" spans="11:18" x14ac:dyDescent="0.2">
      <c r="K994" s="13"/>
      <c r="R994" s="12" t="s">
        <v>4083</v>
      </c>
    </row>
    <row r="995" spans="11:18" x14ac:dyDescent="0.2">
      <c r="K995" s="13"/>
      <c r="R995" s="12" t="s">
        <v>4083</v>
      </c>
    </row>
    <row r="996" spans="11:18" x14ac:dyDescent="0.2">
      <c r="K996" s="13"/>
      <c r="R996" s="12" t="s">
        <v>4083</v>
      </c>
    </row>
    <row r="997" spans="11:18" x14ac:dyDescent="0.2">
      <c r="K997" s="13"/>
      <c r="R997" s="12" t="s">
        <v>4083</v>
      </c>
    </row>
    <row r="998" spans="11:18" x14ac:dyDescent="0.2">
      <c r="K998" s="13"/>
      <c r="R998" s="12" t="s">
        <v>4083</v>
      </c>
    </row>
    <row r="999" spans="11:18" x14ac:dyDescent="0.2">
      <c r="K999" s="13"/>
      <c r="R999" s="12" t="s">
        <v>4083</v>
      </c>
    </row>
    <row r="1000" spans="11:18" x14ac:dyDescent="0.2">
      <c r="K1000" s="13"/>
      <c r="R1000" s="12" t="s">
        <v>4083</v>
      </c>
    </row>
    <row r="1001" spans="11:18" x14ac:dyDescent="0.2">
      <c r="K1001" s="13"/>
      <c r="R1001" s="12" t="s">
        <v>4083</v>
      </c>
    </row>
    <row r="1002" spans="11:18" x14ac:dyDescent="0.2">
      <c r="K1002" s="13"/>
      <c r="R1002" s="12" t="s">
        <v>4083</v>
      </c>
    </row>
    <row r="1003" spans="11:18" x14ac:dyDescent="0.2">
      <c r="K1003" s="13"/>
      <c r="R1003" s="12" t="s">
        <v>4083</v>
      </c>
    </row>
    <row r="1004" spans="11:18" x14ac:dyDescent="0.2">
      <c r="K1004" s="13"/>
      <c r="R1004" s="12" t="s">
        <v>4083</v>
      </c>
    </row>
    <row r="1005" spans="11:18" x14ac:dyDescent="0.2">
      <c r="K1005" s="13"/>
      <c r="R1005" s="12" t="s">
        <v>4083</v>
      </c>
    </row>
    <row r="1006" spans="11:18" x14ac:dyDescent="0.2">
      <c r="K1006" s="13"/>
      <c r="R1006" s="12" t="s">
        <v>4083</v>
      </c>
    </row>
    <row r="1007" spans="11:18" x14ac:dyDescent="0.2">
      <c r="K1007" s="13"/>
      <c r="R1007" s="12" t="s">
        <v>4083</v>
      </c>
    </row>
    <row r="1008" spans="11:18" x14ac:dyDescent="0.2">
      <c r="K1008" s="13"/>
      <c r="R1008" s="12" t="s">
        <v>4083</v>
      </c>
    </row>
    <row r="1009" spans="11:18" x14ac:dyDescent="0.2">
      <c r="K1009" s="13"/>
      <c r="R1009" s="12" t="s">
        <v>4083</v>
      </c>
    </row>
    <row r="1010" spans="11:18" x14ac:dyDescent="0.2">
      <c r="K1010" s="13"/>
      <c r="R1010" s="12" t="s">
        <v>4083</v>
      </c>
    </row>
    <row r="1011" spans="11:18" x14ac:dyDescent="0.2">
      <c r="K1011" s="13"/>
      <c r="R1011" s="12" t="s">
        <v>4083</v>
      </c>
    </row>
    <row r="1012" spans="11:18" x14ac:dyDescent="0.2">
      <c r="K1012" s="13"/>
      <c r="R1012" s="12" t="s">
        <v>4083</v>
      </c>
    </row>
    <row r="1013" spans="11:18" x14ac:dyDescent="0.2">
      <c r="K1013" s="13"/>
      <c r="R1013" s="12" t="s">
        <v>4083</v>
      </c>
    </row>
    <row r="1014" spans="11:18" x14ac:dyDescent="0.2">
      <c r="K1014" s="13"/>
      <c r="R1014" s="12" t="s">
        <v>4083</v>
      </c>
    </row>
    <row r="1015" spans="11:18" x14ac:dyDescent="0.2">
      <c r="K1015" s="13"/>
      <c r="R1015" s="12" t="s">
        <v>4083</v>
      </c>
    </row>
    <row r="1016" spans="11:18" x14ac:dyDescent="0.2">
      <c r="K1016" s="13"/>
      <c r="R1016" s="12" t="s">
        <v>4083</v>
      </c>
    </row>
    <row r="1017" spans="11:18" x14ac:dyDescent="0.2">
      <c r="K1017" s="13"/>
      <c r="R1017" s="12" t="s">
        <v>4083</v>
      </c>
    </row>
    <row r="1018" spans="11:18" x14ac:dyDescent="0.2">
      <c r="K1018" s="13"/>
      <c r="R1018" s="12" t="s">
        <v>4083</v>
      </c>
    </row>
    <row r="1019" spans="11:18" x14ac:dyDescent="0.2">
      <c r="K1019" s="13"/>
      <c r="R1019" s="12" t="s">
        <v>4083</v>
      </c>
    </row>
    <row r="1020" spans="11:18" x14ac:dyDescent="0.2">
      <c r="K1020" s="13"/>
      <c r="R1020" s="12" t="s">
        <v>4083</v>
      </c>
    </row>
    <row r="1021" spans="11:18" x14ac:dyDescent="0.2">
      <c r="K1021" s="13"/>
      <c r="R1021" s="12" t="s">
        <v>4083</v>
      </c>
    </row>
    <row r="1022" spans="11:18" x14ac:dyDescent="0.2">
      <c r="K1022" s="13"/>
      <c r="R1022" s="12" t="s">
        <v>4083</v>
      </c>
    </row>
    <row r="1023" spans="11:18" x14ac:dyDescent="0.2">
      <c r="K1023" s="13"/>
      <c r="R1023" s="12" t="s">
        <v>4083</v>
      </c>
    </row>
    <row r="1024" spans="11:18" x14ac:dyDescent="0.2">
      <c r="K1024" s="13"/>
      <c r="R1024" s="12" t="s">
        <v>4083</v>
      </c>
    </row>
    <row r="1025" spans="11:18" x14ac:dyDescent="0.2">
      <c r="K1025" s="13"/>
      <c r="R1025" s="12" t="s">
        <v>4083</v>
      </c>
    </row>
    <row r="1026" spans="11:18" x14ac:dyDescent="0.2">
      <c r="K1026" s="13"/>
      <c r="R1026" s="12" t="s">
        <v>4083</v>
      </c>
    </row>
    <row r="1027" spans="11:18" x14ac:dyDescent="0.2">
      <c r="K1027" s="13"/>
      <c r="R1027" s="12" t="s">
        <v>4083</v>
      </c>
    </row>
    <row r="1028" spans="11:18" x14ac:dyDescent="0.2">
      <c r="K1028" s="13"/>
      <c r="R1028" s="12" t="s">
        <v>4083</v>
      </c>
    </row>
    <row r="1029" spans="11:18" x14ac:dyDescent="0.2">
      <c r="K1029" s="13"/>
      <c r="R1029" s="12" t="s">
        <v>4083</v>
      </c>
    </row>
    <row r="1030" spans="11:18" x14ac:dyDescent="0.2">
      <c r="K1030" s="13"/>
      <c r="R1030" s="12" t="s">
        <v>4083</v>
      </c>
    </row>
    <row r="1031" spans="11:18" x14ac:dyDescent="0.2">
      <c r="K1031" s="13"/>
      <c r="R1031" s="12" t="s">
        <v>4083</v>
      </c>
    </row>
    <row r="1032" spans="11:18" x14ac:dyDescent="0.2">
      <c r="K1032" s="13"/>
      <c r="R1032" s="12" t="s">
        <v>4083</v>
      </c>
    </row>
    <row r="1033" spans="11:18" x14ac:dyDescent="0.2">
      <c r="K1033" s="13"/>
      <c r="R1033" s="12" t="s">
        <v>4083</v>
      </c>
    </row>
    <row r="1034" spans="11:18" x14ac:dyDescent="0.2">
      <c r="K1034" s="13"/>
      <c r="R1034" s="12" t="s">
        <v>4083</v>
      </c>
    </row>
    <row r="1035" spans="11:18" x14ac:dyDescent="0.2">
      <c r="K1035" s="13"/>
      <c r="R1035" s="12" t="s">
        <v>4083</v>
      </c>
    </row>
    <row r="1036" spans="11:18" x14ac:dyDescent="0.2">
      <c r="K1036" s="13"/>
      <c r="R1036" s="12" t="s">
        <v>4083</v>
      </c>
    </row>
    <row r="1037" spans="11:18" x14ac:dyDescent="0.2">
      <c r="K1037" s="13"/>
      <c r="R1037" s="12" t="s">
        <v>4083</v>
      </c>
    </row>
    <row r="1038" spans="11:18" x14ac:dyDescent="0.2">
      <c r="K1038" s="13"/>
      <c r="R1038" s="12" t="s">
        <v>4083</v>
      </c>
    </row>
    <row r="1039" spans="11:18" x14ac:dyDescent="0.2">
      <c r="K1039" s="13"/>
      <c r="R1039" s="12" t="s">
        <v>4083</v>
      </c>
    </row>
    <row r="1040" spans="11:18" x14ac:dyDescent="0.2">
      <c r="K1040" s="13"/>
      <c r="R1040" s="12" t="s">
        <v>4083</v>
      </c>
    </row>
    <row r="1041" spans="11:18" x14ac:dyDescent="0.2">
      <c r="K1041" s="13"/>
      <c r="R1041" s="12" t="s">
        <v>4083</v>
      </c>
    </row>
    <row r="1042" spans="11:18" x14ac:dyDescent="0.2">
      <c r="K1042" s="13"/>
      <c r="R1042" s="12" t="s">
        <v>4083</v>
      </c>
    </row>
    <row r="1043" spans="11:18" x14ac:dyDescent="0.2">
      <c r="K1043" s="13"/>
      <c r="R1043" s="12" t="s">
        <v>4083</v>
      </c>
    </row>
    <row r="1044" spans="11:18" x14ac:dyDescent="0.2">
      <c r="K1044" s="13"/>
      <c r="R1044" s="12" t="s">
        <v>4083</v>
      </c>
    </row>
    <row r="1045" spans="11:18" x14ac:dyDescent="0.2">
      <c r="K1045" s="13"/>
      <c r="R1045" s="12" t="s">
        <v>4083</v>
      </c>
    </row>
    <row r="1046" spans="11:18" x14ac:dyDescent="0.2">
      <c r="K1046" s="13"/>
      <c r="R1046" s="12" t="s">
        <v>4083</v>
      </c>
    </row>
    <row r="1047" spans="11:18" x14ac:dyDescent="0.2">
      <c r="K1047" s="13"/>
      <c r="R1047" s="12" t="s">
        <v>4083</v>
      </c>
    </row>
    <row r="1048" spans="11:18" x14ac:dyDescent="0.2">
      <c r="K1048" s="13"/>
      <c r="R1048" s="12" t="s">
        <v>4083</v>
      </c>
    </row>
    <row r="1049" spans="11:18" x14ac:dyDescent="0.2">
      <c r="K1049" s="13"/>
      <c r="R1049" s="12" t="s">
        <v>4083</v>
      </c>
    </row>
    <row r="1050" spans="11:18" x14ac:dyDescent="0.2">
      <c r="K1050" s="13"/>
      <c r="R1050" s="12" t="s">
        <v>4083</v>
      </c>
    </row>
    <row r="1051" spans="11:18" x14ac:dyDescent="0.2">
      <c r="K1051" s="13"/>
      <c r="R1051" s="12" t="s">
        <v>4083</v>
      </c>
    </row>
    <row r="1052" spans="11:18" x14ac:dyDescent="0.2">
      <c r="K1052" s="13"/>
      <c r="R1052" s="12" t="s">
        <v>4083</v>
      </c>
    </row>
    <row r="1053" spans="11:18" x14ac:dyDescent="0.2">
      <c r="K1053" s="13"/>
      <c r="R1053" s="12" t="s">
        <v>4083</v>
      </c>
    </row>
    <row r="1054" spans="11:18" x14ac:dyDescent="0.2">
      <c r="K1054" s="13"/>
      <c r="R1054" s="12" t="s">
        <v>4083</v>
      </c>
    </row>
    <row r="1055" spans="11:18" x14ac:dyDescent="0.2">
      <c r="K1055" s="13"/>
      <c r="R1055" s="12" t="s">
        <v>4083</v>
      </c>
    </row>
    <row r="1056" spans="11:18" x14ac:dyDescent="0.2">
      <c r="K1056" s="13"/>
      <c r="R1056" s="12" t="s">
        <v>4083</v>
      </c>
    </row>
    <row r="1057" spans="11:18" x14ac:dyDescent="0.2">
      <c r="K1057" s="13"/>
      <c r="R1057" s="12" t="s">
        <v>4083</v>
      </c>
    </row>
    <row r="1058" spans="11:18" x14ac:dyDescent="0.2">
      <c r="K1058" s="13"/>
      <c r="R1058" s="12" t="s">
        <v>4083</v>
      </c>
    </row>
    <row r="1059" spans="11:18" x14ac:dyDescent="0.2">
      <c r="K1059" s="13"/>
      <c r="R1059" s="12" t="s">
        <v>4083</v>
      </c>
    </row>
    <row r="1060" spans="11:18" x14ac:dyDescent="0.2">
      <c r="K1060" s="13"/>
      <c r="R1060" s="12" t="s">
        <v>4083</v>
      </c>
    </row>
    <row r="1061" spans="11:18" x14ac:dyDescent="0.2">
      <c r="K1061" s="13"/>
      <c r="R1061" s="12" t="s">
        <v>4083</v>
      </c>
    </row>
    <row r="1062" spans="11:18" x14ac:dyDescent="0.2">
      <c r="K1062" s="13"/>
      <c r="R1062" s="12" t="s">
        <v>4083</v>
      </c>
    </row>
    <row r="1063" spans="11:18" x14ac:dyDescent="0.2">
      <c r="K1063" s="13"/>
      <c r="R1063" s="12" t="s">
        <v>4083</v>
      </c>
    </row>
    <row r="1064" spans="11:18" x14ac:dyDescent="0.2">
      <c r="K1064" s="13"/>
      <c r="R1064" s="12" t="s">
        <v>4083</v>
      </c>
    </row>
    <row r="1065" spans="11:18" x14ac:dyDescent="0.2">
      <c r="K1065" s="13"/>
      <c r="R1065" s="12" t="s">
        <v>4083</v>
      </c>
    </row>
    <row r="1066" spans="11:18" x14ac:dyDescent="0.2">
      <c r="K1066" s="13"/>
      <c r="R1066" s="12" t="s">
        <v>4083</v>
      </c>
    </row>
    <row r="1067" spans="11:18" x14ac:dyDescent="0.2">
      <c r="K1067" s="13"/>
      <c r="R1067" s="12" t="s">
        <v>4083</v>
      </c>
    </row>
    <row r="1068" spans="11:18" x14ac:dyDescent="0.2">
      <c r="K1068" s="13"/>
      <c r="R1068" s="12" t="s">
        <v>4083</v>
      </c>
    </row>
    <row r="1069" spans="11:18" x14ac:dyDescent="0.2">
      <c r="K1069" s="13"/>
      <c r="R1069" s="12" t="s">
        <v>4083</v>
      </c>
    </row>
    <row r="1070" spans="11:18" x14ac:dyDescent="0.2">
      <c r="K1070" s="13"/>
      <c r="R1070" s="12" t="s">
        <v>4083</v>
      </c>
    </row>
    <row r="1071" spans="11:18" x14ac:dyDescent="0.2">
      <c r="K1071" s="13"/>
      <c r="R1071" s="12" t="s">
        <v>4083</v>
      </c>
    </row>
    <row r="1072" spans="11:18" x14ac:dyDescent="0.2">
      <c r="K1072" s="13"/>
      <c r="R1072" s="12" t="s">
        <v>4083</v>
      </c>
    </row>
    <row r="1073" spans="11:18" x14ac:dyDescent="0.2">
      <c r="K1073" s="13"/>
      <c r="R1073" s="12" t="s">
        <v>4083</v>
      </c>
    </row>
    <row r="1074" spans="11:18" x14ac:dyDescent="0.2">
      <c r="K1074" s="13"/>
      <c r="R1074" s="12" t="s">
        <v>4083</v>
      </c>
    </row>
    <row r="1075" spans="11:18" x14ac:dyDescent="0.2">
      <c r="K1075" s="13"/>
      <c r="R1075" s="12" t="s">
        <v>4083</v>
      </c>
    </row>
    <row r="1076" spans="11:18" x14ac:dyDescent="0.2">
      <c r="K1076" s="13"/>
      <c r="R1076" s="12" t="s">
        <v>4083</v>
      </c>
    </row>
    <row r="1077" spans="11:18" x14ac:dyDescent="0.2">
      <c r="K1077" s="13"/>
      <c r="R1077" s="12" t="s">
        <v>4083</v>
      </c>
    </row>
    <row r="1078" spans="11:18" x14ac:dyDescent="0.2">
      <c r="K1078" s="13"/>
      <c r="R1078" s="12" t="s">
        <v>4083</v>
      </c>
    </row>
    <row r="1079" spans="11:18" x14ac:dyDescent="0.2">
      <c r="K1079" s="13"/>
      <c r="R1079" s="12" t="s">
        <v>4083</v>
      </c>
    </row>
    <row r="1080" spans="11:18" x14ac:dyDescent="0.2">
      <c r="K1080" s="13"/>
      <c r="R1080" s="12" t="s">
        <v>4083</v>
      </c>
    </row>
    <row r="1081" spans="11:18" x14ac:dyDescent="0.2">
      <c r="K1081" s="13"/>
      <c r="R1081" s="12" t="s">
        <v>4083</v>
      </c>
    </row>
    <row r="1082" spans="11:18" x14ac:dyDescent="0.2">
      <c r="K1082" s="13"/>
      <c r="R1082" s="12" t="s">
        <v>4083</v>
      </c>
    </row>
    <row r="1083" spans="11:18" x14ac:dyDescent="0.2">
      <c r="K1083" s="13"/>
      <c r="R1083" s="12" t="s">
        <v>4083</v>
      </c>
    </row>
    <row r="1084" spans="11:18" x14ac:dyDescent="0.2">
      <c r="K1084" s="13"/>
      <c r="R1084" s="12" t="s">
        <v>4083</v>
      </c>
    </row>
    <row r="1085" spans="11:18" x14ac:dyDescent="0.2">
      <c r="K1085" s="13"/>
      <c r="R1085" s="12" t="s">
        <v>4083</v>
      </c>
    </row>
  </sheetData>
  <sortState ref="A1:R1084">
    <sortCondition ref="B1:B1084"/>
  </sortState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4"/>
  <sheetViews>
    <sheetView zoomScaleNormal="100" workbookViewId="0">
      <selection activeCell="F1" sqref="F1:F1048576"/>
    </sheetView>
  </sheetViews>
  <sheetFormatPr defaultRowHeight="11.25" x14ac:dyDescent="0.2"/>
  <cols>
    <col min="1" max="1" width="5.1640625" bestFit="1" customWidth="1"/>
    <col min="2" max="2" width="12.6640625" bestFit="1" customWidth="1"/>
    <col min="3" max="3" width="8.6640625" bestFit="1" customWidth="1"/>
    <col min="4" max="4" width="6" style="6" bestFit="1" customWidth="1"/>
    <col min="5" max="5" width="28.83203125" bestFit="1" customWidth="1"/>
    <col min="6" max="6" width="47.33203125" bestFit="1" customWidth="1"/>
    <col min="7" max="7" width="5.1640625" style="13" bestFit="1" customWidth="1"/>
    <col min="8" max="10" width="3.1640625" style="13" bestFit="1" customWidth="1"/>
    <col min="11" max="11" width="4" style="13" bestFit="1" customWidth="1"/>
    <col min="12" max="12" width="2.33203125" style="13" bestFit="1" customWidth="1"/>
    <col min="13" max="14" width="2.1640625" style="13" bestFit="1" customWidth="1"/>
    <col min="15" max="15" width="3.33203125" style="3" bestFit="1" customWidth="1"/>
    <col min="16" max="16" width="6.1640625" bestFit="1" customWidth="1"/>
    <col min="17" max="17" width="32.83203125" customWidth="1"/>
    <col min="18" max="18" width="6.83203125" bestFit="1" customWidth="1"/>
    <col min="19" max="19" width="6.33203125" bestFit="1" customWidth="1"/>
    <col min="20" max="20" width="2.83203125" style="13" bestFit="1" customWidth="1"/>
    <col min="21" max="21" width="2.1640625" style="13" bestFit="1" customWidth="1"/>
    <col min="22" max="22" width="6.83203125" style="12" bestFit="1" customWidth="1"/>
    <col min="23" max="23" width="4.6640625" bestFit="1" customWidth="1"/>
    <col min="24" max="24" width="6.33203125" bestFit="1" customWidth="1"/>
    <col min="25" max="25" width="7" bestFit="1" customWidth="1"/>
    <col min="26" max="26" width="6.1640625" customWidth="1"/>
    <col min="27" max="27" width="8" bestFit="1" customWidth="1"/>
    <col min="28" max="28" width="8.1640625" customWidth="1"/>
    <col min="29" max="29" width="4.5" bestFit="1" customWidth="1"/>
    <col min="30" max="30" width="4.83203125" bestFit="1" customWidth="1"/>
    <col min="31" max="31" width="4.5" bestFit="1" customWidth="1"/>
    <col min="32" max="32" width="4.83203125" customWidth="1"/>
    <col min="33" max="33" width="4.1640625" customWidth="1"/>
    <col min="34" max="34" width="4.6640625" customWidth="1"/>
    <col min="35" max="35" width="6.83203125" style="10" bestFit="1" customWidth="1"/>
    <col min="36" max="36" width="8.83203125" bestFit="1" customWidth="1"/>
    <col min="37" max="37" width="7.6640625" bestFit="1" customWidth="1"/>
    <col min="38" max="38" width="7.1640625" bestFit="1" customWidth="1"/>
    <col min="39" max="39" width="7.5" bestFit="1" customWidth="1"/>
    <col min="40" max="40" width="6.83203125" bestFit="1" customWidth="1"/>
    <col min="41" max="41" width="7.33203125" bestFit="1" customWidth="1"/>
  </cols>
  <sheetData>
    <row r="1" spans="1:41" x14ac:dyDescent="0.2">
      <c r="A1" t="s">
        <v>0</v>
      </c>
      <c r="B1" t="s">
        <v>1</v>
      </c>
      <c r="C1" t="s">
        <v>2</v>
      </c>
      <c r="D1" s="6" t="s">
        <v>3</v>
      </c>
      <c r="E1" s="17" t="s">
        <v>4</v>
      </c>
      <c r="F1" s="17"/>
      <c r="G1" s="18" t="s">
        <v>4012</v>
      </c>
      <c r="H1" s="18" t="s">
        <v>4013</v>
      </c>
      <c r="I1" s="18" t="s">
        <v>4014</v>
      </c>
      <c r="J1" s="18" t="s">
        <v>4085</v>
      </c>
      <c r="K1" s="18" t="s">
        <v>4084</v>
      </c>
      <c r="L1" s="18" t="s">
        <v>4086</v>
      </c>
      <c r="M1" s="18">
        <v>0</v>
      </c>
      <c r="N1" s="18">
        <v>3</v>
      </c>
      <c r="O1" s="15" t="s">
        <v>4087</v>
      </c>
      <c r="P1" s="16" t="s">
        <v>5</v>
      </c>
      <c r="Q1" s="17" t="s">
        <v>4081</v>
      </c>
      <c r="R1" s="17" t="s">
        <v>4079</v>
      </c>
      <c r="S1" s="17" t="s">
        <v>4080</v>
      </c>
      <c r="T1" s="18">
        <v>-1</v>
      </c>
      <c r="U1" s="18">
        <v>0</v>
      </c>
      <c r="V1" s="19" t="s">
        <v>4088</v>
      </c>
      <c r="W1" t="s">
        <v>4073</v>
      </c>
      <c r="X1" t="s">
        <v>4074</v>
      </c>
      <c r="Y1" t="s">
        <v>7</v>
      </c>
      <c r="Z1" t="s">
        <v>8</v>
      </c>
      <c r="AA1" t="s">
        <v>9</v>
      </c>
      <c r="AB1" t="s">
        <v>10</v>
      </c>
      <c r="AC1" t="s">
        <v>4075</v>
      </c>
      <c r="AD1" t="s">
        <v>11</v>
      </c>
      <c r="AE1" t="s">
        <v>12</v>
      </c>
      <c r="AF1" t="s">
        <v>13</v>
      </c>
      <c r="AG1" t="s">
        <v>14</v>
      </c>
      <c r="AH1" t="s">
        <v>15</v>
      </c>
      <c r="AI1" s="10" t="s">
        <v>16</v>
      </c>
      <c r="AJ1" t="s">
        <v>4076</v>
      </c>
      <c r="AK1" t="s">
        <v>17</v>
      </c>
      <c r="AL1" t="s">
        <v>18</v>
      </c>
      <c r="AM1" t="s">
        <v>19</v>
      </c>
      <c r="AN1" t="s">
        <v>20</v>
      </c>
      <c r="AO1" t="s">
        <v>21</v>
      </c>
    </row>
    <row r="2" spans="1:41" x14ac:dyDescent="0.2">
      <c r="A2">
        <v>1</v>
      </c>
      <c r="B2" t="s">
        <v>22</v>
      </c>
      <c r="D2" s="6">
        <v>1</v>
      </c>
      <c r="E2" t="s">
        <v>4116</v>
      </c>
      <c r="F2" t="str">
        <f>A2&amp;"_"&amp;
IF(B2="MUER_NUR","MUL"&amp;"."&amp;C2&amp;"."&amp;D2&amp;"_"&amp;E2,
IF(B2="MUERGAUQ","MGQ"&amp;"."&amp;C2&amp;"."&amp;D2&amp;"_"&amp;E2,
IF(B2="GAUQ_NUR","GAU"&amp;"."&amp;C2&amp;"."&amp;D2&amp;"_"&amp;E2,
IF(B2="MUERGAUQ-d","MGd"&amp;"."&amp;C2&amp;"."&amp;D2&amp;"_"&amp;E2,""))))</f>
        <v>1_MUL..1_ABADIE B</v>
      </c>
      <c r="G2" s="13" t="s">
        <v>3863</v>
      </c>
      <c r="H2" s="13" t="s">
        <v>3864</v>
      </c>
      <c r="I2" s="13" t="s">
        <v>3865</v>
      </c>
      <c r="J2" s="13">
        <v>2</v>
      </c>
      <c r="K2" s="13">
        <v>0</v>
      </c>
      <c r="L2" s="13">
        <v>0</v>
      </c>
      <c r="M2" s="13">
        <v>0</v>
      </c>
      <c r="N2" s="13">
        <v>3</v>
      </c>
      <c r="O2" s="13" t="s">
        <v>4087</v>
      </c>
      <c r="P2" t="s">
        <v>23</v>
      </c>
      <c r="Q2" t="s">
        <v>3070</v>
      </c>
      <c r="R2" t="s">
        <v>3778</v>
      </c>
      <c r="S2" t="s">
        <v>3692</v>
      </c>
      <c r="T2" s="13">
        <v>-1</v>
      </c>
      <c r="U2" s="13">
        <v>0</v>
      </c>
      <c r="V2" s="12" t="s">
        <v>4083</v>
      </c>
      <c r="W2">
        <v>30</v>
      </c>
      <c r="X2">
        <v>22</v>
      </c>
      <c r="Y2">
        <v>26</v>
      </c>
      <c r="Z2">
        <v>33</v>
      </c>
      <c r="AA2">
        <v>1</v>
      </c>
      <c r="AB2">
        <v>30</v>
      </c>
      <c r="AC2">
        <v>1</v>
      </c>
      <c r="AD2">
        <v>0</v>
      </c>
      <c r="AE2">
        <v>1</v>
      </c>
      <c r="AF2">
        <v>0</v>
      </c>
      <c r="AG2">
        <v>2</v>
      </c>
      <c r="AH2">
        <v>1</v>
      </c>
      <c r="AI2" s="11">
        <v>37200</v>
      </c>
      <c r="AJ2">
        <v>8.8000000000000007</v>
      </c>
      <c r="AM2">
        <v>0</v>
      </c>
      <c r="AN2">
        <v>2</v>
      </c>
      <c r="AO2">
        <v>2</v>
      </c>
    </row>
    <row r="3" spans="1:41" x14ac:dyDescent="0.2">
      <c r="A3">
        <v>2</v>
      </c>
      <c r="B3" t="s">
        <v>26</v>
      </c>
      <c r="C3" t="s">
        <v>27</v>
      </c>
      <c r="D3" s="6">
        <v>3</v>
      </c>
      <c r="E3" t="s">
        <v>4117</v>
      </c>
      <c r="F3" t="str">
        <f t="shared" ref="F3:F66" si="0">A3&amp;"_"&amp;
IF(B3="MUER_NUR","MUL"&amp;"."&amp;C3&amp;"."&amp;D3&amp;"_"&amp;E3,
IF(B3="MUERGAUQ","MGQ"&amp;"."&amp;C3&amp;"."&amp;D3&amp;"_"&amp;E3,
IF(B3="GAUQ_NUR","GAU"&amp;"."&amp;C3&amp;"."&amp;D3&amp;"_"&amp;E3,
IF(B3="MUERGAUQ-d","MGd"&amp;"."&amp;C3&amp;"."&amp;D3&amp;"_"&amp;E3,""))))</f>
        <v>2_MGQ.SA22.3_ABADIE J B M J</v>
      </c>
      <c r="G3" s="13" t="s">
        <v>3866</v>
      </c>
      <c r="H3" s="13" t="s">
        <v>3867</v>
      </c>
      <c r="I3" s="13" t="s">
        <v>3868</v>
      </c>
      <c r="J3" s="13">
        <v>3</v>
      </c>
      <c r="K3" s="13">
        <v>0</v>
      </c>
      <c r="L3" s="13">
        <v>0</v>
      </c>
      <c r="M3" s="13">
        <v>0</v>
      </c>
      <c r="N3" s="13">
        <v>3</v>
      </c>
      <c r="O3" s="13" t="s">
        <v>4087</v>
      </c>
      <c r="P3" t="s">
        <v>23</v>
      </c>
      <c r="Q3" t="s">
        <v>3071</v>
      </c>
      <c r="R3" t="s">
        <v>3779</v>
      </c>
      <c r="S3" t="s">
        <v>3693</v>
      </c>
      <c r="T3" s="13">
        <v>-1</v>
      </c>
      <c r="U3" s="13">
        <v>0</v>
      </c>
      <c r="V3" s="12" t="s">
        <v>4083</v>
      </c>
      <c r="W3">
        <v>26</v>
      </c>
      <c r="X3">
        <v>2</v>
      </c>
      <c r="Y3">
        <v>30</v>
      </c>
      <c r="Z3">
        <v>25</v>
      </c>
      <c r="AA3">
        <v>19</v>
      </c>
      <c r="AB3">
        <v>6</v>
      </c>
      <c r="AC3">
        <v>1</v>
      </c>
      <c r="AD3">
        <v>2</v>
      </c>
      <c r="AE3">
        <v>1</v>
      </c>
      <c r="AF3">
        <v>0</v>
      </c>
      <c r="AG3">
        <v>1</v>
      </c>
      <c r="AH3">
        <v>1</v>
      </c>
      <c r="AI3" s="11">
        <v>60200</v>
      </c>
      <c r="AJ3">
        <v>-10.199999999999999</v>
      </c>
      <c r="AK3">
        <v>2</v>
      </c>
      <c r="AL3">
        <v>2</v>
      </c>
      <c r="AM3">
        <v>0</v>
      </c>
      <c r="AN3">
        <v>2</v>
      </c>
      <c r="AO3">
        <v>0</v>
      </c>
    </row>
    <row r="4" spans="1:41" x14ac:dyDescent="0.2">
      <c r="A4">
        <v>3</v>
      </c>
      <c r="B4" t="s">
        <v>26</v>
      </c>
      <c r="C4" t="s">
        <v>30</v>
      </c>
      <c r="D4" s="6">
        <v>3</v>
      </c>
      <c r="E4" t="s">
        <v>4118</v>
      </c>
      <c r="F4" t="str">
        <f t="shared" si="0"/>
        <v>3_MGQ.SA21.3_ABADIE J J</v>
      </c>
      <c r="G4" s="13" t="s">
        <v>3869</v>
      </c>
      <c r="H4" s="13" t="s">
        <v>3868</v>
      </c>
      <c r="I4" s="13" t="s">
        <v>3870</v>
      </c>
      <c r="J4" s="13">
        <v>6</v>
      </c>
      <c r="K4" s="13">
        <v>0</v>
      </c>
      <c r="L4" s="13">
        <v>0</v>
      </c>
      <c r="M4" s="13">
        <v>0</v>
      </c>
      <c r="N4" s="13">
        <v>3</v>
      </c>
      <c r="O4" s="13" t="s">
        <v>4087</v>
      </c>
      <c r="P4" t="s">
        <v>23</v>
      </c>
      <c r="Q4" t="s">
        <v>3072</v>
      </c>
      <c r="R4" t="s">
        <v>3778</v>
      </c>
      <c r="S4" t="s">
        <v>3692</v>
      </c>
      <c r="T4" s="13">
        <v>-1</v>
      </c>
      <c r="U4" s="13">
        <v>0</v>
      </c>
      <c r="V4" s="12" t="s">
        <v>4083</v>
      </c>
      <c r="W4">
        <v>18</v>
      </c>
      <c r="X4">
        <v>21</v>
      </c>
      <c r="Y4">
        <v>19</v>
      </c>
      <c r="Z4">
        <v>10</v>
      </c>
      <c r="AA4">
        <v>24</v>
      </c>
      <c r="AB4">
        <v>12</v>
      </c>
      <c r="AC4">
        <v>1</v>
      </c>
      <c r="AD4">
        <v>1</v>
      </c>
      <c r="AE4">
        <v>1</v>
      </c>
      <c r="AF4">
        <v>2</v>
      </c>
      <c r="AG4">
        <v>0</v>
      </c>
      <c r="AH4">
        <v>2</v>
      </c>
      <c r="AI4" s="11">
        <v>22400</v>
      </c>
      <c r="AJ4">
        <v>-8.5</v>
      </c>
      <c r="AK4">
        <v>2</v>
      </c>
      <c r="AL4">
        <v>2</v>
      </c>
      <c r="AM4">
        <v>2</v>
      </c>
      <c r="AO4">
        <v>2</v>
      </c>
    </row>
    <row r="5" spans="1:41" x14ac:dyDescent="0.2">
      <c r="A5">
        <v>4</v>
      </c>
      <c r="B5" t="s">
        <v>26</v>
      </c>
      <c r="C5" t="s">
        <v>33</v>
      </c>
      <c r="D5" s="6">
        <v>3</v>
      </c>
      <c r="E5" t="s">
        <v>4119</v>
      </c>
      <c r="F5" t="str">
        <f t="shared" si="0"/>
        <v>4_MGQ.SA23.3_ABELOUS J E</v>
      </c>
      <c r="G5" s="13" t="s">
        <v>3871</v>
      </c>
      <c r="H5" s="13" t="s">
        <v>3872</v>
      </c>
      <c r="I5" s="13" t="s">
        <v>3873</v>
      </c>
      <c r="J5" s="13">
        <v>7</v>
      </c>
      <c r="K5" s="13">
        <v>0</v>
      </c>
      <c r="L5" s="13">
        <v>0</v>
      </c>
      <c r="M5" s="13">
        <v>0</v>
      </c>
      <c r="N5" s="13">
        <v>3</v>
      </c>
      <c r="O5" s="13" t="s">
        <v>4087</v>
      </c>
      <c r="P5" t="s">
        <v>23</v>
      </c>
      <c r="Q5" t="s">
        <v>3073</v>
      </c>
      <c r="R5" t="s">
        <v>3780</v>
      </c>
      <c r="S5" t="s">
        <v>3694</v>
      </c>
      <c r="T5" s="13">
        <v>-1</v>
      </c>
      <c r="U5" s="13">
        <v>0</v>
      </c>
      <c r="V5" s="12" t="s">
        <v>4083</v>
      </c>
      <c r="W5">
        <v>1</v>
      </c>
      <c r="X5">
        <v>36</v>
      </c>
      <c r="Y5">
        <v>4</v>
      </c>
      <c r="Z5">
        <v>6</v>
      </c>
      <c r="AA5">
        <v>14</v>
      </c>
      <c r="AB5">
        <v>18</v>
      </c>
      <c r="AC5">
        <v>2</v>
      </c>
      <c r="AD5">
        <v>2</v>
      </c>
      <c r="AE5">
        <v>1</v>
      </c>
      <c r="AF5">
        <v>1</v>
      </c>
      <c r="AG5">
        <v>1</v>
      </c>
      <c r="AH5">
        <v>1</v>
      </c>
      <c r="AI5" s="11">
        <v>4900</v>
      </c>
      <c r="AJ5">
        <v>3.8</v>
      </c>
      <c r="AK5">
        <v>2</v>
      </c>
      <c r="AM5">
        <v>0</v>
      </c>
      <c r="AO5">
        <v>0</v>
      </c>
    </row>
    <row r="6" spans="1:41" x14ac:dyDescent="0.2">
      <c r="A6">
        <v>5</v>
      </c>
      <c r="B6" t="s">
        <v>36</v>
      </c>
      <c r="C6" t="s">
        <v>37</v>
      </c>
      <c r="D6" s="6">
        <v>4</v>
      </c>
      <c r="E6" t="s">
        <v>4120</v>
      </c>
      <c r="F6" t="str">
        <f t="shared" si="0"/>
        <v>5_GAU.SA24.4_ACHARD E C</v>
      </c>
      <c r="G6" s="13" t="s">
        <v>3874</v>
      </c>
      <c r="H6" s="13" t="s">
        <v>3875</v>
      </c>
      <c r="I6" s="13" t="s">
        <v>3876</v>
      </c>
      <c r="J6" s="13">
        <v>9</v>
      </c>
      <c r="K6" s="13">
        <v>30.000000000000071</v>
      </c>
      <c r="L6" s="13">
        <v>0</v>
      </c>
      <c r="M6" s="13">
        <v>0</v>
      </c>
      <c r="N6" s="13">
        <v>3</v>
      </c>
      <c r="O6" s="13" t="s">
        <v>4087</v>
      </c>
      <c r="P6" t="s">
        <v>23</v>
      </c>
      <c r="Q6" t="s">
        <v>3074</v>
      </c>
      <c r="R6" t="s">
        <v>3781</v>
      </c>
      <c r="S6" t="s">
        <v>3695</v>
      </c>
      <c r="T6" s="13">
        <v>-1</v>
      </c>
      <c r="U6" s="13">
        <v>0</v>
      </c>
      <c r="V6" s="12" t="s">
        <v>4083</v>
      </c>
      <c r="W6">
        <v>6</v>
      </c>
      <c r="X6">
        <v>33</v>
      </c>
      <c r="Y6">
        <v>7</v>
      </c>
      <c r="Z6">
        <v>25</v>
      </c>
      <c r="AA6">
        <v>6</v>
      </c>
      <c r="AB6">
        <v>4</v>
      </c>
      <c r="AC6">
        <v>1</v>
      </c>
      <c r="AD6">
        <v>0</v>
      </c>
      <c r="AE6">
        <v>0</v>
      </c>
      <c r="AF6">
        <v>0</v>
      </c>
      <c r="AG6">
        <v>1</v>
      </c>
      <c r="AH6">
        <v>1</v>
      </c>
      <c r="AI6" s="11">
        <v>36200</v>
      </c>
      <c r="AJ6">
        <v>10.8</v>
      </c>
      <c r="AM6">
        <v>0</v>
      </c>
      <c r="AO6">
        <v>0</v>
      </c>
    </row>
    <row r="7" spans="1:41" x14ac:dyDescent="0.2">
      <c r="A7">
        <v>6</v>
      </c>
      <c r="B7" t="s">
        <v>26</v>
      </c>
      <c r="C7" t="s">
        <v>40</v>
      </c>
      <c r="D7" s="6">
        <v>3</v>
      </c>
      <c r="E7" t="s">
        <v>4121</v>
      </c>
      <c r="F7" t="str">
        <f t="shared" si="0"/>
        <v>6_MGQ.SA25.3_ALAJOUANINE T A J</v>
      </c>
      <c r="G7" s="13" t="s">
        <v>3877</v>
      </c>
      <c r="H7" s="13" t="s">
        <v>3878</v>
      </c>
      <c r="I7" s="13" t="s">
        <v>3868</v>
      </c>
      <c r="J7" s="13">
        <v>0</v>
      </c>
      <c r="K7" s="13">
        <v>30</v>
      </c>
      <c r="L7" s="13">
        <v>0</v>
      </c>
      <c r="M7" s="13">
        <v>0</v>
      </c>
      <c r="N7" s="13">
        <v>3</v>
      </c>
      <c r="O7" s="13" t="s">
        <v>4087</v>
      </c>
      <c r="P7" t="s">
        <v>23</v>
      </c>
      <c r="Q7" t="s">
        <v>3075</v>
      </c>
      <c r="R7" t="s">
        <v>3782</v>
      </c>
      <c r="S7" t="s">
        <v>3696</v>
      </c>
      <c r="T7" s="13">
        <v>-1</v>
      </c>
      <c r="U7" s="13">
        <v>0</v>
      </c>
      <c r="V7" s="12" t="s">
        <v>4083</v>
      </c>
      <c r="W7">
        <v>8</v>
      </c>
      <c r="X7">
        <v>13</v>
      </c>
      <c r="Y7">
        <v>5</v>
      </c>
      <c r="Z7">
        <v>27</v>
      </c>
      <c r="AA7">
        <v>21</v>
      </c>
      <c r="AB7">
        <v>1</v>
      </c>
      <c r="AC7">
        <v>0</v>
      </c>
      <c r="AD7">
        <v>1</v>
      </c>
      <c r="AE7">
        <v>1</v>
      </c>
      <c r="AF7">
        <v>1</v>
      </c>
      <c r="AG7">
        <v>1</v>
      </c>
      <c r="AH7">
        <v>2</v>
      </c>
      <c r="AI7" s="11">
        <v>27900</v>
      </c>
      <c r="AJ7">
        <v>-10.199999999999999</v>
      </c>
      <c r="AM7">
        <v>0</v>
      </c>
      <c r="AN7">
        <v>2</v>
      </c>
      <c r="AO7">
        <v>2</v>
      </c>
    </row>
    <row r="8" spans="1:41" x14ac:dyDescent="0.2">
      <c r="A8">
        <v>7</v>
      </c>
      <c r="B8" t="s">
        <v>26</v>
      </c>
      <c r="C8" t="s">
        <v>41</v>
      </c>
      <c r="D8" s="6">
        <v>3</v>
      </c>
      <c r="E8" t="s">
        <v>4122</v>
      </c>
      <c r="F8" t="str">
        <f t="shared" si="0"/>
        <v>7_MGQ.SA26.3_ALBERT P L</v>
      </c>
      <c r="G8" s="13" t="s">
        <v>3879</v>
      </c>
      <c r="H8" s="13" t="s">
        <v>3880</v>
      </c>
      <c r="I8" s="13" t="s">
        <v>3865</v>
      </c>
      <c r="J8" s="13">
        <v>0</v>
      </c>
      <c r="K8" s="13">
        <v>0</v>
      </c>
      <c r="L8" s="13">
        <v>0</v>
      </c>
      <c r="M8" s="13">
        <v>0</v>
      </c>
      <c r="N8" s="13">
        <v>3</v>
      </c>
      <c r="O8" s="13" t="s">
        <v>4087</v>
      </c>
      <c r="P8" t="s">
        <v>23</v>
      </c>
      <c r="Q8" t="s">
        <v>3076</v>
      </c>
      <c r="R8" t="s">
        <v>3780</v>
      </c>
      <c r="S8" t="s">
        <v>3694</v>
      </c>
      <c r="T8" s="13">
        <v>-1</v>
      </c>
      <c r="U8" s="13">
        <v>0</v>
      </c>
      <c r="V8" s="12" t="s">
        <v>4083</v>
      </c>
      <c r="W8">
        <v>5</v>
      </c>
      <c r="X8">
        <v>21</v>
      </c>
      <c r="Y8">
        <v>7</v>
      </c>
      <c r="Z8">
        <v>2</v>
      </c>
      <c r="AA8">
        <v>36</v>
      </c>
      <c r="AB8">
        <v>12</v>
      </c>
      <c r="AC8">
        <v>1</v>
      </c>
      <c r="AD8">
        <v>1</v>
      </c>
      <c r="AE8">
        <v>0</v>
      </c>
      <c r="AF8">
        <v>2</v>
      </c>
      <c r="AG8">
        <v>2</v>
      </c>
      <c r="AH8">
        <v>2</v>
      </c>
      <c r="AI8" s="11">
        <v>95100</v>
      </c>
      <c r="AJ8">
        <v>-3.2</v>
      </c>
      <c r="AK8">
        <v>2</v>
      </c>
      <c r="AM8">
        <v>2</v>
      </c>
      <c r="AN8">
        <v>2</v>
      </c>
      <c r="AO8">
        <v>2</v>
      </c>
    </row>
    <row r="9" spans="1:41" x14ac:dyDescent="0.2">
      <c r="A9">
        <v>8</v>
      </c>
      <c r="B9" t="s">
        <v>26</v>
      </c>
      <c r="C9" t="s">
        <v>43</v>
      </c>
      <c r="D9" s="6">
        <v>3</v>
      </c>
      <c r="E9" t="s">
        <v>4123</v>
      </c>
      <c r="F9" t="str">
        <f t="shared" si="0"/>
        <v>8_MGQ.SA27.3_ALISON J M A</v>
      </c>
      <c r="G9" s="13" t="s">
        <v>3881</v>
      </c>
      <c r="H9" s="13" t="s">
        <v>3867</v>
      </c>
      <c r="I9" s="13" t="s">
        <v>3882</v>
      </c>
      <c r="J9" s="13">
        <v>6</v>
      </c>
      <c r="K9" s="13">
        <v>29.999999999999982</v>
      </c>
      <c r="L9" s="13">
        <v>0</v>
      </c>
      <c r="M9" s="13">
        <v>0</v>
      </c>
      <c r="N9" s="13">
        <v>3</v>
      </c>
      <c r="O9" s="13" t="s">
        <v>4087</v>
      </c>
      <c r="P9" t="s">
        <v>23</v>
      </c>
      <c r="Q9" t="s">
        <v>3077</v>
      </c>
      <c r="R9" t="s">
        <v>3783</v>
      </c>
      <c r="S9" t="s">
        <v>3697</v>
      </c>
      <c r="T9" s="13">
        <v>-1</v>
      </c>
      <c r="U9" s="13">
        <v>0</v>
      </c>
      <c r="V9" s="12" t="s">
        <v>4083</v>
      </c>
      <c r="W9">
        <v>2</v>
      </c>
      <c r="X9">
        <v>33</v>
      </c>
      <c r="Y9">
        <v>3</v>
      </c>
      <c r="Z9">
        <v>27</v>
      </c>
      <c r="AA9">
        <v>22</v>
      </c>
      <c r="AB9">
        <v>25</v>
      </c>
      <c r="AC9">
        <v>2</v>
      </c>
      <c r="AD9">
        <v>0</v>
      </c>
      <c r="AE9">
        <v>2</v>
      </c>
      <c r="AF9">
        <v>1</v>
      </c>
      <c r="AG9">
        <v>0</v>
      </c>
      <c r="AH9">
        <v>0</v>
      </c>
      <c r="AI9" s="11">
        <v>8300</v>
      </c>
      <c r="AJ9">
        <v>5.3</v>
      </c>
      <c r="AL9">
        <v>2</v>
      </c>
      <c r="AM9">
        <v>0</v>
      </c>
      <c r="AO9">
        <v>0</v>
      </c>
    </row>
    <row r="10" spans="1:41" x14ac:dyDescent="0.2">
      <c r="A10">
        <v>9</v>
      </c>
      <c r="B10" t="s">
        <v>26</v>
      </c>
      <c r="C10" t="s">
        <v>46</v>
      </c>
      <c r="D10" s="6">
        <v>3</v>
      </c>
      <c r="E10" t="s">
        <v>4124</v>
      </c>
      <c r="F10" t="str">
        <f t="shared" si="0"/>
        <v>9_MGQ.SA28.3_ALOY F J</v>
      </c>
      <c r="G10" s="13" t="s">
        <v>3883</v>
      </c>
      <c r="H10" s="13" t="s">
        <v>3867</v>
      </c>
      <c r="I10" s="13" t="s">
        <v>3884</v>
      </c>
      <c r="J10" s="13">
        <v>1</v>
      </c>
      <c r="K10" s="13">
        <v>0</v>
      </c>
      <c r="L10" s="13">
        <v>0</v>
      </c>
      <c r="M10" s="13">
        <v>0</v>
      </c>
      <c r="N10" s="13">
        <v>3</v>
      </c>
      <c r="O10" s="13" t="s">
        <v>4087</v>
      </c>
      <c r="P10" t="s">
        <v>23</v>
      </c>
      <c r="Q10" t="s">
        <v>3078</v>
      </c>
      <c r="R10" t="s">
        <v>3784</v>
      </c>
      <c r="S10" t="s">
        <v>3698</v>
      </c>
      <c r="T10" s="13">
        <v>-1</v>
      </c>
      <c r="U10" s="13">
        <v>0</v>
      </c>
      <c r="V10" s="12" t="s">
        <v>4083</v>
      </c>
      <c r="W10">
        <v>22</v>
      </c>
      <c r="X10">
        <v>4</v>
      </c>
      <c r="Y10">
        <v>19</v>
      </c>
      <c r="Z10">
        <v>31</v>
      </c>
      <c r="AA10">
        <v>9</v>
      </c>
      <c r="AB10">
        <v>18</v>
      </c>
      <c r="AC10">
        <v>0</v>
      </c>
      <c r="AD10">
        <v>1</v>
      </c>
      <c r="AE10">
        <v>1</v>
      </c>
      <c r="AF10">
        <v>1</v>
      </c>
      <c r="AG10">
        <v>2</v>
      </c>
      <c r="AH10">
        <v>1</v>
      </c>
      <c r="AI10" s="11">
        <v>99900</v>
      </c>
      <c r="AJ10">
        <v>1.6</v>
      </c>
      <c r="AL10">
        <v>2</v>
      </c>
      <c r="AM10">
        <v>0</v>
      </c>
      <c r="AN10">
        <v>2</v>
      </c>
      <c r="AO10">
        <v>0</v>
      </c>
    </row>
    <row r="11" spans="1:41" x14ac:dyDescent="0.2">
      <c r="A11">
        <v>10</v>
      </c>
      <c r="B11" t="s">
        <v>26</v>
      </c>
      <c r="C11" t="s">
        <v>49</v>
      </c>
      <c r="D11" s="6">
        <v>3</v>
      </c>
      <c r="E11" t="s">
        <v>4125</v>
      </c>
      <c r="F11" t="str">
        <f t="shared" si="0"/>
        <v>10_MGQ.SA29.3_AMBARD L</v>
      </c>
      <c r="G11" s="13" t="s">
        <v>3866</v>
      </c>
      <c r="H11" s="13" t="s">
        <v>3864</v>
      </c>
      <c r="I11" s="13" t="s">
        <v>3885</v>
      </c>
      <c r="J11" s="13">
        <v>14</v>
      </c>
      <c r="K11" s="13">
        <v>0</v>
      </c>
      <c r="L11" s="13">
        <v>0</v>
      </c>
      <c r="M11" s="13">
        <v>0</v>
      </c>
      <c r="N11" s="13">
        <v>3</v>
      </c>
      <c r="O11" s="13" t="s">
        <v>4087</v>
      </c>
      <c r="P11" t="s">
        <v>23</v>
      </c>
      <c r="Q11" t="s">
        <v>3079</v>
      </c>
      <c r="R11" t="s">
        <v>3785</v>
      </c>
      <c r="S11" t="s">
        <v>3699</v>
      </c>
      <c r="T11" s="13">
        <v>-1</v>
      </c>
      <c r="U11" s="13">
        <v>0</v>
      </c>
      <c r="V11" s="12" t="s">
        <v>4083</v>
      </c>
      <c r="W11">
        <v>13</v>
      </c>
      <c r="X11">
        <v>23</v>
      </c>
      <c r="Y11">
        <v>9</v>
      </c>
      <c r="Z11">
        <v>7</v>
      </c>
      <c r="AA11">
        <v>22</v>
      </c>
      <c r="AB11">
        <v>12</v>
      </c>
      <c r="AC11">
        <v>1</v>
      </c>
      <c r="AD11">
        <v>0</v>
      </c>
      <c r="AE11">
        <v>2</v>
      </c>
      <c r="AF11">
        <v>0</v>
      </c>
      <c r="AG11">
        <v>0</v>
      </c>
      <c r="AH11">
        <v>2</v>
      </c>
      <c r="AI11" s="11">
        <v>61600</v>
      </c>
      <c r="AJ11">
        <v>-9.3000000000000007</v>
      </c>
      <c r="AL11">
        <v>2</v>
      </c>
      <c r="AM11">
        <v>0</v>
      </c>
      <c r="AO11">
        <v>2</v>
      </c>
    </row>
    <row r="12" spans="1:41" x14ac:dyDescent="0.2">
      <c r="A12">
        <v>11</v>
      </c>
      <c r="B12" t="s">
        <v>26</v>
      </c>
      <c r="C12" t="s">
        <v>52</v>
      </c>
      <c r="D12" s="6">
        <v>3</v>
      </c>
      <c r="E12" t="s">
        <v>4126</v>
      </c>
      <c r="F12" t="str">
        <f t="shared" si="0"/>
        <v>11_MGQ.SA2761.3_AMEUILLE P L J M</v>
      </c>
      <c r="G12" s="13" t="s">
        <v>3886</v>
      </c>
      <c r="H12" s="13" t="s">
        <v>3878</v>
      </c>
      <c r="I12" s="13" t="s">
        <v>3887</v>
      </c>
      <c r="J12" s="13">
        <v>18</v>
      </c>
      <c r="K12" s="13">
        <v>0</v>
      </c>
      <c r="L12" s="13">
        <v>0</v>
      </c>
      <c r="M12" s="13">
        <v>0</v>
      </c>
      <c r="N12" s="13">
        <v>3</v>
      </c>
      <c r="O12" s="13" t="s">
        <v>4087</v>
      </c>
      <c r="P12" t="s">
        <v>23</v>
      </c>
      <c r="Q12" t="s">
        <v>3080</v>
      </c>
      <c r="R12" t="s">
        <v>3786</v>
      </c>
      <c r="S12" t="s">
        <v>3700</v>
      </c>
      <c r="T12" s="13">
        <v>-1</v>
      </c>
      <c r="U12" s="13">
        <v>0</v>
      </c>
      <c r="V12" s="12" t="s">
        <v>4083</v>
      </c>
      <c r="W12">
        <v>16</v>
      </c>
      <c r="X12">
        <v>35</v>
      </c>
      <c r="Y12">
        <v>17</v>
      </c>
      <c r="Z12">
        <v>13</v>
      </c>
      <c r="AA12">
        <v>26</v>
      </c>
      <c r="AB12">
        <v>25</v>
      </c>
      <c r="AC12">
        <v>0</v>
      </c>
      <c r="AD12">
        <v>1</v>
      </c>
      <c r="AE12">
        <v>0</v>
      </c>
      <c r="AF12">
        <v>1</v>
      </c>
      <c r="AG12">
        <v>1</v>
      </c>
      <c r="AH12">
        <v>0</v>
      </c>
      <c r="AI12" s="11">
        <v>96200</v>
      </c>
      <c r="AJ12">
        <v>6</v>
      </c>
      <c r="AM12">
        <v>0</v>
      </c>
      <c r="AO12">
        <v>0</v>
      </c>
    </row>
    <row r="13" spans="1:41" x14ac:dyDescent="0.2">
      <c r="A13">
        <v>12</v>
      </c>
      <c r="B13" t="s">
        <v>26</v>
      </c>
      <c r="C13" t="s">
        <v>55</v>
      </c>
      <c r="D13" s="6">
        <v>3</v>
      </c>
      <c r="E13" t="s">
        <v>4127</v>
      </c>
      <c r="F13" t="str">
        <f t="shared" si="0"/>
        <v>12_MGQ.SA210.3_ANCEL P A</v>
      </c>
      <c r="G13" s="13" t="s">
        <v>3869</v>
      </c>
      <c r="H13" s="13" t="s">
        <v>3888</v>
      </c>
      <c r="I13" s="13" t="s">
        <v>3887</v>
      </c>
      <c r="J13" s="13">
        <v>11</v>
      </c>
      <c r="K13" s="13">
        <v>0</v>
      </c>
      <c r="L13" s="13">
        <v>0</v>
      </c>
      <c r="M13" s="13">
        <v>0</v>
      </c>
      <c r="N13" s="13">
        <v>3</v>
      </c>
      <c r="O13" s="13" t="s">
        <v>4087</v>
      </c>
      <c r="P13" t="s">
        <v>23</v>
      </c>
      <c r="Q13" t="s">
        <v>3081</v>
      </c>
      <c r="R13" t="s">
        <v>3783</v>
      </c>
      <c r="S13" t="s">
        <v>3697</v>
      </c>
      <c r="T13" s="13">
        <v>-1</v>
      </c>
      <c r="U13" s="13">
        <v>0</v>
      </c>
      <c r="V13" s="12" t="s">
        <v>4083</v>
      </c>
      <c r="W13">
        <v>8</v>
      </c>
      <c r="X13">
        <v>8</v>
      </c>
      <c r="Y13">
        <v>11</v>
      </c>
      <c r="Z13">
        <v>34</v>
      </c>
      <c r="AA13">
        <v>9</v>
      </c>
      <c r="AB13">
        <v>31</v>
      </c>
      <c r="AC13">
        <v>0</v>
      </c>
      <c r="AD13">
        <v>0</v>
      </c>
      <c r="AE13">
        <v>2</v>
      </c>
      <c r="AF13">
        <v>0</v>
      </c>
      <c r="AG13">
        <v>2</v>
      </c>
      <c r="AH13">
        <v>1</v>
      </c>
      <c r="AI13" s="10" t="s">
        <v>57</v>
      </c>
      <c r="AJ13">
        <v>-2.2999999999999998</v>
      </c>
      <c r="AL13">
        <v>2</v>
      </c>
      <c r="AM13">
        <v>0</v>
      </c>
      <c r="AN13">
        <v>2</v>
      </c>
      <c r="AO13">
        <v>0</v>
      </c>
    </row>
    <row r="14" spans="1:41" x14ac:dyDescent="0.2">
      <c r="A14">
        <v>13</v>
      </c>
      <c r="B14" t="s">
        <v>59</v>
      </c>
      <c r="C14" t="s">
        <v>60</v>
      </c>
      <c r="D14" s="6">
        <v>2</v>
      </c>
      <c r="E14" t="s">
        <v>4128</v>
      </c>
      <c r="F14" t="str">
        <f t="shared" si="0"/>
        <v>13_MGd.SA211.2_ANDOUARD A P</v>
      </c>
      <c r="G14" s="13" t="s">
        <v>3889</v>
      </c>
      <c r="H14" s="13" t="s">
        <v>3872</v>
      </c>
      <c r="I14" s="13" t="s">
        <v>3890</v>
      </c>
      <c r="J14" s="13">
        <v>9</v>
      </c>
      <c r="K14" s="13">
        <v>0</v>
      </c>
      <c r="L14" s="13">
        <v>0</v>
      </c>
      <c r="M14" s="13">
        <v>0</v>
      </c>
      <c r="N14" s="13">
        <v>3</v>
      </c>
      <c r="O14" s="13" t="s">
        <v>4087</v>
      </c>
      <c r="P14" t="s">
        <v>23</v>
      </c>
      <c r="Q14" t="s">
        <v>3082</v>
      </c>
      <c r="R14" t="s">
        <v>3787</v>
      </c>
      <c r="S14" t="s">
        <v>3701</v>
      </c>
      <c r="T14" s="13">
        <v>-1</v>
      </c>
      <c r="U14" s="13">
        <v>0</v>
      </c>
      <c r="V14" s="12" t="s">
        <v>4083</v>
      </c>
      <c r="W14">
        <v>5</v>
      </c>
      <c r="X14">
        <v>23</v>
      </c>
      <c r="Y14">
        <v>4</v>
      </c>
      <c r="Z14">
        <v>25</v>
      </c>
      <c r="AA14">
        <v>23</v>
      </c>
      <c r="AB14">
        <v>19</v>
      </c>
      <c r="AC14">
        <v>1</v>
      </c>
      <c r="AD14">
        <v>0</v>
      </c>
      <c r="AE14">
        <v>1</v>
      </c>
      <c r="AF14">
        <v>0</v>
      </c>
      <c r="AG14">
        <v>0</v>
      </c>
      <c r="AH14">
        <v>1</v>
      </c>
      <c r="AI14" s="10" t="s">
        <v>62</v>
      </c>
      <c r="AJ14">
        <v>1.1000000000000001</v>
      </c>
      <c r="AM14">
        <v>0</v>
      </c>
      <c r="AO14">
        <v>2</v>
      </c>
    </row>
    <row r="15" spans="1:41" x14ac:dyDescent="0.2">
      <c r="A15">
        <v>14</v>
      </c>
      <c r="B15" t="s">
        <v>26</v>
      </c>
      <c r="C15" t="s">
        <v>64</v>
      </c>
      <c r="D15" s="6">
        <v>3</v>
      </c>
      <c r="E15" t="s">
        <v>4129</v>
      </c>
      <c r="F15" t="str">
        <f t="shared" si="0"/>
        <v>14_MGQ.ND129.3_ARDOIN F G E</v>
      </c>
      <c r="G15" s="13" t="s">
        <v>3891</v>
      </c>
      <c r="H15" s="13" t="s">
        <v>3892</v>
      </c>
      <c r="I15" s="13" t="s">
        <v>3872</v>
      </c>
      <c r="J15" s="13">
        <v>10</v>
      </c>
      <c r="K15" s="13">
        <v>0</v>
      </c>
      <c r="L15" s="13">
        <v>0</v>
      </c>
      <c r="M15" s="13">
        <v>0</v>
      </c>
      <c r="N15" s="13">
        <v>3</v>
      </c>
      <c r="O15" s="13" t="s">
        <v>4087</v>
      </c>
      <c r="P15">
        <v>-0.16</v>
      </c>
      <c r="Q15" t="s">
        <v>3083</v>
      </c>
      <c r="R15" t="s">
        <v>3788</v>
      </c>
      <c r="S15" t="s">
        <v>3702</v>
      </c>
      <c r="T15" s="13">
        <v>-1</v>
      </c>
      <c r="U15" s="13">
        <v>0</v>
      </c>
      <c r="V15" s="12" t="s">
        <v>4083</v>
      </c>
      <c r="W15">
        <v>6</v>
      </c>
      <c r="X15">
        <v>31</v>
      </c>
      <c r="Y15">
        <v>9</v>
      </c>
      <c r="Z15">
        <v>6</v>
      </c>
      <c r="AA15">
        <v>11</v>
      </c>
      <c r="AB15">
        <v>3</v>
      </c>
      <c r="AC15">
        <v>1</v>
      </c>
      <c r="AD15">
        <v>1</v>
      </c>
      <c r="AE15">
        <v>2</v>
      </c>
      <c r="AF15">
        <v>1</v>
      </c>
      <c r="AG15">
        <v>2</v>
      </c>
      <c r="AH15">
        <v>2</v>
      </c>
      <c r="AI15" s="11">
        <v>64700</v>
      </c>
      <c r="AJ15">
        <v>10.4</v>
      </c>
      <c r="AL15">
        <v>2</v>
      </c>
      <c r="AM15">
        <v>0</v>
      </c>
      <c r="AN15">
        <v>2</v>
      </c>
      <c r="AO15">
        <v>2</v>
      </c>
    </row>
    <row r="16" spans="1:41" x14ac:dyDescent="0.2">
      <c r="A16">
        <v>15</v>
      </c>
      <c r="B16" t="s">
        <v>26</v>
      </c>
      <c r="C16" t="s">
        <v>66</v>
      </c>
      <c r="D16" s="6">
        <v>3</v>
      </c>
      <c r="E16" t="s">
        <v>4130</v>
      </c>
      <c r="F16" t="str">
        <f t="shared" si="0"/>
        <v>15_MGQ.SA212.3_ARGAUD R L C</v>
      </c>
      <c r="G16" s="13" t="s">
        <v>3893</v>
      </c>
      <c r="H16" s="13" t="s">
        <v>3894</v>
      </c>
      <c r="I16" s="13" t="s">
        <v>3895</v>
      </c>
      <c r="J16" s="13">
        <v>7</v>
      </c>
      <c r="K16" s="13">
        <v>0</v>
      </c>
      <c r="L16" s="13">
        <v>0</v>
      </c>
      <c r="M16" s="13">
        <v>0</v>
      </c>
      <c r="N16" s="13">
        <v>3</v>
      </c>
      <c r="O16" s="13" t="s">
        <v>4087</v>
      </c>
      <c r="P16" t="s">
        <v>23</v>
      </c>
      <c r="Q16" t="s">
        <v>3084</v>
      </c>
      <c r="R16" t="s">
        <v>3789</v>
      </c>
      <c r="S16" t="s">
        <v>3694</v>
      </c>
      <c r="T16" s="13">
        <v>-1</v>
      </c>
      <c r="U16" s="13">
        <v>0</v>
      </c>
      <c r="V16" s="12" t="s">
        <v>4083</v>
      </c>
      <c r="W16">
        <v>3</v>
      </c>
      <c r="X16">
        <v>22</v>
      </c>
      <c r="Y16">
        <v>6</v>
      </c>
      <c r="Z16">
        <v>19</v>
      </c>
      <c r="AA16">
        <v>24</v>
      </c>
      <c r="AB16">
        <v>11</v>
      </c>
      <c r="AC16">
        <v>2</v>
      </c>
      <c r="AD16">
        <v>0</v>
      </c>
      <c r="AE16">
        <v>1</v>
      </c>
      <c r="AF16">
        <v>1</v>
      </c>
      <c r="AG16">
        <v>0</v>
      </c>
      <c r="AH16">
        <v>2</v>
      </c>
      <c r="AI16" s="11">
        <v>98300</v>
      </c>
      <c r="AJ16">
        <v>3.2</v>
      </c>
      <c r="AM16">
        <v>2</v>
      </c>
      <c r="AO16">
        <v>2</v>
      </c>
    </row>
    <row r="17" spans="1:41" x14ac:dyDescent="0.2">
      <c r="A17">
        <v>16</v>
      </c>
      <c r="B17" t="s">
        <v>59</v>
      </c>
      <c r="C17" t="s">
        <v>69</v>
      </c>
      <c r="D17" s="6">
        <v>2</v>
      </c>
      <c r="E17" t="s">
        <v>4131</v>
      </c>
      <c r="F17" t="str">
        <f t="shared" si="0"/>
        <v>16_MGd.SA213.2_ARLOING F J J</v>
      </c>
      <c r="G17" s="13" t="s">
        <v>3866</v>
      </c>
      <c r="H17" s="13" t="s">
        <v>3864</v>
      </c>
      <c r="I17" s="13" t="s">
        <v>3882</v>
      </c>
      <c r="J17" s="13">
        <v>13</v>
      </c>
      <c r="K17" s="13">
        <v>0</v>
      </c>
      <c r="L17" s="13">
        <v>0</v>
      </c>
      <c r="M17" s="13">
        <v>0</v>
      </c>
      <c r="N17" s="13">
        <v>3</v>
      </c>
      <c r="O17" s="13" t="s">
        <v>4087</v>
      </c>
      <c r="P17" t="s">
        <v>23</v>
      </c>
      <c r="Q17" t="s">
        <v>3084</v>
      </c>
      <c r="R17" t="s">
        <v>3789</v>
      </c>
      <c r="S17" t="s">
        <v>3694</v>
      </c>
      <c r="T17" s="13">
        <v>-1</v>
      </c>
      <c r="U17" s="13">
        <v>0</v>
      </c>
      <c r="V17" s="12" t="s">
        <v>4083</v>
      </c>
      <c r="W17">
        <v>11</v>
      </c>
      <c r="X17">
        <v>7</v>
      </c>
      <c r="Y17">
        <v>7</v>
      </c>
      <c r="Z17">
        <v>6</v>
      </c>
      <c r="AA17">
        <v>22</v>
      </c>
      <c r="AB17">
        <v>12</v>
      </c>
      <c r="AC17">
        <v>2</v>
      </c>
      <c r="AD17">
        <v>0</v>
      </c>
      <c r="AE17">
        <v>0</v>
      </c>
      <c r="AF17">
        <v>1</v>
      </c>
      <c r="AG17">
        <v>0</v>
      </c>
      <c r="AH17">
        <v>2</v>
      </c>
      <c r="AI17" s="11">
        <v>8300</v>
      </c>
      <c r="AJ17">
        <v>5</v>
      </c>
      <c r="AM17">
        <v>0</v>
      </c>
      <c r="AO17">
        <v>2</v>
      </c>
    </row>
    <row r="18" spans="1:41" x14ac:dyDescent="0.2">
      <c r="A18">
        <v>17</v>
      </c>
      <c r="B18" t="s">
        <v>26</v>
      </c>
      <c r="C18" t="s">
        <v>72</v>
      </c>
      <c r="D18" s="6">
        <v>3</v>
      </c>
      <c r="E18" t="s">
        <v>4132</v>
      </c>
      <c r="F18" t="str">
        <f t="shared" si="0"/>
        <v>17_MGQ.SA214.3_ARLOING S</v>
      </c>
      <c r="G18" s="13" t="s">
        <v>3896</v>
      </c>
      <c r="H18" s="13" t="s">
        <v>3880</v>
      </c>
      <c r="I18" s="13" t="s">
        <v>3872</v>
      </c>
      <c r="J18" s="13">
        <v>10</v>
      </c>
      <c r="K18" s="13">
        <v>30.000000000000071</v>
      </c>
      <c r="L18" s="13">
        <v>0</v>
      </c>
      <c r="M18" s="13">
        <v>0</v>
      </c>
      <c r="N18" s="13">
        <v>3</v>
      </c>
      <c r="O18" s="13" t="s">
        <v>4087</v>
      </c>
      <c r="P18" t="s">
        <v>23</v>
      </c>
      <c r="Q18" t="s">
        <v>3085</v>
      </c>
      <c r="R18" t="s">
        <v>3782</v>
      </c>
      <c r="S18" t="s">
        <v>3696</v>
      </c>
      <c r="T18" s="13">
        <v>-1</v>
      </c>
      <c r="U18" s="13">
        <v>0</v>
      </c>
      <c r="V18" s="12" t="s">
        <v>4083</v>
      </c>
      <c r="W18">
        <v>6</v>
      </c>
      <c r="X18">
        <v>36</v>
      </c>
      <c r="Y18">
        <v>1</v>
      </c>
      <c r="Z18">
        <v>35</v>
      </c>
      <c r="AA18">
        <v>33</v>
      </c>
      <c r="AB18">
        <v>2</v>
      </c>
      <c r="AC18">
        <v>1</v>
      </c>
      <c r="AD18">
        <v>2</v>
      </c>
      <c r="AE18">
        <v>2</v>
      </c>
      <c r="AF18">
        <v>1</v>
      </c>
      <c r="AG18">
        <v>0</v>
      </c>
      <c r="AH18">
        <v>2</v>
      </c>
      <c r="AI18" s="11">
        <v>32900</v>
      </c>
      <c r="AJ18">
        <v>10.199999999999999</v>
      </c>
      <c r="AK18">
        <v>2</v>
      </c>
      <c r="AL18">
        <v>2</v>
      </c>
      <c r="AM18">
        <v>0</v>
      </c>
      <c r="AO18">
        <v>2</v>
      </c>
    </row>
    <row r="19" spans="1:41" x14ac:dyDescent="0.2">
      <c r="A19">
        <v>18</v>
      </c>
      <c r="B19" t="s">
        <v>26</v>
      </c>
      <c r="C19" t="s">
        <v>75</v>
      </c>
      <c r="D19" s="6">
        <v>3</v>
      </c>
      <c r="E19" t="s">
        <v>4133</v>
      </c>
      <c r="F19" t="str">
        <f t="shared" si="0"/>
        <v>18_MGQ.SA215.3_ARMAINGAUD A A</v>
      </c>
      <c r="G19" s="13" t="s">
        <v>3897</v>
      </c>
      <c r="H19" s="13" t="s">
        <v>3898</v>
      </c>
      <c r="I19" s="13" t="s">
        <v>3890</v>
      </c>
      <c r="J19" s="13">
        <v>13</v>
      </c>
      <c r="K19" s="13">
        <v>0</v>
      </c>
      <c r="L19" s="13">
        <v>0</v>
      </c>
      <c r="M19" s="13">
        <v>0</v>
      </c>
      <c r="N19" s="13">
        <v>3</v>
      </c>
      <c r="O19" s="13" t="s">
        <v>4087</v>
      </c>
      <c r="P19" t="s">
        <v>23</v>
      </c>
      <c r="Q19" t="s">
        <v>3086</v>
      </c>
      <c r="R19" t="s">
        <v>3779</v>
      </c>
      <c r="S19" t="s">
        <v>3693</v>
      </c>
      <c r="T19" s="13">
        <v>-1</v>
      </c>
      <c r="U19" s="13">
        <v>0</v>
      </c>
      <c r="V19" s="12" t="s">
        <v>4083</v>
      </c>
      <c r="W19">
        <v>11</v>
      </c>
      <c r="X19">
        <v>23</v>
      </c>
      <c r="Y19">
        <v>10</v>
      </c>
      <c r="Z19">
        <v>10</v>
      </c>
      <c r="AA19">
        <v>23</v>
      </c>
      <c r="AB19">
        <v>23</v>
      </c>
      <c r="AC19">
        <v>2</v>
      </c>
      <c r="AD19">
        <v>0</v>
      </c>
      <c r="AE19">
        <v>2</v>
      </c>
      <c r="AF19">
        <v>2</v>
      </c>
      <c r="AG19">
        <v>0</v>
      </c>
      <c r="AH19">
        <v>0</v>
      </c>
      <c r="AI19" s="11">
        <v>73600</v>
      </c>
      <c r="AJ19">
        <v>-8.4</v>
      </c>
      <c r="AL19">
        <v>2</v>
      </c>
      <c r="AM19">
        <v>2</v>
      </c>
      <c r="AO19">
        <v>0</v>
      </c>
    </row>
    <row r="20" spans="1:41" x14ac:dyDescent="0.2">
      <c r="A20">
        <v>19</v>
      </c>
      <c r="B20" t="s">
        <v>26</v>
      </c>
      <c r="C20" t="s">
        <v>78</v>
      </c>
      <c r="D20" s="6">
        <v>3</v>
      </c>
      <c r="E20" t="s">
        <v>4134</v>
      </c>
      <c r="F20" t="str">
        <f t="shared" si="0"/>
        <v>19_MGQ.SA216.3_ARMAND-DELILLE P F</v>
      </c>
      <c r="G20" s="13" t="s">
        <v>3899</v>
      </c>
      <c r="H20" s="13" t="s">
        <v>3875</v>
      </c>
      <c r="I20" s="13" t="s">
        <v>3872</v>
      </c>
      <c r="J20" s="13">
        <v>0</v>
      </c>
      <c r="K20" s="13">
        <v>30</v>
      </c>
      <c r="L20" s="13">
        <v>0</v>
      </c>
      <c r="M20" s="13">
        <v>0</v>
      </c>
      <c r="N20" s="13">
        <v>3</v>
      </c>
      <c r="O20" s="13" t="s">
        <v>4087</v>
      </c>
      <c r="P20" t="s">
        <v>23</v>
      </c>
      <c r="Q20" t="s">
        <v>3087</v>
      </c>
      <c r="R20" t="s">
        <v>3786</v>
      </c>
      <c r="S20" t="s">
        <v>3700</v>
      </c>
      <c r="T20" s="13">
        <v>-1</v>
      </c>
      <c r="U20" s="13">
        <v>0</v>
      </c>
      <c r="V20" s="12" t="s">
        <v>4083</v>
      </c>
      <c r="W20">
        <v>28</v>
      </c>
      <c r="X20">
        <v>5</v>
      </c>
      <c r="Y20">
        <v>24</v>
      </c>
      <c r="Z20">
        <v>28</v>
      </c>
      <c r="AA20">
        <v>21</v>
      </c>
      <c r="AB20">
        <v>6</v>
      </c>
      <c r="AC20">
        <v>1</v>
      </c>
      <c r="AD20">
        <v>1</v>
      </c>
      <c r="AE20">
        <v>0</v>
      </c>
      <c r="AF20">
        <v>1</v>
      </c>
      <c r="AG20">
        <v>1</v>
      </c>
      <c r="AH20">
        <v>1</v>
      </c>
      <c r="AI20" s="11">
        <v>87800</v>
      </c>
      <c r="AJ20">
        <v>-6.3</v>
      </c>
      <c r="AM20">
        <v>2</v>
      </c>
      <c r="AN20">
        <v>2</v>
      </c>
      <c r="AO20">
        <v>0</v>
      </c>
    </row>
    <row r="21" spans="1:41" x14ac:dyDescent="0.2">
      <c r="A21">
        <v>20</v>
      </c>
      <c r="B21" t="s">
        <v>26</v>
      </c>
      <c r="C21" t="s">
        <v>81</v>
      </c>
      <c r="D21" s="6">
        <v>3</v>
      </c>
      <c r="E21" t="s">
        <v>4135</v>
      </c>
      <c r="F21" t="str">
        <f t="shared" si="0"/>
        <v>20_MGQ.SA217.3_ARNOULD J H</v>
      </c>
      <c r="G21" s="13" t="s">
        <v>3900</v>
      </c>
      <c r="H21" s="13" t="s">
        <v>3888</v>
      </c>
      <c r="I21" s="13" t="s">
        <v>3885</v>
      </c>
      <c r="J21" s="13">
        <v>1</v>
      </c>
      <c r="K21" s="13">
        <v>0</v>
      </c>
      <c r="L21" s="13">
        <v>0</v>
      </c>
      <c r="M21" s="13">
        <v>0</v>
      </c>
      <c r="N21" s="13">
        <v>3</v>
      </c>
      <c r="O21" s="13" t="s">
        <v>4087</v>
      </c>
      <c r="P21" t="s">
        <v>23</v>
      </c>
      <c r="Q21" t="s">
        <v>3088</v>
      </c>
      <c r="R21" t="s">
        <v>3790</v>
      </c>
      <c r="S21" t="s">
        <v>3703</v>
      </c>
      <c r="T21" s="13">
        <v>-1</v>
      </c>
      <c r="U21" s="13">
        <v>0</v>
      </c>
      <c r="V21" s="12" t="s">
        <v>4083</v>
      </c>
      <c r="W21">
        <v>29</v>
      </c>
      <c r="X21">
        <v>31</v>
      </c>
      <c r="Y21">
        <v>32</v>
      </c>
      <c r="Z21">
        <v>11</v>
      </c>
      <c r="AA21">
        <v>21</v>
      </c>
      <c r="AB21">
        <v>33</v>
      </c>
      <c r="AC21">
        <v>1</v>
      </c>
      <c r="AD21">
        <v>1</v>
      </c>
      <c r="AE21">
        <v>0</v>
      </c>
      <c r="AF21">
        <v>2</v>
      </c>
      <c r="AG21">
        <v>1</v>
      </c>
      <c r="AH21">
        <v>0</v>
      </c>
      <c r="AI21" s="11">
        <v>1200</v>
      </c>
      <c r="AJ21">
        <v>-3.1</v>
      </c>
      <c r="AM21">
        <v>2</v>
      </c>
      <c r="AN21">
        <v>2</v>
      </c>
      <c r="AO21">
        <v>0</v>
      </c>
    </row>
    <row r="22" spans="1:41" x14ac:dyDescent="0.2">
      <c r="A22">
        <v>21</v>
      </c>
      <c r="B22" t="s">
        <v>26</v>
      </c>
      <c r="C22" t="s">
        <v>84</v>
      </c>
      <c r="D22" s="6">
        <v>3</v>
      </c>
      <c r="E22" t="s">
        <v>4136</v>
      </c>
      <c r="F22" t="str">
        <f t="shared" si="0"/>
        <v>21_MGQ.SA218.3_ARNOZAN C L X</v>
      </c>
      <c r="G22" s="13" t="s">
        <v>3901</v>
      </c>
      <c r="H22" s="13" t="s">
        <v>3892</v>
      </c>
      <c r="I22" s="13" t="s">
        <v>3868</v>
      </c>
      <c r="J22" s="13">
        <v>14</v>
      </c>
      <c r="K22" s="13">
        <v>0</v>
      </c>
      <c r="L22" s="13">
        <v>0</v>
      </c>
      <c r="M22" s="13">
        <v>0</v>
      </c>
      <c r="N22" s="13">
        <v>3</v>
      </c>
      <c r="O22" s="13" t="s">
        <v>4087</v>
      </c>
      <c r="P22" t="s">
        <v>23</v>
      </c>
      <c r="Q22" t="s">
        <v>3089</v>
      </c>
      <c r="R22" t="s">
        <v>3779</v>
      </c>
      <c r="S22" t="s">
        <v>3693</v>
      </c>
      <c r="T22" s="13">
        <v>-1</v>
      </c>
      <c r="U22" s="13">
        <v>0</v>
      </c>
      <c r="V22" s="12" t="s">
        <v>4083</v>
      </c>
      <c r="W22">
        <v>14</v>
      </c>
      <c r="X22">
        <v>12</v>
      </c>
      <c r="Y22">
        <v>17</v>
      </c>
      <c r="Z22">
        <v>11</v>
      </c>
      <c r="AA22">
        <v>12</v>
      </c>
      <c r="AB22">
        <v>32</v>
      </c>
      <c r="AC22">
        <v>1</v>
      </c>
      <c r="AD22">
        <v>2</v>
      </c>
      <c r="AE22">
        <v>0</v>
      </c>
      <c r="AF22">
        <v>2</v>
      </c>
      <c r="AG22">
        <v>2</v>
      </c>
      <c r="AH22">
        <v>0</v>
      </c>
      <c r="AI22" s="10" t="s">
        <v>86</v>
      </c>
      <c r="AJ22">
        <v>-0.7</v>
      </c>
      <c r="AK22">
        <v>2</v>
      </c>
      <c r="AM22">
        <v>2</v>
      </c>
      <c r="AN22">
        <v>2</v>
      </c>
      <c r="AO22">
        <v>0</v>
      </c>
    </row>
    <row r="23" spans="1:41" x14ac:dyDescent="0.2">
      <c r="A23">
        <v>22</v>
      </c>
      <c r="B23" t="s">
        <v>26</v>
      </c>
      <c r="C23" t="s">
        <v>88</v>
      </c>
      <c r="D23" s="6">
        <v>3</v>
      </c>
      <c r="E23" t="s">
        <v>4137</v>
      </c>
      <c r="F23" t="str">
        <f t="shared" si="0"/>
        <v>22_MGQ.ND137.3_ARNULF G</v>
      </c>
      <c r="G23" s="13" t="s">
        <v>3902</v>
      </c>
      <c r="H23" s="13" t="s">
        <v>3878</v>
      </c>
      <c r="I23" s="13" t="s">
        <v>3903</v>
      </c>
      <c r="J23" s="13">
        <v>9</v>
      </c>
      <c r="K23" s="13">
        <v>30.000000000000071</v>
      </c>
      <c r="L23" s="13">
        <v>0</v>
      </c>
      <c r="M23" s="13">
        <v>0</v>
      </c>
      <c r="N23" s="13">
        <v>3</v>
      </c>
      <c r="O23" s="13" t="s">
        <v>4087</v>
      </c>
      <c r="P23">
        <v>-0.16</v>
      </c>
      <c r="Q23" t="s">
        <v>3090</v>
      </c>
      <c r="R23" t="s">
        <v>3791</v>
      </c>
      <c r="S23" t="s">
        <v>3704</v>
      </c>
      <c r="T23" s="13">
        <v>-1</v>
      </c>
      <c r="U23" s="13">
        <v>0</v>
      </c>
      <c r="V23" s="12" t="s">
        <v>4083</v>
      </c>
      <c r="W23">
        <v>7</v>
      </c>
      <c r="X23">
        <v>2</v>
      </c>
      <c r="Y23">
        <v>7</v>
      </c>
      <c r="Z23">
        <v>7</v>
      </c>
      <c r="AA23">
        <v>12</v>
      </c>
      <c r="AB23">
        <v>20</v>
      </c>
      <c r="AC23">
        <v>0</v>
      </c>
      <c r="AD23">
        <v>2</v>
      </c>
      <c r="AE23">
        <v>0</v>
      </c>
      <c r="AF23">
        <v>0</v>
      </c>
      <c r="AG23">
        <v>2</v>
      </c>
      <c r="AH23">
        <v>1</v>
      </c>
      <c r="AI23" s="11">
        <v>12700</v>
      </c>
      <c r="AJ23">
        <v>6.6</v>
      </c>
      <c r="AK23">
        <v>2</v>
      </c>
      <c r="AM23">
        <v>0</v>
      </c>
      <c r="AN23">
        <v>2</v>
      </c>
      <c r="AO23">
        <v>2</v>
      </c>
    </row>
    <row r="24" spans="1:41" x14ac:dyDescent="0.2">
      <c r="A24">
        <v>23</v>
      </c>
      <c r="B24" t="s">
        <v>26</v>
      </c>
      <c r="C24" t="s">
        <v>90</v>
      </c>
      <c r="D24" s="6">
        <v>3</v>
      </c>
      <c r="E24" t="s">
        <v>4138</v>
      </c>
      <c r="F24" t="str">
        <f t="shared" si="0"/>
        <v>23_MGQ.SA2764.3_ARON E</v>
      </c>
      <c r="G24" s="13" t="s">
        <v>3904</v>
      </c>
      <c r="H24" s="13" t="s">
        <v>3892</v>
      </c>
      <c r="I24" s="13" t="s">
        <v>3864</v>
      </c>
      <c r="J24" s="13">
        <v>3</v>
      </c>
      <c r="K24" s="13">
        <v>0</v>
      </c>
      <c r="L24" s="13">
        <v>0</v>
      </c>
      <c r="M24" s="13">
        <v>0</v>
      </c>
      <c r="N24" s="13">
        <v>3</v>
      </c>
      <c r="O24" s="13" t="s">
        <v>4087</v>
      </c>
      <c r="P24">
        <v>-0.16</v>
      </c>
      <c r="Q24" t="s">
        <v>3091</v>
      </c>
      <c r="R24" t="s">
        <v>3792</v>
      </c>
      <c r="S24" t="s">
        <v>3705</v>
      </c>
      <c r="T24" s="13">
        <v>-1</v>
      </c>
      <c r="U24" s="13">
        <v>0</v>
      </c>
      <c r="V24" s="12" t="s">
        <v>4083</v>
      </c>
      <c r="W24">
        <v>31</v>
      </c>
      <c r="X24">
        <v>1</v>
      </c>
      <c r="Y24">
        <v>30</v>
      </c>
      <c r="Z24">
        <v>23</v>
      </c>
      <c r="AA24">
        <v>5</v>
      </c>
      <c r="AB24">
        <v>19</v>
      </c>
      <c r="AC24">
        <v>1</v>
      </c>
      <c r="AD24">
        <v>2</v>
      </c>
      <c r="AE24">
        <v>1</v>
      </c>
      <c r="AF24">
        <v>0</v>
      </c>
      <c r="AG24">
        <v>1</v>
      </c>
      <c r="AH24">
        <v>1</v>
      </c>
      <c r="AI24" s="11">
        <v>17400</v>
      </c>
      <c r="AJ24">
        <v>-8.1</v>
      </c>
      <c r="AK24">
        <v>2</v>
      </c>
      <c r="AL24">
        <v>2</v>
      </c>
      <c r="AM24">
        <v>0</v>
      </c>
      <c r="AO24">
        <v>2</v>
      </c>
    </row>
    <row r="25" spans="1:41" x14ac:dyDescent="0.2">
      <c r="A25">
        <v>24</v>
      </c>
      <c r="B25" t="s">
        <v>22</v>
      </c>
      <c r="D25" s="6">
        <v>1</v>
      </c>
      <c r="E25" t="s">
        <v>4139</v>
      </c>
      <c r="F25" t="str">
        <f t="shared" si="0"/>
        <v>24_MUL..1_ARON M R E</v>
      </c>
      <c r="G25" s="13" t="s">
        <v>3905</v>
      </c>
      <c r="H25" s="13" t="s">
        <v>3880</v>
      </c>
      <c r="I25" s="13" t="s">
        <v>3890</v>
      </c>
      <c r="J25" s="13">
        <v>16</v>
      </c>
      <c r="K25" s="13">
        <v>0</v>
      </c>
      <c r="L25" s="13">
        <v>0</v>
      </c>
      <c r="M25" s="13">
        <v>0</v>
      </c>
      <c r="N25" s="13">
        <v>3</v>
      </c>
      <c r="O25" s="13" t="s">
        <v>4087</v>
      </c>
      <c r="P25">
        <v>-0.16</v>
      </c>
      <c r="Q25" t="s">
        <v>3092</v>
      </c>
      <c r="R25" t="s">
        <v>3793</v>
      </c>
      <c r="S25" t="s">
        <v>3706</v>
      </c>
      <c r="T25" s="13">
        <v>-1</v>
      </c>
      <c r="U25" s="13">
        <v>0</v>
      </c>
      <c r="V25" s="12" t="s">
        <v>4083</v>
      </c>
      <c r="W25">
        <v>17</v>
      </c>
      <c r="X25">
        <v>16</v>
      </c>
      <c r="Y25">
        <v>13</v>
      </c>
      <c r="Z25">
        <v>24</v>
      </c>
      <c r="AA25">
        <v>12</v>
      </c>
      <c r="AB25">
        <v>29</v>
      </c>
      <c r="AC25">
        <v>0</v>
      </c>
      <c r="AD25">
        <v>0</v>
      </c>
      <c r="AE25">
        <v>1</v>
      </c>
      <c r="AF25">
        <v>0</v>
      </c>
      <c r="AG25">
        <v>2</v>
      </c>
      <c r="AH25">
        <v>1</v>
      </c>
      <c r="AI25" s="10" t="s">
        <v>92</v>
      </c>
      <c r="AJ25">
        <v>-0.5</v>
      </c>
      <c r="AM25">
        <v>0</v>
      </c>
      <c r="AN25">
        <v>2</v>
      </c>
      <c r="AO25">
        <v>2</v>
      </c>
    </row>
    <row r="26" spans="1:41" x14ac:dyDescent="0.2">
      <c r="A26">
        <v>25</v>
      </c>
      <c r="B26" t="s">
        <v>36</v>
      </c>
      <c r="C26" t="s">
        <v>94</v>
      </c>
      <c r="D26" s="6">
        <v>4</v>
      </c>
      <c r="E26" t="s">
        <v>4140</v>
      </c>
      <c r="F26" t="str">
        <f t="shared" si="0"/>
        <v>25_GAU.SA219.4_ARSONVAL J A D</v>
      </c>
      <c r="G26" s="13" t="s">
        <v>3906</v>
      </c>
      <c r="H26" s="13" t="s">
        <v>3878</v>
      </c>
      <c r="I26" s="13" t="s">
        <v>3867</v>
      </c>
      <c r="J26" s="13">
        <v>10</v>
      </c>
      <c r="K26" s="13">
        <v>0</v>
      </c>
      <c r="L26" s="13">
        <v>0</v>
      </c>
      <c r="M26" s="13">
        <v>0</v>
      </c>
      <c r="N26" s="13">
        <v>3</v>
      </c>
      <c r="O26" s="13" t="s">
        <v>4087</v>
      </c>
      <c r="P26" t="s">
        <v>23</v>
      </c>
      <c r="Q26" t="s">
        <v>3093</v>
      </c>
      <c r="R26" t="s">
        <v>3794</v>
      </c>
      <c r="S26" t="s">
        <v>3707</v>
      </c>
      <c r="T26" s="13">
        <v>-1</v>
      </c>
      <c r="U26" s="13">
        <v>0</v>
      </c>
      <c r="V26" s="12" t="s">
        <v>4083</v>
      </c>
      <c r="W26">
        <v>7</v>
      </c>
      <c r="X26">
        <v>31</v>
      </c>
      <c r="Y26">
        <v>10</v>
      </c>
      <c r="Z26">
        <v>11</v>
      </c>
      <c r="AA26">
        <v>31</v>
      </c>
      <c r="AB26">
        <v>11</v>
      </c>
      <c r="AC26">
        <v>0</v>
      </c>
      <c r="AD26">
        <v>1</v>
      </c>
      <c r="AE26">
        <v>2</v>
      </c>
      <c r="AF26">
        <v>2</v>
      </c>
      <c r="AG26">
        <v>1</v>
      </c>
      <c r="AH26">
        <v>2</v>
      </c>
      <c r="AI26" s="11">
        <v>64100</v>
      </c>
      <c r="AJ26">
        <v>11.3</v>
      </c>
      <c r="AL26">
        <v>2</v>
      </c>
      <c r="AM26">
        <v>2</v>
      </c>
      <c r="AO26">
        <v>2</v>
      </c>
    </row>
    <row r="27" spans="1:41" x14ac:dyDescent="0.2">
      <c r="A27">
        <v>26</v>
      </c>
      <c r="B27" t="s">
        <v>26</v>
      </c>
      <c r="C27" t="s">
        <v>97</v>
      </c>
      <c r="D27" s="6">
        <v>3</v>
      </c>
      <c r="E27" t="s">
        <v>4141</v>
      </c>
      <c r="F27" t="str">
        <f t="shared" si="0"/>
        <v>26_MGQ.SA220.3_ARTHUS N M</v>
      </c>
      <c r="G27" s="13" t="s">
        <v>3907</v>
      </c>
      <c r="H27" s="13" t="s">
        <v>3880</v>
      </c>
      <c r="I27" s="13" t="s">
        <v>3888</v>
      </c>
      <c r="J27" s="13">
        <v>8</v>
      </c>
      <c r="K27" s="13">
        <v>0</v>
      </c>
      <c r="L27" s="13">
        <v>0</v>
      </c>
      <c r="M27" s="13">
        <v>0</v>
      </c>
      <c r="N27" s="13">
        <v>3</v>
      </c>
      <c r="O27" s="13" t="s">
        <v>4087</v>
      </c>
      <c r="P27" t="s">
        <v>23</v>
      </c>
      <c r="Q27" t="s">
        <v>3094</v>
      </c>
      <c r="R27" t="s">
        <v>3795</v>
      </c>
      <c r="S27" t="s">
        <v>3708</v>
      </c>
      <c r="T27" s="13">
        <v>-1</v>
      </c>
      <c r="U27" s="13">
        <v>0</v>
      </c>
      <c r="V27" s="12" t="s">
        <v>4083</v>
      </c>
      <c r="W27">
        <v>1</v>
      </c>
      <c r="X27">
        <v>30</v>
      </c>
      <c r="Y27">
        <v>34</v>
      </c>
      <c r="Z27">
        <v>8</v>
      </c>
      <c r="AA27">
        <v>14</v>
      </c>
      <c r="AB27">
        <v>15</v>
      </c>
      <c r="AC27">
        <v>2</v>
      </c>
      <c r="AD27">
        <v>1</v>
      </c>
      <c r="AE27">
        <v>0</v>
      </c>
      <c r="AF27">
        <v>0</v>
      </c>
      <c r="AG27">
        <v>1</v>
      </c>
      <c r="AH27">
        <v>0</v>
      </c>
      <c r="AI27" s="11">
        <v>60000</v>
      </c>
      <c r="AJ27">
        <v>9.4</v>
      </c>
      <c r="AK27">
        <v>2</v>
      </c>
      <c r="AM27">
        <v>0</v>
      </c>
      <c r="AO27">
        <v>0</v>
      </c>
    </row>
    <row r="28" spans="1:41" x14ac:dyDescent="0.2">
      <c r="A28">
        <v>27</v>
      </c>
      <c r="B28" t="s">
        <v>22</v>
      </c>
      <c r="D28" s="6">
        <v>1</v>
      </c>
      <c r="E28" t="s">
        <v>4142</v>
      </c>
      <c r="F28" t="str">
        <f t="shared" si="0"/>
        <v>27_MUL..1_ASTROS M H L D</v>
      </c>
      <c r="G28" s="13" t="s">
        <v>3908</v>
      </c>
      <c r="H28" s="13" t="s">
        <v>3872</v>
      </c>
      <c r="I28" s="13" t="s">
        <v>3864</v>
      </c>
      <c r="J28" s="13">
        <v>3</v>
      </c>
      <c r="K28" s="13">
        <v>0</v>
      </c>
      <c r="L28" s="13">
        <v>0</v>
      </c>
      <c r="M28" s="13">
        <v>0</v>
      </c>
      <c r="N28" s="13">
        <v>3</v>
      </c>
      <c r="O28" s="13" t="s">
        <v>4087</v>
      </c>
      <c r="P28" t="s">
        <v>23</v>
      </c>
      <c r="Q28" t="s">
        <v>3079</v>
      </c>
      <c r="R28" t="s">
        <v>3785</v>
      </c>
      <c r="S28" t="s">
        <v>3699</v>
      </c>
      <c r="T28" s="13">
        <v>-1</v>
      </c>
      <c r="U28" s="13">
        <v>0</v>
      </c>
      <c r="V28" s="12" t="s">
        <v>4083</v>
      </c>
      <c r="W28">
        <v>31</v>
      </c>
      <c r="X28">
        <v>36</v>
      </c>
      <c r="Y28">
        <v>34</v>
      </c>
      <c r="Z28">
        <v>10</v>
      </c>
      <c r="AA28">
        <v>31</v>
      </c>
      <c r="AB28">
        <v>20</v>
      </c>
      <c r="AC28">
        <v>1</v>
      </c>
      <c r="AD28">
        <v>2</v>
      </c>
      <c r="AE28">
        <v>0</v>
      </c>
      <c r="AF28">
        <v>2</v>
      </c>
      <c r="AG28">
        <v>1</v>
      </c>
      <c r="AH28">
        <v>1</v>
      </c>
      <c r="AI28" s="11">
        <v>30200</v>
      </c>
      <c r="AJ28">
        <v>-10.3</v>
      </c>
      <c r="AK28">
        <v>2</v>
      </c>
      <c r="AM28">
        <v>2</v>
      </c>
      <c r="AO28">
        <v>2</v>
      </c>
    </row>
    <row r="29" spans="1:41" x14ac:dyDescent="0.2">
      <c r="A29">
        <v>28</v>
      </c>
      <c r="B29" t="s">
        <v>26</v>
      </c>
      <c r="C29" t="s">
        <v>102</v>
      </c>
      <c r="D29" s="6">
        <v>3</v>
      </c>
      <c r="E29" t="s">
        <v>4143</v>
      </c>
      <c r="F29" t="str">
        <f t="shared" si="0"/>
        <v>28_MGQ.SA221.3_ASTRUC A P J</v>
      </c>
      <c r="G29" s="13" t="s">
        <v>3893</v>
      </c>
      <c r="H29" s="13" t="s">
        <v>3880</v>
      </c>
      <c r="I29" s="13" t="s">
        <v>3909</v>
      </c>
      <c r="J29" s="13">
        <v>8</v>
      </c>
      <c r="K29" s="13">
        <v>0</v>
      </c>
      <c r="L29" s="13">
        <v>0</v>
      </c>
      <c r="M29" s="13">
        <v>0</v>
      </c>
      <c r="N29" s="13">
        <v>3</v>
      </c>
      <c r="O29" s="13" t="s">
        <v>4087</v>
      </c>
      <c r="P29" t="s">
        <v>23</v>
      </c>
      <c r="Q29" t="s">
        <v>3095</v>
      </c>
      <c r="R29" t="s">
        <v>3796</v>
      </c>
      <c r="S29" t="s">
        <v>3709</v>
      </c>
      <c r="T29" s="13">
        <v>-1</v>
      </c>
      <c r="U29" s="13">
        <v>0</v>
      </c>
      <c r="V29" s="12" t="s">
        <v>4083</v>
      </c>
      <c r="W29">
        <v>2</v>
      </c>
      <c r="X29">
        <v>14</v>
      </c>
      <c r="Y29">
        <v>8</v>
      </c>
      <c r="Z29">
        <v>12</v>
      </c>
      <c r="AA29">
        <v>14</v>
      </c>
      <c r="AB29">
        <v>1</v>
      </c>
      <c r="AC29">
        <v>2</v>
      </c>
      <c r="AD29">
        <v>1</v>
      </c>
      <c r="AE29">
        <v>0</v>
      </c>
      <c r="AF29">
        <v>2</v>
      </c>
      <c r="AG29">
        <v>1</v>
      </c>
      <c r="AH29">
        <v>2</v>
      </c>
      <c r="AI29" s="11">
        <v>55000</v>
      </c>
      <c r="AJ29">
        <v>-9.3000000000000007</v>
      </c>
      <c r="AM29">
        <v>2</v>
      </c>
      <c r="AO29">
        <v>2</v>
      </c>
    </row>
    <row r="30" spans="1:41" x14ac:dyDescent="0.2">
      <c r="A30">
        <v>29</v>
      </c>
      <c r="B30" t="s">
        <v>22</v>
      </c>
      <c r="D30" s="6">
        <v>1</v>
      </c>
      <c r="E30" t="s">
        <v>4144</v>
      </c>
      <c r="F30" t="str">
        <f t="shared" si="0"/>
        <v>29_MUL..1_AUBIN A L</v>
      </c>
      <c r="G30" s="13" t="s">
        <v>3910</v>
      </c>
      <c r="H30" s="13" t="s">
        <v>3875</v>
      </c>
      <c r="I30" s="13" t="s">
        <v>3885</v>
      </c>
      <c r="J30" s="13">
        <v>21</v>
      </c>
      <c r="K30" s="13">
        <v>0</v>
      </c>
      <c r="L30" s="13">
        <v>0</v>
      </c>
      <c r="M30" s="13">
        <v>0</v>
      </c>
      <c r="N30" s="13">
        <v>3</v>
      </c>
      <c r="O30" s="13" t="s">
        <v>4087</v>
      </c>
      <c r="P30" t="s">
        <v>23</v>
      </c>
      <c r="Q30" t="s">
        <v>3096</v>
      </c>
      <c r="R30" t="s">
        <v>3797</v>
      </c>
      <c r="S30" t="s">
        <v>3710</v>
      </c>
      <c r="T30" s="13">
        <v>-1</v>
      </c>
      <c r="U30" s="13">
        <v>0</v>
      </c>
      <c r="V30" s="12" t="s">
        <v>4083</v>
      </c>
      <c r="W30">
        <v>21</v>
      </c>
      <c r="X30">
        <v>28</v>
      </c>
      <c r="Y30">
        <v>17</v>
      </c>
      <c r="Z30">
        <v>24</v>
      </c>
      <c r="AA30">
        <v>14</v>
      </c>
      <c r="AB30">
        <v>21</v>
      </c>
      <c r="AC30">
        <v>1</v>
      </c>
      <c r="AD30">
        <v>1</v>
      </c>
      <c r="AE30">
        <v>0</v>
      </c>
      <c r="AF30">
        <v>0</v>
      </c>
      <c r="AG30">
        <v>1</v>
      </c>
      <c r="AH30">
        <v>1</v>
      </c>
      <c r="AI30" s="11">
        <v>25000</v>
      </c>
      <c r="AJ30">
        <v>-9</v>
      </c>
      <c r="AK30">
        <v>2</v>
      </c>
      <c r="AM30">
        <v>0</v>
      </c>
      <c r="AO30">
        <v>2</v>
      </c>
    </row>
    <row r="31" spans="1:41" x14ac:dyDescent="0.2">
      <c r="A31">
        <v>30</v>
      </c>
      <c r="B31" t="s">
        <v>36</v>
      </c>
      <c r="C31" t="s">
        <v>106</v>
      </c>
      <c r="D31" s="6">
        <v>4</v>
      </c>
      <c r="E31" t="s">
        <v>4145</v>
      </c>
      <c r="F31" t="str">
        <f t="shared" si="0"/>
        <v>30_GAU.SA2770.4_AUBLANT L L F</v>
      </c>
      <c r="G31" s="13" t="s">
        <v>3877</v>
      </c>
      <c r="H31" s="13" t="s">
        <v>3872</v>
      </c>
      <c r="I31" s="13" t="s">
        <v>3872</v>
      </c>
      <c r="J31" s="13">
        <v>19</v>
      </c>
      <c r="K31" s="13">
        <v>0</v>
      </c>
      <c r="L31" s="13">
        <v>0</v>
      </c>
      <c r="M31" s="13">
        <v>0</v>
      </c>
      <c r="N31" s="13">
        <v>3</v>
      </c>
      <c r="O31" s="13" t="s">
        <v>4087</v>
      </c>
      <c r="P31" t="s">
        <v>23</v>
      </c>
      <c r="Q31" t="s">
        <v>3097</v>
      </c>
      <c r="R31" t="s">
        <v>3793</v>
      </c>
      <c r="S31" t="s">
        <v>3711</v>
      </c>
      <c r="T31" s="13">
        <v>-1</v>
      </c>
      <c r="U31" s="13">
        <v>0</v>
      </c>
      <c r="V31" s="12" t="s">
        <v>4083</v>
      </c>
      <c r="W31">
        <v>20</v>
      </c>
      <c r="X31">
        <v>6</v>
      </c>
      <c r="Y31">
        <v>20</v>
      </c>
      <c r="Z31">
        <v>30</v>
      </c>
      <c r="AA31">
        <v>24</v>
      </c>
      <c r="AB31">
        <v>4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1</v>
      </c>
      <c r="AI31" s="11">
        <v>87100</v>
      </c>
      <c r="AJ31">
        <v>6.8</v>
      </c>
      <c r="AL31">
        <v>2</v>
      </c>
      <c r="AM31">
        <v>2</v>
      </c>
      <c r="AO31">
        <v>0</v>
      </c>
    </row>
    <row r="32" spans="1:41" x14ac:dyDescent="0.2">
      <c r="A32">
        <v>31</v>
      </c>
      <c r="B32" t="s">
        <v>36</v>
      </c>
      <c r="C32" t="s">
        <v>108</v>
      </c>
      <c r="D32" s="6">
        <v>4</v>
      </c>
      <c r="E32" t="s">
        <v>4146</v>
      </c>
      <c r="F32" t="str">
        <f t="shared" si="0"/>
        <v>31_GAU.ND145.4_AUBRY M C L</v>
      </c>
      <c r="G32" s="13" t="s">
        <v>3902</v>
      </c>
      <c r="H32" s="13" t="s">
        <v>3898</v>
      </c>
      <c r="I32" s="13" t="s">
        <v>3878</v>
      </c>
      <c r="J32" s="13">
        <v>5</v>
      </c>
      <c r="K32" s="13">
        <v>0</v>
      </c>
      <c r="L32" s="13">
        <v>0</v>
      </c>
      <c r="M32" s="13">
        <v>0</v>
      </c>
      <c r="N32" s="13">
        <v>3</v>
      </c>
      <c r="O32" s="13" t="s">
        <v>4087</v>
      </c>
      <c r="P32">
        <v>-0.16</v>
      </c>
      <c r="Q32" t="s">
        <v>3098</v>
      </c>
      <c r="R32" t="s">
        <v>3798</v>
      </c>
      <c r="S32" t="s">
        <v>3712</v>
      </c>
      <c r="T32" s="13">
        <v>-1</v>
      </c>
      <c r="U32" s="13">
        <v>0</v>
      </c>
      <c r="V32" s="12" t="s">
        <v>4083</v>
      </c>
      <c r="W32">
        <v>35</v>
      </c>
      <c r="X32">
        <v>9</v>
      </c>
      <c r="Y32">
        <v>1</v>
      </c>
      <c r="Z32">
        <v>35</v>
      </c>
      <c r="AA32">
        <v>36</v>
      </c>
      <c r="AB32">
        <v>3</v>
      </c>
      <c r="AC32">
        <v>1</v>
      </c>
      <c r="AD32">
        <v>2</v>
      </c>
      <c r="AE32">
        <v>2</v>
      </c>
      <c r="AF32">
        <v>1</v>
      </c>
      <c r="AG32">
        <v>2</v>
      </c>
      <c r="AH32">
        <v>2</v>
      </c>
      <c r="AI32" s="11">
        <v>67100</v>
      </c>
      <c r="AJ32">
        <v>-9.3000000000000007</v>
      </c>
      <c r="AK32">
        <v>2</v>
      </c>
      <c r="AL32">
        <v>2</v>
      </c>
      <c r="AM32">
        <v>0</v>
      </c>
      <c r="AN32">
        <v>2</v>
      </c>
      <c r="AO32">
        <v>2</v>
      </c>
    </row>
    <row r="33" spans="1:41" x14ac:dyDescent="0.2">
      <c r="A33">
        <v>32</v>
      </c>
      <c r="B33" t="s">
        <v>36</v>
      </c>
      <c r="C33" t="s">
        <v>109</v>
      </c>
      <c r="D33" s="6">
        <v>4</v>
      </c>
      <c r="E33" t="s">
        <v>4147</v>
      </c>
      <c r="F33" t="str">
        <f t="shared" si="0"/>
        <v>32_GAU.SA222.4_AUFFRET C J E</v>
      </c>
      <c r="G33" s="13" t="s">
        <v>3911</v>
      </c>
      <c r="H33" s="13" t="s">
        <v>3875</v>
      </c>
      <c r="I33" s="13" t="s">
        <v>3880</v>
      </c>
      <c r="J33" s="13">
        <v>2</v>
      </c>
      <c r="K33" s="13">
        <v>0</v>
      </c>
      <c r="L33" s="13">
        <v>0</v>
      </c>
      <c r="M33" s="13">
        <v>0</v>
      </c>
      <c r="N33" s="13">
        <v>3</v>
      </c>
      <c r="O33" s="13" t="s">
        <v>4087</v>
      </c>
      <c r="P33" t="s">
        <v>23</v>
      </c>
      <c r="Q33" t="s">
        <v>3099</v>
      </c>
      <c r="R33" t="s">
        <v>3799</v>
      </c>
      <c r="S33" t="s">
        <v>3713</v>
      </c>
      <c r="T33" s="13">
        <v>-1</v>
      </c>
      <c r="U33" s="13">
        <v>0</v>
      </c>
      <c r="V33" s="12" t="s">
        <v>4083</v>
      </c>
      <c r="W33">
        <v>32</v>
      </c>
      <c r="X33">
        <v>21</v>
      </c>
      <c r="Y33">
        <v>1</v>
      </c>
      <c r="Z33">
        <v>36</v>
      </c>
      <c r="AA33">
        <v>23</v>
      </c>
      <c r="AB33">
        <v>19</v>
      </c>
      <c r="AC33">
        <v>0</v>
      </c>
      <c r="AD33">
        <v>1</v>
      </c>
      <c r="AE33">
        <v>2</v>
      </c>
      <c r="AF33">
        <v>2</v>
      </c>
      <c r="AG33">
        <v>0</v>
      </c>
      <c r="AH33">
        <v>1</v>
      </c>
      <c r="AI33" s="11">
        <v>59100</v>
      </c>
      <c r="AJ33">
        <v>9.5</v>
      </c>
      <c r="AK33">
        <v>2</v>
      </c>
      <c r="AL33">
        <v>2</v>
      </c>
      <c r="AM33">
        <v>2</v>
      </c>
      <c r="AO33">
        <v>2</v>
      </c>
    </row>
    <row r="34" spans="1:41" x14ac:dyDescent="0.2">
      <c r="A34">
        <v>33</v>
      </c>
      <c r="B34" t="s">
        <v>22</v>
      </c>
      <c r="D34" s="6">
        <v>1</v>
      </c>
      <c r="E34" t="s">
        <v>4148</v>
      </c>
      <c r="F34" t="str">
        <f t="shared" si="0"/>
        <v>33_MUL..1_AUVIGNE R P</v>
      </c>
      <c r="G34" s="13" t="s">
        <v>3910</v>
      </c>
      <c r="H34" s="13" t="s">
        <v>3898</v>
      </c>
      <c r="I34" s="13" t="s">
        <v>3870</v>
      </c>
      <c r="J34" s="13">
        <v>10</v>
      </c>
      <c r="K34" s="13">
        <v>0</v>
      </c>
      <c r="L34" s="13">
        <v>0</v>
      </c>
      <c r="M34" s="13">
        <v>0</v>
      </c>
      <c r="N34" s="13">
        <v>3</v>
      </c>
      <c r="O34" s="13" t="s">
        <v>4087</v>
      </c>
      <c r="P34" t="s">
        <v>23</v>
      </c>
      <c r="Q34" t="s">
        <v>3082</v>
      </c>
      <c r="R34" t="s">
        <v>3787</v>
      </c>
      <c r="S34" t="s">
        <v>3701</v>
      </c>
      <c r="T34" s="13">
        <v>-1</v>
      </c>
      <c r="U34" s="13">
        <v>0</v>
      </c>
      <c r="V34" s="12" t="s">
        <v>4083</v>
      </c>
      <c r="W34">
        <v>7</v>
      </c>
      <c r="X34">
        <v>16</v>
      </c>
      <c r="Y34">
        <v>5</v>
      </c>
      <c r="Z34">
        <v>7</v>
      </c>
      <c r="AA34">
        <v>24</v>
      </c>
      <c r="AB34">
        <v>1</v>
      </c>
      <c r="AC34">
        <v>0</v>
      </c>
      <c r="AD34">
        <v>0</v>
      </c>
      <c r="AE34">
        <v>1</v>
      </c>
      <c r="AF34">
        <v>0</v>
      </c>
      <c r="AG34">
        <v>0</v>
      </c>
      <c r="AH34">
        <v>2</v>
      </c>
      <c r="AI34" s="11">
        <v>51800</v>
      </c>
      <c r="AJ34">
        <v>-10.1</v>
      </c>
      <c r="AM34">
        <v>0</v>
      </c>
      <c r="AO34">
        <v>2</v>
      </c>
    </row>
    <row r="35" spans="1:41" x14ac:dyDescent="0.2">
      <c r="A35">
        <v>34</v>
      </c>
      <c r="B35" t="s">
        <v>26</v>
      </c>
      <c r="C35" t="s">
        <v>113</v>
      </c>
      <c r="D35" s="6">
        <v>3</v>
      </c>
      <c r="E35" t="s">
        <v>4149</v>
      </c>
      <c r="F35" t="str">
        <f t="shared" si="0"/>
        <v>34_MGQ.SA223.3_AUVRAY M</v>
      </c>
      <c r="G35" s="13" t="s">
        <v>3912</v>
      </c>
      <c r="H35" s="13" t="s">
        <v>3878</v>
      </c>
      <c r="I35" s="13" t="s">
        <v>3880</v>
      </c>
      <c r="J35" s="13">
        <v>7</v>
      </c>
      <c r="K35" s="13">
        <v>0</v>
      </c>
      <c r="L35" s="13">
        <v>0</v>
      </c>
      <c r="M35" s="13">
        <v>0</v>
      </c>
      <c r="N35" s="13">
        <v>3</v>
      </c>
      <c r="O35" s="13" t="s">
        <v>4087</v>
      </c>
      <c r="P35" t="s">
        <v>23</v>
      </c>
      <c r="Q35" t="s">
        <v>3100</v>
      </c>
      <c r="R35" t="s">
        <v>3800</v>
      </c>
      <c r="S35" t="s">
        <v>3714</v>
      </c>
      <c r="T35" s="13">
        <v>-1</v>
      </c>
      <c r="U35" s="13">
        <v>0</v>
      </c>
      <c r="V35" s="12" t="s">
        <v>4083</v>
      </c>
      <c r="W35">
        <v>4</v>
      </c>
      <c r="X35">
        <v>25</v>
      </c>
      <c r="Y35">
        <v>1</v>
      </c>
      <c r="Z35">
        <v>6</v>
      </c>
      <c r="AA35">
        <v>8</v>
      </c>
      <c r="AB35">
        <v>22</v>
      </c>
      <c r="AC35">
        <v>1</v>
      </c>
      <c r="AD35">
        <v>0</v>
      </c>
      <c r="AE35">
        <v>2</v>
      </c>
      <c r="AF35">
        <v>1</v>
      </c>
      <c r="AG35">
        <v>0</v>
      </c>
      <c r="AH35">
        <v>0</v>
      </c>
      <c r="AI35" s="11">
        <v>81000</v>
      </c>
      <c r="AJ35">
        <v>9.1999999999999993</v>
      </c>
      <c r="AL35">
        <v>2</v>
      </c>
      <c r="AM35">
        <v>0</v>
      </c>
      <c r="AO35">
        <v>0</v>
      </c>
    </row>
    <row r="36" spans="1:41" x14ac:dyDescent="0.2">
      <c r="A36">
        <v>35</v>
      </c>
      <c r="B36" t="s">
        <v>26</v>
      </c>
      <c r="C36" t="s">
        <v>116</v>
      </c>
      <c r="D36" s="6">
        <v>3</v>
      </c>
      <c r="E36" t="s">
        <v>4150</v>
      </c>
      <c r="F36" t="str">
        <f t="shared" si="0"/>
        <v>35_MGQ.SA224.3_AZAM C M E E</v>
      </c>
      <c r="G36" s="13" t="s">
        <v>3913</v>
      </c>
      <c r="H36" s="13" t="s">
        <v>3894</v>
      </c>
      <c r="I36" s="13" t="s">
        <v>3882</v>
      </c>
      <c r="J36" s="13">
        <v>10</v>
      </c>
      <c r="K36" s="13">
        <v>0</v>
      </c>
      <c r="L36" s="13">
        <v>0</v>
      </c>
      <c r="M36" s="13">
        <v>0</v>
      </c>
      <c r="N36" s="13">
        <v>3</v>
      </c>
      <c r="O36" s="13" t="s">
        <v>4087</v>
      </c>
      <c r="P36" t="s">
        <v>23</v>
      </c>
      <c r="Q36" t="s">
        <v>3089</v>
      </c>
      <c r="R36" t="s">
        <v>3779</v>
      </c>
      <c r="S36" t="s">
        <v>3693</v>
      </c>
      <c r="T36" s="13">
        <v>-1</v>
      </c>
      <c r="U36" s="13">
        <v>0</v>
      </c>
      <c r="V36" s="12" t="s">
        <v>4083</v>
      </c>
      <c r="W36">
        <v>7</v>
      </c>
      <c r="X36">
        <v>33</v>
      </c>
      <c r="Y36">
        <v>11</v>
      </c>
      <c r="Z36">
        <v>34</v>
      </c>
      <c r="AA36">
        <v>9</v>
      </c>
      <c r="AB36">
        <v>10</v>
      </c>
      <c r="AC36">
        <v>0</v>
      </c>
      <c r="AD36">
        <v>0</v>
      </c>
      <c r="AE36">
        <v>2</v>
      </c>
      <c r="AF36">
        <v>0</v>
      </c>
      <c r="AG36">
        <v>2</v>
      </c>
      <c r="AH36">
        <v>2</v>
      </c>
      <c r="AI36" s="11">
        <v>52600</v>
      </c>
      <c r="AJ36">
        <v>10.4</v>
      </c>
      <c r="AL36">
        <v>2</v>
      </c>
      <c r="AM36">
        <v>0</v>
      </c>
      <c r="AN36">
        <v>2</v>
      </c>
      <c r="AO36">
        <v>2</v>
      </c>
    </row>
    <row r="37" spans="1:41" x14ac:dyDescent="0.2">
      <c r="A37">
        <v>36</v>
      </c>
      <c r="B37" t="s">
        <v>36</v>
      </c>
      <c r="C37" t="s">
        <v>118</v>
      </c>
      <c r="D37" s="6">
        <v>4</v>
      </c>
      <c r="E37" t="s">
        <v>4151</v>
      </c>
      <c r="F37" t="str">
        <f t="shared" si="0"/>
        <v>36_GAU.SA225.4_BABINSKI J F F</v>
      </c>
      <c r="G37" s="13" t="s">
        <v>3914</v>
      </c>
      <c r="H37" s="13" t="s">
        <v>3892</v>
      </c>
      <c r="I37" s="13" t="s">
        <v>3903</v>
      </c>
      <c r="J37" s="13">
        <v>5</v>
      </c>
      <c r="K37" s="13">
        <v>0</v>
      </c>
      <c r="L37" s="13">
        <v>0</v>
      </c>
      <c r="M37" s="13">
        <v>0</v>
      </c>
      <c r="N37" s="13">
        <v>3</v>
      </c>
      <c r="O37" s="13" t="s">
        <v>4087</v>
      </c>
      <c r="P37" t="s">
        <v>23</v>
      </c>
      <c r="Q37" t="s">
        <v>3074</v>
      </c>
      <c r="R37" t="s">
        <v>3781</v>
      </c>
      <c r="S37" t="s">
        <v>3695</v>
      </c>
      <c r="T37" s="13">
        <v>-1</v>
      </c>
      <c r="U37" s="13">
        <v>0</v>
      </c>
      <c r="V37" s="12" t="s">
        <v>4083</v>
      </c>
      <c r="W37">
        <v>34</v>
      </c>
      <c r="X37">
        <v>33</v>
      </c>
      <c r="Y37">
        <v>1</v>
      </c>
      <c r="Z37">
        <v>5</v>
      </c>
      <c r="AA37">
        <v>18</v>
      </c>
      <c r="AB37">
        <v>10</v>
      </c>
      <c r="AC37">
        <v>0</v>
      </c>
      <c r="AD37">
        <v>0</v>
      </c>
      <c r="AE37">
        <v>2</v>
      </c>
      <c r="AF37">
        <v>1</v>
      </c>
      <c r="AG37">
        <v>1</v>
      </c>
      <c r="AH37">
        <v>2</v>
      </c>
      <c r="AI37" s="10" t="s">
        <v>92</v>
      </c>
      <c r="AJ37">
        <v>-0.2</v>
      </c>
      <c r="AL37">
        <v>2</v>
      </c>
      <c r="AM37">
        <v>0</v>
      </c>
      <c r="AO37">
        <v>2</v>
      </c>
    </row>
    <row r="38" spans="1:41" x14ac:dyDescent="0.2">
      <c r="A38">
        <v>37</v>
      </c>
      <c r="B38" t="s">
        <v>26</v>
      </c>
      <c r="C38" t="s">
        <v>121</v>
      </c>
      <c r="D38" s="6">
        <v>3</v>
      </c>
      <c r="E38" t="s">
        <v>4152</v>
      </c>
      <c r="F38" t="str">
        <f t="shared" si="0"/>
        <v>37_MGQ.SA2775.3_BABONNEIX L P P Y</v>
      </c>
      <c r="G38" s="13" t="s">
        <v>3866</v>
      </c>
      <c r="H38" s="13" t="s">
        <v>3878</v>
      </c>
      <c r="I38" s="13" t="s">
        <v>3909</v>
      </c>
      <c r="J38" s="13">
        <v>18</v>
      </c>
      <c r="K38" s="13">
        <v>0</v>
      </c>
      <c r="L38" s="13">
        <v>0</v>
      </c>
      <c r="M38" s="13">
        <v>0</v>
      </c>
      <c r="N38" s="13">
        <v>3</v>
      </c>
      <c r="O38" s="13" t="s">
        <v>4087</v>
      </c>
      <c r="P38" t="s">
        <v>23</v>
      </c>
      <c r="Q38" t="s">
        <v>3101</v>
      </c>
      <c r="R38" t="s">
        <v>3801</v>
      </c>
      <c r="S38" t="s">
        <v>3715</v>
      </c>
      <c r="T38" s="13">
        <v>-1</v>
      </c>
      <c r="U38" s="13">
        <v>0</v>
      </c>
      <c r="V38" s="12" t="s">
        <v>4083</v>
      </c>
      <c r="W38">
        <v>16</v>
      </c>
      <c r="X38">
        <v>8</v>
      </c>
      <c r="Y38">
        <v>15</v>
      </c>
      <c r="Z38">
        <v>15</v>
      </c>
      <c r="AA38">
        <v>4</v>
      </c>
      <c r="AB38">
        <v>30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1</v>
      </c>
      <c r="AI38" s="11">
        <v>53900</v>
      </c>
      <c r="AJ38">
        <v>10.5</v>
      </c>
      <c r="AM38">
        <v>0</v>
      </c>
      <c r="AO38">
        <v>2</v>
      </c>
    </row>
    <row r="39" spans="1:41" x14ac:dyDescent="0.2">
      <c r="A39">
        <v>38</v>
      </c>
      <c r="B39" t="s">
        <v>59</v>
      </c>
      <c r="C39" t="s">
        <v>124</v>
      </c>
      <c r="D39" s="6">
        <v>2</v>
      </c>
      <c r="E39" t="s">
        <v>4153</v>
      </c>
      <c r="F39" t="str">
        <f t="shared" si="0"/>
        <v>38_MGd.SA226.2_BAILLARGER J G F</v>
      </c>
      <c r="G39" s="13" t="s">
        <v>3915</v>
      </c>
      <c r="H39" s="13" t="s">
        <v>3872</v>
      </c>
      <c r="I39" s="13" t="s">
        <v>3916</v>
      </c>
      <c r="J39" s="13">
        <v>21</v>
      </c>
      <c r="K39" s="13">
        <v>0</v>
      </c>
      <c r="L39" s="13">
        <v>0</v>
      </c>
      <c r="M39" s="13">
        <v>0</v>
      </c>
      <c r="N39" s="13">
        <v>3</v>
      </c>
      <c r="O39" s="13" t="s">
        <v>4087</v>
      </c>
      <c r="P39" t="s">
        <v>23</v>
      </c>
      <c r="Q39" t="s">
        <v>3102</v>
      </c>
      <c r="R39" t="s">
        <v>3792</v>
      </c>
      <c r="S39" t="s">
        <v>3705</v>
      </c>
      <c r="T39" s="13">
        <v>-1</v>
      </c>
      <c r="U39" s="13">
        <v>0</v>
      </c>
      <c r="V39" s="12" t="s">
        <v>4083</v>
      </c>
      <c r="W39">
        <v>23</v>
      </c>
      <c r="X39">
        <v>11</v>
      </c>
      <c r="Y39">
        <v>16</v>
      </c>
      <c r="Z39">
        <v>2</v>
      </c>
      <c r="AA39">
        <v>23</v>
      </c>
      <c r="AB39">
        <v>33</v>
      </c>
      <c r="AC39">
        <v>0</v>
      </c>
      <c r="AD39">
        <v>2</v>
      </c>
      <c r="AE39">
        <v>0</v>
      </c>
      <c r="AF39">
        <v>2</v>
      </c>
      <c r="AG39">
        <v>0</v>
      </c>
      <c r="AH39">
        <v>0</v>
      </c>
      <c r="AI39" s="11">
        <v>56800</v>
      </c>
      <c r="AJ39">
        <v>9.6</v>
      </c>
      <c r="AK39">
        <v>2</v>
      </c>
      <c r="AM39">
        <v>2</v>
      </c>
      <c r="AO39">
        <v>0</v>
      </c>
    </row>
    <row r="40" spans="1:41" x14ac:dyDescent="0.2">
      <c r="A40">
        <v>39</v>
      </c>
      <c r="B40" t="s">
        <v>59</v>
      </c>
      <c r="C40" t="s">
        <v>127</v>
      </c>
      <c r="D40" s="6">
        <v>2</v>
      </c>
      <c r="E40" t="s">
        <v>4154</v>
      </c>
      <c r="F40" t="str">
        <f t="shared" si="0"/>
        <v>39_MGd.SA228.2_BAILLET C C</v>
      </c>
      <c r="G40" s="13" t="s">
        <v>3917</v>
      </c>
      <c r="H40" s="13" t="s">
        <v>3888</v>
      </c>
      <c r="I40" s="13" t="s">
        <v>3873</v>
      </c>
      <c r="J40" s="13">
        <v>16</v>
      </c>
      <c r="K40" s="13">
        <v>0</v>
      </c>
      <c r="L40" s="13">
        <v>0</v>
      </c>
      <c r="M40" s="13">
        <v>0</v>
      </c>
      <c r="N40" s="13">
        <v>3</v>
      </c>
      <c r="O40" s="13" t="s">
        <v>4087</v>
      </c>
      <c r="P40" t="s">
        <v>23</v>
      </c>
      <c r="Q40" t="s">
        <v>3103</v>
      </c>
      <c r="R40" t="s">
        <v>3802</v>
      </c>
      <c r="S40" t="s">
        <v>3695</v>
      </c>
      <c r="T40" s="13">
        <v>-1</v>
      </c>
      <c r="U40" s="13">
        <v>0</v>
      </c>
      <c r="V40" s="12" t="s">
        <v>4083</v>
      </c>
      <c r="W40">
        <v>15</v>
      </c>
      <c r="X40">
        <v>13</v>
      </c>
      <c r="Y40">
        <v>18</v>
      </c>
      <c r="Z40">
        <v>13</v>
      </c>
      <c r="AA40">
        <v>33</v>
      </c>
      <c r="AB40">
        <v>31</v>
      </c>
      <c r="AC40">
        <v>0</v>
      </c>
      <c r="AD40">
        <v>1</v>
      </c>
      <c r="AE40">
        <v>1</v>
      </c>
      <c r="AF40">
        <v>1</v>
      </c>
      <c r="AG40">
        <v>0</v>
      </c>
      <c r="AH40">
        <v>1</v>
      </c>
      <c r="AI40" s="11">
        <v>5200</v>
      </c>
      <c r="AJ40">
        <v>3.4</v>
      </c>
      <c r="AM40">
        <v>0</v>
      </c>
      <c r="AO40">
        <v>0</v>
      </c>
    </row>
    <row r="41" spans="1:41" x14ac:dyDescent="0.2">
      <c r="A41">
        <v>40</v>
      </c>
      <c r="B41" t="s">
        <v>26</v>
      </c>
      <c r="C41" t="s">
        <v>129</v>
      </c>
      <c r="D41" s="6">
        <v>3</v>
      </c>
      <c r="E41" t="s">
        <v>4155</v>
      </c>
      <c r="F41" t="str">
        <f t="shared" si="0"/>
        <v>40_MGQ.SA227.3_BAILLET L R</v>
      </c>
      <c r="G41" s="13" t="s">
        <v>3918</v>
      </c>
      <c r="H41" s="13" t="s">
        <v>3888</v>
      </c>
      <c r="I41" s="13" t="s">
        <v>3875</v>
      </c>
      <c r="J41" s="13">
        <v>10</v>
      </c>
      <c r="K41" s="13">
        <v>0</v>
      </c>
      <c r="L41" s="13">
        <v>0</v>
      </c>
      <c r="M41" s="13">
        <v>0</v>
      </c>
      <c r="N41" s="13">
        <v>3</v>
      </c>
      <c r="O41" s="13" t="s">
        <v>4087</v>
      </c>
      <c r="P41" t="s">
        <v>23</v>
      </c>
      <c r="Q41" t="s">
        <v>3104</v>
      </c>
      <c r="R41" t="s">
        <v>3803</v>
      </c>
      <c r="S41" t="s">
        <v>3716</v>
      </c>
      <c r="T41" s="13">
        <v>-1</v>
      </c>
      <c r="U41" s="13">
        <v>0</v>
      </c>
      <c r="V41" s="12" t="s">
        <v>4083</v>
      </c>
      <c r="W41">
        <v>7</v>
      </c>
      <c r="X41">
        <v>36</v>
      </c>
      <c r="Y41">
        <v>1</v>
      </c>
      <c r="Z41">
        <v>13</v>
      </c>
      <c r="AA41">
        <v>15</v>
      </c>
      <c r="AB41">
        <v>4</v>
      </c>
      <c r="AC41">
        <v>0</v>
      </c>
      <c r="AD41">
        <v>2</v>
      </c>
      <c r="AE41">
        <v>2</v>
      </c>
      <c r="AF41">
        <v>1</v>
      </c>
      <c r="AG41">
        <v>0</v>
      </c>
      <c r="AH41">
        <v>1</v>
      </c>
      <c r="AI41" s="11">
        <v>16300</v>
      </c>
      <c r="AJ41">
        <v>7.8</v>
      </c>
      <c r="AK41">
        <v>2</v>
      </c>
      <c r="AL41">
        <v>2</v>
      </c>
      <c r="AM41">
        <v>0</v>
      </c>
      <c r="AO41">
        <v>0</v>
      </c>
    </row>
    <row r="42" spans="1:41" x14ac:dyDescent="0.2">
      <c r="A42">
        <v>41</v>
      </c>
      <c r="B42" t="s">
        <v>26</v>
      </c>
      <c r="C42" t="s">
        <v>132</v>
      </c>
      <c r="D42" s="6">
        <v>3</v>
      </c>
      <c r="E42" t="s">
        <v>4156</v>
      </c>
      <c r="F42" t="str">
        <f t="shared" si="0"/>
        <v>41_MGQ.SA229.3_BAILLY J E</v>
      </c>
      <c r="G42" s="13" t="s">
        <v>3877</v>
      </c>
      <c r="H42" s="13" t="s">
        <v>3875</v>
      </c>
      <c r="I42" s="13" t="s">
        <v>3909</v>
      </c>
      <c r="J42" s="13">
        <v>17</v>
      </c>
      <c r="K42" s="13">
        <v>0</v>
      </c>
      <c r="L42" s="13">
        <v>0</v>
      </c>
      <c r="M42" s="13">
        <v>0</v>
      </c>
      <c r="N42" s="13">
        <v>3</v>
      </c>
      <c r="O42" s="13" t="s">
        <v>4087</v>
      </c>
      <c r="P42" t="s">
        <v>23</v>
      </c>
      <c r="Q42" t="s">
        <v>3105</v>
      </c>
      <c r="R42" t="s">
        <v>3804</v>
      </c>
      <c r="S42" t="s">
        <v>3717</v>
      </c>
      <c r="T42" s="13">
        <v>-1</v>
      </c>
      <c r="U42" s="13">
        <v>0</v>
      </c>
      <c r="V42" s="12" t="s">
        <v>4083</v>
      </c>
      <c r="W42">
        <v>15</v>
      </c>
      <c r="X42">
        <v>36</v>
      </c>
      <c r="Y42">
        <v>13</v>
      </c>
      <c r="Z42">
        <v>4</v>
      </c>
      <c r="AA42">
        <v>33</v>
      </c>
      <c r="AB42">
        <v>14</v>
      </c>
      <c r="AC42">
        <v>0</v>
      </c>
      <c r="AD42">
        <v>2</v>
      </c>
      <c r="AE42">
        <v>1</v>
      </c>
      <c r="AF42">
        <v>1</v>
      </c>
      <c r="AG42">
        <v>0</v>
      </c>
      <c r="AH42">
        <v>1</v>
      </c>
      <c r="AI42" s="11">
        <v>88000</v>
      </c>
      <c r="AJ42">
        <v>8.5</v>
      </c>
      <c r="AK42">
        <v>2</v>
      </c>
      <c r="AM42">
        <v>0</v>
      </c>
      <c r="AO42">
        <v>0</v>
      </c>
    </row>
    <row r="43" spans="1:41" x14ac:dyDescent="0.2">
      <c r="A43">
        <v>42</v>
      </c>
      <c r="B43" t="s">
        <v>26</v>
      </c>
      <c r="C43" t="s">
        <v>135</v>
      </c>
      <c r="D43" s="6">
        <v>3</v>
      </c>
      <c r="E43" t="s">
        <v>4157</v>
      </c>
      <c r="F43" t="str">
        <f t="shared" si="0"/>
        <v>42_MGQ.SA22558.3_BALARD A J</v>
      </c>
      <c r="G43" s="13" t="s">
        <v>3919</v>
      </c>
      <c r="H43" s="13" t="s">
        <v>3888</v>
      </c>
      <c r="I43" s="13" t="s">
        <v>3890</v>
      </c>
      <c r="J43" s="13">
        <v>1</v>
      </c>
      <c r="K43" s="13">
        <v>0</v>
      </c>
      <c r="L43" s="13">
        <v>0</v>
      </c>
      <c r="M43" s="13">
        <v>0</v>
      </c>
      <c r="N43" s="13">
        <v>3</v>
      </c>
      <c r="O43" s="13" t="s">
        <v>4087</v>
      </c>
      <c r="P43" t="s">
        <v>23</v>
      </c>
      <c r="Q43" t="s">
        <v>3106</v>
      </c>
      <c r="R43" t="s">
        <v>3780</v>
      </c>
      <c r="S43" t="s">
        <v>3694</v>
      </c>
      <c r="T43" s="13">
        <v>-1</v>
      </c>
      <c r="U43" s="13">
        <v>0</v>
      </c>
      <c r="V43" s="12" t="s">
        <v>4083</v>
      </c>
      <c r="W43">
        <v>29</v>
      </c>
      <c r="X43">
        <v>26</v>
      </c>
      <c r="Y43">
        <v>25</v>
      </c>
      <c r="Z43">
        <v>4</v>
      </c>
      <c r="AA43">
        <v>31</v>
      </c>
      <c r="AB43">
        <v>32</v>
      </c>
      <c r="AC43">
        <v>1</v>
      </c>
      <c r="AD43">
        <v>1</v>
      </c>
      <c r="AE43">
        <v>0</v>
      </c>
      <c r="AF43">
        <v>1</v>
      </c>
      <c r="AG43">
        <v>1</v>
      </c>
      <c r="AH43">
        <v>0</v>
      </c>
      <c r="AI43" s="11">
        <v>8600</v>
      </c>
      <c r="AJ43">
        <v>4.7</v>
      </c>
      <c r="AM43">
        <v>0</v>
      </c>
      <c r="AO43">
        <v>0</v>
      </c>
    </row>
    <row r="44" spans="1:41" x14ac:dyDescent="0.2">
      <c r="A44">
        <v>43</v>
      </c>
      <c r="B44" t="s">
        <v>26</v>
      </c>
      <c r="C44" t="s">
        <v>138</v>
      </c>
      <c r="D44" s="6">
        <v>3</v>
      </c>
      <c r="E44" t="s">
        <v>4158</v>
      </c>
      <c r="F44" t="str">
        <f t="shared" si="0"/>
        <v>43_MGQ.SA230.3_BALLAND J A F</v>
      </c>
      <c r="G44" s="13" t="s">
        <v>3920</v>
      </c>
      <c r="H44" s="13" t="s">
        <v>3880</v>
      </c>
      <c r="I44" s="13" t="s">
        <v>3885</v>
      </c>
      <c r="J44" s="13">
        <v>4</v>
      </c>
      <c r="K44" s="13">
        <v>0</v>
      </c>
      <c r="L44" s="13">
        <v>0</v>
      </c>
      <c r="M44" s="13">
        <v>0</v>
      </c>
      <c r="N44" s="13">
        <v>3</v>
      </c>
      <c r="O44" s="13" t="s">
        <v>4087</v>
      </c>
      <c r="P44" t="s">
        <v>23</v>
      </c>
      <c r="Q44" t="s">
        <v>3107</v>
      </c>
      <c r="R44" t="s">
        <v>3805</v>
      </c>
      <c r="S44" t="s">
        <v>3718</v>
      </c>
      <c r="T44" s="13">
        <v>-1</v>
      </c>
      <c r="U44" s="13">
        <v>0</v>
      </c>
      <c r="V44" s="12" t="s">
        <v>4083</v>
      </c>
      <c r="W44">
        <v>32</v>
      </c>
      <c r="X44">
        <v>23</v>
      </c>
      <c r="Y44">
        <v>34</v>
      </c>
      <c r="Z44">
        <v>2</v>
      </c>
      <c r="AA44">
        <v>27</v>
      </c>
      <c r="AB44">
        <v>31</v>
      </c>
      <c r="AC44">
        <v>0</v>
      </c>
      <c r="AD44">
        <v>0</v>
      </c>
      <c r="AE44">
        <v>0</v>
      </c>
      <c r="AF44">
        <v>2</v>
      </c>
      <c r="AG44">
        <v>1</v>
      </c>
      <c r="AH44">
        <v>1</v>
      </c>
      <c r="AI44" s="11">
        <v>56300</v>
      </c>
      <c r="AJ44">
        <v>9.8000000000000007</v>
      </c>
      <c r="AM44">
        <v>2</v>
      </c>
      <c r="AO44">
        <v>0</v>
      </c>
    </row>
    <row r="45" spans="1:41" x14ac:dyDescent="0.2">
      <c r="A45">
        <v>44</v>
      </c>
      <c r="B45" t="s">
        <v>26</v>
      </c>
      <c r="C45" t="s">
        <v>141</v>
      </c>
      <c r="D45" s="6">
        <v>3</v>
      </c>
      <c r="E45" t="s">
        <v>4159</v>
      </c>
      <c r="F45" t="str">
        <f t="shared" si="0"/>
        <v>44_MGQ.SA231.3_BALLET G L S</v>
      </c>
      <c r="G45" s="13" t="s">
        <v>3921</v>
      </c>
      <c r="H45" s="13" t="s">
        <v>3872</v>
      </c>
      <c r="I45" s="13" t="s">
        <v>3909</v>
      </c>
      <c r="J45" s="13">
        <v>5</v>
      </c>
      <c r="K45" s="13">
        <v>0</v>
      </c>
      <c r="L45" s="13">
        <v>0</v>
      </c>
      <c r="M45" s="13">
        <v>0</v>
      </c>
      <c r="N45" s="13">
        <v>3</v>
      </c>
      <c r="O45" s="13" t="s">
        <v>4087</v>
      </c>
      <c r="P45" t="s">
        <v>23</v>
      </c>
      <c r="Q45" t="s">
        <v>3108</v>
      </c>
      <c r="R45" t="s">
        <v>3794</v>
      </c>
      <c r="S45" t="s">
        <v>3707</v>
      </c>
      <c r="T45" s="13">
        <v>-1</v>
      </c>
      <c r="U45" s="13">
        <v>0</v>
      </c>
      <c r="V45" s="12" t="s">
        <v>4083</v>
      </c>
      <c r="W45">
        <v>35</v>
      </c>
      <c r="X45">
        <v>12</v>
      </c>
      <c r="Y45">
        <v>36</v>
      </c>
      <c r="Z45">
        <v>36</v>
      </c>
      <c r="AA45">
        <v>9</v>
      </c>
      <c r="AB45">
        <v>32</v>
      </c>
      <c r="AC45">
        <v>1</v>
      </c>
      <c r="AD45">
        <v>2</v>
      </c>
      <c r="AE45">
        <v>2</v>
      </c>
      <c r="AF45">
        <v>2</v>
      </c>
      <c r="AG45">
        <v>2</v>
      </c>
      <c r="AH45">
        <v>0</v>
      </c>
      <c r="AI45" s="11">
        <v>81100</v>
      </c>
      <c r="AJ45">
        <v>-8.3000000000000007</v>
      </c>
      <c r="AK45">
        <v>2</v>
      </c>
      <c r="AL45">
        <v>2</v>
      </c>
      <c r="AM45">
        <v>2</v>
      </c>
      <c r="AN45">
        <v>2</v>
      </c>
      <c r="AO45">
        <v>0</v>
      </c>
    </row>
    <row r="46" spans="1:41" x14ac:dyDescent="0.2">
      <c r="A46">
        <v>45</v>
      </c>
      <c r="B46" t="s">
        <v>22</v>
      </c>
      <c r="D46" s="6">
        <v>1</v>
      </c>
      <c r="E46" t="s">
        <v>4160</v>
      </c>
      <c r="F46" t="str">
        <f t="shared" si="0"/>
        <v>45_MUL..1_BALOZET P E L</v>
      </c>
      <c r="G46" s="13" t="s">
        <v>3905</v>
      </c>
      <c r="H46" s="13" t="s">
        <v>3867</v>
      </c>
      <c r="I46" s="13" t="s">
        <v>3876</v>
      </c>
      <c r="J46" s="13">
        <v>1</v>
      </c>
      <c r="K46" s="13">
        <v>30.000000000000004</v>
      </c>
      <c r="L46" s="13">
        <v>0</v>
      </c>
      <c r="M46" s="13">
        <v>0</v>
      </c>
      <c r="N46" s="13">
        <v>3</v>
      </c>
      <c r="O46" s="13" t="s">
        <v>4087</v>
      </c>
      <c r="P46">
        <v>-0.16</v>
      </c>
      <c r="Q46" t="s">
        <v>3109</v>
      </c>
      <c r="R46" t="s">
        <v>3806</v>
      </c>
      <c r="S46" t="s">
        <v>3719</v>
      </c>
      <c r="T46" s="13">
        <v>-1</v>
      </c>
      <c r="U46" s="13">
        <v>0</v>
      </c>
      <c r="V46" s="12" t="s">
        <v>4083</v>
      </c>
      <c r="W46">
        <v>30</v>
      </c>
      <c r="X46">
        <v>28</v>
      </c>
      <c r="Y46">
        <v>36</v>
      </c>
      <c r="Z46">
        <v>16</v>
      </c>
      <c r="AA46">
        <v>7</v>
      </c>
      <c r="AB46">
        <v>27</v>
      </c>
      <c r="AC46">
        <v>1</v>
      </c>
      <c r="AD46">
        <v>1</v>
      </c>
      <c r="AE46">
        <v>2</v>
      </c>
      <c r="AF46">
        <v>0</v>
      </c>
      <c r="AG46">
        <v>0</v>
      </c>
      <c r="AH46">
        <v>1</v>
      </c>
      <c r="AI46" s="11">
        <v>2500</v>
      </c>
      <c r="AJ46">
        <v>2</v>
      </c>
      <c r="AK46">
        <v>2</v>
      </c>
      <c r="AL46">
        <v>2</v>
      </c>
      <c r="AM46">
        <v>0</v>
      </c>
      <c r="AO46">
        <v>0</v>
      </c>
    </row>
    <row r="47" spans="1:41" x14ac:dyDescent="0.2">
      <c r="A47">
        <v>46</v>
      </c>
      <c r="B47" t="s">
        <v>22</v>
      </c>
      <c r="D47" s="6">
        <v>1</v>
      </c>
      <c r="E47" t="s">
        <v>4161</v>
      </c>
      <c r="F47" t="str">
        <f t="shared" si="0"/>
        <v>46_MUL..1_BALTAZARD M</v>
      </c>
      <c r="G47" s="13" t="s">
        <v>3922</v>
      </c>
      <c r="H47" s="13" t="s">
        <v>3864</v>
      </c>
      <c r="I47" s="13" t="s">
        <v>3923</v>
      </c>
      <c r="J47" s="13">
        <v>20</v>
      </c>
      <c r="K47" s="13">
        <v>30.000000000000071</v>
      </c>
      <c r="L47" s="13">
        <v>0</v>
      </c>
      <c r="M47" s="13">
        <v>0</v>
      </c>
      <c r="N47" s="13">
        <v>3</v>
      </c>
      <c r="O47" s="13" t="s">
        <v>4087</v>
      </c>
      <c r="P47">
        <v>-0.16</v>
      </c>
      <c r="Q47" t="s">
        <v>3110</v>
      </c>
      <c r="R47" t="s">
        <v>3807</v>
      </c>
      <c r="S47" t="s">
        <v>3720</v>
      </c>
      <c r="T47" s="13">
        <v>-1</v>
      </c>
      <c r="U47" s="13">
        <v>0</v>
      </c>
      <c r="V47" s="12" t="s">
        <v>4083</v>
      </c>
      <c r="W47">
        <v>23</v>
      </c>
      <c r="X47">
        <v>8</v>
      </c>
      <c r="Y47">
        <v>19</v>
      </c>
      <c r="Z47">
        <v>16</v>
      </c>
      <c r="AA47">
        <v>7</v>
      </c>
      <c r="AB47">
        <v>19</v>
      </c>
      <c r="AC47">
        <v>0</v>
      </c>
      <c r="AD47">
        <v>0</v>
      </c>
      <c r="AE47">
        <v>1</v>
      </c>
      <c r="AF47">
        <v>0</v>
      </c>
      <c r="AG47">
        <v>0</v>
      </c>
      <c r="AH47">
        <v>1</v>
      </c>
      <c r="AI47" s="11">
        <v>83900</v>
      </c>
      <c r="AJ47">
        <v>7.5</v>
      </c>
      <c r="AL47">
        <v>2</v>
      </c>
      <c r="AM47">
        <v>0</v>
      </c>
      <c r="AO47">
        <v>2</v>
      </c>
    </row>
    <row r="48" spans="1:41" x14ac:dyDescent="0.2">
      <c r="A48">
        <v>47</v>
      </c>
      <c r="B48" t="s">
        <v>36</v>
      </c>
      <c r="C48" t="s">
        <v>147</v>
      </c>
      <c r="D48" s="6">
        <v>4</v>
      </c>
      <c r="E48" t="s">
        <v>4162</v>
      </c>
      <c r="F48" t="str">
        <f t="shared" si="0"/>
        <v>47_GAU.SA232.4_BALTHAZARD V</v>
      </c>
      <c r="G48" s="13" t="s">
        <v>3924</v>
      </c>
      <c r="H48" s="13" t="s">
        <v>3880</v>
      </c>
      <c r="I48" s="13" t="s">
        <v>3880</v>
      </c>
      <c r="J48" s="13">
        <v>9</v>
      </c>
      <c r="K48" s="13">
        <v>0</v>
      </c>
      <c r="L48" s="13">
        <v>0</v>
      </c>
      <c r="M48" s="13">
        <v>0</v>
      </c>
      <c r="N48" s="13">
        <v>3</v>
      </c>
      <c r="O48" s="13" t="s">
        <v>4087</v>
      </c>
      <c r="P48" t="s">
        <v>23</v>
      </c>
      <c r="Q48" t="s">
        <v>3074</v>
      </c>
      <c r="R48" t="s">
        <v>3781</v>
      </c>
      <c r="S48" t="s">
        <v>3695</v>
      </c>
      <c r="T48" s="13">
        <v>-1</v>
      </c>
      <c r="U48" s="13">
        <v>0</v>
      </c>
      <c r="V48" s="12" t="s">
        <v>4083</v>
      </c>
      <c r="W48">
        <v>3</v>
      </c>
      <c r="X48">
        <v>16</v>
      </c>
      <c r="Y48">
        <v>10</v>
      </c>
      <c r="Z48">
        <v>36</v>
      </c>
      <c r="AA48">
        <v>19</v>
      </c>
      <c r="AB48">
        <v>3</v>
      </c>
      <c r="AC48">
        <v>2</v>
      </c>
      <c r="AD48">
        <v>0</v>
      </c>
      <c r="AE48">
        <v>2</v>
      </c>
      <c r="AF48">
        <v>2</v>
      </c>
      <c r="AG48">
        <v>1</v>
      </c>
      <c r="AH48">
        <v>2</v>
      </c>
      <c r="AI48" s="11">
        <v>78000</v>
      </c>
      <c r="AJ48">
        <v>-7.5</v>
      </c>
      <c r="AL48">
        <v>2</v>
      </c>
      <c r="AM48">
        <v>2</v>
      </c>
      <c r="AN48">
        <v>2</v>
      </c>
      <c r="AO48">
        <v>2</v>
      </c>
    </row>
    <row r="49" spans="1:41" x14ac:dyDescent="0.2">
      <c r="A49">
        <v>48</v>
      </c>
      <c r="B49" t="s">
        <v>26</v>
      </c>
      <c r="C49" t="s">
        <v>150</v>
      </c>
      <c r="D49" s="6">
        <v>3</v>
      </c>
      <c r="E49" t="s">
        <v>4163</v>
      </c>
      <c r="F49" t="str">
        <f t="shared" si="0"/>
        <v>48_MGQ.SA233.3_BALZER F</v>
      </c>
      <c r="G49" s="13" t="s">
        <v>3925</v>
      </c>
      <c r="H49" s="13" t="s">
        <v>3898</v>
      </c>
      <c r="I49" s="13" t="s">
        <v>3898</v>
      </c>
      <c r="J49" s="13">
        <v>23</v>
      </c>
      <c r="K49" s="13">
        <v>0</v>
      </c>
      <c r="L49" s="13">
        <v>0</v>
      </c>
      <c r="M49" s="13">
        <v>0</v>
      </c>
      <c r="N49" s="13">
        <v>3</v>
      </c>
      <c r="O49" s="13" t="s">
        <v>4087</v>
      </c>
      <c r="P49" t="s">
        <v>23</v>
      </c>
      <c r="Q49" t="s">
        <v>3111</v>
      </c>
      <c r="R49" t="s">
        <v>3787</v>
      </c>
      <c r="S49" t="s">
        <v>3701</v>
      </c>
      <c r="T49" s="13">
        <v>-1</v>
      </c>
      <c r="U49" s="13">
        <v>0</v>
      </c>
      <c r="V49" s="12" t="s">
        <v>4083</v>
      </c>
      <c r="W49">
        <v>26</v>
      </c>
      <c r="X49">
        <v>11</v>
      </c>
      <c r="Y49">
        <v>20</v>
      </c>
      <c r="Z49">
        <v>30</v>
      </c>
      <c r="AA49">
        <v>13</v>
      </c>
      <c r="AB49">
        <v>27</v>
      </c>
      <c r="AC49">
        <v>1</v>
      </c>
      <c r="AD49">
        <v>2</v>
      </c>
      <c r="AE49">
        <v>1</v>
      </c>
      <c r="AF49">
        <v>1</v>
      </c>
      <c r="AG49">
        <v>1</v>
      </c>
      <c r="AH49">
        <v>1</v>
      </c>
      <c r="AI49" s="11">
        <v>86500</v>
      </c>
      <c r="AJ49">
        <v>8.1</v>
      </c>
      <c r="AK49">
        <v>2</v>
      </c>
      <c r="AL49">
        <v>2</v>
      </c>
      <c r="AM49">
        <v>2</v>
      </c>
      <c r="AO49">
        <v>0</v>
      </c>
    </row>
    <row r="50" spans="1:41" x14ac:dyDescent="0.2">
      <c r="A50">
        <v>49</v>
      </c>
      <c r="B50" t="s">
        <v>26</v>
      </c>
      <c r="C50" t="s">
        <v>153</v>
      </c>
      <c r="D50" s="6">
        <v>3</v>
      </c>
      <c r="E50" t="s">
        <v>4089</v>
      </c>
      <c r="F50" t="str">
        <f t="shared" si="0"/>
        <v>49_MGQ.SA235.3_BARBARY F JB</v>
      </c>
      <c r="G50" s="13" t="s">
        <v>3926</v>
      </c>
      <c r="H50" s="13" t="s">
        <v>3878</v>
      </c>
      <c r="I50" s="13" t="s">
        <v>3885</v>
      </c>
      <c r="J50" s="13">
        <v>16</v>
      </c>
      <c r="K50" s="13">
        <v>0</v>
      </c>
      <c r="L50" s="13">
        <v>0</v>
      </c>
      <c r="M50" s="13">
        <v>0</v>
      </c>
      <c r="N50" s="13">
        <v>3</v>
      </c>
      <c r="O50" s="13" t="s">
        <v>4087</v>
      </c>
      <c r="P50" t="s">
        <v>23</v>
      </c>
      <c r="Q50" t="s">
        <v>3089</v>
      </c>
      <c r="R50" t="s">
        <v>3779</v>
      </c>
      <c r="S50" t="s">
        <v>3693</v>
      </c>
      <c r="T50" s="13">
        <v>-1</v>
      </c>
      <c r="U50" s="13">
        <v>0</v>
      </c>
      <c r="V50" s="12" t="s">
        <v>4083</v>
      </c>
      <c r="W50">
        <v>14</v>
      </c>
      <c r="X50">
        <v>33</v>
      </c>
      <c r="Y50">
        <v>17</v>
      </c>
      <c r="Z50">
        <v>9</v>
      </c>
      <c r="AA50">
        <v>26</v>
      </c>
      <c r="AB50">
        <v>36</v>
      </c>
      <c r="AC50">
        <v>1</v>
      </c>
      <c r="AD50">
        <v>0</v>
      </c>
      <c r="AE50">
        <v>0</v>
      </c>
      <c r="AF50">
        <v>2</v>
      </c>
      <c r="AG50">
        <v>1</v>
      </c>
      <c r="AH50">
        <v>2</v>
      </c>
      <c r="AI50" s="11">
        <v>98500</v>
      </c>
      <c r="AJ50">
        <v>3</v>
      </c>
      <c r="AM50">
        <v>2</v>
      </c>
      <c r="AO50">
        <v>2</v>
      </c>
    </row>
    <row r="51" spans="1:41" x14ac:dyDescent="0.2">
      <c r="A51">
        <v>50</v>
      </c>
      <c r="B51" t="s">
        <v>26</v>
      </c>
      <c r="C51" t="s">
        <v>155</v>
      </c>
      <c r="D51" s="6">
        <v>3</v>
      </c>
      <c r="E51" t="s">
        <v>4164</v>
      </c>
      <c r="F51" t="str">
        <f t="shared" si="0"/>
        <v>50_MGQ.SA236.3_BARD L J M</v>
      </c>
      <c r="G51" s="13" t="s">
        <v>3914</v>
      </c>
      <c r="H51" s="13" t="s">
        <v>3894</v>
      </c>
      <c r="I51" s="13" t="s">
        <v>3873</v>
      </c>
      <c r="J51" s="13">
        <v>1</v>
      </c>
      <c r="K51" s="13">
        <v>0</v>
      </c>
      <c r="L51" s="13">
        <v>0</v>
      </c>
      <c r="M51" s="13">
        <v>0</v>
      </c>
      <c r="N51" s="13">
        <v>3</v>
      </c>
      <c r="O51" s="13" t="s">
        <v>4087</v>
      </c>
      <c r="P51" t="s">
        <v>23</v>
      </c>
      <c r="Q51" t="s">
        <v>3112</v>
      </c>
      <c r="R51" t="s">
        <v>3808</v>
      </c>
      <c r="S51" t="s">
        <v>3721</v>
      </c>
      <c r="T51" s="13">
        <v>-1</v>
      </c>
      <c r="U51" s="13">
        <v>0</v>
      </c>
      <c r="V51" s="12" t="s">
        <v>4083</v>
      </c>
      <c r="W51">
        <v>30</v>
      </c>
      <c r="X51">
        <v>10</v>
      </c>
      <c r="Y51">
        <v>30</v>
      </c>
      <c r="Z51">
        <v>29</v>
      </c>
      <c r="AA51">
        <v>32</v>
      </c>
      <c r="AB51">
        <v>22</v>
      </c>
      <c r="AC51">
        <v>1</v>
      </c>
      <c r="AD51">
        <v>2</v>
      </c>
      <c r="AE51">
        <v>1</v>
      </c>
      <c r="AF51">
        <v>1</v>
      </c>
      <c r="AG51">
        <v>0</v>
      </c>
      <c r="AH51">
        <v>0</v>
      </c>
      <c r="AI51" s="11">
        <v>99100</v>
      </c>
      <c r="AJ51">
        <v>-0.8</v>
      </c>
      <c r="AK51">
        <v>2</v>
      </c>
      <c r="AL51">
        <v>2</v>
      </c>
      <c r="AM51">
        <v>2</v>
      </c>
      <c r="AO51">
        <v>0</v>
      </c>
    </row>
    <row r="52" spans="1:41" x14ac:dyDescent="0.2">
      <c r="A52">
        <v>51</v>
      </c>
      <c r="B52" t="s">
        <v>26</v>
      </c>
      <c r="C52" t="s">
        <v>158</v>
      </c>
      <c r="D52" s="6">
        <v>3</v>
      </c>
      <c r="E52" t="s">
        <v>4165</v>
      </c>
      <c r="F52" t="str">
        <f t="shared" si="0"/>
        <v>51_MGQ.SA237.3_BARDIER E D</v>
      </c>
      <c r="G52" s="13" t="s">
        <v>3927</v>
      </c>
      <c r="H52" s="13" t="s">
        <v>3872</v>
      </c>
      <c r="I52" s="13" t="s">
        <v>3928</v>
      </c>
      <c r="J52" s="13">
        <v>1</v>
      </c>
      <c r="K52" s="13">
        <v>0</v>
      </c>
      <c r="L52" s="13">
        <v>0</v>
      </c>
      <c r="M52" s="13">
        <v>0</v>
      </c>
      <c r="N52" s="13">
        <v>3</v>
      </c>
      <c r="O52" s="13" t="s">
        <v>4087</v>
      </c>
      <c r="P52" t="s">
        <v>23</v>
      </c>
      <c r="Q52" t="s">
        <v>3113</v>
      </c>
      <c r="R52" t="s">
        <v>3789</v>
      </c>
      <c r="S52" t="s">
        <v>3694</v>
      </c>
      <c r="T52" s="13">
        <v>-1</v>
      </c>
      <c r="U52" s="13">
        <v>0</v>
      </c>
      <c r="V52" s="12" t="s">
        <v>4083</v>
      </c>
      <c r="W52">
        <v>29</v>
      </c>
      <c r="X52">
        <v>10</v>
      </c>
      <c r="Y52">
        <v>32</v>
      </c>
      <c r="Z52">
        <v>29</v>
      </c>
      <c r="AA52">
        <v>23</v>
      </c>
      <c r="AB52">
        <v>36</v>
      </c>
      <c r="AC52">
        <v>1</v>
      </c>
      <c r="AD52">
        <v>2</v>
      </c>
      <c r="AE52">
        <v>0</v>
      </c>
      <c r="AF52">
        <v>1</v>
      </c>
      <c r="AG52">
        <v>0</v>
      </c>
      <c r="AH52">
        <v>2</v>
      </c>
      <c r="AI52" s="11">
        <v>99600</v>
      </c>
      <c r="AJ52">
        <v>0.2</v>
      </c>
      <c r="AK52">
        <v>2</v>
      </c>
      <c r="AM52">
        <v>2</v>
      </c>
      <c r="AO52">
        <v>2</v>
      </c>
    </row>
    <row r="53" spans="1:41" x14ac:dyDescent="0.2">
      <c r="A53">
        <v>52</v>
      </c>
      <c r="B53" t="s">
        <v>26</v>
      </c>
      <c r="C53" t="s">
        <v>160</v>
      </c>
      <c r="D53" s="6">
        <v>3</v>
      </c>
      <c r="E53" t="s">
        <v>4166</v>
      </c>
      <c r="F53" t="str">
        <f t="shared" si="0"/>
        <v>52_MGQ.SA238.3_BARDINET B A</v>
      </c>
      <c r="G53" s="13" t="s">
        <v>3929</v>
      </c>
      <c r="H53" s="13" t="s">
        <v>3878</v>
      </c>
      <c r="I53" s="13" t="s">
        <v>3898</v>
      </c>
      <c r="J53" s="13">
        <v>21</v>
      </c>
      <c r="K53" s="13">
        <v>0</v>
      </c>
      <c r="L53" s="13">
        <v>0</v>
      </c>
      <c r="M53" s="13">
        <v>0</v>
      </c>
      <c r="N53" s="13">
        <v>3</v>
      </c>
      <c r="O53" s="13" t="s">
        <v>4087</v>
      </c>
      <c r="P53" t="s">
        <v>23</v>
      </c>
      <c r="Q53" t="s">
        <v>3114</v>
      </c>
      <c r="R53" t="s">
        <v>3794</v>
      </c>
      <c r="S53" t="s">
        <v>3707</v>
      </c>
      <c r="T53" s="13">
        <v>-1</v>
      </c>
      <c r="U53" s="13">
        <v>0</v>
      </c>
      <c r="V53" s="12" t="s">
        <v>4083</v>
      </c>
      <c r="W53">
        <v>21</v>
      </c>
      <c r="X53">
        <v>36</v>
      </c>
      <c r="Y53">
        <v>28</v>
      </c>
      <c r="Z53">
        <v>17</v>
      </c>
      <c r="AA53">
        <v>14</v>
      </c>
      <c r="AB53">
        <v>34</v>
      </c>
      <c r="AC53">
        <v>1</v>
      </c>
      <c r="AD53">
        <v>2</v>
      </c>
      <c r="AE53">
        <v>1</v>
      </c>
      <c r="AF53">
        <v>0</v>
      </c>
      <c r="AG53">
        <v>1</v>
      </c>
      <c r="AH53">
        <v>0</v>
      </c>
      <c r="AI53" s="11">
        <v>99100</v>
      </c>
      <c r="AJ53">
        <v>-0.8</v>
      </c>
      <c r="AK53">
        <v>2</v>
      </c>
      <c r="AL53">
        <v>2</v>
      </c>
      <c r="AM53">
        <v>0</v>
      </c>
      <c r="AO53">
        <v>0</v>
      </c>
    </row>
    <row r="54" spans="1:41" x14ac:dyDescent="0.2">
      <c r="A54">
        <v>53</v>
      </c>
      <c r="B54" t="s">
        <v>22</v>
      </c>
      <c r="D54" s="6">
        <v>1</v>
      </c>
      <c r="E54" t="s">
        <v>4167</v>
      </c>
      <c r="F54" t="str">
        <f t="shared" si="0"/>
        <v>53_MUL..1_BARITY M J C</v>
      </c>
      <c r="G54" s="13" t="s">
        <v>3891</v>
      </c>
      <c r="H54" s="13" t="s">
        <v>3888</v>
      </c>
      <c r="I54" s="13" t="s">
        <v>3885</v>
      </c>
      <c r="J54" s="13">
        <v>21</v>
      </c>
      <c r="K54" s="13">
        <v>30.000000000000071</v>
      </c>
      <c r="L54" s="13">
        <v>0</v>
      </c>
      <c r="M54" s="13">
        <v>0</v>
      </c>
      <c r="N54" s="13">
        <v>3</v>
      </c>
      <c r="O54" s="13" t="s">
        <v>4087</v>
      </c>
      <c r="P54">
        <v>-0.16</v>
      </c>
      <c r="Q54" t="s">
        <v>3115</v>
      </c>
      <c r="R54" t="s">
        <v>3798</v>
      </c>
      <c r="S54" t="s">
        <v>3712</v>
      </c>
      <c r="T54" s="13">
        <v>-1</v>
      </c>
      <c r="U54" s="13">
        <v>0</v>
      </c>
      <c r="V54" s="12" t="s">
        <v>4083</v>
      </c>
      <c r="W54">
        <v>24</v>
      </c>
      <c r="X54">
        <v>2</v>
      </c>
      <c r="Y54">
        <v>27</v>
      </c>
      <c r="Z54">
        <v>22</v>
      </c>
      <c r="AA54">
        <v>24</v>
      </c>
      <c r="AB54">
        <v>20</v>
      </c>
      <c r="AC54">
        <v>0</v>
      </c>
      <c r="AD54">
        <v>2</v>
      </c>
      <c r="AE54">
        <v>1</v>
      </c>
      <c r="AF54">
        <v>0</v>
      </c>
      <c r="AG54">
        <v>0</v>
      </c>
      <c r="AH54">
        <v>1</v>
      </c>
      <c r="AI54" s="11">
        <v>77900</v>
      </c>
      <c r="AJ54">
        <v>-7.4</v>
      </c>
      <c r="AK54">
        <v>2</v>
      </c>
      <c r="AM54">
        <v>0</v>
      </c>
      <c r="AO54">
        <v>2</v>
      </c>
    </row>
    <row r="55" spans="1:41" x14ac:dyDescent="0.2">
      <c r="A55">
        <v>54</v>
      </c>
      <c r="B55" t="s">
        <v>36</v>
      </c>
      <c r="C55" t="s">
        <v>164</v>
      </c>
      <c r="D55" s="6">
        <v>4</v>
      </c>
      <c r="E55" t="s">
        <v>4168</v>
      </c>
      <c r="F55" t="str">
        <f t="shared" si="0"/>
        <v>54_GAU.SA239.4_BARNSBY R D</v>
      </c>
      <c r="G55" s="13" t="s">
        <v>3930</v>
      </c>
      <c r="H55" s="13" t="s">
        <v>3880</v>
      </c>
      <c r="I55" s="13" t="s">
        <v>3903</v>
      </c>
      <c r="J55" s="13">
        <v>22</v>
      </c>
      <c r="K55" s="13">
        <v>0</v>
      </c>
      <c r="L55" s="13">
        <v>0</v>
      </c>
      <c r="M55" s="13">
        <v>0</v>
      </c>
      <c r="N55" s="13">
        <v>3</v>
      </c>
      <c r="O55" s="13" t="s">
        <v>4087</v>
      </c>
      <c r="P55" t="s">
        <v>23</v>
      </c>
      <c r="Q55" t="s">
        <v>3116</v>
      </c>
      <c r="R55" t="s">
        <v>3809</v>
      </c>
      <c r="S55" t="s">
        <v>3722</v>
      </c>
      <c r="T55" s="13">
        <v>-1</v>
      </c>
      <c r="U55" s="13">
        <v>0</v>
      </c>
      <c r="V55" s="12" t="s">
        <v>4083</v>
      </c>
      <c r="W55">
        <v>25</v>
      </c>
      <c r="X55">
        <v>7</v>
      </c>
      <c r="Y55">
        <v>29</v>
      </c>
      <c r="Z55">
        <v>28</v>
      </c>
      <c r="AA55">
        <v>22</v>
      </c>
      <c r="AB55">
        <v>2</v>
      </c>
      <c r="AC55">
        <v>0</v>
      </c>
      <c r="AD55">
        <v>0</v>
      </c>
      <c r="AE55">
        <v>1</v>
      </c>
      <c r="AF55">
        <v>1</v>
      </c>
      <c r="AG55">
        <v>0</v>
      </c>
      <c r="AH55">
        <v>2</v>
      </c>
      <c r="AI55" s="11">
        <v>99300</v>
      </c>
      <c r="AJ55">
        <v>3.5</v>
      </c>
      <c r="AL55">
        <v>2</v>
      </c>
      <c r="AM55">
        <v>2</v>
      </c>
      <c r="AO55">
        <v>2</v>
      </c>
    </row>
    <row r="56" spans="1:41" x14ac:dyDescent="0.2">
      <c r="A56">
        <v>55</v>
      </c>
      <c r="B56" t="s">
        <v>22</v>
      </c>
      <c r="D56" s="6">
        <v>1</v>
      </c>
      <c r="E56" t="s">
        <v>4169</v>
      </c>
      <c r="F56" t="str">
        <f t="shared" si="0"/>
        <v>55_MUL..1_BARRAL E V</v>
      </c>
      <c r="G56" s="13" t="s">
        <v>3874</v>
      </c>
      <c r="H56" s="13" t="s">
        <v>3867</v>
      </c>
      <c r="I56" s="13" t="s">
        <v>3868</v>
      </c>
      <c r="J56" s="13">
        <v>20</v>
      </c>
      <c r="K56" s="13">
        <v>0</v>
      </c>
      <c r="L56" s="13">
        <v>0</v>
      </c>
      <c r="M56" s="13">
        <v>0</v>
      </c>
      <c r="N56" s="13">
        <v>3</v>
      </c>
      <c r="O56" s="13" t="s">
        <v>4087</v>
      </c>
      <c r="P56" t="s">
        <v>23</v>
      </c>
      <c r="Q56" t="s">
        <v>3105</v>
      </c>
      <c r="R56" t="s">
        <v>3804</v>
      </c>
      <c r="S56" t="s">
        <v>3717</v>
      </c>
      <c r="T56" s="13">
        <v>-1</v>
      </c>
      <c r="U56" s="13">
        <v>0</v>
      </c>
      <c r="V56" s="12" t="s">
        <v>4083</v>
      </c>
      <c r="W56">
        <v>20</v>
      </c>
      <c r="X56">
        <v>27</v>
      </c>
      <c r="Y56">
        <v>24</v>
      </c>
      <c r="Z56">
        <v>5</v>
      </c>
      <c r="AA56">
        <v>21</v>
      </c>
      <c r="AB56">
        <v>19</v>
      </c>
      <c r="AC56">
        <v>1</v>
      </c>
      <c r="AD56">
        <v>1</v>
      </c>
      <c r="AE56">
        <v>0</v>
      </c>
      <c r="AF56">
        <v>1</v>
      </c>
      <c r="AG56">
        <v>1</v>
      </c>
      <c r="AH56">
        <v>1</v>
      </c>
      <c r="AI56" s="11">
        <v>29100</v>
      </c>
      <c r="AJ56">
        <v>-9.9</v>
      </c>
      <c r="AM56">
        <v>0</v>
      </c>
      <c r="AN56">
        <v>2</v>
      </c>
      <c r="AO56">
        <v>2</v>
      </c>
    </row>
    <row r="57" spans="1:41" x14ac:dyDescent="0.2">
      <c r="A57">
        <v>56</v>
      </c>
      <c r="B57" t="s">
        <v>22</v>
      </c>
      <c r="D57" s="6">
        <v>1</v>
      </c>
      <c r="E57" t="s">
        <v>4170</v>
      </c>
      <c r="F57" t="str">
        <f t="shared" si="0"/>
        <v>56_MUL..1_BARRALLIER A M</v>
      </c>
      <c r="G57" s="13" t="s">
        <v>3929</v>
      </c>
      <c r="H57" s="13" t="s">
        <v>3888</v>
      </c>
      <c r="I57" s="13" t="s">
        <v>3880</v>
      </c>
      <c r="J57" s="13">
        <v>3</v>
      </c>
      <c r="K57" s="13">
        <v>0</v>
      </c>
      <c r="L57" s="13">
        <v>0</v>
      </c>
      <c r="M57" s="13">
        <v>0</v>
      </c>
      <c r="N57" s="13">
        <v>3</v>
      </c>
      <c r="O57" s="13" t="s">
        <v>4087</v>
      </c>
      <c r="P57" t="s">
        <v>23</v>
      </c>
      <c r="Q57" t="s">
        <v>3117</v>
      </c>
      <c r="R57" t="s">
        <v>3793</v>
      </c>
      <c r="S57" t="s">
        <v>3711</v>
      </c>
      <c r="T57" s="13">
        <v>-1</v>
      </c>
      <c r="U57" s="13">
        <v>0</v>
      </c>
      <c r="V57" s="12" t="s">
        <v>4083</v>
      </c>
      <c r="W57">
        <v>32</v>
      </c>
      <c r="X57">
        <v>13</v>
      </c>
      <c r="Y57">
        <v>1</v>
      </c>
      <c r="Z57">
        <v>32</v>
      </c>
      <c r="AA57">
        <v>31</v>
      </c>
      <c r="AB57">
        <v>20</v>
      </c>
      <c r="AC57">
        <v>0</v>
      </c>
      <c r="AD57">
        <v>1</v>
      </c>
      <c r="AE57">
        <v>2</v>
      </c>
      <c r="AF57">
        <v>0</v>
      </c>
      <c r="AG57">
        <v>1</v>
      </c>
      <c r="AH57">
        <v>1</v>
      </c>
      <c r="AI57" s="11">
        <v>98700</v>
      </c>
      <c r="AJ57">
        <v>-1.2</v>
      </c>
      <c r="AL57">
        <v>2</v>
      </c>
      <c r="AM57">
        <v>0</v>
      </c>
      <c r="AO57">
        <v>2</v>
      </c>
    </row>
    <row r="58" spans="1:41" x14ac:dyDescent="0.2">
      <c r="A58">
        <v>57</v>
      </c>
      <c r="B58" t="s">
        <v>22</v>
      </c>
      <c r="D58" s="6">
        <v>1</v>
      </c>
      <c r="E58" t="s">
        <v>4171</v>
      </c>
      <c r="F58" t="str">
        <f t="shared" si="0"/>
        <v>57_MUL..1_BARR J A</v>
      </c>
      <c r="G58" s="13" t="s">
        <v>3886</v>
      </c>
      <c r="H58" s="13" t="s">
        <v>3894</v>
      </c>
      <c r="I58" s="13" t="s">
        <v>3916</v>
      </c>
      <c r="J58" s="13">
        <v>1</v>
      </c>
      <c r="K58" s="13">
        <v>0</v>
      </c>
      <c r="L58" s="13">
        <v>0</v>
      </c>
      <c r="M58" s="13">
        <v>0</v>
      </c>
      <c r="N58" s="13">
        <v>3</v>
      </c>
      <c r="O58" s="13" t="s">
        <v>4087</v>
      </c>
      <c r="P58" t="s">
        <v>23</v>
      </c>
      <c r="Q58" t="s">
        <v>3118</v>
      </c>
      <c r="R58" t="s">
        <v>3787</v>
      </c>
      <c r="S58" t="s">
        <v>3701</v>
      </c>
      <c r="T58" s="13">
        <v>-1</v>
      </c>
      <c r="U58" s="13">
        <v>0</v>
      </c>
      <c r="V58" s="12" t="s">
        <v>4083</v>
      </c>
      <c r="W58">
        <v>30</v>
      </c>
      <c r="X58">
        <v>10</v>
      </c>
      <c r="Y58">
        <v>31</v>
      </c>
      <c r="Z58">
        <v>22</v>
      </c>
      <c r="AA58">
        <v>34</v>
      </c>
      <c r="AB58">
        <v>33</v>
      </c>
      <c r="AC58">
        <v>1</v>
      </c>
      <c r="AD58">
        <v>2</v>
      </c>
      <c r="AE58">
        <v>1</v>
      </c>
      <c r="AF58">
        <v>0</v>
      </c>
      <c r="AG58">
        <v>0</v>
      </c>
      <c r="AH58">
        <v>0</v>
      </c>
      <c r="AI58" s="11">
        <v>99200</v>
      </c>
      <c r="AJ58">
        <v>-0.6</v>
      </c>
      <c r="AK58">
        <v>2</v>
      </c>
      <c r="AM58">
        <v>0</v>
      </c>
      <c r="AO58">
        <v>0</v>
      </c>
    </row>
    <row r="59" spans="1:41" x14ac:dyDescent="0.2">
      <c r="A59">
        <v>58</v>
      </c>
      <c r="B59" t="s">
        <v>26</v>
      </c>
      <c r="C59" t="s">
        <v>173</v>
      </c>
      <c r="D59" s="6">
        <v>3</v>
      </c>
      <c r="E59" t="s">
        <v>4172</v>
      </c>
      <c r="F59" t="str">
        <f t="shared" si="0"/>
        <v>58_MGQ.SA240.3_BARRIER G J V</v>
      </c>
      <c r="G59" s="13" t="s">
        <v>3921</v>
      </c>
      <c r="H59" s="13" t="s">
        <v>3872</v>
      </c>
      <c r="I59" s="13" t="s">
        <v>3916</v>
      </c>
      <c r="J59" s="13">
        <v>2</v>
      </c>
      <c r="K59" s="13">
        <v>0</v>
      </c>
      <c r="L59" s="13">
        <v>0</v>
      </c>
      <c r="M59" s="13">
        <v>0</v>
      </c>
      <c r="N59" s="13">
        <v>3</v>
      </c>
      <c r="O59" s="13" t="s">
        <v>4087</v>
      </c>
      <c r="P59" t="s">
        <v>23</v>
      </c>
      <c r="Q59" t="s">
        <v>3119</v>
      </c>
      <c r="R59" t="s">
        <v>3810</v>
      </c>
      <c r="S59" t="s">
        <v>3723</v>
      </c>
      <c r="T59" s="13">
        <v>-1</v>
      </c>
      <c r="U59" s="13">
        <v>0</v>
      </c>
      <c r="V59" s="12" t="s">
        <v>4083</v>
      </c>
      <c r="W59">
        <v>30</v>
      </c>
      <c r="X59">
        <v>12</v>
      </c>
      <c r="Y59">
        <v>31</v>
      </c>
      <c r="Z59">
        <v>31</v>
      </c>
      <c r="AA59">
        <v>2</v>
      </c>
      <c r="AB59">
        <v>26</v>
      </c>
      <c r="AC59">
        <v>1</v>
      </c>
      <c r="AD59">
        <v>2</v>
      </c>
      <c r="AE59">
        <v>1</v>
      </c>
      <c r="AF59">
        <v>1</v>
      </c>
      <c r="AG59">
        <v>2</v>
      </c>
      <c r="AH59">
        <v>1</v>
      </c>
      <c r="AI59" s="11">
        <v>99700</v>
      </c>
      <c r="AJ59">
        <v>2.1</v>
      </c>
      <c r="AK59">
        <v>2</v>
      </c>
      <c r="AM59">
        <v>0</v>
      </c>
      <c r="AN59">
        <v>2</v>
      </c>
      <c r="AO59">
        <v>0</v>
      </c>
    </row>
    <row r="60" spans="1:41" x14ac:dyDescent="0.2">
      <c r="A60">
        <v>59</v>
      </c>
      <c r="B60" t="s">
        <v>26</v>
      </c>
      <c r="C60" t="s">
        <v>176</v>
      </c>
      <c r="D60" s="6">
        <v>3</v>
      </c>
      <c r="E60" t="s">
        <v>4090</v>
      </c>
      <c r="F60" t="str">
        <f t="shared" si="0"/>
        <v>59_MGQ.SA241.3_BARTH JB P</v>
      </c>
      <c r="G60" s="13" t="s">
        <v>3931</v>
      </c>
      <c r="H60" s="13" t="s">
        <v>3888</v>
      </c>
      <c r="I60" s="13" t="s">
        <v>3876</v>
      </c>
      <c r="J60" s="13">
        <v>1</v>
      </c>
      <c r="K60" s="13">
        <v>30.000000000000004</v>
      </c>
      <c r="L60" s="13">
        <v>0</v>
      </c>
      <c r="M60" s="13">
        <v>0</v>
      </c>
      <c r="N60" s="13">
        <v>3</v>
      </c>
      <c r="O60" s="13" t="s">
        <v>4087</v>
      </c>
      <c r="P60" t="s">
        <v>23</v>
      </c>
      <c r="Q60" t="s">
        <v>3120</v>
      </c>
      <c r="R60" t="s">
        <v>3790</v>
      </c>
      <c r="S60" t="s">
        <v>3703</v>
      </c>
      <c r="T60" s="13">
        <v>-1</v>
      </c>
      <c r="U60" s="13">
        <v>0</v>
      </c>
      <c r="V60" s="12" t="s">
        <v>4083</v>
      </c>
      <c r="W60">
        <v>30</v>
      </c>
      <c r="X60">
        <v>17</v>
      </c>
      <c r="Y60">
        <v>33</v>
      </c>
      <c r="Z60">
        <v>2</v>
      </c>
      <c r="AA60">
        <v>23</v>
      </c>
      <c r="AB60">
        <v>27</v>
      </c>
      <c r="AC60">
        <v>1</v>
      </c>
      <c r="AD60">
        <v>0</v>
      </c>
      <c r="AE60">
        <v>0</v>
      </c>
      <c r="AF60">
        <v>2</v>
      </c>
      <c r="AG60">
        <v>0</v>
      </c>
      <c r="AH60">
        <v>1</v>
      </c>
      <c r="AI60" s="11">
        <v>86700</v>
      </c>
      <c r="AJ60">
        <v>6.9</v>
      </c>
      <c r="AM60">
        <v>2</v>
      </c>
      <c r="AO60">
        <v>0</v>
      </c>
    </row>
    <row r="61" spans="1:41" x14ac:dyDescent="0.2">
      <c r="A61">
        <v>60</v>
      </c>
      <c r="B61" t="s">
        <v>26</v>
      </c>
      <c r="C61" t="s">
        <v>179</v>
      </c>
      <c r="D61" s="6">
        <v>3</v>
      </c>
      <c r="E61" t="s">
        <v>4173</v>
      </c>
      <c r="F61" t="str">
        <f t="shared" si="0"/>
        <v>60_MGQ.SA242.3_BARTHE J P L</v>
      </c>
      <c r="G61" s="13" t="s">
        <v>3914</v>
      </c>
      <c r="H61" s="13" t="s">
        <v>3868</v>
      </c>
      <c r="I61" s="13" t="s">
        <v>3898</v>
      </c>
      <c r="J61" s="13">
        <v>18</v>
      </c>
      <c r="K61" s="13">
        <v>0</v>
      </c>
      <c r="L61" s="13">
        <v>0</v>
      </c>
      <c r="M61" s="13">
        <v>0</v>
      </c>
      <c r="N61" s="13">
        <v>3</v>
      </c>
      <c r="O61" s="13" t="s">
        <v>4087</v>
      </c>
      <c r="P61" t="s">
        <v>23</v>
      </c>
      <c r="Q61" t="s">
        <v>3121</v>
      </c>
      <c r="R61" t="s">
        <v>3811</v>
      </c>
      <c r="S61" t="s">
        <v>3724</v>
      </c>
      <c r="T61" s="13">
        <v>-1</v>
      </c>
      <c r="U61" s="13">
        <v>0</v>
      </c>
      <c r="V61" s="12" t="s">
        <v>4083</v>
      </c>
      <c r="W61">
        <v>21</v>
      </c>
      <c r="X61">
        <v>34</v>
      </c>
      <c r="Y61">
        <v>22</v>
      </c>
      <c r="Z61">
        <v>25</v>
      </c>
      <c r="AA61">
        <v>5</v>
      </c>
      <c r="AB61">
        <v>33</v>
      </c>
      <c r="AC61">
        <v>1</v>
      </c>
      <c r="AD61">
        <v>0</v>
      </c>
      <c r="AE61">
        <v>0</v>
      </c>
      <c r="AF61">
        <v>0</v>
      </c>
      <c r="AG61">
        <v>1</v>
      </c>
      <c r="AH61">
        <v>0</v>
      </c>
      <c r="AI61" s="11">
        <v>90400</v>
      </c>
      <c r="AJ61">
        <v>-5.8</v>
      </c>
      <c r="AM61">
        <v>0</v>
      </c>
      <c r="AO61">
        <v>0</v>
      </c>
    </row>
    <row r="62" spans="1:41" x14ac:dyDescent="0.2">
      <c r="A62">
        <v>61</v>
      </c>
      <c r="B62" t="s">
        <v>26</v>
      </c>
      <c r="C62" t="s">
        <v>182</v>
      </c>
      <c r="D62" s="6">
        <v>3</v>
      </c>
      <c r="E62" t="s">
        <v>4174</v>
      </c>
      <c r="F62" t="str">
        <f t="shared" si="0"/>
        <v>61_MGQ.SA243.3_BARTHEZ A C E D</v>
      </c>
      <c r="G62" s="13" t="s">
        <v>3932</v>
      </c>
      <c r="H62" s="13" t="s">
        <v>3867</v>
      </c>
      <c r="I62" s="13" t="s">
        <v>3878</v>
      </c>
      <c r="J62" s="13">
        <v>7</v>
      </c>
      <c r="K62" s="13">
        <v>0</v>
      </c>
      <c r="L62" s="13">
        <v>0</v>
      </c>
      <c r="M62" s="13">
        <v>0</v>
      </c>
      <c r="N62" s="13">
        <v>3</v>
      </c>
      <c r="O62" s="13" t="s">
        <v>4087</v>
      </c>
      <c r="P62" t="s">
        <v>23</v>
      </c>
      <c r="Q62" t="s">
        <v>3122</v>
      </c>
      <c r="R62" t="s">
        <v>3812</v>
      </c>
      <c r="S62" t="s">
        <v>3725</v>
      </c>
      <c r="T62" s="13">
        <v>-1</v>
      </c>
      <c r="U62" s="13">
        <v>0</v>
      </c>
      <c r="V62" s="12" t="s">
        <v>4083</v>
      </c>
      <c r="W62">
        <v>3</v>
      </c>
      <c r="X62">
        <v>18</v>
      </c>
      <c r="Y62">
        <v>5</v>
      </c>
      <c r="Z62">
        <v>27</v>
      </c>
      <c r="AA62">
        <v>7</v>
      </c>
      <c r="AB62">
        <v>26</v>
      </c>
      <c r="AC62">
        <v>2</v>
      </c>
      <c r="AD62">
        <v>1</v>
      </c>
      <c r="AE62">
        <v>1</v>
      </c>
      <c r="AF62">
        <v>1</v>
      </c>
      <c r="AG62">
        <v>0</v>
      </c>
      <c r="AH62">
        <v>1</v>
      </c>
      <c r="AI62" s="11">
        <v>97100</v>
      </c>
      <c r="AJ62">
        <v>-2.6</v>
      </c>
      <c r="AM62">
        <v>0</v>
      </c>
      <c r="AO62">
        <v>0</v>
      </c>
    </row>
    <row r="63" spans="1:41" x14ac:dyDescent="0.2">
      <c r="A63">
        <v>62</v>
      </c>
      <c r="B63" t="s">
        <v>26</v>
      </c>
      <c r="C63" t="s">
        <v>185</v>
      </c>
      <c r="D63" s="6">
        <v>3</v>
      </c>
      <c r="E63" t="s">
        <v>4175</v>
      </c>
      <c r="F63" t="str">
        <f t="shared" si="0"/>
        <v>62_MGQ.ND183.3_BARUK H</v>
      </c>
      <c r="G63" s="13" t="s">
        <v>3891</v>
      </c>
      <c r="H63" s="13" t="s">
        <v>3867</v>
      </c>
      <c r="I63" s="13" t="s">
        <v>3870</v>
      </c>
      <c r="J63" s="13">
        <v>2</v>
      </c>
      <c r="K63" s="13">
        <v>0</v>
      </c>
      <c r="L63" s="13">
        <v>0</v>
      </c>
      <c r="M63" s="13">
        <v>0</v>
      </c>
      <c r="N63" s="13">
        <v>3</v>
      </c>
      <c r="O63" s="13" t="s">
        <v>4087</v>
      </c>
      <c r="P63">
        <v>-0.16</v>
      </c>
      <c r="Q63" t="s">
        <v>3123</v>
      </c>
      <c r="R63" t="s">
        <v>3813</v>
      </c>
      <c r="S63" t="s">
        <v>3726</v>
      </c>
      <c r="T63" s="13">
        <v>-1</v>
      </c>
      <c r="U63" s="13">
        <v>0</v>
      </c>
      <c r="V63" s="12" t="s">
        <v>4083</v>
      </c>
      <c r="W63">
        <v>30</v>
      </c>
      <c r="X63">
        <v>9</v>
      </c>
      <c r="Y63">
        <v>1</v>
      </c>
      <c r="Z63">
        <v>27</v>
      </c>
      <c r="AA63">
        <v>28</v>
      </c>
      <c r="AB63">
        <v>22</v>
      </c>
      <c r="AC63">
        <v>1</v>
      </c>
      <c r="AD63">
        <v>2</v>
      </c>
      <c r="AE63">
        <v>2</v>
      </c>
      <c r="AF63">
        <v>1</v>
      </c>
      <c r="AG63">
        <v>1</v>
      </c>
      <c r="AH63">
        <v>0</v>
      </c>
      <c r="AI63" s="11">
        <v>93400</v>
      </c>
      <c r="AJ63">
        <v>-4.3</v>
      </c>
      <c r="AK63">
        <v>2</v>
      </c>
      <c r="AL63">
        <v>2</v>
      </c>
      <c r="AM63">
        <v>0</v>
      </c>
      <c r="AN63">
        <v>2</v>
      </c>
      <c r="AO63">
        <v>0</v>
      </c>
    </row>
    <row r="64" spans="1:41" x14ac:dyDescent="0.2">
      <c r="A64">
        <v>63</v>
      </c>
      <c r="B64" t="s">
        <v>22</v>
      </c>
      <c r="D64" s="6">
        <v>1</v>
      </c>
      <c r="E64" t="s">
        <v>4176</v>
      </c>
      <c r="F64" t="str">
        <f t="shared" si="0"/>
        <v>63_MUL..1_BAUD A P M C</v>
      </c>
      <c r="G64" s="13" t="s">
        <v>3933</v>
      </c>
      <c r="H64" s="13" t="s">
        <v>3898</v>
      </c>
      <c r="I64" s="13" t="s">
        <v>3916</v>
      </c>
      <c r="J64" s="13">
        <v>9</v>
      </c>
      <c r="K64" s="13">
        <v>0</v>
      </c>
      <c r="L64" s="13">
        <v>0</v>
      </c>
      <c r="M64" s="13">
        <v>0</v>
      </c>
      <c r="N64" s="13">
        <v>3</v>
      </c>
      <c r="O64" s="13" t="s">
        <v>4087</v>
      </c>
      <c r="P64">
        <v>-1</v>
      </c>
      <c r="Q64" t="s">
        <v>3124</v>
      </c>
      <c r="R64" t="s">
        <v>3814</v>
      </c>
      <c r="S64" t="s">
        <v>3727</v>
      </c>
      <c r="T64" s="13">
        <v>-1</v>
      </c>
      <c r="U64" s="13">
        <v>0</v>
      </c>
      <c r="V64" s="12" t="s">
        <v>4083</v>
      </c>
      <c r="W64">
        <v>5</v>
      </c>
      <c r="X64">
        <v>32</v>
      </c>
      <c r="Y64">
        <v>6</v>
      </c>
      <c r="Z64">
        <v>23</v>
      </c>
      <c r="AA64">
        <v>31</v>
      </c>
      <c r="AB64">
        <v>28</v>
      </c>
      <c r="AC64">
        <v>1</v>
      </c>
      <c r="AD64">
        <v>0</v>
      </c>
      <c r="AE64">
        <v>1</v>
      </c>
      <c r="AF64">
        <v>0</v>
      </c>
      <c r="AG64">
        <v>1</v>
      </c>
      <c r="AH64">
        <v>1</v>
      </c>
      <c r="AI64" s="11">
        <v>43800</v>
      </c>
      <c r="AJ64">
        <v>11.2</v>
      </c>
      <c r="AM64">
        <v>0</v>
      </c>
      <c r="AO64">
        <v>2</v>
      </c>
    </row>
    <row r="65" spans="1:41" x14ac:dyDescent="0.2">
      <c r="A65">
        <v>64</v>
      </c>
      <c r="B65" t="s">
        <v>59</v>
      </c>
      <c r="C65" t="s">
        <v>188</v>
      </c>
      <c r="D65" s="6">
        <v>2</v>
      </c>
      <c r="E65" t="s">
        <v>4177</v>
      </c>
      <c r="F65" t="str">
        <f t="shared" si="0"/>
        <v>64_MGd.SA245.2_BAUDRIMONT A E</v>
      </c>
      <c r="G65" s="13" t="s">
        <v>3931</v>
      </c>
      <c r="H65" s="13" t="s">
        <v>3894</v>
      </c>
      <c r="I65" s="13" t="s">
        <v>3875</v>
      </c>
      <c r="J65" s="13">
        <v>21</v>
      </c>
      <c r="K65" s="13">
        <v>0</v>
      </c>
      <c r="L65" s="13">
        <v>0</v>
      </c>
      <c r="M65" s="13">
        <v>0</v>
      </c>
      <c r="N65" s="13">
        <v>3</v>
      </c>
      <c r="O65" s="13" t="s">
        <v>4087</v>
      </c>
      <c r="P65" t="s">
        <v>23</v>
      </c>
      <c r="Q65" t="s">
        <v>3125</v>
      </c>
      <c r="R65" t="s">
        <v>3815</v>
      </c>
      <c r="S65" t="s">
        <v>3728</v>
      </c>
      <c r="T65" s="13">
        <v>-1</v>
      </c>
      <c r="U65" s="13">
        <v>0</v>
      </c>
      <c r="V65" s="12" t="s">
        <v>4083</v>
      </c>
      <c r="W65">
        <v>22</v>
      </c>
      <c r="X65">
        <v>33</v>
      </c>
      <c r="Y65">
        <v>27</v>
      </c>
      <c r="Z65">
        <v>25</v>
      </c>
      <c r="AA65">
        <v>34</v>
      </c>
      <c r="AB65">
        <v>7</v>
      </c>
      <c r="AC65">
        <v>0</v>
      </c>
      <c r="AD65">
        <v>0</v>
      </c>
      <c r="AE65">
        <v>1</v>
      </c>
      <c r="AF65">
        <v>0</v>
      </c>
      <c r="AG65">
        <v>0</v>
      </c>
      <c r="AH65">
        <v>0</v>
      </c>
      <c r="AI65" s="11">
        <v>82900</v>
      </c>
      <c r="AJ65">
        <v>-6.7</v>
      </c>
      <c r="AM65">
        <v>0</v>
      </c>
      <c r="AO65">
        <v>0</v>
      </c>
    </row>
    <row r="66" spans="1:41" x14ac:dyDescent="0.2">
      <c r="A66">
        <v>65</v>
      </c>
      <c r="B66" t="s">
        <v>26</v>
      </c>
      <c r="C66" t="s">
        <v>191</v>
      </c>
      <c r="D66" s="6">
        <v>3</v>
      </c>
      <c r="E66" t="s">
        <v>4178</v>
      </c>
      <c r="F66" t="str">
        <f t="shared" si="0"/>
        <v>65_MGQ.SA246.3_BAUMEL H L E</v>
      </c>
      <c r="G66" s="13" t="s">
        <v>3934</v>
      </c>
      <c r="H66" s="13" t="s">
        <v>3878</v>
      </c>
      <c r="I66" s="13" t="s">
        <v>3865</v>
      </c>
      <c r="J66" s="13">
        <v>1</v>
      </c>
      <c r="K66" s="13">
        <v>0</v>
      </c>
      <c r="L66" s="13">
        <v>0</v>
      </c>
      <c r="M66" s="13">
        <v>0</v>
      </c>
      <c r="N66" s="13">
        <v>3</v>
      </c>
      <c r="O66" s="13" t="s">
        <v>4087</v>
      </c>
      <c r="P66" t="s">
        <v>23</v>
      </c>
      <c r="Q66" t="s">
        <v>3126</v>
      </c>
      <c r="R66" t="s">
        <v>3780</v>
      </c>
      <c r="S66" t="s">
        <v>3694</v>
      </c>
      <c r="T66" s="13">
        <v>-1</v>
      </c>
      <c r="U66" s="13">
        <v>0</v>
      </c>
      <c r="V66" s="12" t="s">
        <v>4083</v>
      </c>
      <c r="W66">
        <v>30</v>
      </c>
      <c r="X66">
        <v>33</v>
      </c>
      <c r="Y66">
        <v>34</v>
      </c>
      <c r="Z66">
        <v>21</v>
      </c>
      <c r="AA66">
        <v>8</v>
      </c>
      <c r="AB66">
        <v>32</v>
      </c>
      <c r="AC66">
        <v>1</v>
      </c>
      <c r="AD66">
        <v>0</v>
      </c>
      <c r="AE66">
        <v>0</v>
      </c>
      <c r="AF66">
        <v>1</v>
      </c>
      <c r="AG66">
        <v>0</v>
      </c>
      <c r="AH66">
        <v>0</v>
      </c>
      <c r="AI66" s="11">
        <v>5600</v>
      </c>
      <c r="AJ66">
        <v>-5.3</v>
      </c>
      <c r="AM66">
        <v>2</v>
      </c>
      <c r="AO66">
        <v>0</v>
      </c>
    </row>
    <row r="67" spans="1:41" x14ac:dyDescent="0.2">
      <c r="A67">
        <v>66</v>
      </c>
      <c r="B67" t="s">
        <v>26</v>
      </c>
      <c r="C67" t="s">
        <v>194</v>
      </c>
      <c r="D67" s="6">
        <v>3</v>
      </c>
      <c r="E67" t="s">
        <v>4179</v>
      </c>
      <c r="F67" t="str">
        <f t="shared" ref="F67:F130" si="1">A67&amp;"_"&amp;
IF(B67="MUER_NUR","MUL"&amp;"."&amp;C67&amp;"."&amp;D67&amp;"_"&amp;E67,
IF(B67="MUERGAUQ","MGQ"&amp;"."&amp;C67&amp;"."&amp;D67&amp;"_"&amp;E67,
IF(B67="GAUQ_NUR","GAU"&amp;"."&amp;C67&amp;"."&amp;D67&amp;"_"&amp;E67,
IF(B67="MUERGAUQ-d","MGd"&amp;"."&amp;C67&amp;"."&amp;D67&amp;"_"&amp;E67,""))))</f>
        <v>66_MGQ.SA247.3_BAUMGARTNER A A</v>
      </c>
      <c r="G67" s="13" t="s">
        <v>3893</v>
      </c>
      <c r="H67" s="13" t="s">
        <v>3894</v>
      </c>
      <c r="I67" s="13" t="s">
        <v>3888</v>
      </c>
      <c r="J67" s="13">
        <v>19</v>
      </c>
      <c r="K67" s="13">
        <v>0</v>
      </c>
      <c r="L67" s="13">
        <v>0</v>
      </c>
      <c r="M67" s="13">
        <v>0</v>
      </c>
      <c r="N67" s="13">
        <v>3</v>
      </c>
      <c r="O67" s="13" t="s">
        <v>4087</v>
      </c>
      <c r="P67" t="s">
        <v>23</v>
      </c>
      <c r="Q67" t="s">
        <v>3127</v>
      </c>
      <c r="R67" t="s">
        <v>3816</v>
      </c>
      <c r="S67" t="s">
        <v>3729</v>
      </c>
      <c r="T67" s="13">
        <v>-1</v>
      </c>
      <c r="U67" s="13">
        <v>0</v>
      </c>
      <c r="V67" s="12" t="s">
        <v>4083</v>
      </c>
      <c r="W67">
        <v>18</v>
      </c>
      <c r="X67">
        <v>13</v>
      </c>
      <c r="Y67">
        <v>23</v>
      </c>
      <c r="Z67">
        <v>32</v>
      </c>
      <c r="AA67">
        <v>4</v>
      </c>
      <c r="AB67">
        <v>28</v>
      </c>
      <c r="AC67">
        <v>1</v>
      </c>
      <c r="AD67">
        <v>1</v>
      </c>
      <c r="AE67">
        <v>0</v>
      </c>
      <c r="AF67">
        <v>0</v>
      </c>
      <c r="AG67">
        <v>1</v>
      </c>
      <c r="AH67">
        <v>1</v>
      </c>
      <c r="AI67" s="11">
        <v>16400</v>
      </c>
      <c r="AJ67">
        <v>7.9</v>
      </c>
      <c r="AM67">
        <v>0</v>
      </c>
      <c r="AO67">
        <v>2</v>
      </c>
    </row>
    <row r="68" spans="1:41" x14ac:dyDescent="0.2">
      <c r="A68">
        <v>67</v>
      </c>
      <c r="B68" t="s">
        <v>26</v>
      </c>
      <c r="C68" t="s">
        <v>196</v>
      </c>
      <c r="D68" s="6">
        <v>3</v>
      </c>
      <c r="E68" t="s">
        <v>4091</v>
      </c>
      <c r="F68" t="str">
        <f t="shared" si="1"/>
        <v>67_MGQ.SA248.3_BAZY P JB</v>
      </c>
      <c r="G68" s="13" t="s">
        <v>3921</v>
      </c>
      <c r="H68" s="13" t="s">
        <v>3872</v>
      </c>
      <c r="I68" s="13" t="s">
        <v>3882</v>
      </c>
      <c r="J68" s="13">
        <v>2</v>
      </c>
      <c r="K68" s="13">
        <v>0</v>
      </c>
      <c r="L68" s="13">
        <v>0</v>
      </c>
      <c r="M68" s="13">
        <v>0</v>
      </c>
      <c r="N68" s="13">
        <v>3</v>
      </c>
      <c r="O68" s="13" t="s">
        <v>4087</v>
      </c>
      <c r="P68" t="s">
        <v>23</v>
      </c>
      <c r="Q68" t="s">
        <v>3128</v>
      </c>
      <c r="R68" t="s">
        <v>3817</v>
      </c>
      <c r="S68" t="s">
        <v>3730</v>
      </c>
      <c r="T68" s="13">
        <v>-1</v>
      </c>
      <c r="U68" s="13">
        <v>0</v>
      </c>
      <c r="V68" s="12" t="s">
        <v>4083</v>
      </c>
      <c r="W68">
        <v>30</v>
      </c>
      <c r="X68">
        <v>8</v>
      </c>
      <c r="Y68">
        <v>31</v>
      </c>
      <c r="Z68">
        <v>31</v>
      </c>
      <c r="AA68">
        <v>3</v>
      </c>
      <c r="AB68">
        <v>27</v>
      </c>
      <c r="AC68">
        <v>1</v>
      </c>
      <c r="AD68">
        <v>0</v>
      </c>
      <c r="AE68">
        <v>1</v>
      </c>
      <c r="AF68">
        <v>1</v>
      </c>
      <c r="AG68">
        <v>2</v>
      </c>
      <c r="AH68">
        <v>1</v>
      </c>
      <c r="AI68" s="11">
        <v>89400</v>
      </c>
      <c r="AJ68">
        <v>-6.2</v>
      </c>
      <c r="AM68">
        <v>0</v>
      </c>
      <c r="AN68">
        <v>2</v>
      </c>
      <c r="AO68">
        <v>0</v>
      </c>
    </row>
    <row r="69" spans="1:41" x14ac:dyDescent="0.2">
      <c r="A69">
        <v>68</v>
      </c>
      <c r="B69" t="s">
        <v>36</v>
      </c>
      <c r="C69" t="s">
        <v>199</v>
      </c>
      <c r="D69" s="6">
        <v>4</v>
      </c>
      <c r="E69" t="s">
        <v>4180</v>
      </c>
      <c r="F69" t="str">
        <f t="shared" si="1"/>
        <v>68_GAU.SA249.4_BAZY P L J</v>
      </c>
      <c r="G69" s="13" t="s">
        <v>3935</v>
      </c>
      <c r="H69" s="13" t="s">
        <v>3864</v>
      </c>
      <c r="I69" s="13" t="s">
        <v>3887</v>
      </c>
      <c r="J69" s="13">
        <v>11</v>
      </c>
      <c r="K69" s="13">
        <v>44.999999999999929</v>
      </c>
      <c r="L69" s="13">
        <v>0</v>
      </c>
      <c r="M69" s="13">
        <v>0</v>
      </c>
      <c r="N69" s="13">
        <v>3</v>
      </c>
      <c r="O69" s="13" t="s">
        <v>4087</v>
      </c>
      <c r="P69" t="s">
        <v>23</v>
      </c>
      <c r="Q69" t="s">
        <v>3074</v>
      </c>
      <c r="R69" t="s">
        <v>3781</v>
      </c>
      <c r="S69" t="s">
        <v>3695</v>
      </c>
      <c r="T69" s="13">
        <v>-1</v>
      </c>
      <c r="U69" s="13">
        <v>0</v>
      </c>
      <c r="V69" s="12" t="s">
        <v>4083</v>
      </c>
      <c r="W69">
        <v>9</v>
      </c>
      <c r="X69">
        <v>28</v>
      </c>
      <c r="Y69">
        <v>15</v>
      </c>
      <c r="Z69">
        <v>11</v>
      </c>
      <c r="AA69">
        <v>1</v>
      </c>
      <c r="AB69">
        <v>3</v>
      </c>
      <c r="AC69">
        <v>2</v>
      </c>
      <c r="AD69">
        <v>1</v>
      </c>
      <c r="AE69">
        <v>0</v>
      </c>
      <c r="AF69">
        <v>2</v>
      </c>
      <c r="AG69">
        <v>2</v>
      </c>
      <c r="AH69">
        <v>2</v>
      </c>
      <c r="AI69" s="11">
        <v>98800</v>
      </c>
      <c r="AJ69">
        <v>2.9</v>
      </c>
      <c r="AK69">
        <v>2</v>
      </c>
      <c r="AM69">
        <v>2</v>
      </c>
      <c r="AN69">
        <v>2</v>
      </c>
      <c r="AO69">
        <v>2</v>
      </c>
    </row>
    <row r="70" spans="1:41" x14ac:dyDescent="0.2">
      <c r="A70">
        <v>69</v>
      </c>
      <c r="B70" t="s">
        <v>26</v>
      </c>
      <c r="C70" t="s">
        <v>202</v>
      </c>
      <c r="D70" s="6">
        <v>3</v>
      </c>
      <c r="E70" t="s">
        <v>4181</v>
      </c>
      <c r="F70" t="str">
        <f t="shared" si="1"/>
        <v>69_MGQ.SA250.3_BEAU J H </v>
      </c>
      <c r="G70" s="13" t="s">
        <v>3931</v>
      </c>
      <c r="H70" s="13" t="s">
        <v>3894</v>
      </c>
      <c r="I70" s="13" t="s">
        <v>3867</v>
      </c>
      <c r="J70" s="13">
        <v>10</v>
      </c>
      <c r="K70" s="13">
        <v>0</v>
      </c>
      <c r="L70" s="13">
        <v>0</v>
      </c>
      <c r="M70" s="13">
        <v>0</v>
      </c>
      <c r="N70" s="13">
        <v>3</v>
      </c>
      <c r="O70" s="13" t="s">
        <v>4087</v>
      </c>
      <c r="P70" t="s">
        <v>23</v>
      </c>
      <c r="Q70" t="s">
        <v>3129</v>
      </c>
      <c r="R70" t="s">
        <v>3805</v>
      </c>
      <c r="S70" t="s">
        <v>3718</v>
      </c>
      <c r="T70" s="13">
        <v>-1</v>
      </c>
      <c r="U70" s="13">
        <v>0</v>
      </c>
      <c r="V70" s="12" t="s">
        <v>4083</v>
      </c>
      <c r="W70">
        <v>7</v>
      </c>
      <c r="X70">
        <v>20</v>
      </c>
      <c r="Y70">
        <v>11</v>
      </c>
      <c r="Z70">
        <v>9</v>
      </c>
      <c r="AA70">
        <v>21</v>
      </c>
      <c r="AB70">
        <v>27</v>
      </c>
      <c r="AC70">
        <v>0</v>
      </c>
      <c r="AD70">
        <v>1</v>
      </c>
      <c r="AE70">
        <v>2</v>
      </c>
      <c r="AF70">
        <v>2</v>
      </c>
      <c r="AG70">
        <v>1</v>
      </c>
      <c r="AH70">
        <v>1</v>
      </c>
      <c r="AI70" s="11">
        <v>75100</v>
      </c>
      <c r="AJ70">
        <v>-7.8</v>
      </c>
      <c r="AK70">
        <v>2</v>
      </c>
      <c r="AL70">
        <v>2</v>
      </c>
      <c r="AM70">
        <v>2</v>
      </c>
      <c r="AN70">
        <v>2</v>
      </c>
      <c r="AO70">
        <v>0</v>
      </c>
    </row>
    <row r="71" spans="1:41" x14ac:dyDescent="0.2">
      <c r="A71">
        <v>70</v>
      </c>
      <c r="B71" t="s">
        <v>26</v>
      </c>
      <c r="C71" t="s">
        <v>205</v>
      </c>
      <c r="D71" s="6">
        <v>3</v>
      </c>
      <c r="E71" t="s">
        <v>4182</v>
      </c>
      <c r="F71" t="str">
        <f t="shared" si="1"/>
        <v>70_MGQ.SA251.3_BCHAMP P J A</v>
      </c>
      <c r="G71" s="13" t="s">
        <v>3936</v>
      </c>
      <c r="H71" s="13" t="s">
        <v>3873</v>
      </c>
      <c r="I71" s="13" t="s">
        <v>3870</v>
      </c>
      <c r="J71" s="13">
        <v>7</v>
      </c>
      <c r="K71" s="13">
        <v>0</v>
      </c>
      <c r="L71" s="13">
        <v>0</v>
      </c>
      <c r="M71" s="13">
        <v>0</v>
      </c>
      <c r="N71" s="13">
        <v>3</v>
      </c>
      <c r="O71" s="13" t="s">
        <v>4087</v>
      </c>
      <c r="P71" t="s">
        <v>23</v>
      </c>
      <c r="Q71" t="s">
        <v>3130</v>
      </c>
      <c r="R71" t="s">
        <v>3790</v>
      </c>
      <c r="S71" t="s">
        <v>3703</v>
      </c>
      <c r="T71" s="13">
        <v>-1</v>
      </c>
      <c r="U71" s="13">
        <v>0</v>
      </c>
      <c r="V71" s="12" t="s">
        <v>4083</v>
      </c>
      <c r="W71">
        <v>1</v>
      </c>
      <c r="X71">
        <v>10</v>
      </c>
      <c r="Y71">
        <v>35</v>
      </c>
      <c r="Z71">
        <v>2</v>
      </c>
      <c r="AA71">
        <v>35</v>
      </c>
      <c r="AB71">
        <v>27</v>
      </c>
      <c r="AC71">
        <v>2</v>
      </c>
      <c r="AD71">
        <v>2</v>
      </c>
      <c r="AE71">
        <v>1</v>
      </c>
      <c r="AF71">
        <v>2</v>
      </c>
      <c r="AG71">
        <v>1</v>
      </c>
      <c r="AH71">
        <v>1</v>
      </c>
      <c r="AI71" s="11">
        <v>43100</v>
      </c>
      <c r="AJ71">
        <v>-10.7</v>
      </c>
      <c r="AK71">
        <v>2</v>
      </c>
      <c r="AM71">
        <v>2</v>
      </c>
      <c r="AO71">
        <v>0</v>
      </c>
    </row>
    <row r="72" spans="1:41" x14ac:dyDescent="0.2">
      <c r="A72">
        <v>71</v>
      </c>
      <c r="B72" t="s">
        <v>36</v>
      </c>
      <c r="C72" t="s">
        <v>208</v>
      </c>
      <c r="D72" s="6">
        <v>4</v>
      </c>
      <c r="E72" t="s">
        <v>4183</v>
      </c>
      <c r="F72" t="str">
        <f t="shared" si="1"/>
        <v>71_GAU.SA252.4_BCLERE A L G</v>
      </c>
      <c r="G72" s="13" t="s">
        <v>3908</v>
      </c>
      <c r="H72" s="13" t="s">
        <v>3872</v>
      </c>
      <c r="I72" s="13" t="s">
        <v>3903</v>
      </c>
      <c r="J72" s="13">
        <v>11</v>
      </c>
      <c r="K72" s="13">
        <v>0</v>
      </c>
      <c r="L72" s="13">
        <v>0</v>
      </c>
      <c r="M72" s="13">
        <v>0</v>
      </c>
      <c r="N72" s="13">
        <v>3</v>
      </c>
      <c r="O72" s="13" t="s">
        <v>4087</v>
      </c>
      <c r="P72" t="s">
        <v>23</v>
      </c>
      <c r="Q72" t="s">
        <v>3074</v>
      </c>
      <c r="R72" t="s">
        <v>3781</v>
      </c>
      <c r="S72" t="s">
        <v>3695</v>
      </c>
      <c r="T72" s="13">
        <v>-1</v>
      </c>
      <c r="U72" s="13">
        <v>0</v>
      </c>
      <c r="V72" s="12" t="s">
        <v>4083</v>
      </c>
      <c r="W72">
        <v>8</v>
      </c>
      <c r="X72">
        <v>31</v>
      </c>
      <c r="Y72">
        <v>11</v>
      </c>
      <c r="Z72">
        <v>24</v>
      </c>
      <c r="AA72">
        <v>8</v>
      </c>
      <c r="AB72">
        <v>2</v>
      </c>
      <c r="AC72">
        <v>0</v>
      </c>
      <c r="AD72">
        <v>1</v>
      </c>
      <c r="AE72">
        <v>2</v>
      </c>
      <c r="AF72">
        <v>0</v>
      </c>
      <c r="AG72">
        <v>0</v>
      </c>
      <c r="AH72">
        <v>2</v>
      </c>
      <c r="AI72" s="11">
        <v>81400</v>
      </c>
      <c r="AJ72">
        <v>8.1</v>
      </c>
      <c r="AL72">
        <v>2</v>
      </c>
      <c r="AM72">
        <v>0</v>
      </c>
      <c r="AO72">
        <v>2</v>
      </c>
    </row>
    <row r="73" spans="1:41" x14ac:dyDescent="0.2">
      <c r="A73">
        <v>72</v>
      </c>
      <c r="B73" t="s">
        <v>26</v>
      </c>
      <c r="C73" t="s">
        <v>210</v>
      </c>
      <c r="D73" s="6">
        <v>3</v>
      </c>
      <c r="E73" t="s">
        <v>4184</v>
      </c>
      <c r="F73" t="str">
        <f t="shared" si="1"/>
        <v>72_MGQ.SA253.3_BGOUIN P E</v>
      </c>
      <c r="G73" s="13" t="s">
        <v>3926</v>
      </c>
      <c r="H73" s="13" t="s">
        <v>3878</v>
      </c>
      <c r="I73" s="13" t="s">
        <v>3865</v>
      </c>
      <c r="J73" s="13">
        <v>6</v>
      </c>
      <c r="K73" s="13">
        <v>0</v>
      </c>
      <c r="L73" s="13">
        <v>0</v>
      </c>
      <c r="M73" s="13">
        <v>0</v>
      </c>
      <c r="N73" s="13">
        <v>3</v>
      </c>
      <c r="O73" s="13" t="s">
        <v>4087</v>
      </c>
      <c r="P73" t="s">
        <v>23</v>
      </c>
      <c r="Q73" t="s">
        <v>3131</v>
      </c>
      <c r="R73" t="s">
        <v>3818</v>
      </c>
      <c r="S73" t="s">
        <v>3731</v>
      </c>
      <c r="T73" s="13">
        <v>-1</v>
      </c>
      <c r="U73" s="13">
        <v>0</v>
      </c>
      <c r="V73" s="12" t="s">
        <v>4083</v>
      </c>
      <c r="W73">
        <v>3</v>
      </c>
      <c r="X73">
        <v>12</v>
      </c>
      <c r="Y73">
        <v>4</v>
      </c>
      <c r="Z73">
        <v>31</v>
      </c>
      <c r="AA73">
        <v>12</v>
      </c>
      <c r="AB73">
        <v>24</v>
      </c>
      <c r="AC73">
        <v>2</v>
      </c>
      <c r="AD73">
        <v>2</v>
      </c>
      <c r="AE73">
        <v>1</v>
      </c>
      <c r="AF73">
        <v>1</v>
      </c>
      <c r="AG73">
        <v>2</v>
      </c>
      <c r="AH73">
        <v>0</v>
      </c>
      <c r="AI73" s="11">
        <v>72100</v>
      </c>
      <c r="AJ73">
        <v>-8.3000000000000007</v>
      </c>
      <c r="AK73">
        <v>2</v>
      </c>
      <c r="AM73">
        <v>0</v>
      </c>
      <c r="AN73">
        <v>2</v>
      </c>
      <c r="AO73">
        <v>0</v>
      </c>
    </row>
    <row r="74" spans="1:41" x14ac:dyDescent="0.2">
      <c r="A74">
        <v>73</v>
      </c>
      <c r="B74" t="s">
        <v>26</v>
      </c>
      <c r="C74" t="s">
        <v>213</v>
      </c>
      <c r="D74" s="6">
        <v>3</v>
      </c>
      <c r="E74" t="s">
        <v>4185</v>
      </c>
      <c r="F74" t="str">
        <f t="shared" si="1"/>
        <v>73_MGQ.SA254.3_BHAL A</v>
      </c>
      <c r="G74" s="13" t="s">
        <v>3937</v>
      </c>
      <c r="H74" s="13" t="s">
        <v>3872</v>
      </c>
      <c r="I74" s="13" t="s">
        <v>3890</v>
      </c>
      <c r="J74" s="13">
        <v>13</v>
      </c>
      <c r="K74" s="13">
        <v>0</v>
      </c>
      <c r="L74" s="13">
        <v>0</v>
      </c>
      <c r="M74" s="13">
        <v>0</v>
      </c>
      <c r="N74" s="13">
        <v>3</v>
      </c>
      <c r="O74" s="13" t="s">
        <v>4087</v>
      </c>
      <c r="P74" t="s">
        <v>23</v>
      </c>
      <c r="Q74" t="s">
        <v>3132</v>
      </c>
      <c r="R74" t="s">
        <v>3819</v>
      </c>
      <c r="S74" t="s">
        <v>3732</v>
      </c>
      <c r="T74" s="13">
        <v>-1</v>
      </c>
      <c r="U74" s="13">
        <v>0</v>
      </c>
      <c r="V74" s="12" t="s">
        <v>4083</v>
      </c>
      <c r="W74">
        <v>11</v>
      </c>
      <c r="X74">
        <v>16</v>
      </c>
      <c r="Y74">
        <v>16</v>
      </c>
      <c r="Z74">
        <v>8</v>
      </c>
      <c r="AA74">
        <v>6</v>
      </c>
      <c r="AB74">
        <v>1</v>
      </c>
      <c r="AC74">
        <v>2</v>
      </c>
      <c r="AD74">
        <v>0</v>
      </c>
      <c r="AE74">
        <v>0</v>
      </c>
      <c r="AF74">
        <v>0</v>
      </c>
      <c r="AG74">
        <v>1</v>
      </c>
      <c r="AH74">
        <v>2</v>
      </c>
      <c r="AI74" s="11">
        <v>18500</v>
      </c>
      <c r="AJ74">
        <v>-7.9</v>
      </c>
      <c r="AM74">
        <v>0</v>
      </c>
      <c r="AO74">
        <v>2</v>
      </c>
    </row>
    <row r="75" spans="1:41" x14ac:dyDescent="0.2">
      <c r="A75">
        <v>74</v>
      </c>
      <c r="B75" t="s">
        <v>36</v>
      </c>
      <c r="C75" t="s">
        <v>216</v>
      </c>
      <c r="D75" s="6">
        <v>4</v>
      </c>
      <c r="E75" t="s">
        <v>4186</v>
      </c>
      <c r="F75" t="str">
        <f t="shared" si="1"/>
        <v>74_GAU.SA255.4_BHIER L J</v>
      </c>
      <c r="G75" s="13" t="s">
        <v>3938</v>
      </c>
      <c r="H75" s="13" t="s">
        <v>3867</v>
      </c>
      <c r="I75" s="13" t="s">
        <v>3884</v>
      </c>
      <c r="J75" s="13">
        <v>3</v>
      </c>
      <c r="K75" s="13">
        <v>0</v>
      </c>
      <c r="L75" s="13">
        <v>0</v>
      </c>
      <c r="M75" s="13">
        <v>0</v>
      </c>
      <c r="N75" s="13">
        <v>3</v>
      </c>
      <c r="O75" s="13" t="s">
        <v>4087</v>
      </c>
      <c r="P75" t="s">
        <v>23</v>
      </c>
      <c r="Q75" t="s">
        <v>3074</v>
      </c>
      <c r="R75" t="s">
        <v>3781</v>
      </c>
      <c r="S75" t="s">
        <v>3695</v>
      </c>
      <c r="T75" s="13">
        <v>-1</v>
      </c>
      <c r="U75" s="13">
        <v>0</v>
      </c>
      <c r="V75" s="12" t="s">
        <v>4083</v>
      </c>
      <c r="W75">
        <v>33</v>
      </c>
      <c r="X75">
        <v>33</v>
      </c>
      <c r="Y75">
        <v>30</v>
      </c>
      <c r="Z75">
        <v>20</v>
      </c>
      <c r="AA75">
        <v>34</v>
      </c>
      <c r="AB75">
        <v>21</v>
      </c>
      <c r="AC75">
        <v>0</v>
      </c>
      <c r="AD75">
        <v>0</v>
      </c>
      <c r="AE75">
        <v>1</v>
      </c>
      <c r="AF75">
        <v>1</v>
      </c>
      <c r="AG75">
        <v>0</v>
      </c>
      <c r="AH75">
        <v>1</v>
      </c>
      <c r="AI75" s="10" t="s">
        <v>218</v>
      </c>
      <c r="AJ75">
        <v>-1.3</v>
      </c>
      <c r="AL75">
        <v>2</v>
      </c>
      <c r="AM75">
        <v>2</v>
      </c>
      <c r="AO75">
        <v>2</v>
      </c>
    </row>
    <row r="76" spans="1:41" x14ac:dyDescent="0.2">
      <c r="A76">
        <v>75</v>
      </c>
      <c r="B76" t="s">
        <v>22</v>
      </c>
      <c r="D76" s="6">
        <v>1</v>
      </c>
      <c r="E76" t="s">
        <v>4187</v>
      </c>
      <c r="F76" t="str">
        <f t="shared" si="1"/>
        <v>75_MUL..1_BELLOCQ P</v>
      </c>
      <c r="G76" s="13" t="s">
        <v>3939</v>
      </c>
      <c r="H76" s="13" t="s">
        <v>3878</v>
      </c>
      <c r="I76" s="13" t="s">
        <v>3928</v>
      </c>
      <c r="J76" s="13">
        <v>9</v>
      </c>
      <c r="K76" s="13">
        <v>0</v>
      </c>
      <c r="L76" s="13">
        <v>0</v>
      </c>
      <c r="M76" s="13">
        <v>0</v>
      </c>
      <c r="N76" s="13">
        <v>3</v>
      </c>
      <c r="O76" s="13" t="s">
        <v>4087</v>
      </c>
      <c r="P76" t="s">
        <v>23</v>
      </c>
      <c r="Q76" t="s">
        <v>3133</v>
      </c>
      <c r="R76" t="s">
        <v>3800</v>
      </c>
      <c r="S76" t="s">
        <v>3699</v>
      </c>
      <c r="T76" s="13">
        <v>-1</v>
      </c>
      <c r="U76" s="13">
        <v>0</v>
      </c>
      <c r="V76" s="12" t="s">
        <v>4083</v>
      </c>
      <c r="W76">
        <v>6</v>
      </c>
      <c r="X76">
        <v>30</v>
      </c>
      <c r="Y76">
        <v>6</v>
      </c>
      <c r="Z76">
        <v>30</v>
      </c>
      <c r="AA76">
        <v>26</v>
      </c>
      <c r="AB76">
        <v>3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2</v>
      </c>
      <c r="AI76" s="11">
        <v>58200</v>
      </c>
      <c r="AJ76">
        <v>11.2</v>
      </c>
      <c r="AK76">
        <v>2</v>
      </c>
      <c r="AM76">
        <v>2</v>
      </c>
      <c r="AO76">
        <v>2</v>
      </c>
    </row>
    <row r="77" spans="1:41" x14ac:dyDescent="0.2">
      <c r="A77">
        <v>76</v>
      </c>
      <c r="B77" t="s">
        <v>26</v>
      </c>
      <c r="C77" t="s">
        <v>221</v>
      </c>
      <c r="D77" s="6">
        <v>3</v>
      </c>
      <c r="E77" t="s">
        <v>4188</v>
      </c>
      <c r="F77" t="str">
        <f t="shared" si="1"/>
        <v>76_MGQ.SA256.3_BENJAMLN H</v>
      </c>
      <c r="G77" s="13" t="s">
        <v>3940</v>
      </c>
      <c r="H77" s="13" t="s">
        <v>3864</v>
      </c>
      <c r="I77" s="13" t="s">
        <v>3898</v>
      </c>
      <c r="J77" s="13">
        <v>9</v>
      </c>
      <c r="K77" s="13">
        <v>0</v>
      </c>
      <c r="L77" s="13">
        <v>0</v>
      </c>
      <c r="M77" s="13">
        <v>0</v>
      </c>
      <c r="N77" s="13">
        <v>3</v>
      </c>
      <c r="O77" s="13" t="s">
        <v>4087</v>
      </c>
      <c r="P77" t="s">
        <v>23</v>
      </c>
      <c r="Q77" t="s">
        <v>3134</v>
      </c>
      <c r="R77" t="s">
        <v>3820</v>
      </c>
      <c r="S77" t="s">
        <v>3733</v>
      </c>
      <c r="T77" s="13">
        <v>-1</v>
      </c>
      <c r="U77" s="13">
        <v>0</v>
      </c>
      <c r="V77" s="12" t="s">
        <v>4083</v>
      </c>
      <c r="W77">
        <v>3</v>
      </c>
      <c r="X77">
        <v>14</v>
      </c>
      <c r="Y77">
        <v>4</v>
      </c>
      <c r="Z77">
        <v>29</v>
      </c>
      <c r="AA77">
        <v>19</v>
      </c>
      <c r="AB77">
        <v>36</v>
      </c>
      <c r="AC77">
        <v>2</v>
      </c>
      <c r="AD77">
        <v>1</v>
      </c>
      <c r="AE77">
        <v>1</v>
      </c>
      <c r="AF77">
        <v>1</v>
      </c>
      <c r="AG77">
        <v>1</v>
      </c>
      <c r="AH77">
        <v>2</v>
      </c>
      <c r="AI77" s="11">
        <v>50700</v>
      </c>
      <c r="AJ77">
        <v>-10</v>
      </c>
      <c r="AM77">
        <v>2</v>
      </c>
      <c r="AN77">
        <v>2</v>
      </c>
      <c r="AO77">
        <v>2</v>
      </c>
    </row>
    <row r="78" spans="1:41" x14ac:dyDescent="0.2">
      <c r="A78">
        <v>77</v>
      </c>
      <c r="B78" t="s">
        <v>26</v>
      </c>
      <c r="C78" t="s">
        <v>224</v>
      </c>
      <c r="D78" s="6">
        <v>3</v>
      </c>
      <c r="E78" t="s">
        <v>4189</v>
      </c>
      <c r="F78" t="str">
        <f t="shared" si="1"/>
        <v>77_MGQ.SA2801.3_BENOLT J M</v>
      </c>
      <c r="G78" s="13" t="s">
        <v>3941</v>
      </c>
      <c r="H78" s="13" t="s">
        <v>3864</v>
      </c>
      <c r="I78" s="13" t="s">
        <v>3884</v>
      </c>
      <c r="J78" s="13">
        <v>1</v>
      </c>
      <c r="K78" s="13">
        <v>0</v>
      </c>
      <c r="L78" s="13">
        <v>0</v>
      </c>
      <c r="M78" s="13">
        <v>0</v>
      </c>
      <c r="N78" s="13">
        <v>3</v>
      </c>
      <c r="O78" s="13" t="s">
        <v>4087</v>
      </c>
      <c r="P78">
        <v>-0.16</v>
      </c>
      <c r="Q78" t="s">
        <v>3081</v>
      </c>
      <c r="R78" t="s">
        <v>3783</v>
      </c>
      <c r="S78" t="s">
        <v>3697</v>
      </c>
      <c r="T78" s="13">
        <v>-1</v>
      </c>
      <c r="U78" s="13">
        <v>0</v>
      </c>
      <c r="V78" s="12" t="s">
        <v>4083</v>
      </c>
      <c r="W78">
        <v>29</v>
      </c>
      <c r="X78">
        <v>13</v>
      </c>
      <c r="Y78">
        <v>31</v>
      </c>
      <c r="Z78">
        <v>32</v>
      </c>
      <c r="AA78">
        <v>14</v>
      </c>
      <c r="AB78">
        <v>3</v>
      </c>
      <c r="AC78">
        <v>1</v>
      </c>
      <c r="AD78">
        <v>1</v>
      </c>
      <c r="AE78">
        <v>1</v>
      </c>
      <c r="AF78">
        <v>0</v>
      </c>
      <c r="AG78">
        <v>1</v>
      </c>
      <c r="AH78">
        <v>2</v>
      </c>
      <c r="AI78" s="11">
        <v>88800</v>
      </c>
      <c r="AJ78">
        <v>8.1</v>
      </c>
      <c r="AM78">
        <v>0</v>
      </c>
      <c r="AO78">
        <v>2</v>
      </c>
    </row>
    <row r="79" spans="1:41" x14ac:dyDescent="0.2">
      <c r="A79">
        <v>78</v>
      </c>
      <c r="B79" t="s">
        <v>26</v>
      </c>
      <c r="C79" t="s">
        <v>225</v>
      </c>
      <c r="D79" s="6">
        <v>3</v>
      </c>
      <c r="E79" t="s">
        <v>4190</v>
      </c>
      <c r="F79" t="str">
        <f t="shared" si="1"/>
        <v>78_MGQ.SA258.3_BRARD L E</v>
      </c>
      <c r="G79" s="13" t="s">
        <v>3927</v>
      </c>
      <c r="H79" s="13" t="s">
        <v>3864</v>
      </c>
      <c r="I79" s="13" t="s">
        <v>3903</v>
      </c>
      <c r="J79" s="13">
        <v>19</v>
      </c>
      <c r="K79" s="13">
        <v>0</v>
      </c>
      <c r="L79" s="13">
        <v>0</v>
      </c>
      <c r="M79" s="13">
        <v>0</v>
      </c>
      <c r="N79" s="13">
        <v>3</v>
      </c>
      <c r="O79" s="13" t="s">
        <v>4087</v>
      </c>
      <c r="P79" t="s">
        <v>23</v>
      </c>
      <c r="Q79" t="s">
        <v>3135</v>
      </c>
      <c r="R79" t="s">
        <v>3814</v>
      </c>
      <c r="S79" t="s">
        <v>3727</v>
      </c>
      <c r="T79" s="13">
        <v>-1</v>
      </c>
      <c r="U79" s="13">
        <v>0</v>
      </c>
      <c r="V79" s="12" t="s">
        <v>4083</v>
      </c>
      <c r="W79">
        <v>21</v>
      </c>
      <c r="X79">
        <v>36</v>
      </c>
      <c r="Y79">
        <v>19</v>
      </c>
      <c r="Z79">
        <v>20</v>
      </c>
      <c r="AA79">
        <v>12</v>
      </c>
      <c r="AB79">
        <v>26</v>
      </c>
      <c r="AC79">
        <v>1</v>
      </c>
      <c r="AD79">
        <v>2</v>
      </c>
      <c r="AE79">
        <v>1</v>
      </c>
      <c r="AF79">
        <v>1</v>
      </c>
      <c r="AG79">
        <v>2</v>
      </c>
      <c r="AH79">
        <v>1</v>
      </c>
      <c r="AI79" s="11">
        <v>98900</v>
      </c>
      <c r="AJ79">
        <v>-1</v>
      </c>
      <c r="AK79">
        <v>2</v>
      </c>
      <c r="AL79">
        <v>2</v>
      </c>
      <c r="AM79">
        <v>2</v>
      </c>
      <c r="AN79">
        <v>2</v>
      </c>
      <c r="AO79">
        <v>0</v>
      </c>
    </row>
    <row r="80" spans="1:41" x14ac:dyDescent="0.2">
      <c r="A80">
        <v>79</v>
      </c>
      <c r="B80" t="s">
        <v>26</v>
      </c>
      <c r="C80" t="s">
        <v>228</v>
      </c>
      <c r="D80" s="6">
        <v>3</v>
      </c>
      <c r="E80" t="s">
        <v>4092</v>
      </c>
      <c r="F80" t="str">
        <f t="shared" si="1"/>
        <v>79_MGQ.SA257.3_BRENGER-FRAUD L JB</v>
      </c>
      <c r="G80" s="13" t="s">
        <v>3930</v>
      </c>
      <c r="H80" s="13" t="s">
        <v>3894</v>
      </c>
      <c r="I80" s="13" t="s">
        <v>3888</v>
      </c>
      <c r="J80" s="13">
        <v>20</v>
      </c>
      <c r="K80" s="13">
        <v>0</v>
      </c>
      <c r="L80" s="13">
        <v>0</v>
      </c>
      <c r="M80" s="13">
        <v>0</v>
      </c>
      <c r="N80" s="13">
        <v>3</v>
      </c>
      <c r="O80" s="13" t="s">
        <v>4087</v>
      </c>
      <c r="P80" t="s">
        <v>23</v>
      </c>
      <c r="Q80" t="s">
        <v>3136</v>
      </c>
      <c r="R80" t="s">
        <v>3821</v>
      </c>
      <c r="S80" t="s">
        <v>3734</v>
      </c>
      <c r="T80" s="13">
        <v>-1</v>
      </c>
      <c r="U80" s="13">
        <v>0</v>
      </c>
      <c r="V80" s="12" t="s">
        <v>4083</v>
      </c>
      <c r="W80">
        <v>20</v>
      </c>
      <c r="X80">
        <v>9</v>
      </c>
      <c r="Y80">
        <v>23</v>
      </c>
      <c r="Z80">
        <v>28</v>
      </c>
      <c r="AA80">
        <v>27</v>
      </c>
      <c r="AB80">
        <v>10</v>
      </c>
      <c r="AC80">
        <v>1</v>
      </c>
      <c r="AD80">
        <v>2</v>
      </c>
      <c r="AE80">
        <v>0</v>
      </c>
      <c r="AF80">
        <v>1</v>
      </c>
      <c r="AG80">
        <v>1</v>
      </c>
      <c r="AH80">
        <v>2</v>
      </c>
      <c r="AI80" s="11">
        <v>68200</v>
      </c>
      <c r="AJ80">
        <v>10.6</v>
      </c>
      <c r="AK80">
        <v>2</v>
      </c>
      <c r="AM80">
        <v>2</v>
      </c>
      <c r="AO80">
        <v>2</v>
      </c>
    </row>
    <row r="81" spans="1:41" x14ac:dyDescent="0.2">
      <c r="A81">
        <v>80</v>
      </c>
      <c r="B81" t="s">
        <v>59</v>
      </c>
      <c r="C81" t="s">
        <v>231</v>
      </c>
      <c r="D81" s="6">
        <v>2</v>
      </c>
      <c r="E81" t="s">
        <v>4191</v>
      </c>
      <c r="F81" t="str">
        <f t="shared" si="1"/>
        <v>80_MGd.SA259.2_BERGER P</v>
      </c>
      <c r="G81" s="13" t="s">
        <v>3920</v>
      </c>
      <c r="H81" s="13" t="s">
        <v>3880</v>
      </c>
      <c r="I81" s="13" t="s">
        <v>3878</v>
      </c>
      <c r="J81" s="13">
        <v>3</v>
      </c>
      <c r="K81" s="13">
        <v>0</v>
      </c>
      <c r="L81" s="13">
        <v>0</v>
      </c>
      <c r="M81" s="13">
        <v>0</v>
      </c>
      <c r="N81" s="13">
        <v>3</v>
      </c>
      <c r="O81" s="13" t="s">
        <v>4087</v>
      </c>
      <c r="P81" t="s">
        <v>23</v>
      </c>
      <c r="Q81" t="s">
        <v>3137</v>
      </c>
      <c r="R81" t="s">
        <v>3810</v>
      </c>
      <c r="S81" t="s">
        <v>3723</v>
      </c>
      <c r="T81" s="13">
        <v>-1</v>
      </c>
      <c r="U81" s="13">
        <v>0</v>
      </c>
      <c r="V81" s="12" t="s">
        <v>4083</v>
      </c>
      <c r="W81">
        <v>31</v>
      </c>
      <c r="X81">
        <v>33</v>
      </c>
      <c r="Y81">
        <v>34</v>
      </c>
      <c r="Z81">
        <v>36</v>
      </c>
      <c r="AA81">
        <v>25</v>
      </c>
      <c r="AB81">
        <v>29</v>
      </c>
      <c r="AC81">
        <v>1</v>
      </c>
      <c r="AD81">
        <v>0</v>
      </c>
      <c r="AE81">
        <v>0</v>
      </c>
      <c r="AF81">
        <v>2</v>
      </c>
      <c r="AG81">
        <v>0</v>
      </c>
      <c r="AH81">
        <v>1</v>
      </c>
      <c r="AI81" s="11">
        <v>7800</v>
      </c>
      <c r="AJ81">
        <v>-7.6</v>
      </c>
      <c r="AM81">
        <v>2</v>
      </c>
      <c r="AO81">
        <v>2</v>
      </c>
    </row>
    <row r="82" spans="1:41" x14ac:dyDescent="0.2">
      <c r="A82">
        <v>81</v>
      </c>
      <c r="B82" t="s">
        <v>26</v>
      </c>
      <c r="C82" t="s">
        <v>234</v>
      </c>
      <c r="D82" s="6">
        <v>3</v>
      </c>
      <c r="E82" t="s">
        <v>4192</v>
      </c>
      <c r="F82" t="str">
        <f t="shared" si="1"/>
        <v>81_MGQ.SA260.3_BERGERON E J</v>
      </c>
      <c r="G82" s="13" t="s">
        <v>3863</v>
      </c>
      <c r="H82" s="13" t="s">
        <v>3867</v>
      </c>
      <c r="I82" s="13" t="s">
        <v>3942</v>
      </c>
      <c r="J82" s="13">
        <v>19</v>
      </c>
      <c r="K82" s="13">
        <v>0</v>
      </c>
      <c r="L82" s="13">
        <v>0</v>
      </c>
      <c r="M82" s="13">
        <v>0</v>
      </c>
      <c r="N82" s="13">
        <v>3</v>
      </c>
      <c r="O82" s="13" t="s">
        <v>4087</v>
      </c>
      <c r="P82" t="s">
        <v>23</v>
      </c>
      <c r="Q82" t="s">
        <v>3138</v>
      </c>
      <c r="R82" t="s">
        <v>3797</v>
      </c>
      <c r="S82" t="s">
        <v>3710</v>
      </c>
      <c r="T82" s="13">
        <v>-1</v>
      </c>
      <c r="U82" s="13">
        <v>0</v>
      </c>
      <c r="V82" s="12" t="s">
        <v>4083</v>
      </c>
      <c r="W82">
        <v>19</v>
      </c>
      <c r="X82">
        <v>36</v>
      </c>
      <c r="Y82">
        <v>23</v>
      </c>
      <c r="Z82">
        <v>30</v>
      </c>
      <c r="AA82">
        <v>12</v>
      </c>
      <c r="AB82">
        <v>1</v>
      </c>
      <c r="AC82">
        <v>1</v>
      </c>
      <c r="AD82">
        <v>2</v>
      </c>
      <c r="AE82">
        <v>0</v>
      </c>
      <c r="AF82">
        <v>1</v>
      </c>
      <c r="AG82">
        <v>2</v>
      </c>
      <c r="AH82">
        <v>2</v>
      </c>
      <c r="AI82" s="11">
        <v>99800</v>
      </c>
      <c r="AJ82">
        <v>0.7</v>
      </c>
      <c r="AK82">
        <v>2</v>
      </c>
      <c r="AM82">
        <v>2</v>
      </c>
      <c r="AN82">
        <v>2</v>
      </c>
      <c r="AO82">
        <v>2</v>
      </c>
    </row>
    <row r="83" spans="1:41" x14ac:dyDescent="0.2">
      <c r="A83">
        <v>82</v>
      </c>
      <c r="B83" t="s">
        <v>26</v>
      </c>
      <c r="C83" t="s">
        <v>237</v>
      </c>
      <c r="D83" s="6">
        <v>3</v>
      </c>
      <c r="E83" t="s">
        <v>4193</v>
      </c>
      <c r="F83" t="str">
        <f t="shared" si="1"/>
        <v>82_MGQ.SA261.3_BERGONI J A</v>
      </c>
      <c r="G83" s="13" t="s">
        <v>3914</v>
      </c>
      <c r="H83" s="13" t="s">
        <v>3873</v>
      </c>
      <c r="I83" s="13" t="s">
        <v>3875</v>
      </c>
      <c r="J83" s="13">
        <v>1</v>
      </c>
      <c r="K83" s="13">
        <v>0</v>
      </c>
      <c r="L83" s="13">
        <v>0</v>
      </c>
      <c r="M83" s="13">
        <v>0</v>
      </c>
      <c r="N83" s="13">
        <v>3</v>
      </c>
      <c r="O83" s="13" t="s">
        <v>4087</v>
      </c>
      <c r="P83" t="s">
        <v>23</v>
      </c>
      <c r="Q83" t="s">
        <v>3139</v>
      </c>
      <c r="R83" t="s">
        <v>3784</v>
      </c>
      <c r="S83" t="s">
        <v>3698</v>
      </c>
      <c r="T83" s="13">
        <v>-1</v>
      </c>
      <c r="U83" s="13">
        <v>0</v>
      </c>
      <c r="V83" s="12" t="s">
        <v>4083</v>
      </c>
      <c r="W83">
        <v>29</v>
      </c>
      <c r="X83">
        <v>7</v>
      </c>
      <c r="Y83">
        <v>33</v>
      </c>
      <c r="Z83">
        <v>33</v>
      </c>
      <c r="AA83">
        <v>8</v>
      </c>
      <c r="AB83">
        <v>2</v>
      </c>
      <c r="AC83">
        <v>1</v>
      </c>
      <c r="AD83">
        <v>0</v>
      </c>
      <c r="AE83">
        <v>0</v>
      </c>
      <c r="AF83">
        <v>0</v>
      </c>
      <c r="AG83">
        <v>0</v>
      </c>
      <c r="AH83">
        <v>2</v>
      </c>
      <c r="AI83" s="11">
        <v>84200</v>
      </c>
      <c r="AJ83">
        <v>-7.7</v>
      </c>
      <c r="AM83">
        <v>0</v>
      </c>
      <c r="AO83">
        <v>2</v>
      </c>
    </row>
    <row r="84" spans="1:41" x14ac:dyDescent="0.2">
      <c r="A84">
        <v>83</v>
      </c>
      <c r="B84" t="s">
        <v>26</v>
      </c>
      <c r="C84" t="s">
        <v>240</v>
      </c>
      <c r="D84" s="6">
        <v>3</v>
      </c>
      <c r="E84" t="s">
        <v>4194</v>
      </c>
      <c r="F84" t="str">
        <f t="shared" si="1"/>
        <v>83_MGQ.SA262.3_BERNARD C</v>
      </c>
      <c r="G84" s="13" t="s">
        <v>3938</v>
      </c>
      <c r="H84" s="13" t="s">
        <v>3875</v>
      </c>
      <c r="I84" s="13" t="s">
        <v>3868</v>
      </c>
      <c r="J84" s="13">
        <v>3</v>
      </c>
      <c r="K84" s="13">
        <v>29.999999999999982</v>
      </c>
      <c r="L84" s="13">
        <v>0</v>
      </c>
      <c r="M84" s="13">
        <v>0</v>
      </c>
      <c r="N84" s="13">
        <v>3</v>
      </c>
      <c r="O84" s="13" t="s">
        <v>4087</v>
      </c>
      <c r="P84" t="s">
        <v>23</v>
      </c>
      <c r="Q84" t="s">
        <v>3140</v>
      </c>
      <c r="R84" t="s">
        <v>3804</v>
      </c>
      <c r="S84" t="s">
        <v>3717</v>
      </c>
      <c r="T84" s="13">
        <v>-1</v>
      </c>
      <c r="U84" s="13">
        <v>0</v>
      </c>
      <c r="V84" s="12" t="s">
        <v>4083</v>
      </c>
      <c r="W84">
        <v>35</v>
      </c>
      <c r="X84">
        <v>19</v>
      </c>
      <c r="Y84">
        <v>33</v>
      </c>
      <c r="Z84">
        <v>13</v>
      </c>
      <c r="AA84">
        <v>31</v>
      </c>
      <c r="AB84">
        <v>17</v>
      </c>
      <c r="AC84">
        <v>1</v>
      </c>
      <c r="AD84">
        <v>1</v>
      </c>
      <c r="AE84">
        <v>0</v>
      </c>
      <c r="AF84">
        <v>1</v>
      </c>
      <c r="AG84">
        <v>1</v>
      </c>
      <c r="AH84">
        <v>0</v>
      </c>
      <c r="AI84" s="11">
        <v>97400</v>
      </c>
      <c r="AJ84">
        <v>3.9</v>
      </c>
      <c r="AK84">
        <v>2</v>
      </c>
      <c r="AM84">
        <v>0</v>
      </c>
      <c r="AO84">
        <v>0</v>
      </c>
    </row>
    <row r="85" spans="1:41" x14ac:dyDescent="0.2">
      <c r="A85">
        <v>84</v>
      </c>
      <c r="B85" t="s">
        <v>36</v>
      </c>
      <c r="C85" t="s">
        <v>243</v>
      </c>
      <c r="D85" s="6">
        <v>4</v>
      </c>
      <c r="E85" t="s">
        <v>4195</v>
      </c>
      <c r="F85" t="str">
        <f t="shared" si="1"/>
        <v>84_GAU.SA263.4_BERNARD L</v>
      </c>
      <c r="G85" s="13" t="s">
        <v>3924</v>
      </c>
      <c r="H85" s="13" t="s">
        <v>3894</v>
      </c>
      <c r="I85" s="13" t="s">
        <v>3895</v>
      </c>
      <c r="J85" s="13">
        <v>5</v>
      </c>
      <c r="K85" s="13">
        <v>0</v>
      </c>
      <c r="L85" s="13">
        <v>0</v>
      </c>
      <c r="M85" s="13">
        <v>0</v>
      </c>
      <c r="N85" s="13">
        <v>3</v>
      </c>
      <c r="O85" s="13" t="s">
        <v>4087</v>
      </c>
      <c r="P85" t="s">
        <v>23</v>
      </c>
      <c r="Q85" t="s">
        <v>3074</v>
      </c>
      <c r="R85" t="s">
        <v>3781</v>
      </c>
      <c r="S85" t="s">
        <v>3695</v>
      </c>
      <c r="T85" s="13">
        <v>-1</v>
      </c>
      <c r="U85" s="13">
        <v>0</v>
      </c>
      <c r="V85" s="12" t="s">
        <v>4083</v>
      </c>
      <c r="W85">
        <v>1</v>
      </c>
      <c r="X85">
        <v>22</v>
      </c>
      <c r="Y85">
        <v>2</v>
      </c>
      <c r="Z85">
        <v>1</v>
      </c>
      <c r="AA85">
        <v>30</v>
      </c>
      <c r="AB85">
        <v>12</v>
      </c>
      <c r="AC85">
        <v>2</v>
      </c>
      <c r="AD85">
        <v>0</v>
      </c>
      <c r="AE85">
        <v>2</v>
      </c>
      <c r="AF85">
        <v>2</v>
      </c>
      <c r="AG85">
        <v>1</v>
      </c>
      <c r="AH85">
        <v>2</v>
      </c>
      <c r="AI85" s="11">
        <v>81200</v>
      </c>
      <c r="AJ85">
        <v>8.8000000000000007</v>
      </c>
      <c r="AL85">
        <v>2</v>
      </c>
      <c r="AM85">
        <v>2</v>
      </c>
      <c r="AN85">
        <v>2</v>
      </c>
      <c r="AO85">
        <v>2</v>
      </c>
    </row>
    <row r="86" spans="1:41" x14ac:dyDescent="0.2">
      <c r="A86">
        <v>85</v>
      </c>
      <c r="B86" t="s">
        <v>22</v>
      </c>
      <c r="D86" s="6">
        <v>1</v>
      </c>
      <c r="E86" t="s">
        <v>4196</v>
      </c>
      <c r="F86" t="str">
        <f t="shared" si="1"/>
        <v>85_MUL..1_BERNOU A E M</v>
      </c>
      <c r="G86" s="13" t="s">
        <v>3943</v>
      </c>
      <c r="H86" s="13" t="s">
        <v>3868</v>
      </c>
      <c r="I86" s="13" t="s">
        <v>3944</v>
      </c>
      <c r="J86" s="13">
        <v>2</v>
      </c>
      <c r="K86" s="13">
        <v>0</v>
      </c>
      <c r="L86" s="13">
        <v>0</v>
      </c>
      <c r="M86" s="13">
        <v>0</v>
      </c>
      <c r="N86" s="13">
        <v>3</v>
      </c>
      <c r="O86" s="13" t="s">
        <v>4087</v>
      </c>
      <c r="P86" t="s">
        <v>23</v>
      </c>
      <c r="Q86" t="s">
        <v>3141</v>
      </c>
      <c r="R86" t="s">
        <v>3787</v>
      </c>
      <c r="S86" t="s">
        <v>3701</v>
      </c>
      <c r="T86" s="13">
        <v>-1</v>
      </c>
      <c r="U86" s="13">
        <v>0</v>
      </c>
      <c r="V86" s="12" t="s">
        <v>4083</v>
      </c>
      <c r="W86">
        <v>30</v>
      </c>
      <c r="X86">
        <v>6</v>
      </c>
      <c r="Y86">
        <v>31</v>
      </c>
      <c r="Z86">
        <v>36</v>
      </c>
      <c r="AA86">
        <v>28</v>
      </c>
      <c r="AB86">
        <v>6</v>
      </c>
      <c r="AC86">
        <v>1</v>
      </c>
      <c r="AD86">
        <v>1</v>
      </c>
      <c r="AE86">
        <v>1</v>
      </c>
      <c r="AF86">
        <v>2</v>
      </c>
      <c r="AG86">
        <v>1</v>
      </c>
      <c r="AH86">
        <v>1</v>
      </c>
      <c r="AI86" s="11">
        <v>65900</v>
      </c>
      <c r="AJ86">
        <v>-8.6999999999999993</v>
      </c>
      <c r="AM86">
        <v>2</v>
      </c>
      <c r="AN86">
        <v>2</v>
      </c>
      <c r="AO86">
        <v>0</v>
      </c>
    </row>
    <row r="87" spans="1:41" x14ac:dyDescent="0.2">
      <c r="A87">
        <v>86</v>
      </c>
      <c r="B87" t="s">
        <v>26</v>
      </c>
      <c r="C87" t="s">
        <v>246</v>
      </c>
      <c r="D87" s="6">
        <v>3</v>
      </c>
      <c r="E87" t="s">
        <v>4197</v>
      </c>
      <c r="F87" t="str">
        <f t="shared" si="1"/>
        <v>86_MGQ.SA264.3_BERNUTZ G L</v>
      </c>
      <c r="G87" s="13" t="s">
        <v>3945</v>
      </c>
      <c r="H87" s="13" t="s">
        <v>3880</v>
      </c>
      <c r="I87" s="13" t="s">
        <v>3887</v>
      </c>
      <c r="J87" s="13">
        <v>3</v>
      </c>
      <c r="K87" s="13">
        <v>0</v>
      </c>
      <c r="L87" s="13">
        <v>0</v>
      </c>
      <c r="M87" s="13">
        <v>0</v>
      </c>
      <c r="N87" s="13">
        <v>3</v>
      </c>
      <c r="O87" s="13" t="s">
        <v>4087</v>
      </c>
      <c r="P87" t="s">
        <v>23</v>
      </c>
      <c r="Q87" t="s">
        <v>3142</v>
      </c>
      <c r="R87" t="s">
        <v>3822</v>
      </c>
      <c r="S87" t="s">
        <v>3735</v>
      </c>
      <c r="T87" s="13">
        <v>-1</v>
      </c>
      <c r="U87" s="13">
        <v>0</v>
      </c>
      <c r="V87" s="12" t="s">
        <v>4083</v>
      </c>
      <c r="W87">
        <v>31</v>
      </c>
      <c r="X87">
        <v>36</v>
      </c>
      <c r="Y87">
        <v>34</v>
      </c>
      <c r="Z87">
        <v>32</v>
      </c>
      <c r="AA87">
        <v>31</v>
      </c>
      <c r="AB87">
        <v>27</v>
      </c>
      <c r="AC87">
        <v>1</v>
      </c>
      <c r="AD87">
        <v>2</v>
      </c>
      <c r="AE87">
        <v>0</v>
      </c>
      <c r="AF87">
        <v>0</v>
      </c>
      <c r="AG87">
        <v>1</v>
      </c>
      <c r="AH87">
        <v>1</v>
      </c>
      <c r="AI87" s="11">
        <v>33000</v>
      </c>
      <c r="AJ87">
        <v>-10.8</v>
      </c>
      <c r="AK87">
        <v>2</v>
      </c>
      <c r="AM87">
        <v>0</v>
      </c>
      <c r="AO87">
        <v>0</v>
      </c>
    </row>
    <row r="88" spans="1:41" x14ac:dyDescent="0.2">
      <c r="A88">
        <v>87</v>
      </c>
      <c r="B88" t="s">
        <v>26</v>
      </c>
      <c r="C88" t="s">
        <v>249</v>
      </c>
      <c r="D88" s="6">
        <v>3</v>
      </c>
      <c r="E88" t="s">
        <v>4198</v>
      </c>
      <c r="F88" t="str">
        <f t="shared" si="1"/>
        <v>87_MGQ.SA265.3_BERTHERAND A F</v>
      </c>
      <c r="G88" s="13" t="s">
        <v>3946</v>
      </c>
      <c r="H88" s="13" t="s">
        <v>3864</v>
      </c>
      <c r="I88" s="13" t="s">
        <v>3888</v>
      </c>
      <c r="J88" s="13">
        <v>24</v>
      </c>
      <c r="K88" s="13">
        <v>0</v>
      </c>
      <c r="L88" s="13">
        <v>0</v>
      </c>
      <c r="M88" s="13">
        <v>0</v>
      </c>
      <c r="N88" s="13">
        <v>3</v>
      </c>
      <c r="O88" s="13" t="s">
        <v>4087</v>
      </c>
      <c r="P88" t="s">
        <v>23</v>
      </c>
      <c r="Q88" t="s">
        <v>3143</v>
      </c>
      <c r="R88" t="s">
        <v>3822</v>
      </c>
      <c r="S88" t="s">
        <v>3735</v>
      </c>
      <c r="T88" s="13">
        <v>-1</v>
      </c>
      <c r="U88" s="13">
        <v>0</v>
      </c>
      <c r="V88" s="12" t="s">
        <v>4083</v>
      </c>
      <c r="W88">
        <v>27</v>
      </c>
      <c r="X88">
        <v>27</v>
      </c>
      <c r="Y88">
        <v>26</v>
      </c>
      <c r="Z88">
        <v>32</v>
      </c>
      <c r="AA88">
        <v>4</v>
      </c>
      <c r="AB88">
        <v>28</v>
      </c>
      <c r="AC88">
        <v>1</v>
      </c>
      <c r="AD88">
        <v>1</v>
      </c>
      <c r="AE88">
        <v>1</v>
      </c>
      <c r="AF88">
        <v>0</v>
      </c>
      <c r="AG88">
        <v>1</v>
      </c>
      <c r="AH88">
        <v>1</v>
      </c>
      <c r="AI88" s="10" t="s">
        <v>86</v>
      </c>
      <c r="AJ88">
        <v>-1.6</v>
      </c>
      <c r="AM88">
        <v>0</v>
      </c>
      <c r="AO88">
        <v>2</v>
      </c>
    </row>
    <row r="89" spans="1:41" x14ac:dyDescent="0.2">
      <c r="A89">
        <v>88</v>
      </c>
      <c r="B89" t="s">
        <v>26</v>
      </c>
      <c r="C89" t="s">
        <v>252</v>
      </c>
      <c r="D89" s="6">
        <v>3</v>
      </c>
      <c r="E89" t="s">
        <v>4199</v>
      </c>
      <c r="F89" t="str">
        <f t="shared" si="1"/>
        <v>88_MGQ.SA266.3_BERTIN G J</v>
      </c>
      <c r="G89" s="13" t="s">
        <v>3947</v>
      </c>
      <c r="H89" s="13" t="s">
        <v>3867</v>
      </c>
      <c r="I89" s="13" t="s">
        <v>3942</v>
      </c>
      <c r="J89" s="13">
        <v>15</v>
      </c>
      <c r="K89" s="13">
        <v>0</v>
      </c>
      <c r="L89" s="13">
        <v>0</v>
      </c>
      <c r="M89" s="13">
        <v>0</v>
      </c>
      <c r="N89" s="13">
        <v>3</v>
      </c>
      <c r="O89" s="13" t="s">
        <v>4087</v>
      </c>
      <c r="P89" t="s">
        <v>23</v>
      </c>
      <c r="Q89" t="s">
        <v>3082</v>
      </c>
      <c r="R89" t="s">
        <v>3787</v>
      </c>
      <c r="S89" t="s">
        <v>3701</v>
      </c>
      <c r="T89" s="13">
        <v>-1</v>
      </c>
      <c r="U89" s="13">
        <v>0</v>
      </c>
      <c r="V89" s="12" t="s">
        <v>4083</v>
      </c>
      <c r="W89">
        <v>13</v>
      </c>
      <c r="X89">
        <v>33</v>
      </c>
      <c r="Y89">
        <v>16</v>
      </c>
      <c r="Z89">
        <v>12</v>
      </c>
      <c r="AA89">
        <v>26</v>
      </c>
      <c r="AB89">
        <v>12</v>
      </c>
      <c r="AC89">
        <v>1</v>
      </c>
      <c r="AD89">
        <v>0</v>
      </c>
      <c r="AE89">
        <v>0</v>
      </c>
      <c r="AF89">
        <v>2</v>
      </c>
      <c r="AG89">
        <v>1</v>
      </c>
      <c r="AH89">
        <v>2</v>
      </c>
      <c r="AI89" s="11">
        <v>90600</v>
      </c>
      <c r="AJ89">
        <v>6.4</v>
      </c>
      <c r="AM89">
        <v>2</v>
      </c>
      <c r="AO89">
        <v>2</v>
      </c>
    </row>
    <row r="90" spans="1:41" x14ac:dyDescent="0.2">
      <c r="A90">
        <v>89</v>
      </c>
      <c r="B90" t="s">
        <v>26</v>
      </c>
      <c r="C90" t="s">
        <v>255</v>
      </c>
      <c r="D90" s="6">
        <v>3</v>
      </c>
      <c r="E90" t="s">
        <v>4200</v>
      </c>
      <c r="F90" t="str">
        <f t="shared" si="1"/>
        <v>89_MGQ.SA268.3_BERTRAND E I L</v>
      </c>
      <c r="G90" s="13" t="s">
        <v>3906</v>
      </c>
      <c r="H90" s="13" t="s">
        <v>3867</v>
      </c>
      <c r="I90" s="13" t="s">
        <v>3898</v>
      </c>
      <c r="J90" s="13">
        <v>17</v>
      </c>
      <c r="K90" s="13">
        <v>0</v>
      </c>
      <c r="L90" s="13">
        <v>0</v>
      </c>
      <c r="M90" s="13">
        <v>0</v>
      </c>
      <c r="N90" s="13">
        <v>3</v>
      </c>
      <c r="O90" s="13" t="s">
        <v>4087</v>
      </c>
      <c r="P90" t="s">
        <v>23</v>
      </c>
      <c r="Q90" t="s">
        <v>3144</v>
      </c>
      <c r="R90" t="s">
        <v>3785</v>
      </c>
      <c r="S90" t="s">
        <v>3699</v>
      </c>
      <c r="T90" s="13">
        <v>-1</v>
      </c>
      <c r="U90" s="13">
        <v>0</v>
      </c>
      <c r="V90" s="12" t="s">
        <v>4083</v>
      </c>
      <c r="W90">
        <v>16</v>
      </c>
      <c r="X90">
        <v>7</v>
      </c>
      <c r="Y90">
        <v>17</v>
      </c>
      <c r="Z90">
        <v>22</v>
      </c>
      <c r="AA90">
        <v>11</v>
      </c>
      <c r="AB90">
        <v>27</v>
      </c>
      <c r="AC90">
        <v>0</v>
      </c>
      <c r="AD90">
        <v>0</v>
      </c>
      <c r="AE90">
        <v>0</v>
      </c>
      <c r="AF90">
        <v>0</v>
      </c>
      <c r="AG90">
        <v>2</v>
      </c>
      <c r="AH90">
        <v>1</v>
      </c>
      <c r="AI90" s="11">
        <v>47700</v>
      </c>
      <c r="AJ90">
        <v>11.1</v>
      </c>
      <c r="AM90">
        <v>0</v>
      </c>
      <c r="AN90">
        <v>2</v>
      </c>
      <c r="AO90">
        <v>0</v>
      </c>
    </row>
    <row r="91" spans="1:41" x14ac:dyDescent="0.2">
      <c r="A91">
        <v>90</v>
      </c>
      <c r="B91" t="s">
        <v>36</v>
      </c>
      <c r="C91" t="s">
        <v>258</v>
      </c>
      <c r="D91" s="6">
        <v>4</v>
      </c>
      <c r="E91" t="s">
        <v>4201</v>
      </c>
      <c r="F91" t="str">
        <f t="shared" si="1"/>
        <v>90_GAU.SA267.4_BERTRAND G E</v>
      </c>
      <c r="G91" s="13" t="s">
        <v>3926</v>
      </c>
      <c r="H91" s="13" t="s">
        <v>3894</v>
      </c>
      <c r="I91" s="13" t="s">
        <v>3903</v>
      </c>
      <c r="J91" s="13">
        <v>10</v>
      </c>
      <c r="K91" s="13">
        <v>0</v>
      </c>
      <c r="L91" s="13">
        <v>0</v>
      </c>
      <c r="M91" s="13">
        <v>0</v>
      </c>
      <c r="N91" s="13">
        <v>3</v>
      </c>
      <c r="O91" s="13" t="s">
        <v>4087</v>
      </c>
      <c r="P91" t="s">
        <v>23</v>
      </c>
      <c r="Q91" t="s">
        <v>3074</v>
      </c>
      <c r="R91" t="s">
        <v>3781</v>
      </c>
      <c r="S91" t="s">
        <v>3695</v>
      </c>
      <c r="T91" s="13">
        <v>-1</v>
      </c>
      <c r="U91" s="13">
        <v>0</v>
      </c>
      <c r="V91" s="12" t="s">
        <v>4083</v>
      </c>
      <c r="W91">
        <v>7</v>
      </c>
      <c r="X91">
        <v>26</v>
      </c>
      <c r="Y91">
        <v>10</v>
      </c>
      <c r="Z91">
        <v>1</v>
      </c>
      <c r="AA91">
        <v>15</v>
      </c>
      <c r="AB91">
        <v>26</v>
      </c>
      <c r="AC91">
        <v>0</v>
      </c>
      <c r="AD91">
        <v>1</v>
      </c>
      <c r="AE91">
        <v>2</v>
      </c>
      <c r="AF91">
        <v>2</v>
      </c>
      <c r="AG91">
        <v>0</v>
      </c>
      <c r="AH91">
        <v>1</v>
      </c>
      <c r="AI91" s="11">
        <v>97600</v>
      </c>
      <c r="AJ91">
        <v>3.9</v>
      </c>
      <c r="AL91">
        <v>2</v>
      </c>
      <c r="AM91">
        <v>2</v>
      </c>
      <c r="AO91">
        <v>0</v>
      </c>
    </row>
    <row r="92" spans="1:41" x14ac:dyDescent="0.2">
      <c r="A92">
        <v>91</v>
      </c>
      <c r="B92" t="s">
        <v>26</v>
      </c>
      <c r="C92" t="s">
        <v>260</v>
      </c>
      <c r="D92" s="6">
        <v>3</v>
      </c>
      <c r="E92" t="s">
        <v>4202</v>
      </c>
      <c r="F92" t="str">
        <f t="shared" si="1"/>
        <v>91_MGQ.SA269.3_BESNIER E H</v>
      </c>
      <c r="G92" s="13" t="s">
        <v>3948</v>
      </c>
      <c r="H92" s="13" t="s">
        <v>3898</v>
      </c>
      <c r="I92" s="13" t="s">
        <v>3949</v>
      </c>
      <c r="J92" s="13">
        <v>12</v>
      </c>
      <c r="K92" s="13">
        <v>0</v>
      </c>
      <c r="L92" s="13">
        <v>0</v>
      </c>
      <c r="M92" s="13">
        <v>0</v>
      </c>
      <c r="N92" s="13">
        <v>3</v>
      </c>
      <c r="O92" s="13" t="s">
        <v>4087</v>
      </c>
      <c r="P92" t="s">
        <v>23</v>
      </c>
      <c r="Q92" t="s">
        <v>3145</v>
      </c>
      <c r="R92" t="s">
        <v>3800</v>
      </c>
      <c r="S92" t="s">
        <v>3714</v>
      </c>
      <c r="T92" s="13">
        <v>-1</v>
      </c>
      <c r="U92" s="13">
        <v>0</v>
      </c>
      <c r="V92" s="12" t="s">
        <v>4083</v>
      </c>
      <c r="W92">
        <v>10</v>
      </c>
      <c r="X92">
        <v>36</v>
      </c>
      <c r="Y92">
        <v>7</v>
      </c>
      <c r="Z92">
        <v>6</v>
      </c>
      <c r="AA92">
        <v>18</v>
      </c>
      <c r="AB92">
        <v>35</v>
      </c>
      <c r="AC92">
        <v>2</v>
      </c>
      <c r="AD92">
        <v>2</v>
      </c>
      <c r="AE92">
        <v>0</v>
      </c>
      <c r="AF92">
        <v>1</v>
      </c>
      <c r="AG92">
        <v>1</v>
      </c>
      <c r="AH92">
        <v>1</v>
      </c>
      <c r="AI92" s="11">
        <v>58000</v>
      </c>
      <c r="AJ92">
        <v>10.8</v>
      </c>
      <c r="AK92">
        <v>2</v>
      </c>
      <c r="AM92">
        <v>0</v>
      </c>
      <c r="AO92">
        <v>0</v>
      </c>
    </row>
    <row r="93" spans="1:41" x14ac:dyDescent="0.2">
      <c r="A93">
        <v>92</v>
      </c>
      <c r="B93" t="s">
        <v>22</v>
      </c>
      <c r="D93" s="6">
        <v>1</v>
      </c>
      <c r="E93" t="s">
        <v>4203</v>
      </c>
      <c r="F93" t="str">
        <f t="shared" si="1"/>
        <v>92_MUL..1_BESSON A C</v>
      </c>
      <c r="G93" s="13" t="s">
        <v>3941</v>
      </c>
      <c r="H93" s="13" t="s">
        <v>3898</v>
      </c>
      <c r="I93" s="13" t="s">
        <v>3928</v>
      </c>
      <c r="J93" s="13">
        <v>23</v>
      </c>
      <c r="K93" s="13">
        <v>0</v>
      </c>
      <c r="L93" s="13">
        <v>0</v>
      </c>
      <c r="M93" s="13">
        <v>0</v>
      </c>
      <c r="N93" s="13">
        <v>3</v>
      </c>
      <c r="O93" s="13" t="s">
        <v>4087</v>
      </c>
      <c r="P93">
        <v>-0.16</v>
      </c>
      <c r="Q93" t="s">
        <v>3146</v>
      </c>
      <c r="R93" t="s">
        <v>3802</v>
      </c>
      <c r="S93" t="s">
        <v>3695</v>
      </c>
      <c r="T93" s="13">
        <v>-1</v>
      </c>
      <c r="U93" s="13">
        <v>0</v>
      </c>
      <c r="V93" s="12" t="s">
        <v>4083</v>
      </c>
      <c r="W93">
        <v>26</v>
      </c>
      <c r="X93">
        <v>16</v>
      </c>
      <c r="Y93">
        <v>28</v>
      </c>
      <c r="Z93">
        <v>31</v>
      </c>
      <c r="AA93">
        <v>15</v>
      </c>
      <c r="AB93">
        <v>5</v>
      </c>
      <c r="AC93">
        <v>1</v>
      </c>
      <c r="AD93">
        <v>0</v>
      </c>
      <c r="AE93">
        <v>1</v>
      </c>
      <c r="AF93">
        <v>1</v>
      </c>
      <c r="AG93">
        <v>0</v>
      </c>
      <c r="AH93">
        <v>1</v>
      </c>
      <c r="AI93" s="11">
        <v>21000</v>
      </c>
      <c r="AJ93">
        <v>7.5</v>
      </c>
      <c r="AL93">
        <v>2</v>
      </c>
      <c r="AM93">
        <v>0</v>
      </c>
      <c r="AO93">
        <v>0</v>
      </c>
    </row>
    <row r="94" spans="1:41" x14ac:dyDescent="0.2">
      <c r="A94">
        <v>93</v>
      </c>
      <c r="B94" t="s">
        <v>22</v>
      </c>
      <c r="D94" s="6">
        <v>1</v>
      </c>
      <c r="E94" t="s">
        <v>4204</v>
      </c>
      <c r="F94" t="str">
        <f t="shared" si="1"/>
        <v>93_MUL..1_BTHOUX L P F</v>
      </c>
      <c r="G94" s="13" t="s">
        <v>3877</v>
      </c>
      <c r="H94" s="13" t="s">
        <v>3888</v>
      </c>
      <c r="I94" s="13" t="s">
        <v>3895</v>
      </c>
      <c r="J94" s="13">
        <v>12</v>
      </c>
      <c r="K94" s="13">
        <v>0</v>
      </c>
      <c r="L94" s="13">
        <v>0</v>
      </c>
      <c r="M94" s="13">
        <v>0</v>
      </c>
      <c r="N94" s="13">
        <v>3</v>
      </c>
      <c r="O94" s="13" t="s">
        <v>4087</v>
      </c>
      <c r="P94" t="s">
        <v>23</v>
      </c>
      <c r="Q94" t="s">
        <v>3147</v>
      </c>
      <c r="R94" t="s">
        <v>3823</v>
      </c>
      <c r="S94" t="s">
        <v>3736</v>
      </c>
      <c r="T94" s="13">
        <v>-1</v>
      </c>
      <c r="U94" s="13">
        <v>0</v>
      </c>
      <c r="V94" s="12" t="s">
        <v>4083</v>
      </c>
      <c r="W94">
        <v>10</v>
      </c>
      <c r="X94">
        <v>2</v>
      </c>
      <c r="Y94">
        <v>4</v>
      </c>
      <c r="Z94">
        <v>34</v>
      </c>
      <c r="AA94">
        <v>32</v>
      </c>
      <c r="AB94">
        <v>11</v>
      </c>
      <c r="AC94">
        <v>2</v>
      </c>
      <c r="AD94">
        <v>2</v>
      </c>
      <c r="AE94">
        <v>1</v>
      </c>
      <c r="AF94">
        <v>0</v>
      </c>
      <c r="AG94">
        <v>0</v>
      </c>
      <c r="AH94">
        <v>2</v>
      </c>
      <c r="AI94" s="11">
        <v>20700</v>
      </c>
      <c r="AJ94">
        <v>7.7</v>
      </c>
      <c r="AK94">
        <v>2</v>
      </c>
      <c r="AM94">
        <v>0</v>
      </c>
      <c r="AO94">
        <v>2</v>
      </c>
    </row>
    <row r="95" spans="1:41" x14ac:dyDescent="0.2">
      <c r="A95">
        <v>94</v>
      </c>
      <c r="B95" t="s">
        <v>59</v>
      </c>
      <c r="C95" t="s">
        <v>264</v>
      </c>
      <c r="D95" s="6">
        <v>2</v>
      </c>
      <c r="E95" t="s">
        <v>4205</v>
      </c>
      <c r="F95" t="str">
        <f t="shared" si="1"/>
        <v>94_MGd.SA270.2_BEZAN€ON F J</v>
      </c>
      <c r="G95" s="13" t="s">
        <v>3912</v>
      </c>
      <c r="H95" s="13" t="s">
        <v>3864</v>
      </c>
      <c r="I95" s="13" t="s">
        <v>3865</v>
      </c>
      <c r="J95" s="13">
        <v>13</v>
      </c>
      <c r="K95" s="13">
        <v>15.000000000000036</v>
      </c>
      <c r="L95" s="13">
        <v>0</v>
      </c>
      <c r="M95" s="13">
        <v>0</v>
      </c>
      <c r="N95" s="13">
        <v>3</v>
      </c>
      <c r="O95" s="13" t="s">
        <v>4087</v>
      </c>
      <c r="P95" t="s">
        <v>23</v>
      </c>
      <c r="Q95" t="s">
        <v>3148</v>
      </c>
      <c r="R95" t="s">
        <v>3824</v>
      </c>
      <c r="S95" t="s">
        <v>3695</v>
      </c>
      <c r="T95" s="13">
        <v>-1</v>
      </c>
      <c r="U95" s="13">
        <v>0</v>
      </c>
      <c r="V95" s="12" t="s">
        <v>4083</v>
      </c>
      <c r="W95">
        <v>11</v>
      </c>
      <c r="X95">
        <v>11</v>
      </c>
      <c r="Y95">
        <v>8</v>
      </c>
      <c r="Z95">
        <v>13</v>
      </c>
      <c r="AA95">
        <v>10</v>
      </c>
      <c r="AB95">
        <v>22</v>
      </c>
      <c r="AC95">
        <v>2</v>
      </c>
      <c r="AD95">
        <v>2</v>
      </c>
      <c r="AE95">
        <v>0</v>
      </c>
      <c r="AF95">
        <v>1</v>
      </c>
      <c r="AG95">
        <v>2</v>
      </c>
      <c r="AH95">
        <v>0</v>
      </c>
      <c r="AI95" s="10" t="s">
        <v>92</v>
      </c>
      <c r="AJ95">
        <v>-2.1</v>
      </c>
      <c r="AK95">
        <v>2</v>
      </c>
      <c r="AM95">
        <v>0</v>
      </c>
      <c r="AN95">
        <v>2</v>
      </c>
      <c r="AO95">
        <v>0</v>
      </c>
    </row>
    <row r="96" spans="1:41" x14ac:dyDescent="0.2">
      <c r="A96">
        <v>95</v>
      </c>
      <c r="B96" t="s">
        <v>26</v>
      </c>
      <c r="C96" t="s">
        <v>267</v>
      </c>
      <c r="D96" s="6">
        <v>3</v>
      </c>
      <c r="E96" t="s">
        <v>4206</v>
      </c>
      <c r="F96" t="str">
        <f t="shared" si="1"/>
        <v>95_MGQ.SA271.3_BIERRY H G</v>
      </c>
      <c r="G96" s="13" t="s">
        <v>3866</v>
      </c>
      <c r="H96" s="13" t="s">
        <v>3875</v>
      </c>
      <c r="I96" s="13" t="s">
        <v>3872</v>
      </c>
      <c r="J96" s="13">
        <v>6</v>
      </c>
      <c r="K96" s="13">
        <v>0</v>
      </c>
      <c r="L96" s="13">
        <v>0</v>
      </c>
      <c r="M96" s="13">
        <v>0</v>
      </c>
      <c r="N96" s="13">
        <v>3</v>
      </c>
      <c r="O96" s="13" t="s">
        <v>4087</v>
      </c>
      <c r="P96" t="s">
        <v>23</v>
      </c>
      <c r="Q96" t="s">
        <v>3149</v>
      </c>
      <c r="R96" t="s">
        <v>3825</v>
      </c>
      <c r="S96" t="s">
        <v>3737</v>
      </c>
      <c r="T96" s="13">
        <v>-1</v>
      </c>
      <c r="U96" s="13">
        <v>0</v>
      </c>
      <c r="V96" s="12" t="s">
        <v>4083</v>
      </c>
      <c r="W96">
        <v>3</v>
      </c>
      <c r="X96">
        <v>24</v>
      </c>
      <c r="Y96">
        <v>1</v>
      </c>
      <c r="Z96">
        <v>1</v>
      </c>
      <c r="AA96">
        <v>24</v>
      </c>
      <c r="AB96">
        <v>13</v>
      </c>
      <c r="AC96">
        <v>2</v>
      </c>
      <c r="AD96">
        <v>0</v>
      </c>
      <c r="AE96">
        <v>2</v>
      </c>
      <c r="AF96">
        <v>2</v>
      </c>
      <c r="AG96">
        <v>0</v>
      </c>
      <c r="AH96">
        <v>1</v>
      </c>
      <c r="AI96" s="11">
        <v>88200</v>
      </c>
      <c r="AJ96">
        <v>6.8</v>
      </c>
      <c r="AL96">
        <v>2</v>
      </c>
      <c r="AM96">
        <v>2</v>
      </c>
      <c r="AO96">
        <v>0</v>
      </c>
    </row>
    <row r="97" spans="1:41" x14ac:dyDescent="0.2">
      <c r="A97">
        <v>96</v>
      </c>
      <c r="B97" t="s">
        <v>26</v>
      </c>
      <c r="C97" t="s">
        <v>269</v>
      </c>
      <c r="D97" s="6">
        <v>3</v>
      </c>
      <c r="E97" t="s">
        <v>4207</v>
      </c>
      <c r="F97" t="str">
        <f t="shared" si="1"/>
        <v>96_MGQ.SA272.3_BILLARD H</v>
      </c>
      <c r="G97" s="13" t="s">
        <v>3869</v>
      </c>
      <c r="H97" s="13" t="s">
        <v>3875</v>
      </c>
      <c r="I97" s="13" t="s">
        <v>3928</v>
      </c>
      <c r="J97" s="13">
        <v>15</v>
      </c>
      <c r="K97" s="13">
        <v>0</v>
      </c>
      <c r="L97" s="13">
        <v>0</v>
      </c>
      <c r="M97" s="13">
        <v>0</v>
      </c>
      <c r="N97" s="13">
        <v>3</v>
      </c>
      <c r="O97" s="13" t="s">
        <v>4087</v>
      </c>
      <c r="P97" t="s">
        <v>23</v>
      </c>
      <c r="Q97" t="s">
        <v>3150</v>
      </c>
      <c r="R97" t="s">
        <v>3789</v>
      </c>
      <c r="S97" t="s">
        <v>3738</v>
      </c>
      <c r="T97" s="13">
        <v>-1</v>
      </c>
      <c r="U97" s="13">
        <v>0</v>
      </c>
      <c r="V97" s="12" t="s">
        <v>4083</v>
      </c>
      <c r="W97">
        <v>13</v>
      </c>
      <c r="X97">
        <v>20</v>
      </c>
      <c r="Y97">
        <v>17</v>
      </c>
      <c r="Z97">
        <v>3</v>
      </c>
      <c r="AA97">
        <v>10</v>
      </c>
      <c r="AB97">
        <v>31</v>
      </c>
      <c r="AC97">
        <v>1</v>
      </c>
      <c r="AD97">
        <v>1</v>
      </c>
      <c r="AE97">
        <v>0</v>
      </c>
      <c r="AF97">
        <v>2</v>
      </c>
      <c r="AG97">
        <v>2</v>
      </c>
      <c r="AH97">
        <v>1</v>
      </c>
      <c r="AI97" s="11">
        <v>37800</v>
      </c>
      <c r="AJ97">
        <v>-10.9</v>
      </c>
      <c r="AK97">
        <v>2</v>
      </c>
      <c r="AM97">
        <v>2</v>
      </c>
      <c r="AN97">
        <v>2</v>
      </c>
      <c r="AO97">
        <v>0</v>
      </c>
    </row>
    <row r="98" spans="1:41" x14ac:dyDescent="0.2">
      <c r="A98">
        <v>97</v>
      </c>
      <c r="B98" t="s">
        <v>26</v>
      </c>
      <c r="C98" t="s">
        <v>272</v>
      </c>
      <c r="D98" s="6">
        <v>3</v>
      </c>
      <c r="E98" t="s">
        <v>4208</v>
      </c>
      <c r="F98" t="str">
        <f t="shared" si="1"/>
        <v>97_MGQ.SA2812.3_BILLET H C M L</v>
      </c>
      <c r="G98" s="13" t="s">
        <v>3950</v>
      </c>
      <c r="H98" s="13" t="s">
        <v>3864</v>
      </c>
      <c r="I98" s="13" t="s">
        <v>3872</v>
      </c>
      <c r="J98" s="13">
        <v>20</v>
      </c>
      <c r="K98" s="13">
        <v>0</v>
      </c>
      <c r="L98" s="13">
        <v>0</v>
      </c>
      <c r="M98" s="13">
        <v>0</v>
      </c>
      <c r="N98" s="13">
        <v>3</v>
      </c>
      <c r="O98" s="13" t="s">
        <v>4087</v>
      </c>
      <c r="P98" t="s">
        <v>23</v>
      </c>
      <c r="Q98" t="s">
        <v>3151</v>
      </c>
      <c r="R98" t="s">
        <v>3826</v>
      </c>
      <c r="S98" t="s">
        <v>3739</v>
      </c>
      <c r="T98" s="13">
        <v>-1</v>
      </c>
      <c r="U98" s="13">
        <v>0</v>
      </c>
      <c r="V98" s="12" t="s">
        <v>4083</v>
      </c>
      <c r="W98">
        <v>22</v>
      </c>
      <c r="X98">
        <v>3</v>
      </c>
      <c r="Y98">
        <v>23</v>
      </c>
      <c r="Z98">
        <v>9</v>
      </c>
      <c r="AA98">
        <v>12</v>
      </c>
      <c r="AB98">
        <v>13</v>
      </c>
      <c r="AC98">
        <v>0</v>
      </c>
      <c r="AD98">
        <v>2</v>
      </c>
      <c r="AE98">
        <v>0</v>
      </c>
      <c r="AF98">
        <v>2</v>
      </c>
      <c r="AG98">
        <v>2</v>
      </c>
      <c r="AH98">
        <v>1</v>
      </c>
      <c r="AI98" s="11">
        <v>99800</v>
      </c>
      <c r="AJ98">
        <v>1.3</v>
      </c>
      <c r="AK98">
        <v>2</v>
      </c>
      <c r="AM98">
        <v>2</v>
      </c>
      <c r="AN98">
        <v>2</v>
      </c>
      <c r="AO98">
        <v>0</v>
      </c>
    </row>
    <row r="99" spans="1:41" x14ac:dyDescent="0.2">
      <c r="A99">
        <v>98</v>
      </c>
      <c r="B99" t="s">
        <v>26</v>
      </c>
      <c r="C99" t="s">
        <v>276</v>
      </c>
      <c r="D99" s="6">
        <v>3</v>
      </c>
      <c r="E99" t="s">
        <v>4209</v>
      </c>
      <c r="F99" t="str">
        <f t="shared" si="1"/>
        <v>98_MGQ.SA273.3_BINET L R</v>
      </c>
      <c r="G99" s="13" t="s">
        <v>3951</v>
      </c>
      <c r="H99" s="13" t="s">
        <v>3873</v>
      </c>
      <c r="I99" s="13" t="s">
        <v>3892</v>
      </c>
      <c r="J99" s="13">
        <v>10</v>
      </c>
      <c r="K99" s="13">
        <v>0</v>
      </c>
      <c r="L99" s="13">
        <v>0</v>
      </c>
      <c r="M99" s="13">
        <v>0</v>
      </c>
      <c r="N99" s="13">
        <v>3</v>
      </c>
      <c r="O99" s="13" t="s">
        <v>4087</v>
      </c>
      <c r="P99">
        <v>-0.16</v>
      </c>
      <c r="Q99" t="s">
        <v>3152</v>
      </c>
      <c r="R99" t="s">
        <v>3797</v>
      </c>
      <c r="S99" t="s">
        <v>3710</v>
      </c>
      <c r="T99" s="13">
        <v>-1</v>
      </c>
      <c r="U99" s="13">
        <v>0</v>
      </c>
      <c r="V99" s="12" t="s">
        <v>4083</v>
      </c>
      <c r="W99">
        <v>7</v>
      </c>
      <c r="X99">
        <v>31</v>
      </c>
      <c r="Y99">
        <v>6</v>
      </c>
      <c r="Z99">
        <v>9</v>
      </c>
      <c r="AA99">
        <v>28</v>
      </c>
      <c r="AB99">
        <v>9</v>
      </c>
      <c r="AC99">
        <v>0</v>
      </c>
      <c r="AD99">
        <v>1</v>
      </c>
      <c r="AE99">
        <v>1</v>
      </c>
      <c r="AF99">
        <v>2</v>
      </c>
      <c r="AG99">
        <v>1</v>
      </c>
      <c r="AH99">
        <v>2</v>
      </c>
      <c r="AI99" s="11">
        <v>50600</v>
      </c>
      <c r="AJ99">
        <v>10.6</v>
      </c>
      <c r="AM99">
        <v>2</v>
      </c>
      <c r="AN99">
        <v>2</v>
      </c>
      <c r="AO99">
        <v>2</v>
      </c>
    </row>
    <row r="100" spans="1:41" x14ac:dyDescent="0.2">
      <c r="A100">
        <v>99</v>
      </c>
      <c r="B100" t="s">
        <v>36</v>
      </c>
      <c r="C100" t="s">
        <v>279</v>
      </c>
      <c r="D100" s="6">
        <v>4</v>
      </c>
      <c r="E100" t="s">
        <v>4210</v>
      </c>
      <c r="F100" t="str">
        <f t="shared" si="1"/>
        <v>99_GAU.SA274.4_BLACHE R H</v>
      </c>
      <c r="G100" s="13" t="s">
        <v>3889</v>
      </c>
      <c r="H100" s="13" t="s">
        <v>3898</v>
      </c>
      <c r="I100" s="13" t="s">
        <v>3873</v>
      </c>
      <c r="J100" s="13">
        <v>23</v>
      </c>
      <c r="K100" s="13">
        <v>19.999999999999929</v>
      </c>
      <c r="L100" s="13">
        <v>0</v>
      </c>
      <c r="M100" s="13">
        <v>0</v>
      </c>
      <c r="N100" s="13">
        <v>3</v>
      </c>
      <c r="O100" s="13" t="s">
        <v>4087</v>
      </c>
      <c r="P100" t="s">
        <v>23</v>
      </c>
      <c r="Q100" t="s">
        <v>3074</v>
      </c>
      <c r="R100" t="s">
        <v>3781</v>
      </c>
      <c r="S100" t="s">
        <v>3695</v>
      </c>
      <c r="T100" s="13">
        <v>-1</v>
      </c>
      <c r="U100" s="13">
        <v>0</v>
      </c>
      <c r="V100" s="12" t="s">
        <v>4083</v>
      </c>
      <c r="W100">
        <v>26</v>
      </c>
      <c r="X100">
        <v>30</v>
      </c>
      <c r="Y100">
        <v>23</v>
      </c>
      <c r="Z100">
        <v>12</v>
      </c>
      <c r="AA100">
        <v>9</v>
      </c>
      <c r="AB100">
        <v>1</v>
      </c>
      <c r="AC100">
        <v>1</v>
      </c>
      <c r="AD100">
        <v>1</v>
      </c>
      <c r="AE100">
        <v>0</v>
      </c>
      <c r="AF100">
        <v>2</v>
      </c>
      <c r="AG100">
        <v>2</v>
      </c>
      <c r="AH100">
        <v>2</v>
      </c>
      <c r="AI100" s="11">
        <v>21400</v>
      </c>
      <c r="AJ100">
        <v>-9.8000000000000007</v>
      </c>
      <c r="AK100">
        <v>2</v>
      </c>
      <c r="AM100">
        <v>2</v>
      </c>
      <c r="AN100">
        <v>2</v>
      </c>
      <c r="AO100">
        <v>2</v>
      </c>
    </row>
    <row r="101" spans="1:41" x14ac:dyDescent="0.2">
      <c r="A101">
        <v>100</v>
      </c>
      <c r="B101" t="s">
        <v>22</v>
      </c>
      <c r="D101" s="6">
        <v>1</v>
      </c>
      <c r="E101" t="s">
        <v>4211</v>
      </c>
      <c r="F101" t="str">
        <f t="shared" si="1"/>
        <v>100_MUL..1_BLACHIER L A</v>
      </c>
      <c r="G101" s="13" t="s">
        <v>3915</v>
      </c>
      <c r="H101" s="13" t="s">
        <v>3898</v>
      </c>
      <c r="I101" s="13" t="s">
        <v>3888</v>
      </c>
      <c r="J101" s="13">
        <v>23</v>
      </c>
      <c r="K101" s="13">
        <v>0</v>
      </c>
      <c r="L101" s="13">
        <v>0</v>
      </c>
      <c r="M101" s="13">
        <v>0</v>
      </c>
      <c r="N101" s="13">
        <v>3</v>
      </c>
      <c r="O101" s="13" t="s">
        <v>4087</v>
      </c>
      <c r="P101" t="s">
        <v>23</v>
      </c>
      <c r="Q101" t="s">
        <v>3153</v>
      </c>
      <c r="R101" t="s">
        <v>3827</v>
      </c>
      <c r="S101" t="s">
        <v>3740</v>
      </c>
      <c r="T101" s="13">
        <v>-1</v>
      </c>
      <c r="U101" s="13">
        <v>0</v>
      </c>
      <c r="V101" s="12" t="s">
        <v>4083</v>
      </c>
      <c r="W101">
        <v>26</v>
      </c>
      <c r="X101">
        <v>31</v>
      </c>
      <c r="Y101">
        <v>19</v>
      </c>
      <c r="Z101">
        <v>8</v>
      </c>
      <c r="AA101">
        <v>27</v>
      </c>
      <c r="AB101">
        <v>2</v>
      </c>
      <c r="AC101">
        <v>1</v>
      </c>
      <c r="AD101">
        <v>1</v>
      </c>
      <c r="AE101">
        <v>1</v>
      </c>
      <c r="AF101">
        <v>0</v>
      </c>
      <c r="AG101">
        <v>1</v>
      </c>
      <c r="AH101">
        <v>2</v>
      </c>
      <c r="AI101" s="11">
        <v>31800</v>
      </c>
      <c r="AJ101">
        <v>-10.6</v>
      </c>
      <c r="AL101">
        <v>2</v>
      </c>
      <c r="AM101">
        <v>0</v>
      </c>
      <c r="AO101">
        <v>2</v>
      </c>
    </row>
    <row r="102" spans="1:41" x14ac:dyDescent="0.2">
      <c r="A102">
        <v>101</v>
      </c>
      <c r="B102" t="s">
        <v>22</v>
      </c>
      <c r="D102" s="6">
        <v>1</v>
      </c>
      <c r="E102" t="s">
        <v>4212</v>
      </c>
      <c r="F102" t="str">
        <f t="shared" si="1"/>
        <v>101_MUL..1_BLANC F C J</v>
      </c>
      <c r="G102" s="13" t="s">
        <v>3952</v>
      </c>
      <c r="H102" s="13" t="s">
        <v>3898</v>
      </c>
      <c r="I102" s="13" t="s">
        <v>3953</v>
      </c>
      <c r="J102" s="13">
        <v>23</v>
      </c>
      <c r="K102" s="13">
        <v>0</v>
      </c>
      <c r="L102" s="13">
        <v>0</v>
      </c>
      <c r="M102" s="13">
        <v>0</v>
      </c>
      <c r="N102" s="13">
        <v>3</v>
      </c>
      <c r="O102" s="13" t="s">
        <v>4087</v>
      </c>
      <c r="P102">
        <v>-0.16</v>
      </c>
      <c r="Q102" t="s">
        <v>3154</v>
      </c>
      <c r="R102" t="s">
        <v>3793</v>
      </c>
      <c r="S102" t="s">
        <v>3711</v>
      </c>
      <c r="T102" s="13">
        <v>-1</v>
      </c>
      <c r="U102" s="13">
        <v>0</v>
      </c>
      <c r="V102" s="12" t="s">
        <v>4083</v>
      </c>
      <c r="W102">
        <v>26</v>
      </c>
      <c r="X102">
        <v>12</v>
      </c>
      <c r="Y102">
        <v>30</v>
      </c>
      <c r="Z102">
        <v>15</v>
      </c>
      <c r="AA102">
        <v>8</v>
      </c>
      <c r="AB102">
        <v>1</v>
      </c>
      <c r="AC102">
        <v>1</v>
      </c>
      <c r="AD102">
        <v>2</v>
      </c>
      <c r="AE102">
        <v>1</v>
      </c>
      <c r="AF102">
        <v>0</v>
      </c>
      <c r="AG102">
        <v>0</v>
      </c>
      <c r="AH102">
        <v>2</v>
      </c>
      <c r="AI102" s="11">
        <v>85100</v>
      </c>
      <c r="AJ102">
        <v>7.6</v>
      </c>
      <c r="AK102">
        <v>2</v>
      </c>
      <c r="AL102">
        <v>2</v>
      </c>
      <c r="AM102">
        <v>0</v>
      </c>
      <c r="AO102">
        <v>2</v>
      </c>
    </row>
    <row r="103" spans="1:41" x14ac:dyDescent="0.2">
      <c r="A103">
        <v>102</v>
      </c>
      <c r="B103" t="s">
        <v>26</v>
      </c>
      <c r="C103" t="s">
        <v>285</v>
      </c>
      <c r="D103" s="6">
        <v>3</v>
      </c>
      <c r="E103" t="s">
        <v>4213</v>
      </c>
      <c r="F103" t="str">
        <f t="shared" si="1"/>
        <v>102_MGQ.SA275.3_BLANC G R</v>
      </c>
      <c r="G103" s="13" t="s">
        <v>3954</v>
      </c>
      <c r="H103" s="13" t="s">
        <v>3868</v>
      </c>
      <c r="I103" s="13" t="s">
        <v>3872</v>
      </c>
      <c r="J103" s="13">
        <v>3</v>
      </c>
      <c r="K103" s="13">
        <v>0</v>
      </c>
      <c r="L103" s="13">
        <v>0</v>
      </c>
      <c r="M103" s="13">
        <v>0</v>
      </c>
      <c r="N103" s="13">
        <v>3</v>
      </c>
      <c r="O103" s="13" t="s">
        <v>4087</v>
      </c>
      <c r="P103" t="s">
        <v>23</v>
      </c>
      <c r="Q103" t="s">
        <v>3155</v>
      </c>
      <c r="R103" t="s">
        <v>3828</v>
      </c>
      <c r="S103" t="s">
        <v>3741</v>
      </c>
      <c r="T103" s="13">
        <v>-1</v>
      </c>
      <c r="U103" s="13">
        <v>0</v>
      </c>
      <c r="V103" s="12" t="s">
        <v>4083</v>
      </c>
      <c r="W103">
        <v>31</v>
      </c>
      <c r="X103">
        <v>13</v>
      </c>
      <c r="Y103">
        <v>35</v>
      </c>
      <c r="Z103">
        <v>30</v>
      </c>
      <c r="AA103">
        <v>6</v>
      </c>
      <c r="AB103">
        <v>12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2</v>
      </c>
      <c r="AI103" s="11">
        <v>99800</v>
      </c>
      <c r="AJ103">
        <v>0.9</v>
      </c>
      <c r="AM103">
        <v>2</v>
      </c>
      <c r="AO103">
        <v>2</v>
      </c>
    </row>
    <row r="104" spans="1:41" x14ac:dyDescent="0.2">
      <c r="A104">
        <v>103</v>
      </c>
      <c r="B104" t="s">
        <v>59</v>
      </c>
      <c r="C104" t="s">
        <v>288</v>
      </c>
      <c r="D104" s="6">
        <v>2</v>
      </c>
      <c r="E104" t="s">
        <v>4214</v>
      </c>
      <c r="F104" t="str">
        <f t="shared" si="1"/>
        <v>103_MGd.SA276.2_BLANCHARD R A E</v>
      </c>
      <c r="G104" s="13" t="s">
        <v>3914</v>
      </c>
      <c r="H104" s="13" t="s">
        <v>3864</v>
      </c>
      <c r="I104" s="13" t="s">
        <v>3882</v>
      </c>
      <c r="J104" s="13">
        <v>7</v>
      </c>
      <c r="K104" s="13">
        <v>0</v>
      </c>
      <c r="L104" s="13">
        <v>0</v>
      </c>
      <c r="M104" s="13">
        <v>0</v>
      </c>
      <c r="N104" s="13">
        <v>3</v>
      </c>
      <c r="O104" s="13" t="s">
        <v>4087</v>
      </c>
      <c r="P104" t="s">
        <v>23</v>
      </c>
      <c r="Q104" t="s">
        <v>3156</v>
      </c>
      <c r="R104" t="s">
        <v>3792</v>
      </c>
      <c r="S104" t="s">
        <v>3705</v>
      </c>
      <c r="T104" s="13">
        <v>-1</v>
      </c>
      <c r="U104" s="13">
        <v>0</v>
      </c>
      <c r="V104" s="12" t="s">
        <v>4083</v>
      </c>
      <c r="W104">
        <v>1</v>
      </c>
      <c r="X104">
        <v>34</v>
      </c>
      <c r="Y104">
        <v>34</v>
      </c>
      <c r="Z104">
        <v>35</v>
      </c>
      <c r="AA104">
        <v>35</v>
      </c>
      <c r="AB104">
        <v>25</v>
      </c>
      <c r="AC104">
        <v>2</v>
      </c>
      <c r="AD104">
        <v>0</v>
      </c>
      <c r="AE104">
        <v>0</v>
      </c>
      <c r="AF104">
        <v>1</v>
      </c>
      <c r="AG104">
        <v>1</v>
      </c>
      <c r="AH104">
        <v>0</v>
      </c>
      <c r="AI104" s="11">
        <v>16400</v>
      </c>
      <c r="AJ104">
        <v>7.8</v>
      </c>
      <c r="AM104">
        <v>0</v>
      </c>
      <c r="AO104">
        <v>0</v>
      </c>
    </row>
    <row r="105" spans="1:41" x14ac:dyDescent="0.2">
      <c r="A105">
        <v>104</v>
      </c>
      <c r="B105" t="s">
        <v>36</v>
      </c>
      <c r="C105" t="s">
        <v>290</v>
      </c>
      <c r="D105" s="6">
        <v>4</v>
      </c>
      <c r="E105" t="s">
        <v>4215</v>
      </c>
      <c r="F105" t="str">
        <f t="shared" si="1"/>
        <v>104_GAU.SA277.4_BLANCHE A E</v>
      </c>
      <c r="G105" s="13" t="s">
        <v>3917</v>
      </c>
      <c r="H105" s="13" t="s">
        <v>3873</v>
      </c>
      <c r="I105" s="13" t="s">
        <v>3880</v>
      </c>
      <c r="J105" s="13">
        <v>11</v>
      </c>
      <c r="K105" s="13">
        <v>0</v>
      </c>
      <c r="L105" s="13">
        <v>0</v>
      </c>
      <c r="M105" s="13">
        <v>0</v>
      </c>
      <c r="N105" s="13">
        <v>3</v>
      </c>
      <c r="O105" s="13" t="s">
        <v>4087</v>
      </c>
      <c r="P105" t="s">
        <v>23</v>
      </c>
      <c r="Q105" t="s">
        <v>3074</v>
      </c>
      <c r="R105" t="s">
        <v>3781</v>
      </c>
      <c r="S105" t="s">
        <v>3695</v>
      </c>
      <c r="T105" s="13">
        <v>-1</v>
      </c>
      <c r="U105" s="13">
        <v>0</v>
      </c>
      <c r="V105" s="12" t="s">
        <v>4083</v>
      </c>
      <c r="W105">
        <v>8</v>
      </c>
      <c r="X105">
        <v>13</v>
      </c>
      <c r="Y105">
        <v>12</v>
      </c>
      <c r="Z105">
        <v>5</v>
      </c>
      <c r="AA105">
        <v>28</v>
      </c>
      <c r="AB105">
        <v>26</v>
      </c>
      <c r="AC105">
        <v>0</v>
      </c>
      <c r="AD105">
        <v>1</v>
      </c>
      <c r="AE105">
        <v>2</v>
      </c>
      <c r="AF105">
        <v>1</v>
      </c>
      <c r="AG105">
        <v>1</v>
      </c>
      <c r="AH105">
        <v>1</v>
      </c>
      <c r="AI105" s="11">
        <v>31800</v>
      </c>
      <c r="AJ105">
        <v>-9.5</v>
      </c>
      <c r="AL105">
        <v>2</v>
      </c>
      <c r="AM105">
        <v>0</v>
      </c>
      <c r="AN105">
        <v>2</v>
      </c>
      <c r="AO105">
        <v>0</v>
      </c>
    </row>
    <row r="106" spans="1:41" x14ac:dyDescent="0.2">
      <c r="A106">
        <v>105</v>
      </c>
      <c r="B106" t="s">
        <v>26</v>
      </c>
      <c r="C106" t="s">
        <v>293</v>
      </c>
      <c r="D106" s="6">
        <v>3</v>
      </c>
      <c r="E106" t="s">
        <v>4216</v>
      </c>
      <c r="F106" t="str">
        <f t="shared" si="1"/>
        <v>105_MGQ.SA278.3_BLANQUINQUE P E</v>
      </c>
      <c r="G106" s="13" t="s">
        <v>3955</v>
      </c>
      <c r="H106" s="13" t="s">
        <v>3868</v>
      </c>
      <c r="I106" s="13" t="s">
        <v>3864</v>
      </c>
      <c r="J106" s="13">
        <v>18</v>
      </c>
      <c r="K106" s="13">
        <v>0</v>
      </c>
      <c r="L106" s="13">
        <v>0</v>
      </c>
      <c r="M106" s="13">
        <v>0</v>
      </c>
      <c r="N106" s="13">
        <v>3</v>
      </c>
      <c r="O106" s="13" t="s">
        <v>4087</v>
      </c>
      <c r="P106" t="s">
        <v>23</v>
      </c>
      <c r="Q106" t="s">
        <v>3157</v>
      </c>
      <c r="R106" t="s">
        <v>3829</v>
      </c>
      <c r="S106" t="s">
        <v>3742</v>
      </c>
      <c r="T106" s="13">
        <v>-1</v>
      </c>
      <c r="U106" s="13">
        <v>0</v>
      </c>
      <c r="V106" s="12" t="s">
        <v>4083</v>
      </c>
      <c r="W106">
        <v>21</v>
      </c>
      <c r="X106">
        <v>28</v>
      </c>
      <c r="Y106">
        <v>23</v>
      </c>
      <c r="Z106">
        <v>23</v>
      </c>
      <c r="AA106">
        <v>8</v>
      </c>
      <c r="AB106">
        <v>14</v>
      </c>
      <c r="AC106">
        <v>1</v>
      </c>
      <c r="AD106">
        <v>1</v>
      </c>
      <c r="AE106">
        <v>0</v>
      </c>
      <c r="AF106">
        <v>0</v>
      </c>
      <c r="AG106">
        <v>0</v>
      </c>
      <c r="AH106">
        <v>1</v>
      </c>
      <c r="AI106" s="11">
        <v>61200</v>
      </c>
      <c r="AJ106">
        <v>-9.4</v>
      </c>
      <c r="AK106">
        <v>2</v>
      </c>
      <c r="AM106">
        <v>0</v>
      </c>
      <c r="AO106">
        <v>0</v>
      </c>
    </row>
    <row r="107" spans="1:41" x14ac:dyDescent="0.2">
      <c r="A107">
        <v>106</v>
      </c>
      <c r="B107" t="s">
        <v>36</v>
      </c>
      <c r="C107" t="s">
        <v>296</v>
      </c>
      <c r="D107" s="6">
        <v>4</v>
      </c>
      <c r="E107" t="s">
        <v>4217</v>
      </c>
      <c r="F107" t="str">
        <f t="shared" si="1"/>
        <v>106_GAU.SA279.4_BLEICHER M G</v>
      </c>
      <c r="G107" s="13" t="s">
        <v>3911</v>
      </c>
      <c r="H107" s="13" t="s">
        <v>3868</v>
      </c>
      <c r="I107" s="13" t="s">
        <v>3885</v>
      </c>
      <c r="J107" s="13">
        <v>10</v>
      </c>
      <c r="K107" s="13">
        <v>0</v>
      </c>
      <c r="L107" s="13">
        <v>0</v>
      </c>
      <c r="M107" s="13">
        <v>0</v>
      </c>
      <c r="N107" s="13">
        <v>3</v>
      </c>
      <c r="O107" s="13" t="s">
        <v>4087</v>
      </c>
      <c r="P107" t="s">
        <v>23</v>
      </c>
      <c r="Q107" t="s">
        <v>3158</v>
      </c>
      <c r="R107" t="s">
        <v>3830</v>
      </c>
      <c r="S107" t="s">
        <v>3743</v>
      </c>
      <c r="T107" s="13">
        <v>-1</v>
      </c>
      <c r="U107" s="13">
        <v>0</v>
      </c>
      <c r="V107" s="12" t="s">
        <v>4083</v>
      </c>
      <c r="W107">
        <v>5</v>
      </c>
      <c r="X107">
        <v>6</v>
      </c>
      <c r="Y107">
        <v>5</v>
      </c>
      <c r="Z107">
        <v>15</v>
      </c>
      <c r="AA107">
        <v>14</v>
      </c>
      <c r="AB107">
        <v>8</v>
      </c>
      <c r="AC107">
        <v>1</v>
      </c>
      <c r="AD107">
        <v>1</v>
      </c>
      <c r="AE107">
        <v>1</v>
      </c>
      <c r="AF107">
        <v>0</v>
      </c>
      <c r="AG107">
        <v>1</v>
      </c>
      <c r="AH107">
        <v>0</v>
      </c>
      <c r="AI107" s="11">
        <v>1300</v>
      </c>
      <c r="AJ107">
        <v>-3.1</v>
      </c>
      <c r="AM107">
        <v>0</v>
      </c>
      <c r="AO107">
        <v>0</v>
      </c>
    </row>
    <row r="108" spans="1:41" x14ac:dyDescent="0.2">
      <c r="A108">
        <v>107</v>
      </c>
      <c r="B108" t="s">
        <v>26</v>
      </c>
      <c r="C108" t="s">
        <v>298</v>
      </c>
      <c r="D108" s="6">
        <v>3</v>
      </c>
      <c r="E108" t="s">
        <v>4218</v>
      </c>
      <c r="F108" t="str">
        <f t="shared" si="1"/>
        <v>107_MGQ.SA280.3_BLONDLOT N</v>
      </c>
      <c r="G108" s="13" t="s">
        <v>3956</v>
      </c>
      <c r="H108" s="13" t="s">
        <v>3864</v>
      </c>
      <c r="I108" s="13" t="s">
        <v>3898</v>
      </c>
      <c r="J108" s="13">
        <v>16</v>
      </c>
      <c r="K108" s="13">
        <v>0</v>
      </c>
      <c r="L108" s="13">
        <v>0</v>
      </c>
      <c r="M108" s="13">
        <v>0</v>
      </c>
      <c r="N108" s="13">
        <v>3</v>
      </c>
      <c r="O108" s="13" t="s">
        <v>4087</v>
      </c>
      <c r="P108" t="s">
        <v>23</v>
      </c>
      <c r="Q108" t="s">
        <v>3159</v>
      </c>
      <c r="R108" t="s">
        <v>3793</v>
      </c>
      <c r="S108" t="s">
        <v>3706</v>
      </c>
      <c r="T108" s="13">
        <v>-1</v>
      </c>
      <c r="U108" s="13">
        <v>0</v>
      </c>
      <c r="V108" s="12" t="s">
        <v>4083</v>
      </c>
      <c r="W108">
        <v>17</v>
      </c>
      <c r="X108">
        <v>7</v>
      </c>
      <c r="Y108">
        <v>21</v>
      </c>
      <c r="Z108">
        <v>14</v>
      </c>
      <c r="AA108">
        <v>16</v>
      </c>
      <c r="AB108">
        <v>25</v>
      </c>
      <c r="AC108">
        <v>0</v>
      </c>
      <c r="AD108">
        <v>0</v>
      </c>
      <c r="AE108">
        <v>1</v>
      </c>
      <c r="AF108">
        <v>1</v>
      </c>
      <c r="AG108">
        <v>0</v>
      </c>
      <c r="AH108">
        <v>0</v>
      </c>
      <c r="AI108" s="11">
        <v>42700</v>
      </c>
      <c r="AJ108">
        <v>9.1</v>
      </c>
      <c r="AL108">
        <v>2</v>
      </c>
      <c r="AM108">
        <v>0</v>
      </c>
      <c r="AO108">
        <v>0</v>
      </c>
    </row>
    <row r="109" spans="1:41" x14ac:dyDescent="0.2">
      <c r="A109">
        <v>108</v>
      </c>
      <c r="B109" t="s">
        <v>36</v>
      </c>
      <c r="C109" t="s">
        <v>301</v>
      </c>
      <c r="D109" s="6">
        <v>4</v>
      </c>
      <c r="E109" t="s">
        <v>4219</v>
      </c>
      <c r="F109" t="str">
        <f t="shared" si="1"/>
        <v>108_GAU.SA281.4_BLOT H C</v>
      </c>
      <c r="G109" s="13" t="s">
        <v>3913</v>
      </c>
      <c r="H109" s="13" t="s">
        <v>3878</v>
      </c>
      <c r="I109" s="13" t="s">
        <v>3944</v>
      </c>
      <c r="J109" s="13">
        <v>3</v>
      </c>
      <c r="K109" s="13">
        <v>0</v>
      </c>
      <c r="L109" s="13">
        <v>0</v>
      </c>
      <c r="M109" s="13">
        <v>0</v>
      </c>
      <c r="N109" s="13">
        <v>3</v>
      </c>
      <c r="O109" s="13" t="s">
        <v>4087</v>
      </c>
      <c r="P109" t="s">
        <v>23</v>
      </c>
      <c r="Q109" t="s">
        <v>3074</v>
      </c>
      <c r="R109" t="s">
        <v>3781</v>
      </c>
      <c r="S109" t="s">
        <v>3695</v>
      </c>
      <c r="T109" s="13">
        <v>-1</v>
      </c>
      <c r="U109" s="13">
        <v>0</v>
      </c>
      <c r="V109" s="12" t="s">
        <v>4083</v>
      </c>
      <c r="W109">
        <v>34</v>
      </c>
      <c r="X109">
        <v>4</v>
      </c>
      <c r="Y109">
        <v>2</v>
      </c>
      <c r="Z109">
        <v>23</v>
      </c>
      <c r="AA109">
        <v>1</v>
      </c>
      <c r="AB109">
        <v>2</v>
      </c>
      <c r="AC109">
        <v>0</v>
      </c>
      <c r="AD109">
        <v>1</v>
      </c>
      <c r="AE109">
        <v>2</v>
      </c>
      <c r="AF109">
        <v>0</v>
      </c>
      <c r="AG109">
        <v>2</v>
      </c>
      <c r="AH109">
        <v>2</v>
      </c>
      <c r="AI109" s="11">
        <v>35600</v>
      </c>
      <c r="AJ109">
        <v>-11</v>
      </c>
      <c r="AL109">
        <v>2</v>
      </c>
      <c r="AM109">
        <v>0</v>
      </c>
      <c r="AN109">
        <v>2</v>
      </c>
      <c r="AO109">
        <v>2</v>
      </c>
    </row>
    <row r="110" spans="1:41" x14ac:dyDescent="0.2">
      <c r="A110">
        <v>109</v>
      </c>
      <c r="B110" t="s">
        <v>26</v>
      </c>
      <c r="C110" t="s">
        <v>304</v>
      </c>
      <c r="D110" s="6">
        <v>3</v>
      </c>
      <c r="E110" t="s">
        <v>4220</v>
      </c>
      <c r="F110" t="str">
        <f t="shared" si="1"/>
        <v>109_MGQ.SA282.3_BOECKEL J</v>
      </c>
      <c r="G110" s="13" t="s">
        <v>3957</v>
      </c>
      <c r="H110" s="13" t="s">
        <v>3873</v>
      </c>
      <c r="I110" s="13" t="s">
        <v>3884</v>
      </c>
      <c r="J110" s="13">
        <v>23</v>
      </c>
      <c r="K110" s="13">
        <v>0</v>
      </c>
      <c r="L110" s="13">
        <v>0</v>
      </c>
      <c r="M110" s="13">
        <v>0</v>
      </c>
      <c r="N110" s="13">
        <v>3</v>
      </c>
      <c r="O110" s="13" t="s">
        <v>4087</v>
      </c>
      <c r="P110" t="s">
        <v>23</v>
      </c>
      <c r="Q110" t="s">
        <v>3160</v>
      </c>
      <c r="R110" t="s">
        <v>3831</v>
      </c>
      <c r="S110" t="s">
        <v>3744</v>
      </c>
      <c r="T110" s="13">
        <v>-1</v>
      </c>
      <c r="U110" s="13">
        <v>0</v>
      </c>
      <c r="V110" s="12" t="s">
        <v>4083</v>
      </c>
      <c r="W110">
        <v>27</v>
      </c>
      <c r="X110">
        <v>27</v>
      </c>
      <c r="Y110">
        <v>25</v>
      </c>
      <c r="Z110">
        <v>27</v>
      </c>
      <c r="AA110">
        <v>35</v>
      </c>
      <c r="AB110">
        <v>13</v>
      </c>
      <c r="AC110">
        <v>1</v>
      </c>
      <c r="AD110">
        <v>1</v>
      </c>
      <c r="AE110">
        <v>0</v>
      </c>
      <c r="AF110">
        <v>1</v>
      </c>
      <c r="AG110">
        <v>1</v>
      </c>
      <c r="AH110">
        <v>1</v>
      </c>
      <c r="AI110" s="11">
        <v>1200</v>
      </c>
      <c r="AJ110">
        <v>-2.9</v>
      </c>
      <c r="AM110">
        <v>0</v>
      </c>
      <c r="AO110">
        <v>0</v>
      </c>
    </row>
    <row r="111" spans="1:41" x14ac:dyDescent="0.2">
      <c r="A111">
        <v>110</v>
      </c>
      <c r="B111" t="s">
        <v>22</v>
      </c>
      <c r="D111" s="6">
        <v>1</v>
      </c>
      <c r="E111" t="s">
        <v>4221</v>
      </c>
      <c r="F111" t="str">
        <f t="shared" si="1"/>
        <v>110_MUL..1_BOINET E L D</v>
      </c>
      <c r="G111" s="13" t="s">
        <v>3937</v>
      </c>
      <c r="H111" s="13" t="s">
        <v>3864</v>
      </c>
      <c r="I111" s="13" t="s">
        <v>3923</v>
      </c>
      <c r="J111" s="13">
        <v>6</v>
      </c>
      <c r="K111" s="13">
        <v>29.999999999999982</v>
      </c>
      <c r="L111" s="13">
        <v>0</v>
      </c>
      <c r="M111" s="13">
        <v>0</v>
      </c>
      <c r="N111" s="13">
        <v>3</v>
      </c>
      <c r="O111" s="13" t="s">
        <v>4087</v>
      </c>
      <c r="P111" t="s">
        <v>23</v>
      </c>
      <c r="Q111" t="s">
        <v>3161</v>
      </c>
      <c r="R111" t="s">
        <v>3802</v>
      </c>
      <c r="S111" t="s">
        <v>3695</v>
      </c>
      <c r="T111" s="13">
        <v>-1</v>
      </c>
      <c r="U111" s="13">
        <v>0</v>
      </c>
      <c r="V111" s="12" t="s">
        <v>4083</v>
      </c>
      <c r="W111">
        <v>35</v>
      </c>
      <c r="X111">
        <v>23</v>
      </c>
      <c r="Y111">
        <v>4</v>
      </c>
      <c r="Z111">
        <v>33</v>
      </c>
      <c r="AA111">
        <v>26</v>
      </c>
      <c r="AB111">
        <v>18</v>
      </c>
      <c r="AC111">
        <v>1</v>
      </c>
      <c r="AD111">
        <v>0</v>
      </c>
      <c r="AE111">
        <v>1</v>
      </c>
      <c r="AF111">
        <v>0</v>
      </c>
      <c r="AG111">
        <v>1</v>
      </c>
      <c r="AH111">
        <v>1</v>
      </c>
      <c r="AI111" s="11">
        <v>73800</v>
      </c>
      <c r="AJ111">
        <v>10.6</v>
      </c>
      <c r="AM111">
        <v>0</v>
      </c>
      <c r="AO111">
        <v>0</v>
      </c>
    </row>
    <row r="112" spans="1:41" x14ac:dyDescent="0.2">
      <c r="A112">
        <v>111</v>
      </c>
      <c r="B112" t="s">
        <v>26</v>
      </c>
      <c r="C112" t="s">
        <v>308</v>
      </c>
      <c r="D112" s="6">
        <v>3</v>
      </c>
      <c r="E112" t="s">
        <v>4222</v>
      </c>
      <c r="F112" t="str">
        <f t="shared" si="1"/>
        <v>111_MGQ.SA283.3_BOIVIN A F</v>
      </c>
      <c r="G112" s="13" t="s">
        <v>3958</v>
      </c>
      <c r="H112" s="13" t="s">
        <v>3898</v>
      </c>
      <c r="I112" s="13" t="s">
        <v>3928</v>
      </c>
      <c r="J112" s="13">
        <v>6</v>
      </c>
      <c r="K112" s="13">
        <v>29.999999999999982</v>
      </c>
      <c r="L112" s="13">
        <v>0</v>
      </c>
      <c r="M112" s="13">
        <v>0</v>
      </c>
      <c r="N112" s="13">
        <v>3</v>
      </c>
      <c r="O112" s="13" t="s">
        <v>4087</v>
      </c>
      <c r="P112">
        <v>-0.16</v>
      </c>
      <c r="Q112" t="s">
        <v>3162</v>
      </c>
      <c r="R112" t="s">
        <v>3832</v>
      </c>
      <c r="S112" t="s">
        <v>3745</v>
      </c>
      <c r="T112" s="13">
        <v>-1</v>
      </c>
      <c r="U112" s="13">
        <v>0</v>
      </c>
      <c r="V112" s="12" t="s">
        <v>4083</v>
      </c>
      <c r="W112">
        <v>2</v>
      </c>
      <c r="X112">
        <v>8</v>
      </c>
      <c r="Y112">
        <v>1</v>
      </c>
      <c r="Z112">
        <v>33</v>
      </c>
      <c r="AA112">
        <v>32</v>
      </c>
      <c r="AB112">
        <v>20</v>
      </c>
      <c r="AC112">
        <v>2</v>
      </c>
      <c r="AD112">
        <v>0</v>
      </c>
      <c r="AE112">
        <v>2</v>
      </c>
      <c r="AF112">
        <v>0</v>
      </c>
      <c r="AG112">
        <v>0</v>
      </c>
      <c r="AH112">
        <v>1</v>
      </c>
      <c r="AI112" s="11">
        <v>40400</v>
      </c>
      <c r="AJ112">
        <v>-9.5</v>
      </c>
      <c r="AL112">
        <v>2</v>
      </c>
      <c r="AM112">
        <v>0</v>
      </c>
      <c r="AO112">
        <v>2</v>
      </c>
    </row>
    <row r="113" spans="1:41" x14ac:dyDescent="0.2">
      <c r="A113">
        <v>112</v>
      </c>
      <c r="B113" t="s">
        <v>22</v>
      </c>
      <c r="D113" s="6">
        <v>1</v>
      </c>
      <c r="E113" t="s">
        <v>4223</v>
      </c>
      <c r="F113" t="str">
        <f t="shared" si="1"/>
        <v>112_MUL..1_BONDET M H A</v>
      </c>
      <c r="G113" s="13" t="s">
        <v>3900</v>
      </c>
      <c r="H113" s="13" t="s">
        <v>3873</v>
      </c>
      <c r="I113" s="13" t="s">
        <v>3942</v>
      </c>
      <c r="J113" s="13">
        <v>6</v>
      </c>
      <c r="K113" s="13">
        <v>0</v>
      </c>
      <c r="L113" s="13">
        <v>0</v>
      </c>
      <c r="M113" s="13">
        <v>0</v>
      </c>
      <c r="N113" s="13">
        <v>3</v>
      </c>
      <c r="O113" s="13" t="s">
        <v>4087</v>
      </c>
      <c r="P113" t="s">
        <v>23</v>
      </c>
      <c r="Q113" t="s">
        <v>3163</v>
      </c>
      <c r="R113" t="s">
        <v>3805</v>
      </c>
      <c r="S113" t="s">
        <v>3718</v>
      </c>
      <c r="T113" s="13">
        <v>-1</v>
      </c>
      <c r="U113" s="13">
        <v>0</v>
      </c>
      <c r="V113" s="12" t="s">
        <v>4083</v>
      </c>
      <c r="W113">
        <v>36</v>
      </c>
      <c r="X113">
        <v>25</v>
      </c>
      <c r="Y113">
        <v>2</v>
      </c>
      <c r="Z113">
        <v>23</v>
      </c>
      <c r="AA113">
        <v>29</v>
      </c>
      <c r="AB113">
        <v>7</v>
      </c>
      <c r="AC113">
        <v>2</v>
      </c>
      <c r="AD113">
        <v>0</v>
      </c>
      <c r="AE113">
        <v>2</v>
      </c>
      <c r="AF113">
        <v>0</v>
      </c>
      <c r="AG113">
        <v>1</v>
      </c>
      <c r="AH113">
        <v>0</v>
      </c>
      <c r="AI113" s="11">
        <v>71600</v>
      </c>
      <c r="AJ113">
        <v>10.199999999999999</v>
      </c>
      <c r="AL113">
        <v>2</v>
      </c>
      <c r="AM113">
        <v>0</v>
      </c>
      <c r="AN113">
        <v>2</v>
      </c>
      <c r="AO113">
        <v>0</v>
      </c>
    </row>
    <row r="114" spans="1:41" x14ac:dyDescent="0.2">
      <c r="A114">
        <v>113</v>
      </c>
      <c r="B114" t="s">
        <v>26</v>
      </c>
      <c r="C114" t="s">
        <v>311</v>
      </c>
      <c r="D114" s="6">
        <v>3</v>
      </c>
      <c r="E114" t="s">
        <v>4224</v>
      </c>
      <c r="F114" t="str">
        <f t="shared" si="1"/>
        <v>113_MGQ.SA284.3_BONNET A</v>
      </c>
      <c r="G114" s="13" t="s">
        <v>3915</v>
      </c>
      <c r="H114" s="13" t="s">
        <v>3872</v>
      </c>
      <c r="I114" s="13" t="s">
        <v>3949</v>
      </c>
      <c r="J114" s="13">
        <v>20</v>
      </c>
      <c r="K114" s="13">
        <v>0</v>
      </c>
      <c r="L114" s="13">
        <v>0</v>
      </c>
      <c r="M114" s="13">
        <v>0</v>
      </c>
      <c r="N114" s="13">
        <v>3</v>
      </c>
      <c r="O114" s="13" t="s">
        <v>4087</v>
      </c>
      <c r="P114" t="s">
        <v>23</v>
      </c>
      <c r="Q114" t="s">
        <v>3164</v>
      </c>
      <c r="R114" t="s">
        <v>3805</v>
      </c>
      <c r="S114" t="s">
        <v>3718</v>
      </c>
      <c r="T114" s="13">
        <v>-1</v>
      </c>
      <c r="U114" s="13">
        <v>0</v>
      </c>
      <c r="V114" s="12" t="s">
        <v>4083</v>
      </c>
      <c r="W114">
        <v>21</v>
      </c>
      <c r="X114">
        <v>15</v>
      </c>
      <c r="Y114">
        <v>16</v>
      </c>
      <c r="Z114">
        <v>36</v>
      </c>
      <c r="AA114">
        <v>21</v>
      </c>
      <c r="AB114">
        <v>32</v>
      </c>
      <c r="AC114">
        <v>1</v>
      </c>
      <c r="AD114">
        <v>0</v>
      </c>
      <c r="AE114">
        <v>0</v>
      </c>
      <c r="AF114">
        <v>2</v>
      </c>
      <c r="AG114">
        <v>1</v>
      </c>
      <c r="AH114">
        <v>0</v>
      </c>
      <c r="AI114" s="11">
        <v>13600</v>
      </c>
      <c r="AJ114">
        <v>5.9</v>
      </c>
      <c r="AM114">
        <v>2</v>
      </c>
      <c r="AN114">
        <v>2</v>
      </c>
      <c r="AO114">
        <v>0</v>
      </c>
    </row>
    <row r="115" spans="1:41" x14ac:dyDescent="0.2">
      <c r="A115">
        <v>114</v>
      </c>
      <c r="B115" t="s">
        <v>22</v>
      </c>
      <c r="D115" s="6">
        <v>1</v>
      </c>
      <c r="E115" t="s">
        <v>4225</v>
      </c>
      <c r="F115" t="str">
        <f t="shared" si="1"/>
        <v>114_MUL..1_BONNET N D</v>
      </c>
      <c r="G115" s="13" t="s">
        <v>3959</v>
      </c>
      <c r="H115" s="13" t="s">
        <v>3894</v>
      </c>
      <c r="I115" s="13" t="s">
        <v>3880</v>
      </c>
      <c r="J115" s="13">
        <v>12</v>
      </c>
      <c r="K115" s="13">
        <v>0</v>
      </c>
      <c r="L115" s="13">
        <v>0</v>
      </c>
      <c r="M115" s="13">
        <v>0</v>
      </c>
      <c r="N115" s="13">
        <v>3</v>
      </c>
      <c r="O115" s="13" t="s">
        <v>4087</v>
      </c>
      <c r="P115" t="s">
        <v>23</v>
      </c>
      <c r="Q115" t="s">
        <v>3165</v>
      </c>
      <c r="R115" t="s">
        <v>3811</v>
      </c>
      <c r="S115" t="s">
        <v>3724</v>
      </c>
      <c r="T115" s="13">
        <v>-1</v>
      </c>
      <c r="U115" s="13">
        <v>0</v>
      </c>
      <c r="V115" s="12" t="s">
        <v>4083</v>
      </c>
      <c r="W115">
        <v>10</v>
      </c>
      <c r="X115">
        <v>22</v>
      </c>
      <c r="Y115">
        <v>6</v>
      </c>
      <c r="Z115">
        <v>13</v>
      </c>
      <c r="AA115">
        <v>28</v>
      </c>
      <c r="AB115">
        <v>32</v>
      </c>
      <c r="AC115">
        <v>2</v>
      </c>
      <c r="AD115">
        <v>0</v>
      </c>
      <c r="AE115">
        <v>1</v>
      </c>
      <c r="AF115">
        <v>1</v>
      </c>
      <c r="AG115">
        <v>1</v>
      </c>
      <c r="AH115">
        <v>0</v>
      </c>
      <c r="AI115" s="11">
        <v>69600</v>
      </c>
      <c r="AJ115">
        <v>-8.6</v>
      </c>
      <c r="AM115">
        <v>0</v>
      </c>
      <c r="AN115">
        <v>2</v>
      </c>
      <c r="AO115">
        <v>0</v>
      </c>
    </row>
    <row r="116" spans="1:41" x14ac:dyDescent="0.2">
      <c r="A116">
        <v>115</v>
      </c>
      <c r="B116" t="s">
        <v>22</v>
      </c>
      <c r="D116" s="6">
        <v>1</v>
      </c>
      <c r="E116" t="s">
        <v>4226</v>
      </c>
      <c r="F116" t="str">
        <f t="shared" si="1"/>
        <v>115_MUL..1_BONNIOT G A</v>
      </c>
      <c r="G116" s="13" t="s">
        <v>3877</v>
      </c>
      <c r="H116" s="13" t="s">
        <v>3868</v>
      </c>
      <c r="I116" s="13" t="s">
        <v>3878</v>
      </c>
      <c r="J116" s="13">
        <v>22</v>
      </c>
      <c r="K116" s="13">
        <v>0</v>
      </c>
      <c r="L116" s="13">
        <v>0</v>
      </c>
      <c r="M116" s="13">
        <v>0</v>
      </c>
      <c r="N116" s="13">
        <v>3</v>
      </c>
      <c r="O116" s="13" t="s">
        <v>4087</v>
      </c>
      <c r="P116" t="s">
        <v>23</v>
      </c>
      <c r="Q116" t="s">
        <v>3166</v>
      </c>
      <c r="R116" t="s">
        <v>3804</v>
      </c>
      <c r="S116" t="s">
        <v>3717</v>
      </c>
      <c r="T116" s="13">
        <v>-1</v>
      </c>
      <c r="U116" s="13">
        <v>0</v>
      </c>
      <c r="V116" s="12" t="s">
        <v>4083</v>
      </c>
      <c r="W116">
        <v>25</v>
      </c>
      <c r="X116">
        <v>31</v>
      </c>
      <c r="Y116">
        <v>26</v>
      </c>
      <c r="Z116">
        <v>19</v>
      </c>
      <c r="AA116">
        <v>20</v>
      </c>
      <c r="AB116">
        <v>34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0</v>
      </c>
      <c r="AI116" s="11">
        <v>36500</v>
      </c>
      <c r="AJ116">
        <v>-9.5</v>
      </c>
      <c r="AM116">
        <v>2</v>
      </c>
      <c r="AN116">
        <v>2</v>
      </c>
      <c r="AO116">
        <v>0</v>
      </c>
    </row>
    <row r="117" spans="1:41" x14ac:dyDescent="0.2">
      <c r="A117">
        <v>116</v>
      </c>
      <c r="B117" t="s">
        <v>26</v>
      </c>
      <c r="C117" t="s">
        <v>317</v>
      </c>
      <c r="D117" s="6">
        <v>3</v>
      </c>
      <c r="E117" t="s">
        <v>4227</v>
      </c>
      <c r="F117" t="str">
        <f t="shared" si="1"/>
        <v>116_MGQ.SA285.3_BOQUEL A E A</v>
      </c>
      <c r="G117" s="13" t="s">
        <v>3883</v>
      </c>
      <c r="H117" s="13" t="s">
        <v>3873</v>
      </c>
      <c r="I117" s="13" t="s">
        <v>3887</v>
      </c>
      <c r="J117" s="13">
        <v>16</v>
      </c>
      <c r="K117" s="13">
        <v>30.000000000000071</v>
      </c>
      <c r="L117" s="13">
        <v>0</v>
      </c>
      <c r="M117" s="13">
        <v>0</v>
      </c>
      <c r="N117" s="13">
        <v>3</v>
      </c>
      <c r="O117" s="13" t="s">
        <v>4087</v>
      </c>
      <c r="P117" t="s">
        <v>23</v>
      </c>
      <c r="Q117" t="s">
        <v>3094</v>
      </c>
      <c r="R117" t="s">
        <v>3795</v>
      </c>
      <c r="S117" t="s">
        <v>3708</v>
      </c>
      <c r="T117" s="13">
        <v>-1</v>
      </c>
      <c r="U117" s="13">
        <v>0</v>
      </c>
      <c r="V117" s="12" t="s">
        <v>4083</v>
      </c>
      <c r="W117">
        <v>18</v>
      </c>
      <c r="X117">
        <v>2</v>
      </c>
      <c r="Y117">
        <v>14</v>
      </c>
      <c r="Z117">
        <v>25</v>
      </c>
      <c r="AA117">
        <v>7</v>
      </c>
      <c r="AB117">
        <v>16</v>
      </c>
      <c r="AC117">
        <v>1</v>
      </c>
      <c r="AD117">
        <v>2</v>
      </c>
      <c r="AE117">
        <v>1</v>
      </c>
      <c r="AF117">
        <v>0</v>
      </c>
      <c r="AG117">
        <v>0</v>
      </c>
      <c r="AH117">
        <v>0</v>
      </c>
      <c r="AI117" s="11">
        <v>88000</v>
      </c>
      <c r="AJ117">
        <v>8</v>
      </c>
      <c r="AK117">
        <v>2</v>
      </c>
      <c r="AM117">
        <v>0</v>
      </c>
      <c r="AO117">
        <v>0</v>
      </c>
    </row>
    <row r="118" spans="1:41" x14ac:dyDescent="0.2">
      <c r="A118">
        <v>117</v>
      </c>
      <c r="B118" t="s">
        <v>22</v>
      </c>
      <c r="D118" s="6">
        <v>1</v>
      </c>
      <c r="E118" t="s">
        <v>4228</v>
      </c>
      <c r="F118" t="str">
        <f t="shared" si="1"/>
        <v>117_MUL..1_BOQUET A H J</v>
      </c>
      <c r="G118" s="13" t="s">
        <v>3960</v>
      </c>
      <c r="H118" s="13" t="s">
        <v>3868</v>
      </c>
      <c r="I118" s="13" t="s">
        <v>3884</v>
      </c>
      <c r="J118" s="13">
        <v>12</v>
      </c>
      <c r="K118" s="13">
        <v>0</v>
      </c>
      <c r="L118" s="13">
        <v>0</v>
      </c>
      <c r="M118" s="13">
        <v>0</v>
      </c>
      <c r="N118" s="13">
        <v>3</v>
      </c>
      <c r="O118" s="13" t="s">
        <v>4087</v>
      </c>
      <c r="P118" t="s">
        <v>23</v>
      </c>
      <c r="Q118" t="s">
        <v>3167</v>
      </c>
      <c r="R118" t="s">
        <v>3815</v>
      </c>
      <c r="S118" t="s">
        <v>3728</v>
      </c>
      <c r="T118" s="13">
        <v>-1</v>
      </c>
      <c r="U118" s="13">
        <v>0</v>
      </c>
      <c r="V118" s="12" t="s">
        <v>4083</v>
      </c>
      <c r="W118">
        <v>9</v>
      </c>
      <c r="X118">
        <v>32</v>
      </c>
      <c r="Y118">
        <v>15</v>
      </c>
      <c r="Z118">
        <v>35</v>
      </c>
      <c r="AA118">
        <v>2</v>
      </c>
      <c r="AB118">
        <v>36</v>
      </c>
      <c r="AC118">
        <v>2</v>
      </c>
      <c r="AD118">
        <v>0</v>
      </c>
      <c r="AE118">
        <v>0</v>
      </c>
      <c r="AF118">
        <v>1</v>
      </c>
      <c r="AG118">
        <v>2</v>
      </c>
      <c r="AH118">
        <v>2</v>
      </c>
      <c r="AI118" s="11">
        <v>93600</v>
      </c>
      <c r="AJ118">
        <v>5.4</v>
      </c>
      <c r="AM118">
        <v>0</v>
      </c>
      <c r="AN118">
        <v>2</v>
      </c>
      <c r="AO118">
        <v>2</v>
      </c>
    </row>
    <row r="119" spans="1:41" x14ac:dyDescent="0.2">
      <c r="A119">
        <v>118</v>
      </c>
      <c r="B119" t="s">
        <v>22</v>
      </c>
      <c r="D119" s="6">
        <v>1</v>
      </c>
      <c r="E119" t="s">
        <v>4229</v>
      </c>
      <c r="F119" t="str">
        <f t="shared" si="1"/>
        <v>118_MUL..1_BOQUIEN Y</v>
      </c>
      <c r="G119" s="13" t="s">
        <v>3902</v>
      </c>
      <c r="H119" s="13" t="s">
        <v>3894</v>
      </c>
      <c r="I119" s="13" t="s">
        <v>3890</v>
      </c>
      <c r="J119" s="13">
        <v>1</v>
      </c>
      <c r="K119" s="13">
        <v>0</v>
      </c>
      <c r="L119" s="13">
        <v>0</v>
      </c>
      <c r="M119" s="13">
        <v>0</v>
      </c>
      <c r="N119" s="13">
        <v>3</v>
      </c>
      <c r="O119" s="13" t="s">
        <v>4087</v>
      </c>
      <c r="P119">
        <v>-0.16</v>
      </c>
      <c r="Q119" t="s">
        <v>3082</v>
      </c>
      <c r="R119" t="s">
        <v>3787</v>
      </c>
      <c r="S119" t="s">
        <v>3701</v>
      </c>
      <c r="T119" s="13">
        <v>-1</v>
      </c>
      <c r="U119" s="13">
        <v>0</v>
      </c>
      <c r="V119" s="12" t="s">
        <v>4083</v>
      </c>
      <c r="W119">
        <v>29</v>
      </c>
      <c r="X119">
        <v>10</v>
      </c>
      <c r="Y119">
        <v>30</v>
      </c>
      <c r="Z119">
        <v>29</v>
      </c>
      <c r="AA119">
        <v>34</v>
      </c>
      <c r="AB119">
        <v>1</v>
      </c>
      <c r="AC119">
        <v>1</v>
      </c>
      <c r="AD119">
        <v>2</v>
      </c>
      <c r="AE119">
        <v>1</v>
      </c>
      <c r="AF119">
        <v>1</v>
      </c>
      <c r="AG119">
        <v>0</v>
      </c>
      <c r="AH119">
        <v>2</v>
      </c>
      <c r="AI119" s="11">
        <v>99400</v>
      </c>
      <c r="AJ119">
        <v>-0.3</v>
      </c>
      <c r="AK119">
        <v>2</v>
      </c>
      <c r="AL119">
        <v>2</v>
      </c>
      <c r="AM119">
        <v>2</v>
      </c>
      <c r="AO119">
        <v>2</v>
      </c>
    </row>
    <row r="120" spans="1:41" x14ac:dyDescent="0.2">
      <c r="A120">
        <v>119</v>
      </c>
      <c r="B120" t="s">
        <v>22</v>
      </c>
      <c r="D120" s="6">
        <v>1</v>
      </c>
      <c r="E120" t="s">
        <v>4230</v>
      </c>
      <c r="F120" t="str">
        <f t="shared" si="1"/>
        <v>119_MUL..1_BORDIER L H</v>
      </c>
      <c r="G120" s="13" t="s">
        <v>3961</v>
      </c>
      <c r="H120" s="13" t="s">
        <v>3864</v>
      </c>
      <c r="I120" s="13" t="s">
        <v>3888</v>
      </c>
      <c r="J120" s="13">
        <v>10</v>
      </c>
      <c r="K120" s="13">
        <v>0</v>
      </c>
      <c r="L120" s="13">
        <v>0</v>
      </c>
      <c r="M120" s="13">
        <v>0</v>
      </c>
      <c r="N120" s="13">
        <v>3</v>
      </c>
      <c r="O120" s="13" t="s">
        <v>4087</v>
      </c>
      <c r="P120" t="s">
        <v>23</v>
      </c>
      <c r="Q120" t="s">
        <v>3168</v>
      </c>
      <c r="R120" t="s">
        <v>3833</v>
      </c>
      <c r="S120" t="s">
        <v>3746</v>
      </c>
      <c r="T120" s="13">
        <v>-1</v>
      </c>
      <c r="U120" s="13">
        <v>0</v>
      </c>
      <c r="V120" s="12" t="s">
        <v>4083</v>
      </c>
      <c r="W120">
        <v>5</v>
      </c>
      <c r="X120">
        <v>19</v>
      </c>
      <c r="Y120">
        <v>4</v>
      </c>
      <c r="Z120">
        <v>36</v>
      </c>
      <c r="AA120">
        <v>19</v>
      </c>
      <c r="AB120">
        <v>20</v>
      </c>
      <c r="AC120">
        <v>1</v>
      </c>
      <c r="AD120">
        <v>1</v>
      </c>
      <c r="AE120">
        <v>1</v>
      </c>
      <c r="AF120">
        <v>2</v>
      </c>
      <c r="AG120">
        <v>1</v>
      </c>
      <c r="AH120">
        <v>1</v>
      </c>
      <c r="AI120" s="11">
        <v>75500</v>
      </c>
      <c r="AJ120">
        <v>-8.4</v>
      </c>
      <c r="AK120">
        <v>2</v>
      </c>
      <c r="AM120">
        <v>2</v>
      </c>
      <c r="AN120">
        <v>2</v>
      </c>
      <c r="AO120">
        <v>2</v>
      </c>
    </row>
    <row r="121" spans="1:41" x14ac:dyDescent="0.2">
      <c r="A121">
        <v>120</v>
      </c>
      <c r="B121" t="s">
        <v>26</v>
      </c>
      <c r="C121" t="s">
        <v>324</v>
      </c>
      <c r="D121" s="6">
        <v>3</v>
      </c>
      <c r="E121" t="s">
        <v>4231</v>
      </c>
      <c r="F121" t="str">
        <f t="shared" si="1"/>
        <v>120_MGQ.SA286.3_BOUCHACOURT A J E</v>
      </c>
      <c r="G121" s="13" t="s">
        <v>3962</v>
      </c>
      <c r="H121" s="13" t="s">
        <v>3880</v>
      </c>
      <c r="I121" s="13" t="s">
        <v>3872</v>
      </c>
      <c r="J121" s="13">
        <v>9</v>
      </c>
      <c r="K121" s="13">
        <v>0</v>
      </c>
      <c r="L121" s="13">
        <v>0</v>
      </c>
      <c r="M121" s="13">
        <v>0</v>
      </c>
      <c r="N121" s="13">
        <v>3</v>
      </c>
      <c r="O121" s="13" t="s">
        <v>4087</v>
      </c>
      <c r="P121" t="s">
        <v>23</v>
      </c>
      <c r="Q121" t="s">
        <v>3105</v>
      </c>
      <c r="R121" t="s">
        <v>3804</v>
      </c>
      <c r="S121" t="s">
        <v>3717</v>
      </c>
      <c r="T121" s="13">
        <v>-1</v>
      </c>
      <c r="U121" s="13">
        <v>0</v>
      </c>
      <c r="V121" s="12" t="s">
        <v>4083</v>
      </c>
      <c r="W121">
        <v>3</v>
      </c>
      <c r="X121">
        <v>17</v>
      </c>
      <c r="Y121">
        <v>36</v>
      </c>
      <c r="Z121">
        <v>34</v>
      </c>
      <c r="AA121">
        <v>23</v>
      </c>
      <c r="AB121">
        <v>5</v>
      </c>
      <c r="AC121">
        <v>2</v>
      </c>
      <c r="AD121">
        <v>0</v>
      </c>
      <c r="AE121">
        <v>2</v>
      </c>
      <c r="AF121">
        <v>0</v>
      </c>
      <c r="AG121">
        <v>0</v>
      </c>
      <c r="AH121">
        <v>1</v>
      </c>
      <c r="AI121" s="11">
        <v>83300</v>
      </c>
      <c r="AJ121">
        <v>-6.5</v>
      </c>
      <c r="AL121">
        <v>2</v>
      </c>
      <c r="AM121">
        <v>0</v>
      </c>
      <c r="AO121">
        <v>0</v>
      </c>
    </row>
    <row r="122" spans="1:41" x14ac:dyDescent="0.2">
      <c r="A122">
        <v>121</v>
      </c>
      <c r="B122" t="s">
        <v>59</v>
      </c>
      <c r="C122" t="s">
        <v>327</v>
      </c>
      <c r="D122" s="6">
        <v>2</v>
      </c>
      <c r="E122" t="s">
        <v>4232</v>
      </c>
      <c r="F122" t="str">
        <f t="shared" si="1"/>
        <v>121_MGd.SA287.2_BOUCHARD C J</v>
      </c>
      <c r="G122" s="13" t="s">
        <v>3963</v>
      </c>
      <c r="H122" s="13" t="s">
        <v>3888</v>
      </c>
      <c r="I122" s="13" t="s">
        <v>3878</v>
      </c>
      <c r="J122" s="13">
        <v>8</v>
      </c>
      <c r="K122" s="13">
        <v>0</v>
      </c>
      <c r="L122" s="13">
        <v>0</v>
      </c>
      <c r="M122" s="13">
        <v>0</v>
      </c>
      <c r="N122" s="13">
        <v>3</v>
      </c>
      <c r="O122" s="13" t="s">
        <v>4087</v>
      </c>
      <c r="P122" t="s">
        <v>23</v>
      </c>
      <c r="Q122" t="s">
        <v>3169</v>
      </c>
      <c r="R122" t="s">
        <v>3834</v>
      </c>
      <c r="S122" t="s">
        <v>3740</v>
      </c>
      <c r="T122" s="13">
        <v>-1</v>
      </c>
      <c r="U122" s="13">
        <v>0</v>
      </c>
      <c r="V122" s="12" t="s">
        <v>4083</v>
      </c>
      <c r="W122">
        <v>4</v>
      </c>
      <c r="X122">
        <v>32</v>
      </c>
      <c r="Y122">
        <v>36</v>
      </c>
      <c r="Z122">
        <v>35</v>
      </c>
      <c r="AA122">
        <v>5</v>
      </c>
      <c r="AB122">
        <v>33</v>
      </c>
      <c r="AC122">
        <v>1</v>
      </c>
      <c r="AD122">
        <v>0</v>
      </c>
      <c r="AE122">
        <v>2</v>
      </c>
      <c r="AF122">
        <v>1</v>
      </c>
      <c r="AG122">
        <v>1</v>
      </c>
      <c r="AH122">
        <v>0</v>
      </c>
      <c r="AI122" s="11">
        <v>29700</v>
      </c>
      <c r="AJ122">
        <v>8.9</v>
      </c>
      <c r="AL122">
        <v>2</v>
      </c>
      <c r="AM122">
        <v>0</v>
      </c>
      <c r="AO122">
        <v>0</v>
      </c>
    </row>
    <row r="123" spans="1:41" x14ac:dyDescent="0.2">
      <c r="A123">
        <v>122</v>
      </c>
      <c r="B123" t="s">
        <v>59</v>
      </c>
      <c r="C123" t="s">
        <v>330</v>
      </c>
      <c r="D123" s="6">
        <v>2</v>
      </c>
      <c r="E123" t="s">
        <v>4233</v>
      </c>
      <c r="F123" t="str">
        <f t="shared" si="1"/>
        <v>122_MGd.SA288.2_BOUCHARD H D A</v>
      </c>
      <c r="G123" s="13" t="s">
        <v>3947</v>
      </c>
      <c r="H123" s="13" t="s">
        <v>3868</v>
      </c>
      <c r="I123" s="13" t="s">
        <v>3928</v>
      </c>
      <c r="J123" s="13">
        <v>8</v>
      </c>
      <c r="K123" s="13">
        <v>0</v>
      </c>
      <c r="L123" s="13">
        <v>0</v>
      </c>
      <c r="M123" s="13">
        <v>0</v>
      </c>
      <c r="N123" s="13">
        <v>3</v>
      </c>
      <c r="O123" s="13" t="s">
        <v>4087</v>
      </c>
      <c r="P123" t="s">
        <v>23</v>
      </c>
      <c r="Q123" t="s">
        <v>3170</v>
      </c>
      <c r="R123" t="s">
        <v>3830</v>
      </c>
      <c r="S123" t="s">
        <v>3743</v>
      </c>
      <c r="T123" s="13">
        <v>-1</v>
      </c>
      <c r="U123" s="13">
        <v>0</v>
      </c>
      <c r="V123" s="12" t="s">
        <v>4083</v>
      </c>
      <c r="W123">
        <v>1</v>
      </c>
      <c r="X123">
        <v>31</v>
      </c>
      <c r="Y123">
        <v>4</v>
      </c>
      <c r="Z123">
        <v>3</v>
      </c>
      <c r="AA123">
        <v>28</v>
      </c>
      <c r="AB123">
        <v>11</v>
      </c>
      <c r="AC123">
        <v>2</v>
      </c>
      <c r="AD123">
        <v>1</v>
      </c>
      <c r="AE123">
        <v>1</v>
      </c>
      <c r="AF123">
        <v>2</v>
      </c>
      <c r="AG123">
        <v>1</v>
      </c>
      <c r="AH123">
        <v>2</v>
      </c>
      <c r="AI123" s="11">
        <v>38600</v>
      </c>
      <c r="AJ123">
        <v>8.9</v>
      </c>
      <c r="AM123">
        <v>2</v>
      </c>
      <c r="AN123">
        <v>2</v>
      </c>
      <c r="AO123">
        <v>2</v>
      </c>
    </row>
    <row r="124" spans="1:41" x14ac:dyDescent="0.2">
      <c r="A124">
        <v>123</v>
      </c>
      <c r="B124" t="s">
        <v>36</v>
      </c>
      <c r="C124" t="s">
        <v>332</v>
      </c>
      <c r="D124" s="6">
        <v>4</v>
      </c>
      <c r="E124" t="s">
        <v>4234</v>
      </c>
      <c r="F124" t="str">
        <f t="shared" si="1"/>
        <v>123_GAU.SA289.4_BOUCHARDAT A</v>
      </c>
      <c r="G124" s="13" t="s">
        <v>3931</v>
      </c>
      <c r="H124" s="13" t="s">
        <v>3875</v>
      </c>
      <c r="I124" s="13" t="s">
        <v>3865</v>
      </c>
      <c r="J124" s="13">
        <v>20</v>
      </c>
      <c r="K124" s="13">
        <v>0</v>
      </c>
      <c r="L124" s="13">
        <v>0</v>
      </c>
      <c r="M124" s="13">
        <v>0</v>
      </c>
      <c r="N124" s="13">
        <v>3</v>
      </c>
      <c r="O124" s="13" t="s">
        <v>4087</v>
      </c>
      <c r="P124" t="s">
        <v>23</v>
      </c>
      <c r="Q124" t="s">
        <v>3171</v>
      </c>
      <c r="R124" t="s">
        <v>3832</v>
      </c>
      <c r="S124" t="s">
        <v>3745</v>
      </c>
      <c r="T124" s="13">
        <v>-1</v>
      </c>
      <c r="U124" s="13">
        <v>0</v>
      </c>
      <c r="V124" s="12" t="s">
        <v>4083</v>
      </c>
      <c r="W124">
        <v>19</v>
      </c>
      <c r="X124">
        <v>12</v>
      </c>
      <c r="Y124">
        <v>25</v>
      </c>
      <c r="Z124">
        <v>24</v>
      </c>
      <c r="AA124">
        <v>5</v>
      </c>
      <c r="AB124">
        <v>14</v>
      </c>
      <c r="AC124">
        <v>1</v>
      </c>
      <c r="AD124">
        <v>2</v>
      </c>
      <c r="AE124">
        <v>0</v>
      </c>
      <c r="AF124">
        <v>0</v>
      </c>
      <c r="AG124">
        <v>1</v>
      </c>
      <c r="AH124">
        <v>1</v>
      </c>
      <c r="AI124" s="11">
        <v>54200</v>
      </c>
      <c r="AJ124">
        <v>10.8</v>
      </c>
      <c r="AK124">
        <v>2</v>
      </c>
      <c r="AM124">
        <v>0</v>
      </c>
      <c r="AO124">
        <v>0</v>
      </c>
    </row>
    <row r="125" spans="1:41" x14ac:dyDescent="0.2">
      <c r="A125">
        <v>124</v>
      </c>
      <c r="B125" t="s">
        <v>36</v>
      </c>
      <c r="C125" t="s">
        <v>334</v>
      </c>
      <c r="D125" s="6">
        <v>4</v>
      </c>
      <c r="E125" t="s">
        <v>4235</v>
      </c>
      <c r="F125" t="str">
        <f t="shared" si="1"/>
        <v>124_GAU.SA290.4_BOUCHARDAT G</v>
      </c>
      <c r="G125" s="13" t="s">
        <v>3897</v>
      </c>
      <c r="H125" s="13" t="s">
        <v>3878</v>
      </c>
      <c r="I125" s="13" t="s">
        <v>3898</v>
      </c>
      <c r="J125" s="13">
        <v>8</v>
      </c>
      <c r="K125" s="13">
        <v>0</v>
      </c>
      <c r="L125" s="13">
        <v>0</v>
      </c>
      <c r="M125" s="13">
        <v>0</v>
      </c>
      <c r="N125" s="13">
        <v>3</v>
      </c>
      <c r="O125" s="13" t="s">
        <v>4087</v>
      </c>
      <c r="P125" t="s">
        <v>23</v>
      </c>
      <c r="Q125" t="s">
        <v>3074</v>
      </c>
      <c r="R125" t="s">
        <v>3781</v>
      </c>
      <c r="S125" t="s">
        <v>3695</v>
      </c>
      <c r="T125" s="13">
        <v>-1</v>
      </c>
      <c r="U125" s="13">
        <v>0</v>
      </c>
      <c r="V125" s="12" t="s">
        <v>4083</v>
      </c>
      <c r="W125">
        <v>5</v>
      </c>
      <c r="X125">
        <v>9</v>
      </c>
      <c r="Y125">
        <v>3</v>
      </c>
      <c r="Z125">
        <v>5</v>
      </c>
      <c r="AA125">
        <v>20</v>
      </c>
      <c r="AB125">
        <v>20</v>
      </c>
      <c r="AC125">
        <v>1</v>
      </c>
      <c r="AD125">
        <v>2</v>
      </c>
      <c r="AE125">
        <v>2</v>
      </c>
      <c r="AF125">
        <v>1</v>
      </c>
      <c r="AG125">
        <v>1</v>
      </c>
      <c r="AH125">
        <v>1</v>
      </c>
      <c r="AI125" s="11">
        <v>25100</v>
      </c>
      <c r="AJ125">
        <v>-8.9</v>
      </c>
      <c r="AK125">
        <v>2</v>
      </c>
      <c r="AL125">
        <v>2</v>
      </c>
      <c r="AM125">
        <v>0</v>
      </c>
      <c r="AN125">
        <v>2</v>
      </c>
      <c r="AO125">
        <v>2</v>
      </c>
    </row>
    <row r="126" spans="1:41" x14ac:dyDescent="0.2">
      <c r="A126">
        <v>125</v>
      </c>
      <c r="B126" t="s">
        <v>26</v>
      </c>
      <c r="C126" t="s">
        <v>337</v>
      </c>
      <c r="D126" s="6">
        <v>3</v>
      </c>
      <c r="E126" t="s">
        <v>4236</v>
      </c>
      <c r="F126" t="str">
        <f t="shared" si="1"/>
        <v>125_MGQ.SA292.3_BOUDIER J L E</v>
      </c>
      <c r="G126" s="13" t="s">
        <v>3964</v>
      </c>
      <c r="H126" s="13" t="s">
        <v>3880</v>
      </c>
      <c r="I126" s="13" t="s">
        <v>3878</v>
      </c>
      <c r="J126" s="13">
        <v>1</v>
      </c>
      <c r="K126" s="13">
        <v>0</v>
      </c>
      <c r="L126" s="13">
        <v>0</v>
      </c>
      <c r="M126" s="13">
        <v>0</v>
      </c>
      <c r="N126" s="13">
        <v>3</v>
      </c>
      <c r="O126" s="13" t="s">
        <v>4087</v>
      </c>
      <c r="P126" t="s">
        <v>23</v>
      </c>
      <c r="Q126" t="s">
        <v>3172</v>
      </c>
      <c r="R126" t="s">
        <v>3798</v>
      </c>
      <c r="S126" t="s">
        <v>3712</v>
      </c>
      <c r="T126" s="13">
        <v>-1</v>
      </c>
      <c r="U126" s="13">
        <v>0</v>
      </c>
      <c r="V126" s="12" t="s">
        <v>4083</v>
      </c>
      <c r="W126">
        <v>29</v>
      </c>
      <c r="X126">
        <v>7</v>
      </c>
      <c r="Y126">
        <v>27</v>
      </c>
      <c r="Z126">
        <v>34</v>
      </c>
      <c r="AA126">
        <v>34</v>
      </c>
      <c r="AB126">
        <v>10</v>
      </c>
      <c r="AC126">
        <v>1</v>
      </c>
      <c r="AD126">
        <v>0</v>
      </c>
      <c r="AE126">
        <v>1</v>
      </c>
      <c r="AF126">
        <v>0</v>
      </c>
      <c r="AG126">
        <v>0</v>
      </c>
      <c r="AH126">
        <v>2</v>
      </c>
      <c r="AI126" s="11">
        <v>87700</v>
      </c>
      <c r="AJ126">
        <v>-5.5</v>
      </c>
      <c r="AM126">
        <v>0</v>
      </c>
      <c r="AO126">
        <v>2</v>
      </c>
    </row>
    <row r="127" spans="1:41" x14ac:dyDescent="0.2">
      <c r="A127">
        <v>126</v>
      </c>
      <c r="B127" t="s">
        <v>26</v>
      </c>
      <c r="C127" t="s">
        <v>340</v>
      </c>
      <c r="D127" s="6">
        <v>3</v>
      </c>
      <c r="E127" t="s">
        <v>4237</v>
      </c>
      <c r="F127" t="str">
        <f t="shared" si="1"/>
        <v>126_MGQ.SA293.3_BOUGAULT J F E</v>
      </c>
      <c r="G127" s="13" t="s">
        <v>3927</v>
      </c>
      <c r="H127" s="13" t="s">
        <v>3880</v>
      </c>
      <c r="I127" s="13" t="s">
        <v>3898</v>
      </c>
      <c r="J127" s="13">
        <v>16</v>
      </c>
      <c r="K127" s="13">
        <v>0</v>
      </c>
      <c r="L127" s="13">
        <v>0</v>
      </c>
      <c r="M127" s="13">
        <v>0</v>
      </c>
      <c r="N127" s="13">
        <v>3</v>
      </c>
      <c r="O127" s="13" t="s">
        <v>4087</v>
      </c>
      <c r="P127" t="s">
        <v>23</v>
      </c>
      <c r="Q127" t="s">
        <v>3173</v>
      </c>
      <c r="R127" t="s">
        <v>3787</v>
      </c>
      <c r="S127" t="s">
        <v>3701</v>
      </c>
      <c r="T127" s="13">
        <v>-1</v>
      </c>
      <c r="U127" s="13">
        <v>0</v>
      </c>
      <c r="V127" s="12" t="s">
        <v>4083</v>
      </c>
      <c r="W127">
        <v>18</v>
      </c>
      <c r="X127">
        <v>13</v>
      </c>
      <c r="Y127">
        <v>11</v>
      </c>
      <c r="Z127">
        <v>15</v>
      </c>
      <c r="AA127">
        <v>5</v>
      </c>
      <c r="AB127">
        <v>20</v>
      </c>
      <c r="AC127">
        <v>1</v>
      </c>
      <c r="AD127">
        <v>1</v>
      </c>
      <c r="AE127">
        <v>2</v>
      </c>
      <c r="AF127">
        <v>0</v>
      </c>
      <c r="AG127">
        <v>1</v>
      </c>
      <c r="AH127">
        <v>1</v>
      </c>
      <c r="AI127" s="11">
        <v>4500</v>
      </c>
      <c r="AJ127">
        <v>3.3</v>
      </c>
      <c r="AL127">
        <v>2</v>
      </c>
      <c r="AM127">
        <v>0</v>
      </c>
      <c r="AO127">
        <v>2</v>
      </c>
    </row>
    <row r="128" spans="1:41" x14ac:dyDescent="0.2">
      <c r="A128">
        <v>127</v>
      </c>
      <c r="B128" t="s">
        <v>26</v>
      </c>
      <c r="C128" t="s">
        <v>343</v>
      </c>
      <c r="D128" s="6">
        <v>3</v>
      </c>
      <c r="E128" t="s">
        <v>4238</v>
      </c>
      <c r="F128" t="str">
        <f t="shared" si="1"/>
        <v>127_MGQ.SA294.3_BOUIN A P</v>
      </c>
      <c r="G128" s="13" t="s">
        <v>3927</v>
      </c>
      <c r="H128" s="13" t="s">
        <v>3878</v>
      </c>
      <c r="I128" s="13" t="s">
        <v>3892</v>
      </c>
      <c r="J128" s="13">
        <v>5</v>
      </c>
      <c r="K128" s="13">
        <v>0</v>
      </c>
      <c r="L128" s="13">
        <v>0</v>
      </c>
      <c r="M128" s="13">
        <v>0</v>
      </c>
      <c r="N128" s="13">
        <v>3</v>
      </c>
      <c r="O128" s="13" t="s">
        <v>4087</v>
      </c>
      <c r="P128" t="s">
        <v>23</v>
      </c>
      <c r="Q128" t="s">
        <v>3174</v>
      </c>
      <c r="R128" t="s">
        <v>3822</v>
      </c>
      <c r="S128" t="s">
        <v>3735</v>
      </c>
      <c r="T128" s="13">
        <v>-1</v>
      </c>
      <c r="U128" s="13">
        <v>0</v>
      </c>
      <c r="V128" s="12" t="s">
        <v>4083</v>
      </c>
      <c r="W128">
        <v>2</v>
      </c>
      <c r="X128">
        <v>21</v>
      </c>
      <c r="Y128">
        <v>4</v>
      </c>
      <c r="Z128">
        <v>3</v>
      </c>
      <c r="AA128">
        <v>2</v>
      </c>
      <c r="AB128">
        <v>19</v>
      </c>
      <c r="AC128">
        <v>2</v>
      </c>
      <c r="AD128">
        <v>1</v>
      </c>
      <c r="AE128">
        <v>1</v>
      </c>
      <c r="AF128">
        <v>2</v>
      </c>
      <c r="AG128">
        <v>2</v>
      </c>
      <c r="AH128">
        <v>1</v>
      </c>
      <c r="AI128" s="11">
        <v>90600</v>
      </c>
      <c r="AJ128">
        <v>8.1999999999999993</v>
      </c>
      <c r="AK128">
        <v>2</v>
      </c>
      <c r="AM128">
        <v>2</v>
      </c>
      <c r="AN128">
        <v>2</v>
      </c>
      <c r="AO128">
        <v>2</v>
      </c>
    </row>
    <row r="129" spans="1:41" x14ac:dyDescent="0.2">
      <c r="A129">
        <v>128</v>
      </c>
      <c r="B129" t="s">
        <v>36</v>
      </c>
      <c r="C129" t="s">
        <v>346</v>
      </c>
      <c r="D129" s="6">
        <v>4</v>
      </c>
      <c r="E129" t="s">
        <v>4239</v>
      </c>
      <c r="F129" t="str">
        <f t="shared" si="1"/>
        <v>128_GAU.SA295.4_BOUIS F R D J</v>
      </c>
      <c r="G129" s="13" t="s">
        <v>3913</v>
      </c>
      <c r="H129" s="13" t="s">
        <v>3898</v>
      </c>
      <c r="I129" s="13" t="s">
        <v>3864</v>
      </c>
      <c r="J129" s="13">
        <v>3</v>
      </c>
      <c r="K129" s="13">
        <v>29.999999999999982</v>
      </c>
      <c r="L129" s="13">
        <v>0</v>
      </c>
      <c r="M129" s="13">
        <v>0</v>
      </c>
      <c r="N129" s="13">
        <v>3</v>
      </c>
      <c r="O129" s="13" t="s">
        <v>4087</v>
      </c>
      <c r="P129" t="s">
        <v>23</v>
      </c>
      <c r="Q129" t="s">
        <v>3175</v>
      </c>
      <c r="R129" t="s">
        <v>3835</v>
      </c>
      <c r="S129" t="s">
        <v>3747</v>
      </c>
      <c r="T129" s="13">
        <v>-1</v>
      </c>
      <c r="U129" s="13">
        <v>0</v>
      </c>
      <c r="V129" s="12" t="s">
        <v>4083</v>
      </c>
      <c r="W129">
        <v>33</v>
      </c>
      <c r="X129">
        <v>18</v>
      </c>
      <c r="Y129">
        <v>35</v>
      </c>
      <c r="Z129">
        <v>18</v>
      </c>
      <c r="AA129">
        <v>31</v>
      </c>
      <c r="AB129">
        <v>31</v>
      </c>
      <c r="AC129">
        <v>0</v>
      </c>
      <c r="AD129">
        <v>1</v>
      </c>
      <c r="AE129">
        <v>1</v>
      </c>
      <c r="AF129">
        <v>1</v>
      </c>
      <c r="AG129">
        <v>1</v>
      </c>
      <c r="AH129">
        <v>1</v>
      </c>
      <c r="AI129" s="11">
        <v>80800</v>
      </c>
      <c r="AJ129">
        <v>8.9</v>
      </c>
      <c r="AM129">
        <v>0</v>
      </c>
      <c r="AO129">
        <v>0</v>
      </c>
    </row>
    <row r="130" spans="1:41" x14ac:dyDescent="0.2">
      <c r="A130">
        <v>129</v>
      </c>
      <c r="B130" t="s">
        <v>26</v>
      </c>
      <c r="C130" t="s">
        <v>348</v>
      </c>
      <c r="D130" s="6">
        <v>3</v>
      </c>
      <c r="E130" t="s">
        <v>4240</v>
      </c>
      <c r="F130" t="str">
        <f t="shared" si="1"/>
        <v>129_MGQ.ND1219.3_BOULANGER P</v>
      </c>
      <c r="G130" s="13" t="s">
        <v>3965</v>
      </c>
      <c r="H130" s="13" t="s">
        <v>3892</v>
      </c>
      <c r="I130" s="13" t="s">
        <v>3887</v>
      </c>
      <c r="J130" s="13">
        <v>20</v>
      </c>
      <c r="K130" s="13">
        <v>44.999999999999929</v>
      </c>
      <c r="L130" s="13">
        <v>0</v>
      </c>
      <c r="M130" s="13">
        <v>0</v>
      </c>
      <c r="N130" s="13">
        <v>3</v>
      </c>
      <c r="O130" s="13" t="s">
        <v>4087</v>
      </c>
      <c r="P130">
        <v>-0.16</v>
      </c>
      <c r="Q130" t="s">
        <v>3176</v>
      </c>
      <c r="R130" t="s">
        <v>3836</v>
      </c>
      <c r="S130" t="s">
        <v>3748</v>
      </c>
      <c r="T130" s="13">
        <v>-1</v>
      </c>
      <c r="U130" s="13">
        <v>0</v>
      </c>
      <c r="V130" s="12" t="s">
        <v>4083</v>
      </c>
      <c r="W130">
        <v>24</v>
      </c>
      <c r="X130">
        <v>30</v>
      </c>
      <c r="Y130">
        <v>25</v>
      </c>
      <c r="Z130">
        <v>19</v>
      </c>
      <c r="AA130">
        <v>6</v>
      </c>
      <c r="AB130">
        <v>15</v>
      </c>
      <c r="AC130">
        <v>0</v>
      </c>
      <c r="AD130">
        <v>1</v>
      </c>
      <c r="AE130">
        <v>0</v>
      </c>
      <c r="AF130">
        <v>1</v>
      </c>
      <c r="AG130">
        <v>1</v>
      </c>
      <c r="AH130">
        <v>0</v>
      </c>
      <c r="AI130" s="11">
        <v>39900</v>
      </c>
      <c r="AJ130">
        <v>-10.9</v>
      </c>
      <c r="AK130">
        <v>2</v>
      </c>
      <c r="AM130">
        <v>2</v>
      </c>
      <c r="AO130">
        <v>0</v>
      </c>
    </row>
    <row r="131" spans="1:41" x14ac:dyDescent="0.2">
      <c r="A131">
        <v>130</v>
      </c>
      <c r="B131" t="s">
        <v>22</v>
      </c>
      <c r="D131" s="6">
        <v>1</v>
      </c>
      <c r="E131" t="s">
        <v>4241</v>
      </c>
      <c r="F131" t="str">
        <f t="shared" ref="F131:F194" si="2">A131&amp;"_"&amp;
IF(B131="MUER_NUR","MUL"&amp;"."&amp;C131&amp;"."&amp;D131&amp;"_"&amp;E131,
IF(B131="MUERGAUQ","MGQ"&amp;"."&amp;C131&amp;"."&amp;D131&amp;"_"&amp;E131,
IF(B131="GAUQ_NUR","GAU"&amp;"."&amp;C131&amp;"."&amp;D131&amp;"_"&amp;E131,
IF(B131="MUERGAUQ-d","MGd"&amp;"."&amp;C131&amp;"."&amp;D131&amp;"_"&amp;E131,""))))</f>
        <v>130_MUL..1_BOULARD P M E</v>
      </c>
      <c r="G131" s="13" t="s">
        <v>3966</v>
      </c>
      <c r="H131" s="13" t="s">
        <v>3880</v>
      </c>
      <c r="I131" s="13" t="s">
        <v>3898</v>
      </c>
      <c r="J131" s="13">
        <v>6</v>
      </c>
      <c r="K131" s="13">
        <v>0</v>
      </c>
      <c r="L131" s="13">
        <v>0</v>
      </c>
      <c r="M131" s="13">
        <v>0</v>
      </c>
      <c r="N131" s="13">
        <v>3</v>
      </c>
      <c r="O131" s="13" t="s">
        <v>4087</v>
      </c>
      <c r="P131">
        <v>0</v>
      </c>
      <c r="Q131" t="s">
        <v>3177</v>
      </c>
      <c r="R131" t="s">
        <v>3792</v>
      </c>
      <c r="S131" t="s">
        <v>3705</v>
      </c>
      <c r="T131" s="13">
        <v>-1</v>
      </c>
      <c r="U131" s="13">
        <v>0</v>
      </c>
      <c r="V131" s="12" t="s">
        <v>4083</v>
      </c>
      <c r="W131">
        <v>34</v>
      </c>
      <c r="X131">
        <v>21</v>
      </c>
      <c r="Y131">
        <v>1</v>
      </c>
      <c r="Z131">
        <v>33</v>
      </c>
      <c r="AA131">
        <v>26</v>
      </c>
      <c r="AB131">
        <v>15</v>
      </c>
      <c r="AC131">
        <v>0</v>
      </c>
      <c r="AD131">
        <v>1</v>
      </c>
      <c r="AE131">
        <v>2</v>
      </c>
      <c r="AF131">
        <v>0</v>
      </c>
      <c r="AG131">
        <v>1</v>
      </c>
      <c r="AH131">
        <v>0</v>
      </c>
      <c r="AI131" s="11">
        <v>83400</v>
      </c>
      <c r="AJ131">
        <v>8.1999999999999993</v>
      </c>
      <c r="AK131">
        <v>2</v>
      </c>
      <c r="AL131">
        <v>2</v>
      </c>
      <c r="AM131">
        <v>0</v>
      </c>
      <c r="AO131">
        <v>0</v>
      </c>
    </row>
    <row r="132" spans="1:41" x14ac:dyDescent="0.2">
      <c r="A132">
        <v>131</v>
      </c>
      <c r="B132" t="s">
        <v>26</v>
      </c>
      <c r="C132" t="s">
        <v>350</v>
      </c>
      <c r="D132" s="6">
        <v>3</v>
      </c>
      <c r="E132" t="s">
        <v>4242</v>
      </c>
      <c r="F132" t="str">
        <f t="shared" si="2"/>
        <v>131_MGQ.SA296.3_BOURDON A H</v>
      </c>
      <c r="G132" s="13" t="s">
        <v>3929</v>
      </c>
      <c r="H132" s="13" t="s">
        <v>3894</v>
      </c>
      <c r="I132" s="13" t="s">
        <v>3916</v>
      </c>
      <c r="J132" s="13">
        <v>15</v>
      </c>
      <c r="K132" s="13">
        <v>0</v>
      </c>
      <c r="L132" s="13">
        <v>0</v>
      </c>
      <c r="M132" s="13">
        <v>0</v>
      </c>
      <c r="N132" s="13">
        <v>3</v>
      </c>
      <c r="O132" s="13" t="s">
        <v>4087</v>
      </c>
      <c r="P132" t="s">
        <v>23</v>
      </c>
      <c r="Q132" t="s">
        <v>3178</v>
      </c>
      <c r="R132" t="s">
        <v>3783</v>
      </c>
      <c r="S132" t="s">
        <v>3697</v>
      </c>
      <c r="T132" s="13">
        <v>-1</v>
      </c>
      <c r="U132" s="13">
        <v>0</v>
      </c>
      <c r="V132" s="12" t="s">
        <v>4083</v>
      </c>
      <c r="W132">
        <v>13</v>
      </c>
      <c r="X132">
        <v>6</v>
      </c>
      <c r="Y132">
        <v>18</v>
      </c>
      <c r="Z132">
        <v>10</v>
      </c>
      <c r="AA132">
        <v>6</v>
      </c>
      <c r="AB132">
        <v>26</v>
      </c>
      <c r="AC132">
        <v>1</v>
      </c>
      <c r="AD132">
        <v>1</v>
      </c>
      <c r="AE132">
        <v>1</v>
      </c>
      <c r="AF132">
        <v>2</v>
      </c>
      <c r="AG132">
        <v>1</v>
      </c>
      <c r="AH132">
        <v>1</v>
      </c>
      <c r="AI132" s="11">
        <v>35700</v>
      </c>
      <c r="AJ132">
        <v>10.6</v>
      </c>
      <c r="AM132">
        <v>2</v>
      </c>
      <c r="AO132">
        <v>0</v>
      </c>
    </row>
    <row r="133" spans="1:41" x14ac:dyDescent="0.2">
      <c r="A133">
        <v>132</v>
      </c>
      <c r="B133" t="s">
        <v>22</v>
      </c>
      <c r="D133" s="6">
        <v>1</v>
      </c>
      <c r="E133" t="s">
        <v>4243</v>
      </c>
      <c r="F133" t="str">
        <f t="shared" si="2"/>
        <v>132_MUL..1_BOURGEOIS J</v>
      </c>
      <c r="G133" s="13" t="s">
        <v>3931</v>
      </c>
      <c r="H133" s="13" t="s">
        <v>3864</v>
      </c>
      <c r="I133" s="13" t="s">
        <v>3870</v>
      </c>
      <c r="J133" s="13">
        <v>16</v>
      </c>
      <c r="K133" s="13">
        <v>0</v>
      </c>
      <c r="L133" s="13">
        <v>0</v>
      </c>
      <c r="M133" s="13">
        <v>0</v>
      </c>
      <c r="N133" s="13">
        <v>3</v>
      </c>
      <c r="O133" s="13" t="s">
        <v>4087</v>
      </c>
      <c r="P133" t="s">
        <v>23</v>
      </c>
      <c r="Q133" t="s">
        <v>3179</v>
      </c>
      <c r="R133" t="s">
        <v>3802</v>
      </c>
      <c r="S133" t="s">
        <v>3695</v>
      </c>
      <c r="T133" s="13">
        <v>-1</v>
      </c>
      <c r="U133" s="13">
        <v>0</v>
      </c>
      <c r="V133" s="12" t="s">
        <v>4083</v>
      </c>
      <c r="W133">
        <v>16</v>
      </c>
      <c r="X133">
        <v>20</v>
      </c>
      <c r="Y133">
        <v>12</v>
      </c>
      <c r="Z133">
        <v>17</v>
      </c>
      <c r="AA133">
        <v>22</v>
      </c>
      <c r="AB133">
        <v>27</v>
      </c>
      <c r="AC133">
        <v>0</v>
      </c>
      <c r="AD133">
        <v>1</v>
      </c>
      <c r="AE133">
        <v>2</v>
      </c>
      <c r="AF133">
        <v>0</v>
      </c>
      <c r="AG133">
        <v>0</v>
      </c>
      <c r="AH133">
        <v>1</v>
      </c>
      <c r="AI133" s="11">
        <v>11500</v>
      </c>
      <c r="AJ133">
        <v>-6.6</v>
      </c>
      <c r="AK133">
        <v>2</v>
      </c>
      <c r="AL133">
        <v>2</v>
      </c>
      <c r="AM133">
        <v>0</v>
      </c>
      <c r="AO133">
        <v>0</v>
      </c>
    </row>
    <row r="134" spans="1:41" x14ac:dyDescent="0.2">
      <c r="A134">
        <v>133</v>
      </c>
      <c r="B134" t="s">
        <v>26</v>
      </c>
      <c r="C134" t="s">
        <v>354</v>
      </c>
      <c r="D134" s="6">
        <v>3</v>
      </c>
      <c r="E134" t="s">
        <v>4244</v>
      </c>
      <c r="F134" t="str">
        <f t="shared" si="2"/>
        <v>133_MGQ.SA297.3_BOURGOIN E A</v>
      </c>
      <c r="G134" s="13" t="s">
        <v>3967</v>
      </c>
      <c r="H134" s="13" t="s">
        <v>3894</v>
      </c>
      <c r="I134" s="13" t="s">
        <v>3884</v>
      </c>
      <c r="J134" s="13">
        <v>7</v>
      </c>
      <c r="K134" s="13">
        <v>0</v>
      </c>
      <c r="L134" s="13">
        <v>0</v>
      </c>
      <c r="M134" s="13">
        <v>0</v>
      </c>
      <c r="N134" s="13">
        <v>3</v>
      </c>
      <c r="O134" s="13" t="s">
        <v>4087</v>
      </c>
      <c r="P134" t="s">
        <v>23</v>
      </c>
      <c r="Q134" t="s">
        <v>3180</v>
      </c>
      <c r="R134" t="s">
        <v>3832</v>
      </c>
      <c r="S134" t="s">
        <v>3745</v>
      </c>
      <c r="T134" s="13">
        <v>-1</v>
      </c>
      <c r="U134" s="13">
        <v>0</v>
      </c>
      <c r="V134" s="12" t="s">
        <v>4083</v>
      </c>
      <c r="W134">
        <v>4</v>
      </c>
      <c r="X134">
        <v>26</v>
      </c>
      <c r="Y134">
        <v>36</v>
      </c>
      <c r="Z134">
        <v>6</v>
      </c>
      <c r="AA134">
        <v>36</v>
      </c>
      <c r="AB134">
        <v>24</v>
      </c>
      <c r="AC134">
        <v>1</v>
      </c>
      <c r="AD134">
        <v>1</v>
      </c>
      <c r="AE134">
        <v>2</v>
      </c>
      <c r="AF134">
        <v>1</v>
      </c>
      <c r="AG134">
        <v>2</v>
      </c>
      <c r="AH134">
        <v>0</v>
      </c>
      <c r="AI134" s="11">
        <v>72900</v>
      </c>
      <c r="AJ134">
        <v>10</v>
      </c>
      <c r="AL134">
        <v>2</v>
      </c>
      <c r="AM134">
        <v>0</v>
      </c>
      <c r="AN134">
        <v>2</v>
      </c>
      <c r="AO134">
        <v>0</v>
      </c>
    </row>
    <row r="135" spans="1:41" x14ac:dyDescent="0.2">
      <c r="A135">
        <v>134</v>
      </c>
      <c r="B135" t="s">
        <v>36</v>
      </c>
      <c r="C135" t="s">
        <v>357</v>
      </c>
      <c r="D135" s="6">
        <v>4</v>
      </c>
      <c r="E135" t="s">
        <v>4245</v>
      </c>
      <c r="F135" t="str">
        <f t="shared" si="2"/>
        <v>134_GAU.SA298.4_BOURGUET E</v>
      </c>
      <c r="G135" s="13" t="s">
        <v>3936</v>
      </c>
      <c r="H135" s="13" t="s">
        <v>3868</v>
      </c>
      <c r="I135" s="13" t="s">
        <v>3867</v>
      </c>
      <c r="J135" s="13">
        <v>5</v>
      </c>
      <c r="K135" s="13">
        <v>0</v>
      </c>
      <c r="L135" s="13">
        <v>0</v>
      </c>
      <c r="M135" s="13">
        <v>0</v>
      </c>
      <c r="N135" s="13">
        <v>3</v>
      </c>
      <c r="O135" s="13" t="s">
        <v>4087</v>
      </c>
      <c r="P135" t="s">
        <v>23</v>
      </c>
      <c r="Q135" t="s">
        <v>3181</v>
      </c>
      <c r="R135" t="s">
        <v>3796</v>
      </c>
      <c r="S135" t="s">
        <v>3709</v>
      </c>
      <c r="T135" s="13">
        <v>-1</v>
      </c>
      <c r="U135" s="13">
        <v>0</v>
      </c>
      <c r="V135" s="12" t="s">
        <v>4083</v>
      </c>
      <c r="W135">
        <v>34</v>
      </c>
      <c r="X135">
        <v>12</v>
      </c>
      <c r="Y135">
        <v>31</v>
      </c>
      <c r="Z135">
        <v>36</v>
      </c>
      <c r="AA135">
        <v>36</v>
      </c>
      <c r="AB135">
        <v>28</v>
      </c>
      <c r="AC135">
        <v>0</v>
      </c>
      <c r="AD135">
        <v>2</v>
      </c>
      <c r="AE135">
        <v>1</v>
      </c>
      <c r="AF135">
        <v>2</v>
      </c>
      <c r="AG135">
        <v>2</v>
      </c>
      <c r="AH135">
        <v>1</v>
      </c>
      <c r="AI135" s="11">
        <v>89700</v>
      </c>
      <c r="AJ135">
        <v>-5.5</v>
      </c>
      <c r="AK135">
        <v>2</v>
      </c>
      <c r="AM135">
        <v>2</v>
      </c>
      <c r="AN135">
        <v>2</v>
      </c>
      <c r="AO135">
        <v>2</v>
      </c>
    </row>
    <row r="136" spans="1:41" x14ac:dyDescent="0.2">
      <c r="A136">
        <v>135</v>
      </c>
      <c r="B136" t="s">
        <v>26</v>
      </c>
      <c r="C136" t="s">
        <v>359</v>
      </c>
      <c r="D136" s="6">
        <v>3</v>
      </c>
      <c r="E136" t="s">
        <v>4246</v>
      </c>
      <c r="F136" t="str">
        <f t="shared" si="2"/>
        <v>135_MGQ.SA299.3_BOURQUELOT E E</v>
      </c>
      <c r="G136" s="13" t="s">
        <v>3906</v>
      </c>
      <c r="H136" s="13" t="s">
        <v>3878</v>
      </c>
      <c r="I136" s="13" t="s">
        <v>3887</v>
      </c>
      <c r="J136" s="13">
        <v>8</v>
      </c>
      <c r="K136" s="13">
        <v>0</v>
      </c>
      <c r="L136" s="13">
        <v>0</v>
      </c>
      <c r="M136" s="13">
        <v>0</v>
      </c>
      <c r="N136" s="13">
        <v>3</v>
      </c>
      <c r="O136" s="13" t="s">
        <v>4087</v>
      </c>
      <c r="P136" t="s">
        <v>23</v>
      </c>
      <c r="Q136" t="s">
        <v>3182</v>
      </c>
      <c r="R136" t="s">
        <v>3822</v>
      </c>
      <c r="S136" t="s">
        <v>3735</v>
      </c>
      <c r="T136" s="13">
        <v>-1</v>
      </c>
      <c r="U136" s="13">
        <v>0</v>
      </c>
      <c r="V136" s="12" t="s">
        <v>4083</v>
      </c>
      <c r="W136">
        <v>5</v>
      </c>
      <c r="X136">
        <v>13</v>
      </c>
      <c r="Y136">
        <v>7</v>
      </c>
      <c r="Z136">
        <v>9</v>
      </c>
      <c r="AA136">
        <v>29</v>
      </c>
      <c r="AB136">
        <v>9</v>
      </c>
      <c r="AC136">
        <v>1</v>
      </c>
      <c r="AD136">
        <v>1</v>
      </c>
      <c r="AE136">
        <v>0</v>
      </c>
      <c r="AF136">
        <v>2</v>
      </c>
      <c r="AG136">
        <v>1</v>
      </c>
      <c r="AH136">
        <v>2</v>
      </c>
      <c r="AI136" s="11">
        <v>57500</v>
      </c>
      <c r="AJ136">
        <v>-9.1999999999999993</v>
      </c>
      <c r="AM136">
        <v>2</v>
      </c>
      <c r="AN136">
        <v>2</v>
      </c>
      <c r="AO136">
        <v>2</v>
      </c>
    </row>
    <row r="137" spans="1:41" x14ac:dyDescent="0.2">
      <c r="A137">
        <v>136</v>
      </c>
      <c r="B137" t="s">
        <v>26</v>
      </c>
      <c r="C137" t="s">
        <v>362</v>
      </c>
      <c r="D137" s="6">
        <v>3</v>
      </c>
      <c r="E137" t="s">
        <v>4247</v>
      </c>
      <c r="F137" t="str">
        <f t="shared" si="2"/>
        <v>136_MGQ.SA2100.3_BOUSQUET J M H</v>
      </c>
      <c r="G137" s="13" t="s">
        <v>3901</v>
      </c>
      <c r="H137" s="13" t="s">
        <v>3872</v>
      </c>
      <c r="I137" s="13" t="s">
        <v>3923</v>
      </c>
      <c r="J137" s="13">
        <v>12</v>
      </c>
      <c r="K137" s="13">
        <v>0</v>
      </c>
      <c r="L137" s="13">
        <v>0</v>
      </c>
      <c r="M137" s="13">
        <v>0</v>
      </c>
      <c r="N137" s="13">
        <v>3</v>
      </c>
      <c r="O137" s="13" t="s">
        <v>4087</v>
      </c>
      <c r="P137" t="s">
        <v>23</v>
      </c>
      <c r="Q137" t="s">
        <v>3183</v>
      </c>
      <c r="R137" t="s">
        <v>3836</v>
      </c>
      <c r="S137" t="s">
        <v>3749</v>
      </c>
      <c r="T137" s="13">
        <v>-1</v>
      </c>
      <c r="U137" s="13">
        <v>0</v>
      </c>
      <c r="V137" s="12" t="s">
        <v>4083</v>
      </c>
      <c r="W137">
        <v>9</v>
      </c>
      <c r="X137">
        <v>20</v>
      </c>
      <c r="Y137">
        <v>6</v>
      </c>
      <c r="Z137">
        <v>35</v>
      </c>
      <c r="AA137">
        <v>23</v>
      </c>
      <c r="AB137">
        <v>6</v>
      </c>
      <c r="AC137">
        <v>2</v>
      </c>
      <c r="AD137">
        <v>1</v>
      </c>
      <c r="AE137">
        <v>1</v>
      </c>
      <c r="AF137">
        <v>1</v>
      </c>
      <c r="AG137">
        <v>0</v>
      </c>
      <c r="AH137">
        <v>1</v>
      </c>
      <c r="AI137" s="11">
        <v>48600</v>
      </c>
      <c r="AJ137">
        <v>-10.8</v>
      </c>
      <c r="AK137">
        <v>2</v>
      </c>
      <c r="AM137">
        <v>0</v>
      </c>
      <c r="AO137">
        <v>0</v>
      </c>
    </row>
    <row r="138" spans="1:41" x14ac:dyDescent="0.2">
      <c r="A138">
        <v>137</v>
      </c>
      <c r="B138" t="s">
        <v>26</v>
      </c>
      <c r="C138" t="s">
        <v>364</v>
      </c>
      <c r="D138" s="6">
        <v>3</v>
      </c>
      <c r="E138" t="s">
        <v>4248</v>
      </c>
      <c r="F138" t="str">
        <f t="shared" si="2"/>
        <v>137_MGQ.SA2101.3_BOUTET A F D</v>
      </c>
      <c r="G138" s="13" t="s">
        <v>3945</v>
      </c>
      <c r="H138" s="13" t="s">
        <v>3894</v>
      </c>
      <c r="I138" s="13" t="s">
        <v>3949</v>
      </c>
      <c r="J138" s="13">
        <v>14</v>
      </c>
      <c r="K138" s="13">
        <v>0</v>
      </c>
      <c r="L138" s="13">
        <v>0</v>
      </c>
      <c r="M138" s="13">
        <v>0</v>
      </c>
      <c r="N138" s="13">
        <v>3</v>
      </c>
      <c r="O138" s="13" t="s">
        <v>4087</v>
      </c>
      <c r="P138" t="s">
        <v>23</v>
      </c>
      <c r="Q138" t="s">
        <v>3184</v>
      </c>
      <c r="R138" t="s">
        <v>3786</v>
      </c>
      <c r="S138" t="s">
        <v>3700</v>
      </c>
      <c r="T138" s="13">
        <v>-1</v>
      </c>
      <c r="U138" s="13">
        <v>0</v>
      </c>
      <c r="V138" s="12" t="s">
        <v>4083</v>
      </c>
      <c r="W138">
        <v>12</v>
      </c>
      <c r="X138">
        <v>16</v>
      </c>
      <c r="Y138">
        <v>16</v>
      </c>
      <c r="Z138">
        <v>16</v>
      </c>
      <c r="AA138">
        <v>23</v>
      </c>
      <c r="AB138">
        <v>19</v>
      </c>
      <c r="AC138">
        <v>2</v>
      </c>
      <c r="AD138">
        <v>0</v>
      </c>
      <c r="AE138">
        <v>0</v>
      </c>
      <c r="AF138">
        <v>0</v>
      </c>
      <c r="AG138">
        <v>0</v>
      </c>
      <c r="AH138">
        <v>1</v>
      </c>
      <c r="AI138" s="11">
        <v>16600</v>
      </c>
      <c r="AJ138">
        <v>-8.6999999999999993</v>
      </c>
      <c r="AM138">
        <v>0</v>
      </c>
      <c r="AO138">
        <v>2</v>
      </c>
    </row>
    <row r="139" spans="1:41" x14ac:dyDescent="0.2">
      <c r="A139">
        <v>138</v>
      </c>
      <c r="B139" t="s">
        <v>26</v>
      </c>
      <c r="C139" t="s">
        <v>366</v>
      </c>
      <c r="D139" s="6">
        <v>3</v>
      </c>
      <c r="E139" t="s">
        <v>4249</v>
      </c>
      <c r="F139" t="str">
        <f t="shared" si="2"/>
        <v>138_MGQ.SA2103.3_BRAEMER L E</v>
      </c>
      <c r="G139" s="13" t="s">
        <v>3968</v>
      </c>
      <c r="H139" s="13" t="s">
        <v>3898</v>
      </c>
      <c r="I139" s="13" t="s">
        <v>3878</v>
      </c>
      <c r="J139" s="13">
        <v>1</v>
      </c>
      <c r="K139" s="13">
        <v>0</v>
      </c>
      <c r="L139" s="13">
        <v>0</v>
      </c>
      <c r="M139" s="13">
        <v>0</v>
      </c>
      <c r="N139" s="13">
        <v>3</v>
      </c>
      <c r="O139" s="13" t="s">
        <v>4087</v>
      </c>
      <c r="P139" t="s">
        <v>23</v>
      </c>
      <c r="Q139" t="s">
        <v>3160</v>
      </c>
      <c r="R139" t="s">
        <v>3831</v>
      </c>
      <c r="S139" t="s">
        <v>3744</v>
      </c>
      <c r="T139" s="13">
        <v>-1</v>
      </c>
      <c r="U139" s="13">
        <v>0</v>
      </c>
      <c r="V139" s="12" t="s">
        <v>4083</v>
      </c>
      <c r="W139">
        <v>29</v>
      </c>
      <c r="X139">
        <v>35</v>
      </c>
      <c r="Y139">
        <v>28</v>
      </c>
      <c r="Z139">
        <v>5</v>
      </c>
      <c r="AA139">
        <v>25</v>
      </c>
      <c r="AB139">
        <v>17</v>
      </c>
      <c r="AC139">
        <v>1</v>
      </c>
      <c r="AD139">
        <v>1</v>
      </c>
      <c r="AE139">
        <v>1</v>
      </c>
      <c r="AF139">
        <v>1</v>
      </c>
      <c r="AG139">
        <v>0</v>
      </c>
      <c r="AH139">
        <v>0</v>
      </c>
      <c r="AI139" s="11">
        <v>55600</v>
      </c>
      <c r="AJ139">
        <v>-9.3000000000000007</v>
      </c>
      <c r="AL139">
        <v>2</v>
      </c>
      <c r="AM139">
        <v>0</v>
      </c>
      <c r="AO139">
        <v>0</v>
      </c>
    </row>
    <row r="140" spans="1:41" x14ac:dyDescent="0.2">
      <c r="A140">
        <v>139</v>
      </c>
      <c r="B140" t="s">
        <v>36</v>
      </c>
      <c r="C140" t="s">
        <v>368</v>
      </c>
      <c r="D140" s="6">
        <v>4</v>
      </c>
      <c r="E140" t="s">
        <v>4250</v>
      </c>
      <c r="F140" t="str">
        <f t="shared" si="2"/>
        <v>139_GAU.SA2104.4_BRAULT M A P A</v>
      </c>
      <c r="G140" s="13" t="s">
        <v>3901</v>
      </c>
      <c r="H140" s="13" t="s">
        <v>3894</v>
      </c>
      <c r="I140" s="13" t="s">
        <v>3880</v>
      </c>
      <c r="J140" s="13">
        <v>17</v>
      </c>
      <c r="K140" s="13">
        <v>0</v>
      </c>
      <c r="L140" s="13">
        <v>0</v>
      </c>
      <c r="M140" s="13">
        <v>0</v>
      </c>
      <c r="N140" s="13">
        <v>3</v>
      </c>
      <c r="O140" s="13" t="s">
        <v>4087</v>
      </c>
      <c r="P140" t="s">
        <v>23</v>
      </c>
      <c r="Q140" t="s">
        <v>3185</v>
      </c>
      <c r="R140" t="s">
        <v>3802</v>
      </c>
      <c r="S140" t="s">
        <v>3695</v>
      </c>
      <c r="T140" s="13">
        <v>-1</v>
      </c>
      <c r="U140" s="13">
        <v>0</v>
      </c>
      <c r="V140" s="12" t="s">
        <v>4083</v>
      </c>
      <c r="W140">
        <v>16</v>
      </c>
      <c r="X140">
        <v>2</v>
      </c>
      <c r="Y140">
        <v>12</v>
      </c>
      <c r="Z140">
        <v>8</v>
      </c>
      <c r="AA140">
        <v>33</v>
      </c>
      <c r="AB140">
        <v>16</v>
      </c>
      <c r="AC140">
        <v>0</v>
      </c>
      <c r="AD140">
        <v>2</v>
      </c>
      <c r="AE140">
        <v>2</v>
      </c>
      <c r="AF140">
        <v>0</v>
      </c>
      <c r="AG140">
        <v>0</v>
      </c>
      <c r="AH140">
        <v>0</v>
      </c>
      <c r="AI140" s="11">
        <v>87400</v>
      </c>
      <c r="AJ140">
        <v>8.9</v>
      </c>
      <c r="AK140">
        <v>2</v>
      </c>
      <c r="AL140">
        <v>2</v>
      </c>
      <c r="AM140">
        <v>0</v>
      </c>
      <c r="AO140">
        <v>0</v>
      </c>
    </row>
    <row r="141" spans="1:41" x14ac:dyDescent="0.2">
      <c r="A141">
        <v>140</v>
      </c>
      <c r="B141" t="s">
        <v>26</v>
      </c>
      <c r="C141" t="s">
        <v>370</v>
      </c>
      <c r="D141" s="6">
        <v>3</v>
      </c>
      <c r="E141" t="s">
        <v>4251</v>
      </c>
      <c r="F141" t="str">
        <f t="shared" si="2"/>
        <v>140_MGQ.ND1254.3_BRESSOU C J P F</v>
      </c>
      <c r="G141" s="13" t="s">
        <v>3910</v>
      </c>
      <c r="H141" s="13" t="s">
        <v>3864</v>
      </c>
      <c r="I141" s="13" t="s">
        <v>3953</v>
      </c>
      <c r="J141" s="13">
        <v>20</v>
      </c>
      <c r="K141" s="13">
        <v>0</v>
      </c>
      <c r="L141" s="13">
        <v>0</v>
      </c>
      <c r="M141" s="13">
        <v>0</v>
      </c>
      <c r="N141" s="13">
        <v>3</v>
      </c>
      <c r="O141" s="13" t="s">
        <v>4087</v>
      </c>
      <c r="P141" t="s">
        <v>23</v>
      </c>
      <c r="Q141" t="s">
        <v>3186</v>
      </c>
      <c r="R141" t="s">
        <v>3809</v>
      </c>
      <c r="S141" t="s">
        <v>3750</v>
      </c>
      <c r="T141" s="13">
        <v>-1</v>
      </c>
      <c r="U141" s="13">
        <v>0</v>
      </c>
      <c r="V141" s="12" t="s">
        <v>4083</v>
      </c>
      <c r="W141">
        <v>22</v>
      </c>
      <c r="X141">
        <v>22</v>
      </c>
      <c r="Y141">
        <v>20</v>
      </c>
      <c r="Z141">
        <v>20</v>
      </c>
      <c r="AA141">
        <v>33</v>
      </c>
      <c r="AB141">
        <v>8</v>
      </c>
      <c r="AC141">
        <v>0</v>
      </c>
      <c r="AD141">
        <v>0</v>
      </c>
      <c r="AE141">
        <v>1</v>
      </c>
      <c r="AF141">
        <v>1</v>
      </c>
      <c r="AG141">
        <v>0</v>
      </c>
      <c r="AH141">
        <v>0</v>
      </c>
      <c r="AI141" s="10" t="s">
        <v>371</v>
      </c>
      <c r="AJ141">
        <v>-2.6</v>
      </c>
      <c r="AL141">
        <v>2</v>
      </c>
      <c r="AM141">
        <v>2</v>
      </c>
      <c r="AO141">
        <v>0</v>
      </c>
    </row>
    <row r="142" spans="1:41" x14ac:dyDescent="0.2">
      <c r="A142">
        <v>141</v>
      </c>
      <c r="B142" t="s">
        <v>36</v>
      </c>
      <c r="C142" t="s">
        <v>372</v>
      </c>
      <c r="D142" s="6">
        <v>4</v>
      </c>
      <c r="E142" t="s">
        <v>4252</v>
      </c>
      <c r="F142" t="str">
        <f t="shared" si="2"/>
        <v>141_GAU.SA2105.4_BRETEAU P</v>
      </c>
      <c r="G142" s="13" t="s">
        <v>3924</v>
      </c>
      <c r="H142" s="13" t="s">
        <v>3878</v>
      </c>
      <c r="I142" s="13" t="s">
        <v>3884</v>
      </c>
      <c r="J142" s="13">
        <v>4</v>
      </c>
      <c r="K142" s="13">
        <v>29.999999999999982</v>
      </c>
      <c r="L142" s="13">
        <v>0</v>
      </c>
      <c r="M142" s="13">
        <v>0</v>
      </c>
      <c r="N142" s="13">
        <v>3</v>
      </c>
      <c r="O142" s="13" t="s">
        <v>4087</v>
      </c>
      <c r="P142" t="s">
        <v>23</v>
      </c>
      <c r="Q142" t="s">
        <v>3074</v>
      </c>
      <c r="R142" t="s">
        <v>3781</v>
      </c>
      <c r="S142" t="s">
        <v>3695</v>
      </c>
      <c r="T142" s="13">
        <v>-1</v>
      </c>
      <c r="U142" s="13">
        <v>0</v>
      </c>
      <c r="V142" s="12" t="s">
        <v>4083</v>
      </c>
      <c r="W142">
        <v>1</v>
      </c>
      <c r="X142">
        <v>9</v>
      </c>
      <c r="Y142">
        <v>1</v>
      </c>
      <c r="Z142">
        <v>2</v>
      </c>
      <c r="AA142">
        <v>33</v>
      </c>
      <c r="AB142">
        <v>17</v>
      </c>
      <c r="AC142">
        <v>2</v>
      </c>
      <c r="AD142">
        <v>2</v>
      </c>
      <c r="AE142">
        <v>2</v>
      </c>
      <c r="AF142">
        <v>2</v>
      </c>
      <c r="AG142">
        <v>0</v>
      </c>
      <c r="AH142">
        <v>0</v>
      </c>
      <c r="AI142" s="11">
        <v>70700</v>
      </c>
      <c r="AJ142">
        <v>-10</v>
      </c>
      <c r="AK142">
        <v>2</v>
      </c>
      <c r="AL142">
        <v>2</v>
      </c>
      <c r="AM142">
        <v>2</v>
      </c>
      <c r="AO142">
        <v>0</v>
      </c>
    </row>
    <row r="143" spans="1:41" x14ac:dyDescent="0.2">
      <c r="A143">
        <v>142</v>
      </c>
      <c r="B143" t="s">
        <v>26</v>
      </c>
      <c r="C143" t="s">
        <v>374</v>
      </c>
      <c r="D143" s="6">
        <v>3</v>
      </c>
      <c r="E143" t="s">
        <v>4253</v>
      </c>
      <c r="F143" t="str">
        <f t="shared" si="2"/>
        <v>142_MGQ.ND1255.3_BRETEY J P A</v>
      </c>
      <c r="G143" s="13" t="s">
        <v>3969</v>
      </c>
      <c r="H143" s="13" t="s">
        <v>3875</v>
      </c>
      <c r="I143" s="13" t="s">
        <v>3949</v>
      </c>
      <c r="J143" s="13">
        <v>20</v>
      </c>
      <c r="K143" s="13">
        <v>0</v>
      </c>
      <c r="L143" s="13">
        <v>0</v>
      </c>
      <c r="M143" s="13">
        <v>0</v>
      </c>
      <c r="N143" s="13">
        <v>3</v>
      </c>
      <c r="O143" s="13" t="s">
        <v>4087</v>
      </c>
      <c r="P143">
        <v>-0.16</v>
      </c>
      <c r="Q143" t="s">
        <v>3187</v>
      </c>
      <c r="R143" t="s">
        <v>3810</v>
      </c>
      <c r="S143" t="s">
        <v>3723</v>
      </c>
      <c r="T143" s="13">
        <v>-1</v>
      </c>
      <c r="U143" s="13">
        <v>0</v>
      </c>
      <c r="V143" s="12" t="s">
        <v>4083</v>
      </c>
      <c r="W143">
        <v>20</v>
      </c>
      <c r="X143">
        <v>27</v>
      </c>
      <c r="Y143">
        <v>17</v>
      </c>
      <c r="Z143">
        <v>14</v>
      </c>
      <c r="AA143">
        <v>34</v>
      </c>
      <c r="AB143">
        <v>36</v>
      </c>
      <c r="AC143">
        <v>1</v>
      </c>
      <c r="AD143">
        <v>1</v>
      </c>
      <c r="AE143">
        <v>0</v>
      </c>
      <c r="AF143">
        <v>1</v>
      </c>
      <c r="AG143">
        <v>0</v>
      </c>
      <c r="AH143">
        <v>2</v>
      </c>
      <c r="AI143" s="11">
        <v>27300</v>
      </c>
      <c r="AJ143">
        <v>-10.3</v>
      </c>
      <c r="AM143">
        <v>0</v>
      </c>
      <c r="AO143">
        <v>2</v>
      </c>
    </row>
    <row r="144" spans="1:41" x14ac:dyDescent="0.2">
      <c r="A144">
        <v>143</v>
      </c>
      <c r="B144" t="s">
        <v>26</v>
      </c>
      <c r="C144" t="s">
        <v>375</v>
      </c>
      <c r="D144" s="6">
        <v>3</v>
      </c>
      <c r="E144" t="s">
        <v>4254</v>
      </c>
      <c r="F144" t="str">
        <f t="shared" si="2"/>
        <v>143_MGQ.SA2107.3_BRINDEAU A M J V</v>
      </c>
      <c r="G144" s="13" t="s">
        <v>3926</v>
      </c>
      <c r="H144" s="13" t="s">
        <v>3894</v>
      </c>
      <c r="I144" s="13" t="s">
        <v>3880</v>
      </c>
      <c r="J144" s="13">
        <v>22</v>
      </c>
      <c r="K144" s="13">
        <v>0</v>
      </c>
      <c r="L144" s="13">
        <v>0</v>
      </c>
      <c r="M144" s="13">
        <v>0</v>
      </c>
      <c r="N144" s="13">
        <v>3</v>
      </c>
      <c r="O144" s="13" t="s">
        <v>4087</v>
      </c>
      <c r="P144" t="s">
        <v>23</v>
      </c>
      <c r="Q144" t="s">
        <v>3082</v>
      </c>
      <c r="R144" t="s">
        <v>3787</v>
      </c>
      <c r="S144" t="s">
        <v>3701</v>
      </c>
      <c r="T144" s="13">
        <v>-1</v>
      </c>
      <c r="U144" s="13">
        <v>0</v>
      </c>
      <c r="V144" s="12" t="s">
        <v>4083</v>
      </c>
      <c r="W144">
        <v>24</v>
      </c>
      <c r="X144">
        <v>28</v>
      </c>
      <c r="Y144">
        <v>28</v>
      </c>
      <c r="Z144">
        <v>14</v>
      </c>
      <c r="AA144">
        <v>31</v>
      </c>
      <c r="AB144">
        <v>4</v>
      </c>
      <c r="AC144">
        <v>0</v>
      </c>
      <c r="AD144">
        <v>1</v>
      </c>
      <c r="AE144">
        <v>1</v>
      </c>
      <c r="AF144">
        <v>1</v>
      </c>
      <c r="AG144">
        <v>1</v>
      </c>
      <c r="AH144">
        <v>1</v>
      </c>
      <c r="AI144" s="11">
        <v>14100</v>
      </c>
      <c r="AJ144">
        <v>-8.1999999999999993</v>
      </c>
      <c r="AK144">
        <v>2</v>
      </c>
      <c r="AL144">
        <v>2</v>
      </c>
      <c r="AM144">
        <v>0</v>
      </c>
      <c r="AO144">
        <v>0</v>
      </c>
    </row>
    <row r="145" spans="1:41" x14ac:dyDescent="0.2">
      <c r="A145">
        <v>144</v>
      </c>
      <c r="B145" t="s">
        <v>26</v>
      </c>
      <c r="C145" t="s">
        <v>378</v>
      </c>
      <c r="D145" s="6">
        <v>3</v>
      </c>
      <c r="E145" t="s">
        <v>4255</v>
      </c>
      <c r="F145" t="str">
        <f t="shared" si="2"/>
        <v>144_MGQ.SA2108.3_BRISSAUD E</v>
      </c>
      <c r="G145" s="13" t="s">
        <v>3901</v>
      </c>
      <c r="H145" s="13" t="s">
        <v>3898</v>
      </c>
      <c r="I145" s="13" t="s">
        <v>3870</v>
      </c>
      <c r="J145" s="13">
        <v>13</v>
      </c>
      <c r="K145" s="13">
        <v>30.000000000000071</v>
      </c>
      <c r="L145" s="13">
        <v>0</v>
      </c>
      <c r="M145" s="13">
        <v>0</v>
      </c>
      <c r="N145" s="13">
        <v>3</v>
      </c>
      <c r="O145" s="13" t="s">
        <v>4087</v>
      </c>
      <c r="P145" t="s">
        <v>23</v>
      </c>
      <c r="Q145" t="s">
        <v>3188</v>
      </c>
      <c r="R145" t="s">
        <v>3810</v>
      </c>
      <c r="S145" t="s">
        <v>3723</v>
      </c>
      <c r="T145" s="13">
        <v>-1</v>
      </c>
      <c r="U145" s="13">
        <v>0</v>
      </c>
      <c r="V145" s="12" t="s">
        <v>4083</v>
      </c>
      <c r="W145">
        <v>12</v>
      </c>
      <c r="X145">
        <v>16</v>
      </c>
      <c r="Y145">
        <v>8</v>
      </c>
      <c r="Z145">
        <v>3</v>
      </c>
      <c r="AA145">
        <v>27</v>
      </c>
      <c r="AB145">
        <v>11</v>
      </c>
      <c r="AC145">
        <v>2</v>
      </c>
      <c r="AD145">
        <v>0</v>
      </c>
      <c r="AE145">
        <v>0</v>
      </c>
      <c r="AF145">
        <v>2</v>
      </c>
      <c r="AG145">
        <v>1</v>
      </c>
      <c r="AH145">
        <v>2</v>
      </c>
      <c r="AI145" s="11">
        <v>17300</v>
      </c>
      <c r="AJ145">
        <v>-7.8</v>
      </c>
      <c r="AM145">
        <v>2</v>
      </c>
      <c r="AO145">
        <v>2</v>
      </c>
    </row>
    <row r="146" spans="1:41" x14ac:dyDescent="0.2">
      <c r="A146">
        <v>145</v>
      </c>
      <c r="B146" t="s">
        <v>36</v>
      </c>
      <c r="C146" t="s">
        <v>380</v>
      </c>
      <c r="D146" s="6">
        <v>4</v>
      </c>
      <c r="E146" t="s">
        <v>4256</v>
      </c>
      <c r="F146" t="str">
        <f t="shared" si="2"/>
        <v>145_GAU.SA2109.4_BROCA E A</v>
      </c>
      <c r="G146" s="13" t="s">
        <v>3961</v>
      </c>
      <c r="H146" s="13" t="s">
        <v>3892</v>
      </c>
      <c r="I146" s="13" t="s">
        <v>3864</v>
      </c>
      <c r="J146" s="13">
        <v>5</v>
      </c>
      <c r="K146" s="13">
        <v>0</v>
      </c>
      <c r="L146" s="13">
        <v>0</v>
      </c>
      <c r="M146" s="13">
        <v>0</v>
      </c>
      <c r="N146" s="13">
        <v>3</v>
      </c>
      <c r="O146" s="13" t="s">
        <v>4087</v>
      </c>
      <c r="P146" t="s">
        <v>23</v>
      </c>
      <c r="Q146" t="s">
        <v>3074</v>
      </c>
      <c r="R146" t="s">
        <v>3781</v>
      </c>
      <c r="S146" t="s">
        <v>3695</v>
      </c>
      <c r="T146" s="13">
        <v>-1</v>
      </c>
      <c r="U146" s="13">
        <v>0</v>
      </c>
      <c r="V146" s="12" t="s">
        <v>4083</v>
      </c>
      <c r="W146">
        <v>34</v>
      </c>
      <c r="X146">
        <v>10</v>
      </c>
      <c r="Y146">
        <v>3</v>
      </c>
      <c r="Z146">
        <v>35</v>
      </c>
      <c r="AA146">
        <v>34</v>
      </c>
      <c r="AB146">
        <v>2</v>
      </c>
      <c r="AC146">
        <v>0</v>
      </c>
      <c r="AD146">
        <v>2</v>
      </c>
      <c r="AE146">
        <v>2</v>
      </c>
      <c r="AF146">
        <v>1</v>
      </c>
      <c r="AG146">
        <v>0</v>
      </c>
      <c r="AH146">
        <v>2</v>
      </c>
      <c r="AI146" s="11">
        <v>65500</v>
      </c>
      <c r="AJ146">
        <v>-8.6999999999999993</v>
      </c>
      <c r="AK146">
        <v>2</v>
      </c>
      <c r="AL146">
        <v>2</v>
      </c>
      <c r="AM146">
        <v>0</v>
      </c>
      <c r="AO146">
        <v>2</v>
      </c>
    </row>
    <row r="147" spans="1:41" x14ac:dyDescent="0.2">
      <c r="A147">
        <v>146</v>
      </c>
      <c r="B147" t="s">
        <v>26</v>
      </c>
      <c r="C147" t="s">
        <v>382</v>
      </c>
      <c r="D147" s="6">
        <v>3</v>
      </c>
      <c r="E147" t="s">
        <v>4257</v>
      </c>
      <c r="F147" t="str">
        <f t="shared" si="2"/>
        <v>146_MGQ.SA2110.3_BROCA P</v>
      </c>
      <c r="G147" s="13" t="s">
        <v>3970</v>
      </c>
      <c r="H147" s="13" t="s">
        <v>3878</v>
      </c>
      <c r="I147" s="13" t="s">
        <v>3882</v>
      </c>
      <c r="J147" s="13">
        <v>20</v>
      </c>
      <c r="K147" s="13">
        <v>0</v>
      </c>
      <c r="L147" s="13">
        <v>0</v>
      </c>
      <c r="M147" s="13">
        <v>0</v>
      </c>
      <c r="N147" s="13">
        <v>3</v>
      </c>
      <c r="O147" s="13" t="s">
        <v>4087</v>
      </c>
      <c r="P147" t="s">
        <v>23</v>
      </c>
      <c r="Q147" t="s">
        <v>3189</v>
      </c>
      <c r="R147" t="s">
        <v>3779</v>
      </c>
      <c r="S147" t="s">
        <v>3693</v>
      </c>
      <c r="T147" s="13">
        <v>-1</v>
      </c>
      <c r="U147" s="13">
        <v>0</v>
      </c>
      <c r="V147" s="12" t="s">
        <v>4083</v>
      </c>
      <c r="W147">
        <v>19</v>
      </c>
      <c r="X147">
        <v>17</v>
      </c>
      <c r="Y147">
        <v>20</v>
      </c>
      <c r="Z147">
        <v>13</v>
      </c>
      <c r="AA147">
        <v>18</v>
      </c>
      <c r="AB147">
        <v>24</v>
      </c>
      <c r="AC147">
        <v>1</v>
      </c>
      <c r="AD147">
        <v>0</v>
      </c>
      <c r="AE147">
        <v>1</v>
      </c>
      <c r="AF147">
        <v>1</v>
      </c>
      <c r="AG147">
        <v>1</v>
      </c>
      <c r="AH147">
        <v>0</v>
      </c>
      <c r="AI147" s="11">
        <v>1500</v>
      </c>
      <c r="AJ147">
        <v>1.5</v>
      </c>
      <c r="AL147">
        <v>2</v>
      </c>
      <c r="AM147">
        <v>0</v>
      </c>
      <c r="AO147">
        <v>0</v>
      </c>
    </row>
    <row r="148" spans="1:41" x14ac:dyDescent="0.2">
      <c r="A148">
        <v>147</v>
      </c>
      <c r="B148" t="s">
        <v>22</v>
      </c>
      <c r="D148" s="6">
        <v>1</v>
      </c>
      <c r="E148" t="s">
        <v>4258</v>
      </c>
      <c r="F148" t="str">
        <f t="shared" si="2"/>
        <v>147_MUL..1_BROCQ L M H P</v>
      </c>
      <c r="G148" s="13" t="s">
        <v>3954</v>
      </c>
      <c r="H148" s="13" t="s">
        <v>3867</v>
      </c>
      <c r="I148" s="13" t="s">
        <v>3880</v>
      </c>
      <c r="J148" s="13">
        <v>5</v>
      </c>
      <c r="K148" s="13">
        <v>0</v>
      </c>
      <c r="L148" s="13">
        <v>0</v>
      </c>
      <c r="M148" s="13">
        <v>0</v>
      </c>
      <c r="N148" s="13">
        <v>3</v>
      </c>
      <c r="O148" s="13" t="s">
        <v>4087</v>
      </c>
      <c r="P148" t="s">
        <v>23</v>
      </c>
      <c r="Q148" t="s">
        <v>3190</v>
      </c>
      <c r="R148" t="s">
        <v>3784</v>
      </c>
      <c r="S148" t="s">
        <v>3698</v>
      </c>
      <c r="T148" s="13">
        <v>-1</v>
      </c>
      <c r="U148" s="13">
        <v>0</v>
      </c>
      <c r="V148" s="12" t="s">
        <v>4083</v>
      </c>
      <c r="W148">
        <v>1</v>
      </c>
      <c r="X148">
        <v>24</v>
      </c>
      <c r="Y148">
        <v>3</v>
      </c>
      <c r="Z148">
        <v>30</v>
      </c>
      <c r="AA148">
        <v>36</v>
      </c>
      <c r="AB148">
        <v>5</v>
      </c>
      <c r="AC148">
        <v>2</v>
      </c>
      <c r="AD148">
        <v>0</v>
      </c>
      <c r="AE148">
        <v>2</v>
      </c>
      <c r="AF148">
        <v>1</v>
      </c>
      <c r="AG148">
        <v>2</v>
      </c>
      <c r="AH148">
        <v>1</v>
      </c>
      <c r="AI148" s="11">
        <v>69400</v>
      </c>
      <c r="AJ148">
        <v>9</v>
      </c>
      <c r="AL148">
        <v>2</v>
      </c>
      <c r="AM148">
        <v>2</v>
      </c>
      <c r="AN148">
        <v>2</v>
      </c>
      <c r="AO148">
        <v>0</v>
      </c>
    </row>
    <row r="149" spans="1:41" x14ac:dyDescent="0.2">
      <c r="A149">
        <v>148</v>
      </c>
      <c r="B149" t="s">
        <v>36</v>
      </c>
      <c r="C149" t="s">
        <v>387</v>
      </c>
      <c r="D149" s="6">
        <v>4</v>
      </c>
      <c r="E149" t="s">
        <v>4259</v>
      </c>
      <c r="F149" t="str">
        <f t="shared" si="2"/>
        <v>148_GAU.SA2111.4_BROCQ-ROUSSEU D</v>
      </c>
      <c r="G149" s="13" t="s">
        <v>3971</v>
      </c>
      <c r="H149" s="13" t="s">
        <v>3873</v>
      </c>
      <c r="I149" s="13" t="s">
        <v>3903</v>
      </c>
      <c r="J149" s="13">
        <v>17</v>
      </c>
      <c r="K149" s="13">
        <v>0</v>
      </c>
      <c r="L149" s="13">
        <v>0</v>
      </c>
      <c r="M149" s="13">
        <v>0</v>
      </c>
      <c r="N149" s="13">
        <v>3</v>
      </c>
      <c r="O149" s="13" t="s">
        <v>4087</v>
      </c>
      <c r="P149" t="s">
        <v>23</v>
      </c>
      <c r="Q149" t="s">
        <v>3074</v>
      </c>
      <c r="R149" t="s">
        <v>3781</v>
      </c>
      <c r="S149" t="s">
        <v>3695</v>
      </c>
      <c r="T149" s="13">
        <v>-1</v>
      </c>
      <c r="U149" s="13">
        <v>0</v>
      </c>
      <c r="V149" s="12" t="s">
        <v>4083</v>
      </c>
      <c r="W149">
        <v>18</v>
      </c>
      <c r="X149">
        <v>1</v>
      </c>
      <c r="Y149">
        <v>15</v>
      </c>
      <c r="Z149">
        <v>16</v>
      </c>
      <c r="AA149">
        <v>34</v>
      </c>
      <c r="AB149">
        <v>14</v>
      </c>
      <c r="AC149">
        <v>1</v>
      </c>
      <c r="AD149">
        <v>2</v>
      </c>
      <c r="AE149">
        <v>0</v>
      </c>
      <c r="AF149">
        <v>0</v>
      </c>
      <c r="AG149">
        <v>0</v>
      </c>
      <c r="AH149">
        <v>1</v>
      </c>
      <c r="AI149" s="11">
        <v>88800</v>
      </c>
      <c r="AJ149">
        <v>6.5</v>
      </c>
      <c r="AK149">
        <v>2</v>
      </c>
      <c r="AM149">
        <v>0</v>
      </c>
      <c r="AO149">
        <v>0</v>
      </c>
    </row>
    <row r="150" spans="1:41" x14ac:dyDescent="0.2">
      <c r="A150">
        <v>149</v>
      </c>
      <c r="B150" t="s">
        <v>36</v>
      </c>
      <c r="C150" t="s">
        <v>390</v>
      </c>
      <c r="D150" s="6">
        <v>4</v>
      </c>
      <c r="E150" t="s">
        <v>4260</v>
      </c>
      <c r="F150" t="str">
        <f t="shared" si="2"/>
        <v>149_GAU.SA2112.4_BROUARDEL G</v>
      </c>
      <c r="G150" s="13" t="s">
        <v>3971</v>
      </c>
      <c r="H150" s="13" t="s">
        <v>3894</v>
      </c>
      <c r="I150" s="13" t="s">
        <v>3878</v>
      </c>
      <c r="J150" s="13">
        <v>1</v>
      </c>
      <c r="K150" s="13">
        <v>0</v>
      </c>
      <c r="L150" s="13">
        <v>0</v>
      </c>
      <c r="M150" s="13">
        <v>0</v>
      </c>
      <c r="N150" s="13">
        <v>3</v>
      </c>
      <c r="O150" s="13" t="s">
        <v>4087</v>
      </c>
      <c r="P150" t="s">
        <v>23</v>
      </c>
      <c r="Q150" t="s">
        <v>3074</v>
      </c>
      <c r="R150" t="s">
        <v>3781</v>
      </c>
      <c r="S150" t="s">
        <v>3695</v>
      </c>
      <c r="T150" s="13">
        <v>-1</v>
      </c>
      <c r="U150" s="13">
        <v>0</v>
      </c>
      <c r="V150" s="12" t="s">
        <v>4083</v>
      </c>
      <c r="W150">
        <v>30</v>
      </c>
      <c r="X150">
        <v>34</v>
      </c>
      <c r="Y150">
        <v>30</v>
      </c>
      <c r="Z150">
        <v>17</v>
      </c>
      <c r="AA150">
        <v>31</v>
      </c>
      <c r="AB150">
        <v>7</v>
      </c>
      <c r="AC150">
        <v>1</v>
      </c>
      <c r="AD150">
        <v>0</v>
      </c>
      <c r="AE150">
        <v>1</v>
      </c>
      <c r="AF150">
        <v>0</v>
      </c>
      <c r="AG150">
        <v>1</v>
      </c>
      <c r="AH150">
        <v>0</v>
      </c>
      <c r="AI150" s="11">
        <v>27800</v>
      </c>
      <c r="AJ150">
        <v>-8.9</v>
      </c>
      <c r="AL150">
        <v>2</v>
      </c>
      <c r="AM150">
        <v>0</v>
      </c>
      <c r="AO150">
        <v>0</v>
      </c>
    </row>
    <row r="151" spans="1:41" x14ac:dyDescent="0.2">
      <c r="A151">
        <v>150</v>
      </c>
      <c r="B151" t="s">
        <v>26</v>
      </c>
      <c r="C151" t="s">
        <v>392</v>
      </c>
      <c r="D151" s="6">
        <v>3</v>
      </c>
      <c r="E151" t="s">
        <v>4261</v>
      </c>
      <c r="F151" t="str">
        <f t="shared" si="2"/>
        <v>150_MGQ.SA2113.3_BROUARDEL P C H</v>
      </c>
      <c r="G151" s="13" t="s">
        <v>3963</v>
      </c>
      <c r="H151" s="13" t="s">
        <v>3864</v>
      </c>
      <c r="I151" s="13" t="s">
        <v>3923</v>
      </c>
      <c r="J151" s="13">
        <v>16</v>
      </c>
      <c r="K151" s="13">
        <v>0</v>
      </c>
      <c r="L151" s="13">
        <v>0</v>
      </c>
      <c r="M151" s="13">
        <v>0</v>
      </c>
      <c r="N151" s="13">
        <v>3</v>
      </c>
      <c r="O151" s="13" t="s">
        <v>4087</v>
      </c>
      <c r="P151" t="s">
        <v>23</v>
      </c>
      <c r="Q151" t="s">
        <v>3191</v>
      </c>
      <c r="R151" t="s">
        <v>3829</v>
      </c>
      <c r="S151" t="s">
        <v>3742</v>
      </c>
      <c r="T151" s="13">
        <v>-1</v>
      </c>
      <c r="U151" s="13">
        <v>0</v>
      </c>
      <c r="V151" s="12" t="s">
        <v>4083</v>
      </c>
      <c r="W151">
        <v>16</v>
      </c>
      <c r="X151">
        <v>6</v>
      </c>
      <c r="Y151">
        <v>20</v>
      </c>
      <c r="Z151">
        <v>1</v>
      </c>
      <c r="AA151">
        <v>1</v>
      </c>
      <c r="AB151">
        <v>26</v>
      </c>
      <c r="AC151">
        <v>0</v>
      </c>
      <c r="AD151">
        <v>1</v>
      </c>
      <c r="AE151">
        <v>1</v>
      </c>
      <c r="AF151">
        <v>2</v>
      </c>
      <c r="AG151">
        <v>2</v>
      </c>
      <c r="AH151">
        <v>1</v>
      </c>
      <c r="AI151" s="11">
        <v>56000</v>
      </c>
      <c r="AJ151">
        <v>9.9</v>
      </c>
      <c r="AL151">
        <v>2</v>
      </c>
      <c r="AM151">
        <v>2</v>
      </c>
      <c r="AN151">
        <v>2</v>
      </c>
      <c r="AO151">
        <v>0</v>
      </c>
    </row>
    <row r="152" spans="1:41" x14ac:dyDescent="0.2">
      <c r="A152">
        <v>151</v>
      </c>
      <c r="B152" t="s">
        <v>36</v>
      </c>
      <c r="C152" t="s">
        <v>395</v>
      </c>
      <c r="D152" s="6">
        <v>4</v>
      </c>
      <c r="E152" t="s">
        <v>4262</v>
      </c>
      <c r="F152" t="str">
        <f t="shared" si="2"/>
        <v>151_GAU.SA2114.4_BRUMPT E J A</v>
      </c>
      <c r="G152" s="13" t="s">
        <v>3972</v>
      </c>
      <c r="H152" s="13" t="s">
        <v>3872</v>
      </c>
      <c r="I152" s="13" t="s">
        <v>3873</v>
      </c>
      <c r="J152" s="13">
        <v>8</v>
      </c>
      <c r="K152" s="13">
        <v>0</v>
      </c>
      <c r="L152" s="13">
        <v>0</v>
      </c>
      <c r="M152" s="13">
        <v>0</v>
      </c>
      <c r="N152" s="13">
        <v>3</v>
      </c>
      <c r="O152" s="13" t="s">
        <v>4087</v>
      </c>
      <c r="P152" t="s">
        <v>23</v>
      </c>
      <c r="Q152" t="s">
        <v>3074</v>
      </c>
      <c r="R152" t="s">
        <v>3781</v>
      </c>
      <c r="S152" t="s">
        <v>3695</v>
      </c>
      <c r="T152" s="13">
        <v>-1</v>
      </c>
      <c r="U152" s="13">
        <v>0</v>
      </c>
      <c r="V152" s="12" t="s">
        <v>4083</v>
      </c>
      <c r="W152">
        <v>3</v>
      </c>
      <c r="X152">
        <v>8</v>
      </c>
      <c r="Y152">
        <v>4</v>
      </c>
      <c r="Z152">
        <v>11</v>
      </c>
      <c r="AA152">
        <v>12</v>
      </c>
      <c r="AB152">
        <v>3</v>
      </c>
      <c r="AC152">
        <v>2</v>
      </c>
      <c r="AD152">
        <v>0</v>
      </c>
      <c r="AE152">
        <v>1</v>
      </c>
      <c r="AF152">
        <v>2</v>
      </c>
      <c r="AG152">
        <v>2</v>
      </c>
      <c r="AH152">
        <v>2</v>
      </c>
      <c r="AI152" s="11">
        <v>22300</v>
      </c>
      <c r="AJ152">
        <v>-8.3000000000000007</v>
      </c>
      <c r="AM152">
        <v>2</v>
      </c>
      <c r="AN152">
        <v>2</v>
      </c>
      <c r="AO152">
        <v>2</v>
      </c>
    </row>
    <row r="153" spans="1:41" x14ac:dyDescent="0.2">
      <c r="A153">
        <v>152</v>
      </c>
      <c r="B153" t="s">
        <v>22</v>
      </c>
      <c r="D153" s="6">
        <v>1</v>
      </c>
      <c r="E153" t="s">
        <v>4263</v>
      </c>
      <c r="F153" t="str">
        <f t="shared" si="2"/>
        <v>152_MUL..1_BRUN H M A D</v>
      </c>
      <c r="G153" s="13" t="s">
        <v>3973</v>
      </c>
      <c r="H153" s="13" t="s">
        <v>3867</v>
      </c>
      <c r="I153" s="13" t="s">
        <v>3953</v>
      </c>
      <c r="J153" s="13">
        <v>2</v>
      </c>
      <c r="K153" s="13">
        <v>0</v>
      </c>
      <c r="L153" s="13">
        <v>0</v>
      </c>
      <c r="M153" s="13">
        <v>0</v>
      </c>
      <c r="N153" s="13">
        <v>3</v>
      </c>
      <c r="O153" s="13" t="s">
        <v>4087</v>
      </c>
      <c r="P153" t="s">
        <v>23</v>
      </c>
      <c r="Q153" t="s">
        <v>3192</v>
      </c>
      <c r="R153" t="s">
        <v>3836</v>
      </c>
      <c r="S153" t="s">
        <v>3749</v>
      </c>
      <c r="T153" s="13">
        <v>-1</v>
      </c>
      <c r="U153" s="13">
        <v>0</v>
      </c>
      <c r="V153" s="12" t="s">
        <v>4083</v>
      </c>
      <c r="W153">
        <v>31</v>
      </c>
      <c r="X153">
        <v>22</v>
      </c>
      <c r="Y153">
        <v>27</v>
      </c>
      <c r="Z153">
        <v>36</v>
      </c>
      <c r="AA153">
        <v>13</v>
      </c>
      <c r="AB153">
        <v>3</v>
      </c>
      <c r="AC153">
        <v>1</v>
      </c>
      <c r="AD153">
        <v>0</v>
      </c>
      <c r="AE153">
        <v>1</v>
      </c>
      <c r="AF153">
        <v>2</v>
      </c>
      <c r="AG153">
        <v>1</v>
      </c>
      <c r="AH153">
        <v>2</v>
      </c>
      <c r="AI153" s="11">
        <v>62200</v>
      </c>
      <c r="AJ153">
        <v>10.6</v>
      </c>
      <c r="AM153">
        <v>2</v>
      </c>
      <c r="AO153">
        <v>2</v>
      </c>
    </row>
    <row r="154" spans="1:41" x14ac:dyDescent="0.2">
      <c r="A154">
        <v>153</v>
      </c>
      <c r="B154" t="s">
        <v>26</v>
      </c>
      <c r="C154" t="s">
        <v>397</v>
      </c>
      <c r="D154" s="6">
        <v>3</v>
      </c>
      <c r="E154" t="s">
        <v>4264</v>
      </c>
      <c r="F154" t="str">
        <f t="shared" si="2"/>
        <v>153_MGQ.SA2115.3_BRUNON R A</v>
      </c>
      <c r="G154" s="13" t="s">
        <v>3934</v>
      </c>
      <c r="H154" s="13" t="s">
        <v>3867</v>
      </c>
      <c r="I154" s="13" t="s">
        <v>3923</v>
      </c>
      <c r="J154" s="13">
        <v>5</v>
      </c>
      <c r="K154" s="13">
        <v>29.999999999999982</v>
      </c>
      <c r="L154" s="13">
        <v>0</v>
      </c>
      <c r="M154" s="13">
        <v>0</v>
      </c>
      <c r="N154" s="13">
        <v>3</v>
      </c>
      <c r="O154" s="13" t="s">
        <v>4087</v>
      </c>
      <c r="P154" t="s">
        <v>23</v>
      </c>
      <c r="Q154" t="s">
        <v>3193</v>
      </c>
      <c r="R154" t="s">
        <v>3837</v>
      </c>
      <c r="S154" t="s">
        <v>3728</v>
      </c>
      <c r="T154" s="13">
        <v>-1</v>
      </c>
      <c r="U154" s="13">
        <v>0</v>
      </c>
      <c r="V154" s="12" t="s">
        <v>4083</v>
      </c>
      <c r="W154">
        <v>1</v>
      </c>
      <c r="X154">
        <v>12</v>
      </c>
      <c r="Y154">
        <v>4</v>
      </c>
      <c r="Z154">
        <v>30</v>
      </c>
      <c r="AA154">
        <v>22</v>
      </c>
      <c r="AB154">
        <v>7</v>
      </c>
      <c r="AC154">
        <v>2</v>
      </c>
      <c r="AD154">
        <v>2</v>
      </c>
      <c r="AE154">
        <v>1</v>
      </c>
      <c r="AF154">
        <v>1</v>
      </c>
      <c r="AG154">
        <v>0</v>
      </c>
      <c r="AH154">
        <v>0</v>
      </c>
      <c r="AI154" s="11">
        <v>75400</v>
      </c>
      <c r="AJ154">
        <v>-8.6999999999999993</v>
      </c>
      <c r="AK154">
        <v>2</v>
      </c>
      <c r="AM154">
        <v>2</v>
      </c>
      <c r="AO154">
        <v>0</v>
      </c>
    </row>
    <row r="155" spans="1:41" x14ac:dyDescent="0.2">
      <c r="A155">
        <v>154</v>
      </c>
      <c r="B155" t="s">
        <v>26</v>
      </c>
      <c r="C155" t="s">
        <v>399</v>
      </c>
      <c r="D155" s="6">
        <v>3</v>
      </c>
      <c r="E155" t="s">
        <v>4265</v>
      </c>
      <c r="F155" t="str">
        <f t="shared" si="2"/>
        <v>154_MGQ.SA2116.3_BUCQUOY M E J</v>
      </c>
      <c r="G155" s="13" t="s">
        <v>3974</v>
      </c>
      <c r="H155" s="13" t="s">
        <v>3867</v>
      </c>
      <c r="I155" s="13" t="s">
        <v>3944</v>
      </c>
      <c r="J155" s="13">
        <v>4</v>
      </c>
      <c r="K155" s="13">
        <v>0</v>
      </c>
      <c r="L155" s="13">
        <v>0</v>
      </c>
      <c r="M155" s="13">
        <v>0</v>
      </c>
      <c r="N155" s="13">
        <v>3</v>
      </c>
      <c r="O155" s="13" t="s">
        <v>4087</v>
      </c>
      <c r="P155" t="s">
        <v>23</v>
      </c>
      <c r="Q155" t="s">
        <v>3194</v>
      </c>
      <c r="R155" t="s">
        <v>3803</v>
      </c>
      <c r="S155" t="s">
        <v>3716</v>
      </c>
      <c r="T155" s="13">
        <v>-1</v>
      </c>
      <c r="U155" s="13">
        <v>0</v>
      </c>
      <c r="V155" s="12" t="s">
        <v>4083</v>
      </c>
      <c r="W155">
        <v>35</v>
      </c>
      <c r="X155">
        <v>18</v>
      </c>
      <c r="Y155">
        <v>32</v>
      </c>
      <c r="Z155">
        <v>35</v>
      </c>
      <c r="AA155">
        <v>24</v>
      </c>
      <c r="AB155">
        <v>1</v>
      </c>
      <c r="AC155">
        <v>1</v>
      </c>
      <c r="AD155">
        <v>1</v>
      </c>
      <c r="AE155">
        <v>0</v>
      </c>
      <c r="AF155">
        <v>1</v>
      </c>
      <c r="AG155">
        <v>0</v>
      </c>
      <c r="AH155">
        <v>2</v>
      </c>
      <c r="AI155" s="11">
        <v>98600</v>
      </c>
      <c r="AJ155">
        <v>4.0999999999999996</v>
      </c>
      <c r="AM155">
        <v>0</v>
      </c>
      <c r="AO155">
        <v>2</v>
      </c>
    </row>
    <row r="156" spans="1:41" x14ac:dyDescent="0.2">
      <c r="A156">
        <v>155</v>
      </c>
      <c r="B156" t="s">
        <v>22</v>
      </c>
      <c r="D156" s="6">
        <v>1</v>
      </c>
      <c r="E156" t="s">
        <v>4266</v>
      </c>
      <c r="F156" t="str">
        <f t="shared" si="2"/>
        <v>155_MUL..1_BUDIN P C</v>
      </c>
      <c r="G156" s="13" t="s">
        <v>3896</v>
      </c>
      <c r="H156" s="13" t="s">
        <v>3892</v>
      </c>
      <c r="I156" s="13" t="s">
        <v>3888</v>
      </c>
      <c r="J156" s="13">
        <v>15</v>
      </c>
      <c r="K156" s="13">
        <v>0</v>
      </c>
      <c r="L156" s="13">
        <v>0</v>
      </c>
      <c r="M156" s="13">
        <v>0</v>
      </c>
      <c r="N156" s="13">
        <v>3</v>
      </c>
      <c r="O156" s="13" t="s">
        <v>4087</v>
      </c>
      <c r="P156" t="s">
        <v>23</v>
      </c>
      <c r="Q156" t="s">
        <v>3074</v>
      </c>
      <c r="R156" t="s">
        <v>3781</v>
      </c>
      <c r="S156" t="s">
        <v>3695</v>
      </c>
      <c r="T156" s="13">
        <v>-1</v>
      </c>
      <c r="U156" s="13">
        <v>0</v>
      </c>
      <c r="V156" s="12" t="s">
        <v>4083</v>
      </c>
      <c r="W156">
        <v>16</v>
      </c>
      <c r="X156">
        <v>24</v>
      </c>
      <c r="Y156">
        <v>16</v>
      </c>
      <c r="Z156">
        <v>17</v>
      </c>
      <c r="AA156">
        <v>30</v>
      </c>
      <c r="AB156">
        <v>3</v>
      </c>
      <c r="AC156">
        <v>0</v>
      </c>
      <c r="AD156">
        <v>0</v>
      </c>
      <c r="AE156">
        <v>0</v>
      </c>
      <c r="AF156">
        <v>0</v>
      </c>
      <c r="AG156">
        <v>1</v>
      </c>
      <c r="AH156">
        <v>2</v>
      </c>
      <c r="AI156" s="11">
        <v>68700</v>
      </c>
      <c r="AJ156">
        <v>-8.6999999999999993</v>
      </c>
      <c r="AM156">
        <v>0</v>
      </c>
      <c r="AN156">
        <v>2</v>
      </c>
      <c r="AO156">
        <v>2</v>
      </c>
    </row>
    <row r="157" spans="1:41" x14ac:dyDescent="0.2">
      <c r="A157">
        <v>156</v>
      </c>
      <c r="B157" t="s">
        <v>26</v>
      </c>
      <c r="C157" t="s">
        <v>403</v>
      </c>
      <c r="D157" s="6">
        <v>3</v>
      </c>
      <c r="E157" t="s">
        <v>4267</v>
      </c>
      <c r="F157" t="str">
        <f t="shared" si="2"/>
        <v>156_MGQ.ND1284.3_BUGNARD L C</v>
      </c>
      <c r="G157" s="13" t="s">
        <v>3975</v>
      </c>
      <c r="H157" s="13" t="s">
        <v>3875</v>
      </c>
      <c r="I157" s="13" t="s">
        <v>3875</v>
      </c>
      <c r="J157" s="13">
        <v>11</v>
      </c>
      <c r="K157" s="13">
        <v>0</v>
      </c>
      <c r="L157" s="13">
        <v>0</v>
      </c>
      <c r="M157" s="13">
        <v>0</v>
      </c>
      <c r="N157" s="13">
        <v>3</v>
      </c>
      <c r="O157" s="13" t="s">
        <v>4087</v>
      </c>
      <c r="P157">
        <v>-0.16</v>
      </c>
      <c r="Q157" t="s">
        <v>3195</v>
      </c>
      <c r="R157" t="s">
        <v>3817</v>
      </c>
      <c r="S157" t="s">
        <v>3730</v>
      </c>
      <c r="T157" s="13">
        <v>-1</v>
      </c>
      <c r="U157" s="13">
        <v>0</v>
      </c>
      <c r="V157" s="12" t="s">
        <v>4083</v>
      </c>
      <c r="W157">
        <v>8</v>
      </c>
      <c r="X157">
        <v>19</v>
      </c>
      <c r="Y157">
        <v>7</v>
      </c>
      <c r="Z157">
        <v>1</v>
      </c>
      <c r="AA157">
        <v>27</v>
      </c>
      <c r="AB157">
        <v>26</v>
      </c>
      <c r="AC157">
        <v>0</v>
      </c>
      <c r="AD157">
        <v>1</v>
      </c>
      <c r="AE157">
        <v>0</v>
      </c>
      <c r="AF157">
        <v>2</v>
      </c>
      <c r="AG157">
        <v>1</v>
      </c>
      <c r="AH157">
        <v>1</v>
      </c>
      <c r="AI157" s="11">
        <v>73400</v>
      </c>
      <c r="AJ157">
        <v>-9.1</v>
      </c>
      <c r="AK157">
        <v>2</v>
      </c>
      <c r="AM157">
        <v>2</v>
      </c>
      <c r="AO157">
        <v>0</v>
      </c>
    </row>
    <row r="158" spans="1:41" x14ac:dyDescent="0.2">
      <c r="A158">
        <v>157</v>
      </c>
      <c r="B158" t="s">
        <v>59</v>
      </c>
      <c r="C158" t="s">
        <v>405</v>
      </c>
      <c r="D158" s="6">
        <v>2</v>
      </c>
      <c r="E158" t="s">
        <v>4268</v>
      </c>
      <c r="F158" t="str">
        <f t="shared" si="2"/>
        <v>157_MGd.SA2117.2_BUIGNET H</v>
      </c>
      <c r="G158" s="13" t="s">
        <v>3946</v>
      </c>
      <c r="H158" s="13" t="s">
        <v>3872</v>
      </c>
      <c r="I158" s="13" t="s">
        <v>3880</v>
      </c>
      <c r="J158" s="13">
        <v>23</v>
      </c>
      <c r="K158" s="13">
        <v>0</v>
      </c>
      <c r="L158" s="13">
        <v>0</v>
      </c>
      <c r="M158" s="13">
        <v>0</v>
      </c>
      <c r="N158" s="13">
        <v>3</v>
      </c>
      <c r="O158" s="13" t="s">
        <v>4087</v>
      </c>
      <c r="P158" t="s">
        <v>23</v>
      </c>
      <c r="Q158" t="s">
        <v>3196</v>
      </c>
      <c r="R158" t="s">
        <v>3797</v>
      </c>
      <c r="S158" t="s">
        <v>3710</v>
      </c>
      <c r="T158" s="13">
        <v>-1</v>
      </c>
      <c r="U158" s="13">
        <v>0</v>
      </c>
      <c r="V158" s="12" t="s">
        <v>4083</v>
      </c>
      <c r="W158">
        <v>26</v>
      </c>
      <c r="X158">
        <v>35</v>
      </c>
      <c r="Y158">
        <v>24</v>
      </c>
      <c r="Z158">
        <v>31</v>
      </c>
      <c r="AA158">
        <v>5</v>
      </c>
      <c r="AB158">
        <v>29</v>
      </c>
      <c r="AC158">
        <v>1</v>
      </c>
      <c r="AD158">
        <v>1</v>
      </c>
      <c r="AE158">
        <v>0</v>
      </c>
      <c r="AF158">
        <v>1</v>
      </c>
      <c r="AG158">
        <v>1</v>
      </c>
      <c r="AH158">
        <v>1</v>
      </c>
      <c r="AI158" s="11">
        <v>69100</v>
      </c>
      <c r="AJ158">
        <v>-9.3000000000000007</v>
      </c>
      <c r="AM158">
        <v>0</v>
      </c>
      <c r="AO158">
        <v>2</v>
      </c>
    </row>
    <row r="159" spans="1:41" x14ac:dyDescent="0.2">
      <c r="A159">
        <v>158</v>
      </c>
      <c r="B159" t="s">
        <v>26</v>
      </c>
      <c r="C159" t="s">
        <v>407</v>
      </c>
      <c r="D159" s="6">
        <v>3</v>
      </c>
      <c r="E159" t="s">
        <v>4269</v>
      </c>
      <c r="F159" t="str">
        <f t="shared" si="2"/>
        <v>158_MGQ.SA2118.3_BURDEL S A E</v>
      </c>
      <c r="G159" s="13" t="s">
        <v>3976</v>
      </c>
      <c r="H159" s="13" t="s">
        <v>3880</v>
      </c>
      <c r="I159" s="13" t="s">
        <v>3876</v>
      </c>
      <c r="J159" s="13">
        <v>9</v>
      </c>
      <c r="K159" s="13">
        <v>0</v>
      </c>
      <c r="L159" s="13">
        <v>0</v>
      </c>
      <c r="M159" s="13">
        <v>0</v>
      </c>
      <c r="N159" s="13">
        <v>3</v>
      </c>
      <c r="O159" s="13" t="s">
        <v>4087</v>
      </c>
      <c r="P159" t="s">
        <v>23</v>
      </c>
      <c r="Q159" t="s">
        <v>3197</v>
      </c>
      <c r="R159" t="s">
        <v>3788</v>
      </c>
      <c r="S159" t="s">
        <v>3702</v>
      </c>
      <c r="T159" s="13">
        <v>-1</v>
      </c>
      <c r="U159" s="13">
        <v>0</v>
      </c>
      <c r="V159" s="12" t="s">
        <v>4083</v>
      </c>
      <c r="W159">
        <v>3</v>
      </c>
      <c r="X159">
        <v>18</v>
      </c>
      <c r="Y159">
        <v>4</v>
      </c>
      <c r="Z159">
        <v>29</v>
      </c>
      <c r="AA159">
        <v>8</v>
      </c>
      <c r="AB159">
        <v>36</v>
      </c>
      <c r="AC159">
        <v>2</v>
      </c>
      <c r="AD159">
        <v>1</v>
      </c>
      <c r="AE159">
        <v>1</v>
      </c>
      <c r="AF159">
        <v>1</v>
      </c>
      <c r="AG159">
        <v>0</v>
      </c>
      <c r="AH159">
        <v>2</v>
      </c>
      <c r="AI159" s="11">
        <v>97300</v>
      </c>
      <c r="AJ159">
        <v>-2.2000000000000002</v>
      </c>
      <c r="AM159">
        <v>2</v>
      </c>
      <c r="AO159">
        <v>2</v>
      </c>
    </row>
    <row r="160" spans="1:41" x14ac:dyDescent="0.2">
      <c r="A160">
        <v>159</v>
      </c>
      <c r="B160" t="s">
        <v>26</v>
      </c>
      <c r="C160" t="s">
        <v>410</v>
      </c>
      <c r="D160" s="6">
        <v>3</v>
      </c>
      <c r="E160" t="s">
        <v>4270</v>
      </c>
      <c r="F160" t="str">
        <f t="shared" si="2"/>
        <v>159_MGQ.SA2119.3_BUREAU L E</v>
      </c>
      <c r="G160" s="13" t="s">
        <v>3900</v>
      </c>
      <c r="H160" s="13" t="s">
        <v>3894</v>
      </c>
      <c r="I160" s="13" t="s">
        <v>3949</v>
      </c>
      <c r="J160" s="13">
        <v>15</v>
      </c>
      <c r="K160" s="13">
        <v>0</v>
      </c>
      <c r="L160" s="13">
        <v>0</v>
      </c>
      <c r="M160" s="13">
        <v>0</v>
      </c>
      <c r="N160" s="13">
        <v>3</v>
      </c>
      <c r="O160" s="13" t="s">
        <v>4087</v>
      </c>
      <c r="P160" t="s">
        <v>23</v>
      </c>
      <c r="Q160" t="s">
        <v>3082</v>
      </c>
      <c r="R160" t="s">
        <v>3787</v>
      </c>
      <c r="S160" t="s">
        <v>3701</v>
      </c>
      <c r="T160" s="13">
        <v>-1</v>
      </c>
      <c r="U160" s="13">
        <v>0</v>
      </c>
      <c r="V160" s="12" t="s">
        <v>4083</v>
      </c>
      <c r="W160">
        <v>13</v>
      </c>
      <c r="X160">
        <v>16</v>
      </c>
      <c r="Y160">
        <v>18</v>
      </c>
      <c r="Z160">
        <v>24</v>
      </c>
      <c r="AA160">
        <v>27</v>
      </c>
      <c r="AB160">
        <v>7</v>
      </c>
      <c r="AC160">
        <v>1</v>
      </c>
      <c r="AD160">
        <v>0</v>
      </c>
      <c r="AE160">
        <v>1</v>
      </c>
      <c r="AF160">
        <v>0</v>
      </c>
      <c r="AG160">
        <v>1</v>
      </c>
      <c r="AH160">
        <v>0</v>
      </c>
      <c r="AI160" s="11">
        <v>7800</v>
      </c>
      <c r="AJ160">
        <v>-7.6</v>
      </c>
      <c r="AM160">
        <v>0</v>
      </c>
      <c r="AO160">
        <v>0</v>
      </c>
    </row>
    <row r="161" spans="1:41" x14ac:dyDescent="0.2">
      <c r="A161">
        <v>160</v>
      </c>
      <c r="B161" t="s">
        <v>59</v>
      </c>
      <c r="C161" t="s">
        <v>412</v>
      </c>
      <c r="D161" s="6">
        <v>2</v>
      </c>
      <c r="E161" t="s">
        <v>4271</v>
      </c>
      <c r="F161" t="str">
        <f t="shared" si="2"/>
        <v>160_MGd.SA2120.2_BURNET E C M P</v>
      </c>
      <c r="G161" s="13" t="s">
        <v>3869</v>
      </c>
      <c r="H161" s="13" t="s">
        <v>3873</v>
      </c>
      <c r="I161" s="13" t="s">
        <v>3892</v>
      </c>
      <c r="J161" s="13">
        <v>12</v>
      </c>
      <c r="K161" s="13">
        <v>0</v>
      </c>
      <c r="L161" s="13">
        <v>0</v>
      </c>
      <c r="M161" s="13">
        <v>0</v>
      </c>
      <c r="N161" s="13">
        <v>3</v>
      </c>
      <c r="O161" s="13" t="s">
        <v>4087</v>
      </c>
      <c r="P161" t="s">
        <v>23</v>
      </c>
      <c r="Q161" t="s">
        <v>3198</v>
      </c>
      <c r="R161" t="s">
        <v>3807</v>
      </c>
      <c r="S161" t="s">
        <v>3720</v>
      </c>
      <c r="T161" s="13">
        <v>-1</v>
      </c>
      <c r="U161" s="13">
        <v>0</v>
      </c>
      <c r="V161" s="12" t="s">
        <v>4083</v>
      </c>
      <c r="W161">
        <v>10</v>
      </c>
      <c r="X161">
        <v>18</v>
      </c>
      <c r="Y161">
        <v>12</v>
      </c>
      <c r="Z161">
        <v>36</v>
      </c>
      <c r="AA161">
        <v>12</v>
      </c>
      <c r="AB161">
        <v>34</v>
      </c>
      <c r="AC161">
        <v>2</v>
      </c>
      <c r="AD161">
        <v>1</v>
      </c>
      <c r="AE161">
        <v>2</v>
      </c>
      <c r="AF161">
        <v>2</v>
      </c>
      <c r="AG161">
        <v>2</v>
      </c>
      <c r="AH161">
        <v>0</v>
      </c>
      <c r="AI161" s="11">
        <v>72600</v>
      </c>
      <c r="AJ161">
        <v>-9.1</v>
      </c>
      <c r="AL161">
        <v>2</v>
      </c>
      <c r="AM161">
        <v>2</v>
      </c>
      <c r="AN161">
        <v>2</v>
      </c>
      <c r="AO161">
        <v>0</v>
      </c>
    </row>
    <row r="162" spans="1:41" x14ac:dyDescent="0.2">
      <c r="A162">
        <v>161</v>
      </c>
      <c r="B162" t="s">
        <v>22</v>
      </c>
      <c r="D162" s="6">
        <v>1</v>
      </c>
      <c r="E162" t="s">
        <v>4272</v>
      </c>
      <c r="F162" t="str">
        <f t="shared" si="2"/>
        <v>161_MUL..1_CADE M A O A</v>
      </c>
      <c r="G162" s="13" t="s">
        <v>3899</v>
      </c>
      <c r="H162" s="13" t="s">
        <v>3875</v>
      </c>
      <c r="I162" s="13" t="s">
        <v>3880</v>
      </c>
      <c r="J162" s="13">
        <v>5</v>
      </c>
      <c r="K162" s="13">
        <v>0</v>
      </c>
      <c r="L162" s="13">
        <v>0</v>
      </c>
      <c r="M162" s="13">
        <v>0</v>
      </c>
      <c r="N162" s="13">
        <v>3</v>
      </c>
      <c r="O162" s="13" t="s">
        <v>4087</v>
      </c>
      <c r="P162" t="s">
        <v>23</v>
      </c>
      <c r="Q162" t="s">
        <v>3199</v>
      </c>
      <c r="R162" t="s">
        <v>3838</v>
      </c>
      <c r="S162" t="s">
        <v>3751</v>
      </c>
      <c r="T162" s="13">
        <v>-1</v>
      </c>
      <c r="U162" s="13">
        <v>0</v>
      </c>
      <c r="V162" s="12" t="s">
        <v>4083</v>
      </c>
      <c r="W162">
        <v>1</v>
      </c>
      <c r="X162">
        <v>17</v>
      </c>
      <c r="Y162">
        <v>33</v>
      </c>
      <c r="Z162">
        <v>1</v>
      </c>
      <c r="AA162">
        <v>27</v>
      </c>
      <c r="AB162">
        <v>14</v>
      </c>
      <c r="AC162">
        <v>2</v>
      </c>
      <c r="AD162">
        <v>0</v>
      </c>
      <c r="AE162">
        <v>0</v>
      </c>
      <c r="AF162">
        <v>2</v>
      </c>
      <c r="AG162">
        <v>1</v>
      </c>
      <c r="AH162">
        <v>1</v>
      </c>
      <c r="AI162" s="11">
        <v>98100</v>
      </c>
      <c r="AJ162">
        <v>-1.7</v>
      </c>
      <c r="AM162">
        <v>2</v>
      </c>
      <c r="AO162">
        <v>0</v>
      </c>
    </row>
    <row r="163" spans="1:41" x14ac:dyDescent="0.2">
      <c r="A163">
        <v>162</v>
      </c>
      <c r="B163" t="s">
        <v>26</v>
      </c>
      <c r="C163" t="s">
        <v>416</v>
      </c>
      <c r="D163" s="6">
        <v>3</v>
      </c>
      <c r="E163" t="s">
        <v>4273</v>
      </c>
      <c r="F163" t="str">
        <f t="shared" si="2"/>
        <v>162_MGQ.SA2121.3_CADAC J R C</v>
      </c>
      <c r="G163" s="13" t="s">
        <v>3968</v>
      </c>
      <c r="H163" s="13" t="s">
        <v>3873</v>
      </c>
      <c r="I163" s="13" t="s">
        <v>3873</v>
      </c>
      <c r="J163" s="13">
        <v>7</v>
      </c>
      <c r="K163" s="13">
        <v>0</v>
      </c>
      <c r="L163" s="13">
        <v>0</v>
      </c>
      <c r="M163" s="13">
        <v>0</v>
      </c>
      <c r="N163" s="13">
        <v>3</v>
      </c>
      <c r="O163" s="13" t="s">
        <v>4087</v>
      </c>
      <c r="P163" t="s">
        <v>23</v>
      </c>
      <c r="Q163" t="s">
        <v>3200</v>
      </c>
      <c r="R163" t="s">
        <v>3778</v>
      </c>
      <c r="S163" t="s">
        <v>3692</v>
      </c>
      <c r="T163" s="13">
        <v>-1</v>
      </c>
      <c r="U163" s="13">
        <v>0</v>
      </c>
      <c r="V163" s="12" t="s">
        <v>4083</v>
      </c>
      <c r="W163">
        <v>2</v>
      </c>
      <c r="X163">
        <v>33</v>
      </c>
      <c r="Y163">
        <v>32</v>
      </c>
      <c r="Z163">
        <v>30</v>
      </c>
      <c r="AA163">
        <v>13</v>
      </c>
      <c r="AB163">
        <v>9</v>
      </c>
      <c r="AC163">
        <v>2</v>
      </c>
      <c r="AD163">
        <v>0</v>
      </c>
      <c r="AE163">
        <v>0</v>
      </c>
      <c r="AF163">
        <v>1</v>
      </c>
      <c r="AG163">
        <v>1</v>
      </c>
      <c r="AH163">
        <v>2</v>
      </c>
      <c r="AI163" s="11">
        <v>9000</v>
      </c>
      <c r="AJ163">
        <v>4.9000000000000004</v>
      </c>
      <c r="AM163">
        <v>2</v>
      </c>
      <c r="AO163">
        <v>2</v>
      </c>
    </row>
    <row r="164" spans="1:41" x14ac:dyDescent="0.2">
      <c r="A164">
        <v>163</v>
      </c>
      <c r="B164" t="s">
        <v>26</v>
      </c>
      <c r="C164" t="s">
        <v>418</v>
      </c>
      <c r="D164" s="6">
        <v>3</v>
      </c>
      <c r="E164" t="s">
        <v>4274</v>
      </c>
      <c r="F164" t="str">
        <f t="shared" si="2"/>
        <v>163_MGQ.SA2122.3_CADIOT P J</v>
      </c>
      <c r="G164" s="13" t="s">
        <v>3968</v>
      </c>
      <c r="H164" s="13" t="s">
        <v>3875</v>
      </c>
      <c r="I164" s="13" t="s">
        <v>3923</v>
      </c>
      <c r="J164" s="13">
        <v>14</v>
      </c>
      <c r="K164" s="13">
        <v>0</v>
      </c>
      <c r="L164" s="13">
        <v>0</v>
      </c>
      <c r="M164" s="13">
        <v>0</v>
      </c>
      <c r="N164" s="13">
        <v>3</v>
      </c>
      <c r="O164" s="13" t="s">
        <v>4087</v>
      </c>
      <c r="P164" t="s">
        <v>23</v>
      </c>
      <c r="Q164" t="s">
        <v>3201</v>
      </c>
      <c r="R164" t="s">
        <v>3783</v>
      </c>
      <c r="S164" t="s">
        <v>3697</v>
      </c>
      <c r="T164" s="13">
        <v>-1</v>
      </c>
      <c r="U164" s="13">
        <v>0</v>
      </c>
      <c r="V164" s="12" t="s">
        <v>4083</v>
      </c>
      <c r="W164">
        <v>12</v>
      </c>
      <c r="X164">
        <v>9</v>
      </c>
      <c r="Y164">
        <v>9</v>
      </c>
      <c r="Z164">
        <v>35</v>
      </c>
      <c r="AA164">
        <v>15</v>
      </c>
      <c r="AB164">
        <v>11</v>
      </c>
      <c r="AC164">
        <v>2</v>
      </c>
      <c r="AD164">
        <v>2</v>
      </c>
      <c r="AE164">
        <v>2</v>
      </c>
      <c r="AF164">
        <v>1</v>
      </c>
      <c r="AG164">
        <v>0</v>
      </c>
      <c r="AH164">
        <v>2</v>
      </c>
      <c r="AI164" s="11">
        <v>6500</v>
      </c>
      <c r="AJ164">
        <v>4.5999999999999996</v>
      </c>
      <c r="AK164">
        <v>2</v>
      </c>
      <c r="AL164">
        <v>2</v>
      </c>
      <c r="AM164">
        <v>0</v>
      </c>
      <c r="AO164">
        <v>2</v>
      </c>
    </row>
    <row r="165" spans="1:41" x14ac:dyDescent="0.2">
      <c r="A165">
        <v>164</v>
      </c>
      <c r="B165" t="s">
        <v>26</v>
      </c>
      <c r="C165" t="s">
        <v>421</v>
      </c>
      <c r="D165" s="6">
        <v>3</v>
      </c>
      <c r="E165" t="s">
        <v>4275</v>
      </c>
      <c r="F165" t="str">
        <f t="shared" si="2"/>
        <v>164_MGQ.SA2123.3_CALMETTE L C A</v>
      </c>
      <c r="G165" s="13" t="s">
        <v>3961</v>
      </c>
      <c r="H165" s="13" t="s">
        <v>3875</v>
      </c>
      <c r="I165" s="13" t="s">
        <v>3868</v>
      </c>
      <c r="J165" s="13">
        <v>23</v>
      </c>
      <c r="K165" s="13">
        <v>0</v>
      </c>
      <c r="L165" s="13">
        <v>0</v>
      </c>
      <c r="M165" s="13">
        <v>0</v>
      </c>
      <c r="N165" s="13">
        <v>3</v>
      </c>
      <c r="O165" s="13" t="s">
        <v>4087</v>
      </c>
      <c r="P165" t="s">
        <v>23</v>
      </c>
      <c r="Q165" t="s">
        <v>3202</v>
      </c>
      <c r="R165" t="s">
        <v>3821</v>
      </c>
      <c r="S165" t="s">
        <v>3734</v>
      </c>
      <c r="T165" s="13">
        <v>-1</v>
      </c>
      <c r="U165" s="13">
        <v>0</v>
      </c>
      <c r="V165" s="12" t="s">
        <v>4083</v>
      </c>
      <c r="W165">
        <v>25</v>
      </c>
      <c r="X165">
        <v>30</v>
      </c>
      <c r="Y165">
        <v>21</v>
      </c>
      <c r="Z165">
        <v>22</v>
      </c>
      <c r="AA165">
        <v>18</v>
      </c>
      <c r="AB165">
        <v>19</v>
      </c>
      <c r="AC165">
        <v>0</v>
      </c>
      <c r="AD165">
        <v>1</v>
      </c>
      <c r="AE165">
        <v>1</v>
      </c>
      <c r="AF165">
        <v>0</v>
      </c>
      <c r="AG165">
        <v>1</v>
      </c>
      <c r="AH165">
        <v>1</v>
      </c>
      <c r="AI165" s="11">
        <v>13600</v>
      </c>
      <c r="AJ165">
        <v>-7.3</v>
      </c>
      <c r="AK165">
        <v>2</v>
      </c>
      <c r="AL165">
        <v>2</v>
      </c>
      <c r="AM165">
        <v>0</v>
      </c>
      <c r="AO165">
        <v>2</v>
      </c>
    </row>
    <row r="166" spans="1:41" x14ac:dyDescent="0.2">
      <c r="A166">
        <v>165</v>
      </c>
      <c r="B166" t="s">
        <v>26</v>
      </c>
      <c r="C166" t="s">
        <v>424</v>
      </c>
      <c r="D166" s="6">
        <v>3</v>
      </c>
      <c r="E166" t="s">
        <v>4276</v>
      </c>
      <c r="F166" t="str">
        <f t="shared" si="2"/>
        <v>165_MGQ.SA2124.3_CAMUS J</v>
      </c>
      <c r="G166" s="13" t="s">
        <v>3924</v>
      </c>
      <c r="H166" s="13" t="s">
        <v>3867</v>
      </c>
      <c r="I166" s="13" t="s">
        <v>3942</v>
      </c>
      <c r="J166" s="13">
        <v>22</v>
      </c>
      <c r="K166" s="13">
        <v>0</v>
      </c>
      <c r="L166" s="13">
        <v>0</v>
      </c>
      <c r="M166" s="13">
        <v>0</v>
      </c>
      <c r="N166" s="13">
        <v>3</v>
      </c>
      <c r="O166" s="13" t="s">
        <v>4087</v>
      </c>
      <c r="P166" t="s">
        <v>23</v>
      </c>
      <c r="Q166" t="s">
        <v>3203</v>
      </c>
      <c r="R166" t="s">
        <v>3797</v>
      </c>
      <c r="S166" t="s">
        <v>3710</v>
      </c>
      <c r="T166" s="13">
        <v>-1</v>
      </c>
      <c r="U166" s="13">
        <v>0</v>
      </c>
      <c r="V166" s="12" t="s">
        <v>4083</v>
      </c>
      <c r="W166">
        <v>24</v>
      </c>
      <c r="X166">
        <v>34</v>
      </c>
      <c r="Y166">
        <v>23</v>
      </c>
      <c r="Z166">
        <v>27</v>
      </c>
      <c r="AA166">
        <v>26</v>
      </c>
      <c r="AB166">
        <v>12</v>
      </c>
      <c r="AC166">
        <v>0</v>
      </c>
      <c r="AD166">
        <v>0</v>
      </c>
      <c r="AE166">
        <v>0</v>
      </c>
      <c r="AF166">
        <v>1</v>
      </c>
      <c r="AG166">
        <v>1</v>
      </c>
      <c r="AH166">
        <v>2</v>
      </c>
      <c r="AI166" s="11">
        <v>39000</v>
      </c>
      <c r="AJ166">
        <v>-9.6999999999999993</v>
      </c>
      <c r="AM166">
        <v>0</v>
      </c>
      <c r="AO166">
        <v>2</v>
      </c>
    </row>
    <row r="167" spans="1:41" x14ac:dyDescent="0.2">
      <c r="A167">
        <v>166</v>
      </c>
      <c r="B167" t="s">
        <v>26</v>
      </c>
      <c r="C167" t="s">
        <v>427</v>
      </c>
      <c r="D167" s="6">
        <v>3</v>
      </c>
      <c r="E167" t="s">
        <v>4277</v>
      </c>
      <c r="F167" t="str">
        <f t="shared" si="2"/>
        <v>166_MGQ.SA2125.3_CAMUS L</v>
      </c>
      <c r="G167" s="13" t="s">
        <v>3926</v>
      </c>
      <c r="H167" s="13" t="s">
        <v>3878</v>
      </c>
      <c r="I167" s="13" t="s">
        <v>3903</v>
      </c>
      <c r="J167" s="13">
        <v>13</v>
      </c>
      <c r="K167" s="13">
        <v>0</v>
      </c>
      <c r="L167" s="13">
        <v>0</v>
      </c>
      <c r="M167" s="13">
        <v>0</v>
      </c>
      <c r="N167" s="13">
        <v>3</v>
      </c>
      <c r="O167" s="13" t="s">
        <v>4087</v>
      </c>
      <c r="P167" t="s">
        <v>23</v>
      </c>
      <c r="Q167" t="s">
        <v>3203</v>
      </c>
      <c r="R167" t="s">
        <v>3797</v>
      </c>
      <c r="S167" t="s">
        <v>3710</v>
      </c>
      <c r="T167" s="13">
        <v>-1</v>
      </c>
      <c r="U167" s="13">
        <v>0</v>
      </c>
      <c r="V167" s="12" t="s">
        <v>4083</v>
      </c>
      <c r="W167">
        <v>11</v>
      </c>
      <c r="X167">
        <v>28</v>
      </c>
      <c r="Y167">
        <v>13</v>
      </c>
      <c r="Z167">
        <v>5</v>
      </c>
      <c r="AA167">
        <v>22</v>
      </c>
      <c r="AB167">
        <v>32</v>
      </c>
      <c r="AC167">
        <v>2</v>
      </c>
      <c r="AD167">
        <v>1</v>
      </c>
      <c r="AE167">
        <v>1</v>
      </c>
      <c r="AF167">
        <v>1</v>
      </c>
      <c r="AG167">
        <v>0</v>
      </c>
      <c r="AH167">
        <v>0</v>
      </c>
      <c r="AI167" s="11">
        <v>99800</v>
      </c>
      <c r="AJ167">
        <v>1.3</v>
      </c>
      <c r="AK167">
        <v>2</v>
      </c>
      <c r="AM167">
        <v>0</v>
      </c>
      <c r="AO167">
        <v>0</v>
      </c>
    </row>
    <row r="168" spans="1:41" x14ac:dyDescent="0.2">
      <c r="A168">
        <v>167</v>
      </c>
      <c r="B168" t="s">
        <v>26</v>
      </c>
      <c r="C168" t="s">
        <v>429</v>
      </c>
      <c r="D168" s="6">
        <v>3</v>
      </c>
      <c r="E168" t="s">
        <v>4278</v>
      </c>
      <c r="F168" t="str">
        <f t="shared" si="2"/>
        <v>167_MGQ.ND1313.3_CANALS E J V</v>
      </c>
      <c r="G168" s="13" t="s">
        <v>3939</v>
      </c>
      <c r="H168" s="13" t="s">
        <v>3880</v>
      </c>
      <c r="I168" s="13" t="s">
        <v>3928</v>
      </c>
      <c r="J168" s="13">
        <v>1</v>
      </c>
      <c r="K168" s="13">
        <v>0</v>
      </c>
      <c r="L168" s="13">
        <v>0</v>
      </c>
      <c r="M168" s="13">
        <v>0</v>
      </c>
      <c r="N168" s="13">
        <v>3</v>
      </c>
      <c r="O168" s="13" t="s">
        <v>4087</v>
      </c>
      <c r="P168" t="s">
        <v>23</v>
      </c>
      <c r="Q168" t="s">
        <v>3204</v>
      </c>
      <c r="R168" t="s">
        <v>3835</v>
      </c>
      <c r="S168" t="s">
        <v>3747</v>
      </c>
      <c r="T168" s="13">
        <v>-1</v>
      </c>
      <c r="U168" s="13">
        <v>0</v>
      </c>
      <c r="V168" s="12" t="s">
        <v>4083</v>
      </c>
      <c r="W168">
        <v>29</v>
      </c>
      <c r="X168">
        <v>23</v>
      </c>
      <c r="Y168">
        <v>32</v>
      </c>
      <c r="Z168">
        <v>2</v>
      </c>
      <c r="AA168">
        <v>34</v>
      </c>
      <c r="AB168">
        <v>10</v>
      </c>
      <c r="AC168">
        <v>1</v>
      </c>
      <c r="AD168">
        <v>0</v>
      </c>
      <c r="AE168">
        <v>0</v>
      </c>
      <c r="AF168">
        <v>2</v>
      </c>
      <c r="AG168">
        <v>0</v>
      </c>
      <c r="AH168">
        <v>2</v>
      </c>
      <c r="AI168" s="11">
        <v>21400</v>
      </c>
      <c r="AJ168">
        <v>7.5</v>
      </c>
      <c r="AM168">
        <v>2</v>
      </c>
      <c r="AO168">
        <v>2</v>
      </c>
    </row>
    <row r="169" spans="1:41" x14ac:dyDescent="0.2">
      <c r="A169">
        <v>168</v>
      </c>
      <c r="B169" t="s">
        <v>36</v>
      </c>
      <c r="C169" t="s">
        <v>431</v>
      </c>
      <c r="D169" s="6">
        <v>4</v>
      </c>
      <c r="E169" t="s">
        <v>4279</v>
      </c>
      <c r="F169" t="str">
        <f t="shared" si="2"/>
        <v>168_GAU.SA2126.4_CAPITAN J L</v>
      </c>
      <c r="G169" s="13" t="s">
        <v>3934</v>
      </c>
      <c r="H169" s="13" t="s">
        <v>3898</v>
      </c>
      <c r="I169" s="13" t="s">
        <v>3895</v>
      </c>
      <c r="J169" s="13">
        <v>1</v>
      </c>
      <c r="K169" s="13">
        <v>0</v>
      </c>
      <c r="L169" s="13">
        <v>0</v>
      </c>
      <c r="M169" s="13">
        <v>0</v>
      </c>
      <c r="N169" s="13">
        <v>3</v>
      </c>
      <c r="O169" s="13" t="s">
        <v>4087</v>
      </c>
      <c r="P169" t="s">
        <v>23</v>
      </c>
      <c r="Q169" t="s">
        <v>3074</v>
      </c>
      <c r="R169" t="s">
        <v>3781</v>
      </c>
      <c r="S169" t="s">
        <v>3695</v>
      </c>
      <c r="T169" s="13">
        <v>-1</v>
      </c>
      <c r="U169" s="13">
        <v>0</v>
      </c>
      <c r="V169" s="12" t="s">
        <v>4083</v>
      </c>
      <c r="W169">
        <v>29</v>
      </c>
      <c r="X169">
        <v>36</v>
      </c>
      <c r="Y169">
        <v>33</v>
      </c>
      <c r="Z169">
        <v>15</v>
      </c>
      <c r="AA169">
        <v>36</v>
      </c>
      <c r="AB169">
        <v>25</v>
      </c>
      <c r="AC169">
        <v>1</v>
      </c>
      <c r="AD169">
        <v>2</v>
      </c>
      <c r="AE169">
        <v>0</v>
      </c>
      <c r="AF169">
        <v>0</v>
      </c>
      <c r="AG169">
        <v>2</v>
      </c>
      <c r="AH169">
        <v>0</v>
      </c>
      <c r="AI169" s="11">
        <v>61600</v>
      </c>
      <c r="AJ169">
        <v>-10.9</v>
      </c>
      <c r="AK169">
        <v>2</v>
      </c>
      <c r="AM169">
        <v>0</v>
      </c>
      <c r="AN169">
        <v>2</v>
      </c>
      <c r="AO169">
        <v>0</v>
      </c>
    </row>
    <row r="170" spans="1:41" x14ac:dyDescent="0.2">
      <c r="A170">
        <v>169</v>
      </c>
      <c r="B170" t="s">
        <v>22</v>
      </c>
      <c r="D170" s="6">
        <v>1</v>
      </c>
      <c r="E170" t="s">
        <v>4093</v>
      </c>
      <c r="F170" t="str">
        <f t="shared" si="2"/>
        <v>169_MUL..1_CARAVEN P JB</v>
      </c>
      <c r="G170" s="13" t="s">
        <v>3960</v>
      </c>
      <c r="H170" s="13" t="s">
        <v>3867</v>
      </c>
      <c r="I170" s="13" t="s">
        <v>3872</v>
      </c>
      <c r="J170" s="13">
        <v>1</v>
      </c>
      <c r="K170" s="13">
        <v>0</v>
      </c>
      <c r="L170" s="13">
        <v>0</v>
      </c>
      <c r="M170" s="13">
        <v>0</v>
      </c>
      <c r="N170" s="13">
        <v>3</v>
      </c>
      <c r="O170" s="13" t="s">
        <v>4087</v>
      </c>
      <c r="P170" t="s">
        <v>23</v>
      </c>
      <c r="Q170" t="s">
        <v>3084</v>
      </c>
      <c r="R170" t="s">
        <v>3789</v>
      </c>
      <c r="S170" t="s">
        <v>3694</v>
      </c>
      <c r="T170" s="13">
        <v>-1</v>
      </c>
      <c r="U170" s="13">
        <v>0</v>
      </c>
      <c r="V170" s="12" t="s">
        <v>4083</v>
      </c>
      <c r="W170">
        <v>29</v>
      </c>
      <c r="X170">
        <v>10</v>
      </c>
      <c r="Y170">
        <v>25</v>
      </c>
      <c r="Z170">
        <v>3</v>
      </c>
      <c r="AA170">
        <v>8</v>
      </c>
      <c r="AB170">
        <v>5</v>
      </c>
      <c r="AC170">
        <v>1</v>
      </c>
      <c r="AD170">
        <v>2</v>
      </c>
      <c r="AE170">
        <v>0</v>
      </c>
      <c r="AF170">
        <v>2</v>
      </c>
      <c r="AG170">
        <v>0</v>
      </c>
      <c r="AH170">
        <v>1</v>
      </c>
      <c r="AI170" s="11">
        <v>99400</v>
      </c>
      <c r="AJ170">
        <v>-0.5</v>
      </c>
      <c r="AK170">
        <v>2</v>
      </c>
      <c r="AM170">
        <v>2</v>
      </c>
      <c r="AO170">
        <v>0</v>
      </c>
    </row>
    <row r="171" spans="1:41" x14ac:dyDescent="0.2">
      <c r="A171">
        <v>170</v>
      </c>
      <c r="B171" t="s">
        <v>26</v>
      </c>
      <c r="C171" t="s">
        <v>434</v>
      </c>
      <c r="D171" s="6">
        <v>3</v>
      </c>
      <c r="E171" t="s">
        <v>4280</v>
      </c>
      <c r="F171" t="str">
        <f t="shared" si="2"/>
        <v>170_MGQ.SA2127.3_CARLES P P</v>
      </c>
      <c r="G171" s="13" t="s">
        <v>3920</v>
      </c>
      <c r="H171" s="13" t="s">
        <v>3894</v>
      </c>
      <c r="I171" s="13" t="s">
        <v>3909</v>
      </c>
      <c r="J171" s="13">
        <v>17</v>
      </c>
      <c r="K171" s="13">
        <v>0</v>
      </c>
      <c r="L171" s="13">
        <v>0</v>
      </c>
      <c r="M171" s="13">
        <v>0</v>
      </c>
      <c r="N171" s="13">
        <v>3</v>
      </c>
      <c r="O171" s="13" t="s">
        <v>4087</v>
      </c>
      <c r="P171" t="s">
        <v>23</v>
      </c>
      <c r="Q171" t="s">
        <v>3205</v>
      </c>
      <c r="R171" t="s">
        <v>3809</v>
      </c>
      <c r="S171" t="s">
        <v>3750</v>
      </c>
      <c r="T171" s="13">
        <v>-1</v>
      </c>
      <c r="U171" s="13">
        <v>0</v>
      </c>
      <c r="V171" s="12" t="s">
        <v>4083</v>
      </c>
      <c r="W171">
        <v>16</v>
      </c>
      <c r="X171">
        <v>24</v>
      </c>
      <c r="Y171">
        <v>15</v>
      </c>
      <c r="Z171">
        <v>28</v>
      </c>
      <c r="AA171">
        <v>20</v>
      </c>
      <c r="AB171">
        <v>28</v>
      </c>
      <c r="AC171">
        <v>0</v>
      </c>
      <c r="AD171">
        <v>0</v>
      </c>
      <c r="AE171">
        <v>0</v>
      </c>
      <c r="AF171">
        <v>1</v>
      </c>
      <c r="AG171">
        <v>1</v>
      </c>
      <c r="AH171">
        <v>1</v>
      </c>
      <c r="AI171" s="11">
        <v>42200</v>
      </c>
      <c r="AJ171">
        <v>-10.9</v>
      </c>
      <c r="AM171">
        <v>2</v>
      </c>
      <c r="AN171">
        <v>2</v>
      </c>
      <c r="AO171">
        <v>2</v>
      </c>
    </row>
    <row r="172" spans="1:41" x14ac:dyDescent="0.2">
      <c r="A172">
        <v>171</v>
      </c>
      <c r="B172" t="s">
        <v>36</v>
      </c>
      <c r="C172" t="s">
        <v>436</v>
      </c>
      <c r="D172" s="6">
        <v>4</v>
      </c>
      <c r="E172" t="s">
        <v>4281</v>
      </c>
      <c r="F172" t="str">
        <f t="shared" si="2"/>
        <v>171_GAU.SA2128.4_CARLET G</v>
      </c>
      <c r="G172" s="13" t="s">
        <v>3920</v>
      </c>
      <c r="H172" s="13" t="s">
        <v>3864</v>
      </c>
      <c r="I172" s="13" t="s">
        <v>3895</v>
      </c>
      <c r="J172" s="13">
        <v>16</v>
      </c>
      <c r="K172" s="13">
        <v>0</v>
      </c>
      <c r="L172" s="13">
        <v>0</v>
      </c>
      <c r="M172" s="13">
        <v>0</v>
      </c>
      <c r="N172" s="13">
        <v>3</v>
      </c>
      <c r="O172" s="13" t="s">
        <v>4087</v>
      </c>
      <c r="P172" t="s">
        <v>23</v>
      </c>
      <c r="Q172" t="s">
        <v>3206</v>
      </c>
      <c r="R172" t="s">
        <v>3825</v>
      </c>
      <c r="S172" t="s">
        <v>3737</v>
      </c>
      <c r="T172" s="13">
        <v>-1</v>
      </c>
      <c r="U172" s="13">
        <v>0</v>
      </c>
      <c r="V172" s="12" t="s">
        <v>4083</v>
      </c>
      <c r="W172">
        <v>16</v>
      </c>
      <c r="X172">
        <v>2</v>
      </c>
      <c r="Y172">
        <v>19</v>
      </c>
      <c r="Z172">
        <v>24</v>
      </c>
      <c r="AA172">
        <v>12</v>
      </c>
      <c r="AB172">
        <v>19</v>
      </c>
      <c r="AC172">
        <v>0</v>
      </c>
      <c r="AD172">
        <v>2</v>
      </c>
      <c r="AE172">
        <v>1</v>
      </c>
      <c r="AF172">
        <v>0</v>
      </c>
      <c r="AG172">
        <v>2</v>
      </c>
      <c r="AH172">
        <v>1</v>
      </c>
      <c r="AI172" s="11">
        <v>89400</v>
      </c>
      <c r="AJ172">
        <v>6.5</v>
      </c>
      <c r="AK172">
        <v>2</v>
      </c>
      <c r="AL172">
        <v>2</v>
      </c>
      <c r="AM172">
        <v>0</v>
      </c>
      <c r="AN172">
        <v>2</v>
      </c>
      <c r="AO172">
        <v>2</v>
      </c>
    </row>
    <row r="173" spans="1:41" x14ac:dyDescent="0.2">
      <c r="A173">
        <v>172</v>
      </c>
      <c r="B173" t="s">
        <v>26</v>
      </c>
      <c r="C173" t="s">
        <v>438</v>
      </c>
      <c r="D173" s="6">
        <v>3</v>
      </c>
      <c r="E173" t="s">
        <v>4282</v>
      </c>
      <c r="F173" t="str">
        <f t="shared" si="2"/>
        <v>172_MGQ.SA2129.3_CARNOT L A P</v>
      </c>
      <c r="G173" s="13" t="s">
        <v>3971</v>
      </c>
      <c r="H173" s="13" t="s">
        <v>3880</v>
      </c>
      <c r="I173" s="13" t="s">
        <v>3885</v>
      </c>
      <c r="J173" s="13">
        <v>2</v>
      </c>
      <c r="K173" s="13">
        <v>0</v>
      </c>
      <c r="L173" s="13">
        <v>0</v>
      </c>
      <c r="M173" s="13">
        <v>0</v>
      </c>
      <c r="N173" s="13">
        <v>3</v>
      </c>
      <c r="O173" s="13" t="s">
        <v>4087</v>
      </c>
      <c r="P173" t="s">
        <v>23</v>
      </c>
      <c r="Q173" t="s">
        <v>3114</v>
      </c>
      <c r="R173" t="s">
        <v>3794</v>
      </c>
      <c r="S173" t="s">
        <v>3707</v>
      </c>
      <c r="T173" s="13">
        <v>-1</v>
      </c>
      <c r="U173" s="13">
        <v>0</v>
      </c>
      <c r="V173" s="12" t="s">
        <v>4083</v>
      </c>
      <c r="W173">
        <v>30</v>
      </c>
      <c r="X173">
        <v>27</v>
      </c>
      <c r="Y173">
        <v>32</v>
      </c>
      <c r="Z173">
        <v>8</v>
      </c>
      <c r="AA173">
        <v>23</v>
      </c>
      <c r="AB173">
        <v>33</v>
      </c>
      <c r="AC173">
        <v>1</v>
      </c>
      <c r="AD173">
        <v>1</v>
      </c>
      <c r="AE173">
        <v>0</v>
      </c>
      <c r="AF173">
        <v>0</v>
      </c>
      <c r="AG173">
        <v>0</v>
      </c>
      <c r="AH173">
        <v>0</v>
      </c>
      <c r="AI173" s="11">
        <v>9200</v>
      </c>
      <c r="AJ173">
        <v>4.7</v>
      </c>
      <c r="AM173">
        <v>0</v>
      </c>
      <c r="AO173">
        <v>0</v>
      </c>
    </row>
    <row r="174" spans="1:41" x14ac:dyDescent="0.2">
      <c r="A174">
        <v>173</v>
      </c>
      <c r="B174" t="s">
        <v>26</v>
      </c>
      <c r="C174" t="s">
        <v>440</v>
      </c>
      <c r="D174" s="6">
        <v>3</v>
      </c>
      <c r="E174" t="s">
        <v>4283</v>
      </c>
      <c r="F174" t="str">
        <f t="shared" si="2"/>
        <v>173_MGQ.SA2130.3_CARREL A</v>
      </c>
      <c r="G174" s="13" t="s">
        <v>3869</v>
      </c>
      <c r="H174" s="13" t="s">
        <v>3878</v>
      </c>
      <c r="I174" s="13" t="s">
        <v>3882</v>
      </c>
      <c r="J174" s="13">
        <v>23</v>
      </c>
      <c r="K174" s="13">
        <v>0</v>
      </c>
      <c r="L174" s="13">
        <v>0</v>
      </c>
      <c r="M174" s="13">
        <v>0</v>
      </c>
      <c r="N174" s="13">
        <v>3</v>
      </c>
      <c r="O174" s="13" t="s">
        <v>4087</v>
      </c>
      <c r="P174" t="s">
        <v>23</v>
      </c>
      <c r="Q174" t="s">
        <v>3207</v>
      </c>
      <c r="R174" t="s">
        <v>3804</v>
      </c>
      <c r="S174" t="s">
        <v>3717</v>
      </c>
      <c r="T174" s="13">
        <v>-1</v>
      </c>
      <c r="U174" s="13">
        <v>0</v>
      </c>
      <c r="V174" s="12" t="s">
        <v>4083</v>
      </c>
      <c r="W174">
        <v>25</v>
      </c>
      <c r="X174">
        <v>19</v>
      </c>
      <c r="Y174">
        <v>31</v>
      </c>
      <c r="Z174">
        <v>16</v>
      </c>
      <c r="AA174">
        <v>19</v>
      </c>
      <c r="AB174">
        <v>4</v>
      </c>
      <c r="AC174">
        <v>0</v>
      </c>
      <c r="AD174">
        <v>1</v>
      </c>
      <c r="AE174">
        <v>1</v>
      </c>
      <c r="AF174">
        <v>0</v>
      </c>
      <c r="AG174">
        <v>1</v>
      </c>
      <c r="AH174">
        <v>1</v>
      </c>
      <c r="AI174" s="11">
        <v>9500</v>
      </c>
      <c r="AJ174">
        <v>4.9000000000000004</v>
      </c>
      <c r="AK174">
        <v>2</v>
      </c>
      <c r="AM174">
        <v>0</v>
      </c>
      <c r="AN174">
        <v>2</v>
      </c>
      <c r="AO174">
        <v>0</v>
      </c>
    </row>
    <row r="175" spans="1:41" x14ac:dyDescent="0.2">
      <c r="A175">
        <v>174</v>
      </c>
      <c r="B175" t="s">
        <v>22</v>
      </c>
      <c r="D175" s="6">
        <v>1</v>
      </c>
      <c r="E175" t="s">
        <v>4284</v>
      </c>
      <c r="F175" t="str">
        <f t="shared" si="2"/>
        <v>174_MUL..1_CARRIERE G L</v>
      </c>
      <c r="G175" s="13" t="s">
        <v>3924</v>
      </c>
      <c r="H175" s="13" t="s">
        <v>3868</v>
      </c>
      <c r="I175" s="13" t="s">
        <v>3894</v>
      </c>
      <c r="J175" s="13">
        <v>13</v>
      </c>
      <c r="K175" s="13">
        <v>30.000000000000071</v>
      </c>
      <c r="L175" s="13">
        <v>0</v>
      </c>
      <c r="M175" s="13">
        <v>0</v>
      </c>
      <c r="N175" s="13">
        <v>3</v>
      </c>
      <c r="O175" s="13" t="s">
        <v>4087</v>
      </c>
      <c r="P175" t="s">
        <v>23</v>
      </c>
      <c r="Q175" t="s">
        <v>3208</v>
      </c>
      <c r="R175" t="s">
        <v>3818</v>
      </c>
      <c r="S175" t="s">
        <v>3731</v>
      </c>
      <c r="T175" s="13">
        <v>-1</v>
      </c>
      <c r="U175" s="13">
        <v>0</v>
      </c>
      <c r="V175" s="12" t="s">
        <v>4083</v>
      </c>
      <c r="W175">
        <v>13</v>
      </c>
      <c r="X175">
        <v>3</v>
      </c>
      <c r="Y175">
        <v>7</v>
      </c>
      <c r="Z175">
        <v>19</v>
      </c>
      <c r="AA175">
        <v>21</v>
      </c>
      <c r="AB175">
        <v>8</v>
      </c>
      <c r="AC175">
        <v>1</v>
      </c>
      <c r="AD175">
        <v>2</v>
      </c>
      <c r="AE175">
        <v>0</v>
      </c>
      <c r="AF175">
        <v>1</v>
      </c>
      <c r="AG175">
        <v>1</v>
      </c>
      <c r="AH175">
        <v>0</v>
      </c>
      <c r="AI175" s="11">
        <v>23000</v>
      </c>
      <c r="AJ175">
        <v>9.1</v>
      </c>
      <c r="AK175">
        <v>2</v>
      </c>
      <c r="AM175">
        <v>2</v>
      </c>
      <c r="AN175">
        <v>2</v>
      </c>
      <c r="AO175">
        <v>0</v>
      </c>
    </row>
    <row r="176" spans="1:41" x14ac:dyDescent="0.2">
      <c r="A176">
        <v>175</v>
      </c>
      <c r="B176" t="s">
        <v>59</v>
      </c>
      <c r="C176" t="s">
        <v>443</v>
      </c>
      <c r="D176" s="6">
        <v>2</v>
      </c>
      <c r="E176" t="s">
        <v>4285</v>
      </c>
      <c r="F176" t="str">
        <f t="shared" si="2"/>
        <v>175_MGd.SA2131.2_CASTAIGNE P E J</v>
      </c>
      <c r="G176" s="13" t="s">
        <v>3977</v>
      </c>
      <c r="H176" s="13" t="s">
        <v>3864</v>
      </c>
      <c r="I176" s="13" t="s">
        <v>3942</v>
      </c>
      <c r="J176" s="13">
        <v>23</v>
      </c>
      <c r="K176" s="13">
        <v>0</v>
      </c>
      <c r="L176" s="13">
        <v>0</v>
      </c>
      <c r="M176" s="13">
        <v>0</v>
      </c>
      <c r="N176" s="13">
        <v>3</v>
      </c>
      <c r="O176" s="13" t="s">
        <v>4087</v>
      </c>
      <c r="P176" t="s">
        <v>23</v>
      </c>
      <c r="Q176" t="s">
        <v>3209</v>
      </c>
      <c r="R176" t="s">
        <v>3833</v>
      </c>
      <c r="S176" t="s">
        <v>3746</v>
      </c>
      <c r="T176" s="13">
        <v>-1</v>
      </c>
      <c r="U176" s="13">
        <v>0</v>
      </c>
      <c r="V176" s="12" t="s">
        <v>4083</v>
      </c>
      <c r="W176">
        <v>26</v>
      </c>
      <c r="X176">
        <v>15</v>
      </c>
      <c r="Y176">
        <v>24</v>
      </c>
      <c r="Z176">
        <v>5</v>
      </c>
      <c r="AA176">
        <v>15</v>
      </c>
      <c r="AB176">
        <v>31</v>
      </c>
      <c r="AC176">
        <v>1</v>
      </c>
      <c r="AD176">
        <v>0</v>
      </c>
      <c r="AE176">
        <v>0</v>
      </c>
      <c r="AF176">
        <v>1</v>
      </c>
      <c r="AG176">
        <v>0</v>
      </c>
      <c r="AH176">
        <v>1</v>
      </c>
      <c r="AI176" s="11">
        <v>46000</v>
      </c>
      <c r="AJ176">
        <v>9.3000000000000007</v>
      </c>
      <c r="AM176">
        <v>0</v>
      </c>
      <c r="AO176">
        <v>0</v>
      </c>
    </row>
    <row r="177" spans="1:41" x14ac:dyDescent="0.2">
      <c r="A177">
        <v>176</v>
      </c>
      <c r="B177" t="s">
        <v>22</v>
      </c>
      <c r="D177" s="6">
        <v>1</v>
      </c>
      <c r="E177" t="s">
        <v>4286</v>
      </c>
      <c r="F177" t="str">
        <f t="shared" si="2"/>
        <v>176_MUL..1_CATHALA J H</v>
      </c>
      <c r="G177" s="13" t="s">
        <v>3951</v>
      </c>
      <c r="H177" s="13" t="s">
        <v>3873</v>
      </c>
      <c r="I177" s="13" t="s">
        <v>3923</v>
      </c>
      <c r="J177" s="13">
        <v>9</v>
      </c>
      <c r="K177" s="13">
        <v>0</v>
      </c>
      <c r="L177" s="13">
        <v>0</v>
      </c>
      <c r="M177" s="13">
        <v>0</v>
      </c>
      <c r="N177" s="13">
        <v>3</v>
      </c>
      <c r="O177" s="13" t="s">
        <v>4087</v>
      </c>
      <c r="P177">
        <v>-0.16</v>
      </c>
      <c r="Q177" t="s">
        <v>3210</v>
      </c>
      <c r="R177" t="s">
        <v>3799</v>
      </c>
      <c r="S177" t="s">
        <v>3713</v>
      </c>
      <c r="T177" s="13">
        <v>-1</v>
      </c>
      <c r="U177" s="13">
        <v>0</v>
      </c>
      <c r="V177" s="12" t="s">
        <v>4083</v>
      </c>
      <c r="W177">
        <v>4</v>
      </c>
      <c r="X177">
        <v>28</v>
      </c>
      <c r="Y177">
        <v>3</v>
      </c>
      <c r="Z177">
        <v>7</v>
      </c>
      <c r="AA177">
        <v>27</v>
      </c>
      <c r="AB177">
        <v>7</v>
      </c>
      <c r="AC177">
        <v>1</v>
      </c>
      <c r="AD177">
        <v>1</v>
      </c>
      <c r="AE177">
        <v>2</v>
      </c>
      <c r="AF177">
        <v>0</v>
      </c>
      <c r="AG177">
        <v>1</v>
      </c>
      <c r="AH177">
        <v>0</v>
      </c>
      <c r="AI177" s="11">
        <v>72100</v>
      </c>
      <c r="AJ177">
        <v>10.6</v>
      </c>
      <c r="AK177">
        <v>2</v>
      </c>
      <c r="AL177">
        <v>2</v>
      </c>
      <c r="AM177">
        <v>0</v>
      </c>
      <c r="AO177">
        <v>0</v>
      </c>
    </row>
    <row r="178" spans="1:41" x14ac:dyDescent="0.2">
      <c r="A178">
        <v>177</v>
      </c>
      <c r="B178" t="s">
        <v>36</v>
      </c>
      <c r="C178" t="s">
        <v>447</v>
      </c>
      <c r="D178" s="6">
        <v>4</v>
      </c>
      <c r="E178" t="s">
        <v>4287</v>
      </c>
      <c r="F178" t="str">
        <f t="shared" si="2"/>
        <v>177_GAU.SA2133.4_CATRIN L</v>
      </c>
      <c r="G178" s="13" t="s">
        <v>3925</v>
      </c>
      <c r="H178" s="13" t="s">
        <v>3878</v>
      </c>
      <c r="I178" s="13" t="s">
        <v>3944</v>
      </c>
      <c r="J178" s="13">
        <v>1</v>
      </c>
      <c r="K178" s="13">
        <v>0</v>
      </c>
      <c r="L178" s="13">
        <v>0</v>
      </c>
      <c r="M178" s="13">
        <v>0</v>
      </c>
      <c r="N178" s="13">
        <v>3</v>
      </c>
      <c r="O178" s="13" t="s">
        <v>4087</v>
      </c>
      <c r="P178" t="s">
        <v>23</v>
      </c>
      <c r="Q178" t="s">
        <v>3074</v>
      </c>
      <c r="R178" t="s">
        <v>3781</v>
      </c>
      <c r="S178" t="s">
        <v>3695</v>
      </c>
      <c r="T178" s="13">
        <v>-1</v>
      </c>
      <c r="U178" s="13">
        <v>0</v>
      </c>
      <c r="V178" s="12" t="s">
        <v>4083</v>
      </c>
      <c r="W178">
        <v>30</v>
      </c>
      <c r="X178">
        <v>1</v>
      </c>
      <c r="Y178">
        <v>34</v>
      </c>
      <c r="Z178">
        <v>36</v>
      </c>
      <c r="AA178">
        <v>22</v>
      </c>
      <c r="AB178">
        <v>1</v>
      </c>
      <c r="AC178">
        <v>1</v>
      </c>
      <c r="AD178">
        <v>2</v>
      </c>
      <c r="AE178">
        <v>0</v>
      </c>
      <c r="AF178">
        <v>2</v>
      </c>
      <c r="AG178">
        <v>0</v>
      </c>
      <c r="AH178">
        <v>2</v>
      </c>
      <c r="AI178" s="11">
        <v>49400</v>
      </c>
      <c r="AJ178">
        <v>-10.4</v>
      </c>
      <c r="AK178">
        <v>2</v>
      </c>
      <c r="AM178">
        <v>2</v>
      </c>
      <c r="AO178">
        <v>2</v>
      </c>
    </row>
    <row r="179" spans="1:41" x14ac:dyDescent="0.2">
      <c r="A179">
        <v>178</v>
      </c>
      <c r="B179" t="s">
        <v>26</v>
      </c>
      <c r="C179" t="s">
        <v>450</v>
      </c>
      <c r="D179" s="6">
        <v>3</v>
      </c>
      <c r="E179" t="s">
        <v>4288</v>
      </c>
      <c r="F179" t="str">
        <f t="shared" si="2"/>
        <v>178_MGQ.ND1349.3_CAUJOLLE F M E</v>
      </c>
      <c r="G179" s="13" t="s">
        <v>3975</v>
      </c>
      <c r="H179" s="13" t="s">
        <v>3875</v>
      </c>
      <c r="I179" s="13" t="s">
        <v>3944</v>
      </c>
      <c r="J179" s="13">
        <v>22</v>
      </c>
      <c r="K179" s="13">
        <v>0</v>
      </c>
      <c r="L179" s="13">
        <v>0</v>
      </c>
      <c r="M179" s="13">
        <v>0</v>
      </c>
      <c r="N179" s="13">
        <v>3</v>
      </c>
      <c r="O179" s="13" t="s">
        <v>4087</v>
      </c>
      <c r="P179">
        <v>-0.16</v>
      </c>
      <c r="Q179" t="s">
        <v>3084</v>
      </c>
      <c r="R179" t="s">
        <v>3789</v>
      </c>
      <c r="S179" t="s">
        <v>3694</v>
      </c>
      <c r="T179" s="13">
        <v>-1</v>
      </c>
      <c r="U179" s="13">
        <v>0</v>
      </c>
      <c r="V179" s="12" t="s">
        <v>4083</v>
      </c>
      <c r="W179">
        <v>23</v>
      </c>
      <c r="X179">
        <v>25</v>
      </c>
      <c r="Y179">
        <v>21</v>
      </c>
      <c r="Z179">
        <v>18</v>
      </c>
      <c r="AA179">
        <v>7</v>
      </c>
      <c r="AB179">
        <v>6</v>
      </c>
      <c r="AC179">
        <v>0</v>
      </c>
      <c r="AD179">
        <v>0</v>
      </c>
      <c r="AE179">
        <v>1</v>
      </c>
      <c r="AF179">
        <v>1</v>
      </c>
      <c r="AG179">
        <v>0</v>
      </c>
      <c r="AH179">
        <v>1</v>
      </c>
      <c r="AI179" s="11">
        <v>4900</v>
      </c>
      <c r="AJ179">
        <v>-6.1</v>
      </c>
      <c r="AL179">
        <v>2</v>
      </c>
      <c r="AM179">
        <v>0</v>
      </c>
      <c r="AO179">
        <v>0</v>
      </c>
    </row>
    <row r="180" spans="1:41" x14ac:dyDescent="0.2">
      <c r="A180">
        <v>179</v>
      </c>
      <c r="B180" t="s">
        <v>22</v>
      </c>
      <c r="D180" s="6">
        <v>1</v>
      </c>
      <c r="E180" t="s">
        <v>4289</v>
      </c>
      <c r="F180" t="str">
        <f t="shared" si="2"/>
        <v>179_MUL..1_CAVAILLON J G P A</v>
      </c>
      <c r="G180" s="13" t="s">
        <v>3910</v>
      </c>
      <c r="H180" s="13" t="s">
        <v>3873</v>
      </c>
      <c r="I180" s="13" t="s">
        <v>3867</v>
      </c>
      <c r="J180" s="13">
        <v>19</v>
      </c>
      <c r="K180" s="13">
        <v>0</v>
      </c>
      <c r="L180" s="13">
        <v>0</v>
      </c>
      <c r="M180" s="13">
        <v>0</v>
      </c>
      <c r="N180" s="13">
        <v>3</v>
      </c>
      <c r="O180" s="13" t="s">
        <v>4087</v>
      </c>
      <c r="P180" t="s">
        <v>23</v>
      </c>
      <c r="Q180" t="s">
        <v>3211</v>
      </c>
      <c r="R180" t="s">
        <v>3822</v>
      </c>
      <c r="S180" t="s">
        <v>3735</v>
      </c>
      <c r="T180" s="13">
        <v>-1</v>
      </c>
      <c r="U180" s="13">
        <v>0</v>
      </c>
      <c r="V180" s="12" t="s">
        <v>4083</v>
      </c>
      <c r="W180">
        <v>21</v>
      </c>
      <c r="X180">
        <v>32</v>
      </c>
      <c r="Y180">
        <v>23</v>
      </c>
      <c r="Z180">
        <v>24</v>
      </c>
      <c r="AA180">
        <v>19</v>
      </c>
      <c r="AB180">
        <v>27</v>
      </c>
      <c r="AC180">
        <v>1</v>
      </c>
      <c r="AD180">
        <v>0</v>
      </c>
      <c r="AE180">
        <v>0</v>
      </c>
      <c r="AF180">
        <v>0</v>
      </c>
      <c r="AG180">
        <v>1</v>
      </c>
      <c r="AH180">
        <v>1</v>
      </c>
      <c r="AI180" s="11">
        <v>71700</v>
      </c>
      <c r="AJ180">
        <v>-8.3000000000000007</v>
      </c>
      <c r="AM180">
        <v>0</v>
      </c>
      <c r="AN180">
        <v>2</v>
      </c>
      <c r="AO180">
        <v>0</v>
      </c>
    </row>
    <row r="181" spans="1:41" x14ac:dyDescent="0.2">
      <c r="A181">
        <v>180</v>
      </c>
      <c r="B181" t="s">
        <v>36</v>
      </c>
      <c r="C181" t="s">
        <v>453</v>
      </c>
      <c r="D181" s="6">
        <v>4</v>
      </c>
      <c r="E181" t="s">
        <v>4290</v>
      </c>
      <c r="F181" t="str">
        <f t="shared" si="2"/>
        <v>180_GAU.SA2134.4_CAVENTOU E P J M</v>
      </c>
      <c r="G181" s="13" t="s">
        <v>3970</v>
      </c>
      <c r="H181" s="13" t="s">
        <v>3873</v>
      </c>
      <c r="I181" s="13" t="s">
        <v>3870</v>
      </c>
      <c r="J181" s="13">
        <v>15</v>
      </c>
      <c r="K181" s="13">
        <v>0</v>
      </c>
      <c r="L181" s="13">
        <v>0</v>
      </c>
      <c r="M181" s="13">
        <v>0</v>
      </c>
      <c r="N181" s="13">
        <v>3</v>
      </c>
      <c r="O181" s="13" t="s">
        <v>4087</v>
      </c>
      <c r="P181" t="s">
        <v>23</v>
      </c>
      <c r="Q181" t="s">
        <v>3074</v>
      </c>
      <c r="R181" t="s">
        <v>3781</v>
      </c>
      <c r="S181" t="s">
        <v>3695</v>
      </c>
      <c r="T181" s="13">
        <v>-1</v>
      </c>
      <c r="U181" s="13">
        <v>0</v>
      </c>
      <c r="V181" s="12" t="s">
        <v>4083</v>
      </c>
      <c r="W181">
        <v>15</v>
      </c>
      <c r="X181">
        <v>21</v>
      </c>
      <c r="Y181">
        <v>13</v>
      </c>
      <c r="Z181">
        <v>9</v>
      </c>
      <c r="AA181">
        <v>19</v>
      </c>
      <c r="AB181">
        <v>28</v>
      </c>
      <c r="AC181">
        <v>0</v>
      </c>
      <c r="AD181">
        <v>1</v>
      </c>
      <c r="AE181">
        <v>1</v>
      </c>
      <c r="AF181">
        <v>2</v>
      </c>
      <c r="AG181">
        <v>1</v>
      </c>
      <c r="AH181">
        <v>1</v>
      </c>
      <c r="AI181" s="11">
        <v>57600</v>
      </c>
      <c r="AJ181">
        <v>-10.5</v>
      </c>
      <c r="AK181">
        <v>2</v>
      </c>
      <c r="AM181">
        <v>2</v>
      </c>
      <c r="AN181">
        <v>2</v>
      </c>
      <c r="AO181">
        <v>2</v>
      </c>
    </row>
    <row r="182" spans="1:41" x14ac:dyDescent="0.2">
      <c r="A182">
        <v>181</v>
      </c>
      <c r="B182" t="s">
        <v>36</v>
      </c>
      <c r="C182" t="s">
        <v>456</v>
      </c>
      <c r="D182" s="6">
        <v>4</v>
      </c>
      <c r="E182" t="s">
        <v>4291</v>
      </c>
      <c r="F182" t="str">
        <f t="shared" si="2"/>
        <v>181_GAU.SA2135.4_CAZEAUX P</v>
      </c>
      <c r="G182" s="13" t="s">
        <v>3956</v>
      </c>
      <c r="H182" s="13" t="s">
        <v>3872</v>
      </c>
      <c r="I182" s="13" t="s">
        <v>3916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 t="s">
        <v>4087</v>
      </c>
      <c r="P182" t="s">
        <v>23</v>
      </c>
      <c r="Q182" t="s">
        <v>3089</v>
      </c>
      <c r="R182" t="s">
        <v>3779</v>
      </c>
      <c r="S182" t="s">
        <v>3693</v>
      </c>
      <c r="T182" s="13">
        <v>-1</v>
      </c>
      <c r="U182" s="13">
        <v>0</v>
      </c>
      <c r="V182" s="12" t="s">
        <v>4083</v>
      </c>
      <c r="W182">
        <v>33</v>
      </c>
      <c r="X182">
        <v>35</v>
      </c>
      <c r="Y182">
        <v>35</v>
      </c>
      <c r="Z182">
        <v>33</v>
      </c>
      <c r="AA182">
        <v>35</v>
      </c>
      <c r="AB182">
        <v>11</v>
      </c>
      <c r="AC182">
        <v>0</v>
      </c>
      <c r="AD182">
        <v>1</v>
      </c>
      <c r="AE182">
        <v>1</v>
      </c>
      <c r="AF182">
        <v>0</v>
      </c>
      <c r="AG182">
        <v>1</v>
      </c>
      <c r="AH182">
        <v>2</v>
      </c>
      <c r="AI182" s="11">
        <v>4200</v>
      </c>
      <c r="AJ182">
        <v>-4.5999999999999996</v>
      </c>
      <c r="AM182">
        <v>0</v>
      </c>
      <c r="AO182">
        <v>2</v>
      </c>
    </row>
    <row r="183" spans="1:41" x14ac:dyDescent="0.2">
      <c r="A183">
        <v>182</v>
      </c>
      <c r="B183" t="s">
        <v>26</v>
      </c>
      <c r="C183" t="s">
        <v>459</v>
      </c>
      <c r="D183" s="6">
        <v>3</v>
      </c>
      <c r="E183" t="s">
        <v>4292</v>
      </c>
      <c r="F183" t="str">
        <f t="shared" si="2"/>
        <v>182_MGQ.SA2136.3_CAZENEUVE P J B</v>
      </c>
      <c r="G183" s="13" t="s">
        <v>3901</v>
      </c>
      <c r="H183" s="13" t="s">
        <v>3880</v>
      </c>
      <c r="I183" s="13" t="s">
        <v>3873</v>
      </c>
      <c r="J183" s="13">
        <v>19</v>
      </c>
      <c r="K183" s="13">
        <v>0</v>
      </c>
      <c r="L183" s="13">
        <v>0</v>
      </c>
      <c r="M183" s="13">
        <v>0</v>
      </c>
      <c r="N183" s="13">
        <v>3</v>
      </c>
      <c r="O183" s="13" t="s">
        <v>4087</v>
      </c>
      <c r="P183" t="s">
        <v>23</v>
      </c>
      <c r="Q183" t="s">
        <v>3105</v>
      </c>
      <c r="R183" t="s">
        <v>3804</v>
      </c>
      <c r="S183" t="s">
        <v>3717</v>
      </c>
      <c r="T183" s="13">
        <v>-1</v>
      </c>
      <c r="U183" s="13">
        <v>0</v>
      </c>
      <c r="V183" s="12" t="s">
        <v>4083</v>
      </c>
      <c r="W183">
        <v>21</v>
      </c>
      <c r="X183">
        <v>34</v>
      </c>
      <c r="Y183">
        <v>19</v>
      </c>
      <c r="Z183">
        <v>2</v>
      </c>
      <c r="AA183">
        <v>27</v>
      </c>
      <c r="AB183">
        <v>10</v>
      </c>
      <c r="AC183">
        <v>1</v>
      </c>
      <c r="AD183">
        <v>0</v>
      </c>
      <c r="AE183">
        <v>1</v>
      </c>
      <c r="AF183">
        <v>2</v>
      </c>
      <c r="AG183">
        <v>1</v>
      </c>
      <c r="AH183">
        <v>2</v>
      </c>
      <c r="AI183" s="11">
        <v>90400</v>
      </c>
      <c r="AJ183">
        <v>-5.7</v>
      </c>
      <c r="AL183">
        <v>2</v>
      </c>
      <c r="AM183">
        <v>2</v>
      </c>
      <c r="AO183">
        <v>2</v>
      </c>
    </row>
    <row r="184" spans="1:41" x14ac:dyDescent="0.2">
      <c r="A184">
        <v>183</v>
      </c>
      <c r="B184" t="s">
        <v>22</v>
      </c>
      <c r="D184" s="6">
        <v>1</v>
      </c>
      <c r="E184" t="s">
        <v>4293</v>
      </c>
      <c r="F184" t="str">
        <f t="shared" si="2"/>
        <v>183_MUL..1_CAZENEUVE V B</v>
      </c>
      <c r="G184" s="13" t="s">
        <v>3879</v>
      </c>
      <c r="H184" s="13" t="s">
        <v>3878</v>
      </c>
      <c r="I184" s="13" t="s">
        <v>3882</v>
      </c>
      <c r="J184" s="13">
        <v>6</v>
      </c>
      <c r="K184" s="13">
        <v>0</v>
      </c>
      <c r="L184" s="13">
        <v>0</v>
      </c>
      <c r="M184" s="13">
        <v>0</v>
      </c>
      <c r="N184" s="13">
        <v>3</v>
      </c>
      <c r="O184" s="13" t="s">
        <v>4087</v>
      </c>
      <c r="P184" t="s">
        <v>23</v>
      </c>
      <c r="Q184" t="s">
        <v>3212</v>
      </c>
      <c r="R184" t="s">
        <v>3789</v>
      </c>
      <c r="S184" t="s">
        <v>3694</v>
      </c>
      <c r="T184" s="13">
        <v>-1</v>
      </c>
      <c r="U184" s="13">
        <v>0</v>
      </c>
      <c r="V184" s="12" t="s">
        <v>4083</v>
      </c>
      <c r="W184">
        <v>2</v>
      </c>
      <c r="X184">
        <v>5</v>
      </c>
      <c r="Y184">
        <v>35</v>
      </c>
      <c r="Z184">
        <v>3</v>
      </c>
      <c r="AA184">
        <v>6</v>
      </c>
      <c r="AB184">
        <v>22</v>
      </c>
      <c r="AC184">
        <v>2</v>
      </c>
      <c r="AD184">
        <v>1</v>
      </c>
      <c r="AE184">
        <v>1</v>
      </c>
      <c r="AF184">
        <v>2</v>
      </c>
      <c r="AG184">
        <v>1</v>
      </c>
      <c r="AH184">
        <v>0</v>
      </c>
      <c r="AI184" s="11">
        <v>13100</v>
      </c>
      <c r="AJ184">
        <v>-7.4</v>
      </c>
      <c r="AM184">
        <v>2</v>
      </c>
      <c r="AO184">
        <v>0</v>
      </c>
    </row>
    <row r="185" spans="1:41" x14ac:dyDescent="0.2">
      <c r="A185">
        <v>184</v>
      </c>
      <c r="B185" t="s">
        <v>26</v>
      </c>
      <c r="C185" t="s">
        <v>463</v>
      </c>
      <c r="D185" s="6">
        <v>3</v>
      </c>
      <c r="E185" t="s">
        <v>4294</v>
      </c>
      <c r="F185" t="str">
        <f t="shared" si="2"/>
        <v>184_MGQ.SA2137.3_CAZIN H P J</v>
      </c>
      <c r="G185" s="13" t="s">
        <v>3967</v>
      </c>
      <c r="H185" s="13" t="s">
        <v>3873</v>
      </c>
      <c r="I185" s="13" t="s">
        <v>3903</v>
      </c>
      <c r="J185" s="13">
        <v>9</v>
      </c>
      <c r="K185" s="13">
        <v>0</v>
      </c>
      <c r="L185" s="13">
        <v>0</v>
      </c>
      <c r="M185" s="13">
        <v>0</v>
      </c>
      <c r="N185" s="13">
        <v>3</v>
      </c>
      <c r="O185" s="13" t="s">
        <v>4087</v>
      </c>
      <c r="P185" t="s">
        <v>23</v>
      </c>
      <c r="Q185" t="s">
        <v>3213</v>
      </c>
      <c r="R185" t="s">
        <v>3819</v>
      </c>
      <c r="S185" t="s">
        <v>3732</v>
      </c>
      <c r="T185" s="13">
        <v>-1</v>
      </c>
      <c r="U185" s="13">
        <v>0</v>
      </c>
      <c r="V185" s="12" t="s">
        <v>4083</v>
      </c>
      <c r="W185">
        <v>5</v>
      </c>
      <c r="X185">
        <v>31</v>
      </c>
      <c r="Y185">
        <v>10</v>
      </c>
      <c r="Z185">
        <v>12</v>
      </c>
      <c r="AA185">
        <v>11</v>
      </c>
      <c r="AB185">
        <v>3</v>
      </c>
      <c r="AC185">
        <v>1</v>
      </c>
      <c r="AD185">
        <v>1</v>
      </c>
      <c r="AE185">
        <v>2</v>
      </c>
      <c r="AF185">
        <v>2</v>
      </c>
      <c r="AG185">
        <v>2</v>
      </c>
      <c r="AH185">
        <v>2</v>
      </c>
      <c r="AI185" s="11">
        <v>45100</v>
      </c>
      <c r="AJ185">
        <v>11.2</v>
      </c>
      <c r="AL185">
        <v>2</v>
      </c>
      <c r="AM185">
        <v>2</v>
      </c>
      <c r="AN185">
        <v>2</v>
      </c>
      <c r="AO185">
        <v>2</v>
      </c>
    </row>
    <row r="186" spans="1:41" x14ac:dyDescent="0.2">
      <c r="A186">
        <v>185</v>
      </c>
      <c r="B186" t="s">
        <v>26</v>
      </c>
      <c r="C186" t="s">
        <v>465</v>
      </c>
      <c r="D186" s="6">
        <v>3</v>
      </c>
      <c r="E186" t="s">
        <v>4295</v>
      </c>
      <c r="F186" t="str">
        <f t="shared" si="2"/>
        <v>185_MGQ.SA2138.3_CESTAN J J R</v>
      </c>
      <c r="G186" s="13" t="s">
        <v>3924</v>
      </c>
      <c r="H186" s="13" t="s">
        <v>3898</v>
      </c>
      <c r="I186" s="13" t="s">
        <v>3878</v>
      </c>
      <c r="J186" s="13">
        <v>2</v>
      </c>
      <c r="K186" s="13">
        <v>0</v>
      </c>
      <c r="L186" s="13">
        <v>0</v>
      </c>
      <c r="M186" s="13">
        <v>0</v>
      </c>
      <c r="N186" s="13">
        <v>3</v>
      </c>
      <c r="O186" s="13" t="s">
        <v>4087</v>
      </c>
      <c r="P186" t="s">
        <v>23</v>
      </c>
      <c r="Q186" t="s">
        <v>3214</v>
      </c>
      <c r="R186" t="s">
        <v>3802</v>
      </c>
      <c r="S186" t="s">
        <v>3752</v>
      </c>
      <c r="T186" s="13">
        <v>-1</v>
      </c>
      <c r="U186" s="13">
        <v>0</v>
      </c>
      <c r="V186" s="12" t="s">
        <v>4083</v>
      </c>
      <c r="W186">
        <v>31</v>
      </c>
      <c r="X186">
        <v>32</v>
      </c>
      <c r="Y186">
        <v>33</v>
      </c>
      <c r="Z186">
        <v>30</v>
      </c>
      <c r="AA186">
        <v>18</v>
      </c>
      <c r="AB186">
        <v>36</v>
      </c>
      <c r="AC186">
        <v>1</v>
      </c>
      <c r="AD186">
        <v>0</v>
      </c>
      <c r="AE186">
        <v>0</v>
      </c>
      <c r="AF186">
        <v>1</v>
      </c>
      <c r="AG186">
        <v>1</v>
      </c>
      <c r="AH186">
        <v>2</v>
      </c>
      <c r="AI186" s="11">
        <v>5100</v>
      </c>
      <c r="AJ186">
        <v>-6.1</v>
      </c>
      <c r="AM186">
        <v>2</v>
      </c>
      <c r="AO186">
        <v>2</v>
      </c>
    </row>
    <row r="187" spans="1:41" x14ac:dyDescent="0.2">
      <c r="A187">
        <v>186</v>
      </c>
      <c r="B187" t="s">
        <v>26</v>
      </c>
      <c r="C187" t="s">
        <v>467</v>
      </c>
      <c r="D187" s="6">
        <v>3</v>
      </c>
      <c r="E187" t="s">
        <v>4296</v>
      </c>
      <c r="F187" t="str">
        <f t="shared" si="2"/>
        <v>186_MGQ.SA2139.3_CHABROL E</v>
      </c>
      <c r="G187" s="13" t="s">
        <v>3935</v>
      </c>
      <c r="H187" s="13" t="s">
        <v>3878</v>
      </c>
      <c r="I187" s="13" t="s">
        <v>3923</v>
      </c>
      <c r="J187" s="13">
        <v>16</v>
      </c>
      <c r="K187" s="13">
        <v>0</v>
      </c>
      <c r="L187" s="13">
        <v>0</v>
      </c>
      <c r="M187" s="13">
        <v>0</v>
      </c>
      <c r="N187" s="13">
        <v>3</v>
      </c>
      <c r="O187" s="13" t="s">
        <v>4087</v>
      </c>
      <c r="P187" t="s">
        <v>23</v>
      </c>
      <c r="Q187" t="s">
        <v>3215</v>
      </c>
      <c r="R187" t="s">
        <v>3839</v>
      </c>
      <c r="S187" t="s">
        <v>3753</v>
      </c>
      <c r="T187" s="13">
        <v>-1</v>
      </c>
      <c r="U187" s="13">
        <v>0</v>
      </c>
      <c r="V187" s="12" t="s">
        <v>4083</v>
      </c>
      <c r="W187">
        <v>14</v>
      </c>
      <c r="X187">
        <v>5</v>
      </c>
      <c r="Y187">
        <v>17</v>
      </c>
      <c r="Z187">
        <v>18</v>
      </c>
      <c r="AA187">
        <v>13</v>
      </c>
      <c r="AB187">
        <v>16</v>
      </c>
      <c r="AC187">
        <v>1</v>
      </c>
      <c r="AD187">
        <v>1</v>
      </c>
      <c r="AE187">
        <v>0</v>
      </c>
      <c r="AF187">
        <v>1</v>
      </c>
      <c r="AG187">
        <v>1</v>
      </c>
      <c r="AH187">
        <v>0</v>
      </c>
      <c r="AI187" s="11">
        <v>53800</v>
      </c>
      <c r="AJ187">
        <v>9.6</v>
      </c>
      <c r="AM187">
        <v>0</v>
      </c>
      <c r="AO187">
        <v>0</v>
      </c>
    </row>
    <row r="188" spans="1:41" x14ac:dyDescent="0.2">
      <c r="A188">
        <v>187</v>
      </c>
      <c r="B188" t="s">
        <v>26</v>
      </c>
      <c r="C188" t="s">
        <v>470</v>
      </c>
      <c r="D188" s="6">
        <v>3</v>
      </c>
      <c r="E188" t="s">
        <v>4297</v>
      </c>
      <c r="F188" t="str">
        <f t="shared" si="2"/>
        <v>187_MGQ.SA2140.3_CHALIER A A A</v>
      </c>
      <c r="G188" s="13" t="s">
        <v>3950</v>
      </c>
      <c r="H188" s="13" t="s">
        <v>3880</v>
      </c>
      <c r="I188" s="13" t="s">
        <v>3880</v>
      </c>
      <c r="J188" s="13">
        <v>20</v>
      </c>
      <c r="K188" s="13">
        <v>30.000000000000071</v>
      </c>
      <c r="L188" s="13">
        <v>0</v>
      </c>
      <c r="M188" s="13">
        <v>0</v>
      </c>
      <c r="N188" s="13">
        <v>3</v>
      </c>
      <c r="O188" s="13" t="s">
        <v>4087</v>
      </c>
      <c r="P188" t="s">
        <v>23</v>
      </c>
      <c r="Q188" t="s">
        <v>3216</v>
      </c>
      <c r="R188" t="s">
        <v>3840</v>
      </c>
      <c r="S188" t="s">
        <v>3754</v>
      </c>
      <c r="T188" s="13">
        <v>-1</v>
      </c>
      <c r="U188" s="13">
        <v>0</v>
      </c>
      <c r="V188" s="12" t="s">
        <v>4083</v>
      </c>
      <c r="W188">
        <v>23</v>
      </c>
      <c r="X188">
        <v>8</v>
      </c>
      <c r="Y188">
        <v>24</v>
      </c>
      <c r="Z188">
        <v>6</v>
      </c>
      <c r="AA188">
        <v>10</v>
      </c>
      <c r="AB188">
        <v>11</v>
      </c>
      <c r="AC188">
        <v>0</v>
      </c>
      <c r="AD188">
        <v>0</v>
      </c>
      <c r="AE188">
        <v>0</v>
      </c>
      <c r="AF188">
        <v>1</v>
      </c>
      <c r="AG188">
        <v>2</v>
      </c>
      <c r="AH188">
        <v>2</v>
      </c>
      <c r="AI188" s="11">
        <v>88700</v>
      </c>
      <c r="AJ188">
        <v>7.3</v>
      </c>
      <c r="AM188">
        <v>0</v>
      </c>
      <c r="AN188">
        <v>2</v>
      </c>
      <c r="AO188">
        <v>2</v>
      </c>
    </row>
    <row r="189" spans="1:41" x14ac:dyDescent="0.2">
      <c r="A189">
        <v>188</v>
      </c>
      <c r="B189" t="s">
        <v>36</v>
      </c>
      <c r="C189" t="s">
        <v>472</v>
      </c>
      <c r="D189" s="6">
        <v>4</v>
      </c>
      <c r="E189" t="s">
        <v>4298</v>
      </c>
      <c r="F189" t="str">
        <f t="shared" si="2"/>
        <v>188_GAU.ND1366.4_CHALNOT P M C</v>
      </c>
      <c r="G189" s="13" t="s">
        <v>3969</v>
      </c>
      <c r="H189" s="13" t="s">
        <v>3864</v>
      </c>
      <c r="I189" s="13" t="s">
        <v>3873</v>
      </c>
      <c r="J189" s="13">
        <v>8</v>
      </c>
      <c r="K189" s="13">
        <v>0</v>
      </c>
      <c r="L189" s="13">
        <v>0</v>
      </c>
      <c r="M189" s="13">
        <v>0</v>
      </c>
      <c r="N189" s="13">
        <v>3</v>
      </c>
      <c r="O189" s="13" t="s">
        <v>4087</v>
      </c>
      <c r="P189">
        <v>-0.16</v>
      </c>
      <c r="Q189" t="s">
        <v>3217</v>
      </c>
      <c r="R189" t="s">
        <v>3810</v>
      </c>
      <c r="S189" t="s">
        <v>3723</v>
      </c>
      <c r="T189" s="13">
        <v>-1</v>
      </c>
      <c r="U189" s="13">
        <v>0</v>
      </c>
      <c r="V189" s="12" t="s">
        <v>4083</v>
      </c>
      <c r="W189">
        <v>2</v>
      </c>
      <c r="X189">
        <v>23</v>
      </c>
      <c r="Y189">
        <v>1</v>
      </c>
      <c r="Z189">
        <v>16</v>
      </c>
      <c r="AA189">
        <v>1</v>
      </c>
      <c r="AB189">
        <v>4</v>
      </c>
      <c r="AC189">
        <v>2</v>
      </c>
      <c r="AD189">
        <v>0</v>
      </c>
      <c r="AE189">
        <v>2</v>
      </c>
      <c r="AF189">
        <v>0</v>
      </c>
      <c r="AG189">
        <v>2</v>
      </c>
      <c r="AH189">
        <v>1</v>
      </c>
      <c r="AI189" s="11">
        <v>93800</v>
      </c>
      <c r="AJ189">
        <v>7</v>
      </c>
      <c r="AL189">
        <v>2</v>
      </c>
      <c r="AM189">
        <v>0</v>
      </c>
      <c r="AN189">
        <v>2</v>
      </c>
      <c r="AO189">
        <v>0</v>
      </c>
    </row>
    <row r="190" spans="1:41" x14ac:dyDescent="0.2">
      <c r="A190">
        <v>189</v>
      </c>
      <c r="B190" t="s">
        <v>59</v>
      </c>
      <c r="C190" t="s">
        <v>474</v>
      </c>
      <c r="D190" s="6">
        <v>2</v>
      </c>
      <c r="E190" t="s">
        <v>4299</v>
      </c>
      <c r="F190" t="str">
        <f t="shared" si="2"/>
        <v>189_MGd.SA2141.2_CHAMBERLAND C E</v>
      </c>
      <c r="G190" s="13" t="s">
        <v>3906</v>
      </c>
      <c r="H190" s="13" t="s">
        <v>3872</v>
      </c>
      <c r="I190" s="13" t="s">
        <v>3868</v>
      </c>
      <c r="J190" s="13">
        <v>7</v>
      </c>
      <c r="K190" s="13">
        <v>0</v>
      </c>
      <c r="L190" s="13">
        <v>0</v>
      </c>
      <c r="M190" s="13">
        <v>0</v>
      </c>
      <c r="N190" s="13">
        <v>3</v>
      </c>
      <c r="O190" s="13" t="s">
        <v>4087</v>
      </c>
      <c r="P190" t="s">
        <v>23</v>
      </c>
      <c r="Q190" t="s">
        <v>3218</v>
      </c>
      <c r="R190" t="s">
        <v>3814</v>
      </c>
      <c r="S190" t="s">
        <v>3727</v>
      </c>
      <c r="T190" s="13">
        <v>-1</v>
      </c>
      <c r="U190" s="13">
        <v>0</v>
      </c>
      <c r="V190" s="12" t="s">
        <v>4083</v>
      </c>
      <c r="W190">
        <v>1</v>
      </c>
      <c r="X190">
        <v>27</v>
      </c>
      <c r="Y190">
        <v>5</v>
      </c>
      <c r="Z190">
        <v>3</v>
      </c>
      <c r="AA190">
        <v>18</v>
      </c>
      <c r="AB190">
        <v>36</v>
      </c>
      <c r="AC190">
        <v>2</v>
      </c>
      <c r="AD190">
        <v>1</v>
      </c>
      <c r="AE190">
        <v>1</v>
      </c>
      <c r="AF190">
        <v>2</v>
      </c>
      <c r="AG190">
        <v>1</v>
      </c>
      <c r="AH190">
        <v>2</v>
      </c>
      <c r="AI190" s="11">
        <v>62000</v>
      </c>
      <c r="AJ190">
        <v>10.9</v>
      </c>
      <c r="AM190">
        <v>2</v>
      </c>
      <c r="AO190">
        <v>2</v>
      </c>
    </row>
    <row r="191" spans="1:41" x14ac:dyDescent="0.2">
      <c r="A191">
        <v>190</v>
      </c>
      <c r="B191" t="s">
        <v>22</v>
      </c>
      <c r="D191" s="6">
        <v>1</v>
      </c>
      <c r="E191" t="s">
        <v>4300</v>
      </c>
      <c r="F191" t="str">
        <f t="shared" si="2"/>
        <v>190_MUL..1_CHAMBON M A P M</v>
      </c>
      <c r="G191" s="13" t="s">
        <v>3891</v>
      </c>
      <c r="H191" s="13" t="s">
        <v>3894</v>
      </c>
      <c r="I191" s="13" t="s">
        <v>3868</v>
      </c>
      <c r="J191" s="13">
        <v>19</v>
      </c>
      <c r="K191" s="13">
        <v>0</v>
      </c>
      <c r="L191" s="13">
        <v>0</v>
      </c>
      <c r="M191" s="13">
        <v>0</v>
      </c>
      <c r="N191" s="13">
        <v>3</v>
      </c>
      <c r="O191" s="13" t="s">
        <v>4087</v>
      </c>
      <c r="P191">
        <v>-0.16</v>
      </c>
      <c r="Q191" t="s">
        <v>3219</v>
      </c>
      <c r="R191" t="s">
        <v>3841</v>
      </c>
      <c r="S191" t="s">
        <v>3721</v>
      </c>
      <c r="T191" s="13">
        <v>-1</v>
      </c>
      <c r="U191" s="13">
        <v>0</v>
      </c>
      <c r="V191" s="12" t="s">
        <v>4083</v>
      </c>
      <c r="W191">
        <v>18</v>
      </c>
      <c r="X191">
        <v>7</v>
      </c>
      <c r="Y191">
        <v>21</v>
      </c>
      <c r="Z191">
        <v>12</v>
      </c>
      <c r="AA191">
        <v>9</v>
      </c>
      <c r="AB191">
        <v>36</v>
      </c>
      <c r="AC191">
        <v>1</v>
      </c>
      <c r="AD191">
        <v>0</v>
      </c>
      <c r="AE191">
        <v>1</v>
      </c>
      <c r="AF191">
        <v>2</v>
      </c>
      <c r="AG191">
        <v>2</v>
      </c>
      <c r="AH191">
        <v>2</v>
      </c>
      <c r="AI191" s="11">
        <v>72200</v>
      </c>
      <c r="AJ191">
        <v>10.4</v>
      </c>
      <c r="AL191">
        <v>2</v>
      </c>
      <c r="AM191">
        <v>2</v>
      </c>
      <c r="AN191">
        <v>2</v>
      </c>
      <c r="AO191">
        <v>2</v>
      </c>
    </row>
    <row r="192" spans="1:41" x14ac:dyDescent="0.2">
      <c r="A192">
        <v>191</v>
      </c>
      <c r="B192" t="s">
        <v>26</v>
      </c>
      <c r="C192" t="s">
        <v>477</v>
      </c>
      <c r="D192" s="6">
        <v>3</v>
      </c>
      <c r="E192" t="s">
        <v>4301</v>
      </c>
      <c r="F192" t="str">
        <f t="shared" si="2"/>
        <v>191_MGQ.SA2142.3_CHAMPY P E C</v>
      </c>
      <c r="G192" s="13" t="s">
        <v>3978</v>
      </c>
      <c r="H192" s="13" t="s">
        <v>3898</v>
      </c>
      <c r="I192" s="13" t="s">
        <v>3928</v>
      </c>
      <c r="J192" s="13">
        <v>6</v>
      </c>
      <c r="K192" s="13">
        <v>0</v>
      </c>
      <c r="L192" s="13">
        <v>0</v>
      </c>
      <c r="M192" s="13">
        <v>0</v>
      </c>
      <c r="N192" s="13">
        <v>3</v>
      </c>
      <c r="O192" s="13" t="s">
        <v>4087</v>
      </c>
      <c r="P192" t="s">
        <v>23</v>
      </c>
      <c r="Q192" t="s">
        <v>3220</v>
      </c>
      <c r="R192" t="s">
        <v>3793</v>
      </c>
      <c r="S192" t="s">
        <v>3706</v>
      </c>
      <c r="T192" s="13">
        <v>-1</v>
      </c>
      <c r="U192" s="13">
        <v>0</v>
      </c>
      <c r="V192" s="12" t="s">
        <v>4083</v>
      </c>
      <c r="W192">
        <v>2</v>
      </c>
      <c r="X192">
        <v>34</v>
      </c>
      <c r="Y192">
        <v>2</v>
      </c>
      <c r="Z192">
        <v>2</v>
      </c>
      <c r="AA192">
        <v>24</v>
      </c>
      <c r="AB192">
        <v>33</v>
      </c>
      <c r="AC192">
        <v>2</v>
      </c>
      <c r="AD192">
        <v>0</v>
      </c>
      <c r="AE192">
        <v>2</v>
      </c>
      <c r="AF192">
        <v>2</v>
      </c>
      <c r="AG192">
        <v>0</v>
      </c>
      <c r="AH192">
        <v>0</v>
      </c>
      <c r="AI192" s="11">
        <v>10100</v>
      </c>
      <c r="AJ192">
        <v>5.9</v>
      </c>
      <c r="AL192">
        <v>2</v>
      </c>
      <c r="AM192">
        <v>2</v>
      </c>
      <c r="AO192">
        <v>0</v>
      </c>
    </row>
    <row r="193" spans="1:41" x14ac:dyDescent="0.2">
      <c r="A193">
        <v>192</v>
      </c>
      <c r="B193" t="s">
        <v>26</v>
      </c>
      <c r="C193" t="s">
        <v>479</v>
      </c>
      <c r="D193" s="6">
        <v>3</v>
      </c>
      <c r="E193" t="s">
        <v>4302</v>
      </c>
      <c r="F193" t="str">
        <f t="shared" si="2"/>
        <v>192_MGQ.SA2143.3_CHANTEMESSE A</v>
      </c>
      <c r="G193" s="13" t="s">
        <v>3906</v>
      </c>
      <c r="H193" s="13" t="s">
        <v>3873</v>
      </c>
      <c r="I193" s="13" t="s">
        <v>3923</v>
      </c>
      <c r="J193" s="13">
        <v>3</v>
      </c>
      <c r="K193" s="13">
        <v>0</v>
      </c>
      <c r="L193" s="13">
        <v>0</v>
      </c>
      <c r="M193" s="13">
        <v>0</v>
      </c>
      <c r="N193" s="13">
        <v>3</v>
      </c>
      <c r="O193" s="13" t="s">
        <v>4087</v>
      </c>
      <c r="P193" t="s">
        <v>23</v>
      </c>
      <c r="Q193" t="s">
        <v>3221</v>
      </c>
      <c r="R193" t="s">
        <v>3780</v>
      </c>
      <c r="S193" t="s">
        <v>3755</v>
      </c>
      <c r="T193" s="13">
        <v>-1</v>
      </c>
      <c r="U193" s="13">
        <v>0</v>
      </c>
      <c r="V193" s="12" t="s">
        <v>4083</v>
      </c>
      <c r="W193">
        <v>32</v>
      </c>
      <c r="X193">
        <v>11</v>
      </c>
      <c r="Y193">
        <v>32</v>
      </c>
      <c r="Z193">
        <v>5</v>
      </c>
      <c r="AA193">
        <v>31</v>
      </c>
      <c r="AB193">
        <v>13</v>
      </c>
      <c r="AC193">
        <v>0</v>
      </c>
      <c r="AD193">
        <v>2</v>
      </c>
      <c r="AE193">
        <v>0</v>
      </c>
      <c r="AF193">
        <v>1</v>
      </c>
      <c r="AG193">
        <v>1</v>
      </c>
      <c r="AH193">
        <v>1</v>
      </c>
      <c r="AI193" s="11">
        <v>93000</v>
      </c>
      <c r="AJ193">
        <v>-4.0999999999999996</v>
      </c>
      <c r="AK193">
        <v>2</v>
      </c>
      <c r="AM193">
        <v>0</v>
      </c>
      <c r="AO193">
        <v>0</v>
      </c>
    </row>
    <row r="194" spans="1:41" x14ac:dyDescent="0.2">
      <c r="A194">
        <v>193</v>
      </c>
      <c r="B194" t="s">
        <v>59</v>
      </c>
      <c r="C194" t="s">
        <v>482</v>
      </c>
      <c r="D194" s="6">
        <v>2</v>
      </c>
      <c r="E194" t="s">
        <v>4303</v>
      </c>
      <c r="F194" t="str">
        <f t="shared" si="2"/>
        <v>193_MGd.SA2144.2_CHARCELLAY-LAPLACE L J</v>
      </c>
      <c r="G194" s="13" t="s">
        <v>3915</v>
      </c>
      <c r="H194" s="13" t="s">
        <v>3873</v>
      </c>
      <c r="I194" s="13" t="s">
        <v>3890</v>
      </c>
      <c r="J194" s="13">
        <v>4</v>
      </c>
      <c r="K194" s="13">
        <v>0</v>
      </c>
      <c r="L194" s="13">
        <v>0</v>
      </c>
      <c r="M194" s="13">
        <v>0</v>
      </c>
      <c r="N194" s="13">
        <v>3</v>
      </c>
      <c r="O194" s="13" t="s">
        <v>4087</v>
      </c>
      <c r="P194" t="s">
        <v>23</v>
      </c>
      <c r="Q194" t="s">
        <v>3222</v>
      </c>
      <c r="R194" t="s">
        <v>3826</v>
      </c>
      <c r="S194" t="s">
        <v>3739</v>
      </c>
      <c r="T194" s="13">
        <v>-1</v>
      </c>
      <c r="U194" s="13">
        <v>0</v>
      </c>
      <c r="V194" s="12" t="s">
        <v>4083</v>
      </c>
      <c r="W194">
        <v>33</v>
      </c>
      <c r="X194">
        <v>8</v>
      </c>
      <c r="Y194">
        <v>1</v>
      </c>
      <c r="Z194">
        <v>28</v>
      </c>
      <c r="AA194">
        <v>17</v>
      </c>
      <c r="AB194">
        <v>30</v>
      </c>
      <c r="AC194">
        <v>0</v>
      </c>
      <c r="AD194">
        <v>0</v>
      </c>
      <c r="AE194">
        <v>2</v>
      </c>
      <c r="AF194">
        <v>1</v>
      </c>
      <c r="AG194">
        <v>0</v>
      </c>
      <c r="AH194">
        <v>1</v>
      </c>
      <c r="AI194" s="11">
        <v>64700</v>
      </c>
      <c r="AJ194">
        <v>-8.6999999999999993</v>
      </c>
      <c r="AL194">
        <v>2</v>
      </c>
      <c r="AM194">
        <v>2</v>
      </c>
      <c r="AO194">
        <v>2</v>
      </c>
    </row>
    <row r="195" spans="1:41" x14ac:dyDescent="0.2">
      <c r="A195">
        <v>194</v>
      </c>
      <c r="B195" t="s">
        <v>36</v>
      </c>
      <c r="C195" t="s">
        <v>483</v>
      </c>
      <c r="D195" s="6">
        <v>4</v>
      </c>
      <c r="E195" t="s">
        <v>4304</v>
      </c>
      <c r="F195" t="str">
        <f t="shared" ref="F195:F258" si="3">A195&amp;"_"&amp;
IF(B195="MUER_NUR","MUL"&amp;"."&amp;C195&amp;"."&amp;D195&amp;"_"&amp;E195,
IF(B195="MUERGAUQ","MGQ"&amp;"."&amp;C195&amp;"."&amp;D195&amp;"_"&amp;E195,
IF(B195="GAUQ_NUR","GAU"&amp;"."&amp;C195&amp;"."&amp;D195&amp;"_"&amp;E195,
IF(B195="MUERGAUQ-d","MGd"&amp;"."&amp;C195&amp;"."&amp;D195&amp;"_"&amp;E195,""))))</f>
        <v>194_GAU.SA2146.4_CHARCOT J M</v>
      </c>
      <c r="G195" s="13" t="s">
        <v>3979</v>
      </c>
      <c r="H195" s="13" t="s">
        <v>3892</v>
      </c>
      <c r="I195" s="13" t="s">
        <v>3909</v>
      </c>
      <c r="J195" s="13">
        <v>19</v>
      </c>
      <c r="K195" s="13">
        <v>0</v>
      </c>
      <c r="L195" s="13">
        <v>0</v>
      </c>
      <c r="M195" s="13">
        <v>0</v>
      </c>
      <c r="N195" s="13">
        <v>3</v>
      </c>
      <c r="O195" s="13" t="s">
        <v>4087</v>
      </c>
      <c r="P195" t="s">
        <v>23</v>
      </c>
      <c r="Q195" t="s">
        <v>3074</v>
      </c>
      <c r="R195" t="s">
        <v>3781</v>
      </c>
      <c r="S195" t="s">
        <v>3695</v>
      </c>
      <c r="T195" s="13">
        <v>-1</v>
      </c>
      <c r="U195" s="13">
        <v>0</v>
      </c>
      <c r="V195" s="12" t="s">
        <v>4083</v>
      </c>
      <c r="W195">
        <v>22</v>
      </c>
      <c r="X195">
        <v>35</v>
      </c>
      <c r="Y195">
        <v>23</v>
      </c>
      <c r="Z195">
        <v>26</v>
      </c>
      <c r="AA195">
        <v>28</v>
      </c>
      <c r="AB195">
        <v>3</v>
      </c>
      <c r="AC195">
        <v>0</v>
      </c>
      <c r="AD195">
        <v>1</v>
      </c>
      <c r="AE195">
        <v>0</v>
      </c>
      <c r="AF195">
        <v>1</v>
      </c>
      <c r="AG195">
        <v>1</v>
      </c>
      <c r="AH195">
        <v>2</v>
      </c>
      <c r="AI195" s="11">
        <v>89200</v>
      </c>
      <c r="AJ195">
        <v>-5.5</v>
      </c>
      <c r="AM195">
        <v>0</v>
      </c>
      <c r="AN195">
        <v>2</v>
      </c>
      <c r="AO195">
        <v>2</v>
      </c>
    </row>
    <row r="196" spans="1:41" x14ac:dyDescent="0.2">
      <c r="A196">
        <v>195</v>
      </c>
      <c r="B196" t="s">
        <v>26</v>
      </c>
      <c r="C196" t="s">
        <v>485</v>
      </c>
      <c r="D196" s="6">
        <v>3</v>
      </c>
      <c r="E196" t="s">
        <v>4094</v>
      </c>
      <c r="F196" t="str">
        <f t="shared" si="3"/>
        <v>195_MGQ.SA2145.3_CHARCOT JB E A</v>
      </c>
      <c r="G196" s="13" t="s">
        <v>3926</v>
      </c>
      <c r="H196" s="13" t="s">
        <v>3875</v>
      </c>
      <c r="I196" s="13" t="s">
        <v>3870</v>
      </c>
      <c r="J196" s="13">
        <v>10</v>
      </c>
      <c r="K196" s="13">
        <v>0</v>
      </c>
      <c r="L196" s="13">
        <v>0</v>
      </c>
      <c r="M196" s="13">
        <v>0</v>
      </c>
      <c r="N196" s="13">
        <v>3</v>
      </c>
      <c r="O196" s="13" t="s">
        <v>4087</v>
      </c>
      <c r="P196" t="s">
        <v>23</v>
      </c>
      <c r="Q196" t="s">
        <v>3223</v>
      </c>
      <c r="R196" t="s">
        <v>3824</v>
      </c>
      <c r="S196" t="s">
        <v>3695</v>
      </c>
      <c r="T196" s="13">
        <v>-1</v>
      </c>
      <c r="U196" s="13">
        <v>0</v>
      </c>
      <c r="V196" s="12" t="s">
        <v>4083</v>
      </c>
      <c r="W196">
        <v>7</v>
      </c>
      <c r="X196">
        <v>26</v>
      </c>
      <c r="Y196">
        <v>9</v>
      </c>
      <c r="Z196">
        <v>2</v>
      </c>
      <c r="AA196">
        <v>21</v>
      </c>
      <c r="AB196">
        <v>31</v>
      </c>
      <c r="AC196">
        <v>0</v>
      </c>
      <c r="AD196">
        <v>1</v>
      </c>
      <c r="AE196">
        <v>2</v>
      </c>
      <c r="AF196">
        <v>2</v>
      </c>
      <c r="AG196">
        <v>1</v>
      </c>
      <c r="AH196">
        <v>1</v>
      </c>
      <c r="AI196" s="11">
        <v>96800</v>
      </c>
      <c r="AJ196">
        <v>4.0999999999999996</v>
      </c>
      <c r="AL196">
        <v>2</v>
      </c>
      <c r="AM196">
        <v>2</v>
      </c>
      <c r="AN196">
        <v>2</v>
      </c>
      <c r="AO196">
        <v>0</v>
      </c>
    </row>
    <row r="197" spans="1:41" x14ac:dyDescent="0.2">
      <c r="A197">
        <v>196</v>
      </c>
      <c r="B197" t="s">
        <v>22</v>
      </c>
      <c r="D197" s="6">
        <v>1</v>
      </c>
      <c r="E197" t="s">
        <v>4305</v>
      </c>
      <c r="F197" t="str">
        <f t="shared" si="3"/>
        <v>196_MUL..1_CHARONNAT R R</v>
      </c>
      <c r="G197" s="13" t="s">
        <v>3980</v>
      </c>
      <c r="H197" s="13" t="s">
        <v>3872</v>
      </c>
      <c r="I197" s="13" t="s">
        <v>3868</v>
      </c>
      <c r="J197" s="13">
        <v>14</v>
      </c>
      <c r="K197" s="13">
        <v>0</v>
      </c>
      <c r="L197" s="13">
        <v>0</v>
      </c>
      <c r="M197" s="13">
        <v>0</v>
      </c>
      <c r="N197" s="13">
        <v>3</v>
      </c>
      <c r="O197" s="13" t="s">
        <v>4087</v>
      </c>
      <c r="P197">
        <v>-0.16</v>
      </c>
      <c r="Q197" t="s">
        <v>3224</v>
      </c>
      <c r="R197" t="s">
        <v>3820</v>
      </c>
      <c r="S197" t="s">
        <v>3733</v>
      </c>
      <c r="T197" s="13">
        <v>-1</v>
      </c>
      <c r="U197" s="13">
        <v>0</v>
      </c>
      <c r="V197" s="12" t="s">
        <v>4083</v>
      </c>
      <c r="W197">
        <v>13</v>
      </c>
      <c r="X197">
        <v>7</v>
      </c>
      <c r="Y197">
        <v>16</v>
      </c>
      <c r="Z197">
        <v>21</v>
      </c>
      <c r="AA197">
        <v>7</v>
      </c>
      <c r="AB197">
        <v>27</v>
      </c>
      <c r="AC197">
        <v>1</v>
      </c>
      <c r="AD197">
        <v>0</v>
      </c>
      <c r="AE197">
        <v>0</v>
      </c>
      <c r="AF197">
        <v>1</v>
      </c>
      <c r="AG197">
        <v>0</v>
      </c>
      <c r="AH197">
        <v>1</v>
      </c>
      <c r="AI197" s="11">
        <v>20800</v>
      </c>
      <c r="AJ197">
        <v>8.1999999999999993</v>
      </c>
      <c r="AM197">
        <v>2</v>
      </c>
      <c r="AO197">
        <v>0</v>
      </c>
    </row>
    <row r="198" spans="1:41" x14ac:dyDescent="0.2">
      <c r="A198">
        <v>197</v>
      </c>
      <c r="B198" t="s">
        <v>36</v>
      </c>
      <c r="C198" t="s">
        <v>488</v>
      </c>
      <c r="D198" s="6">
        <v>4</v>
      </c>
      <c r="E198" t="s">
        <v>4306</v>
      </c>
      <c r="F198" t="str">
        <f t="shared" si="3"/>
        <v>197_GAU.SA2147.4_CHARPENTIER L A A</v>
      </c>
      <c r="G198" s="13" t="s">
        <v>3967</v>
      </c>
      <c r="H198" s="13" t="s">
        <v>3864</v>
      </c>
      <c r="I198" s="13" t="s">
        <v>3882</v>
      </c>
      <c r="J198" s="13">
        <v>4</v>
      </c>
      <c r="K198" s="13">
        <v>0</v>
      </c>
      <c r="L198" s="13">
        <v>0</v>
      </c>
      <c r="M198" s="13">
        <v>0</v>
      </c>
      <c r="N198" s="13">
        <v>3</v>
      </c>
      <c r="O198" s="13" t="s">
        <v>4087</v>
      </c>
      <c r="P198" t="s">
        <v>23</v>
      </c>
      <c r="Q198" t="s">
        <v>3074</v>
      </c>
      <c r="R198" t="s">
        <v>3781</v>
      </c>
      <c r="S198" t="s">
        <v>3695</v>
      </c>
      <c r="T198" s="13">
        <v>-1</v>
      </c>
      <c r="U198" s="13">
        <v>0</v>
      </c>
      <c r="V198" s="12" t="s">
        <v>4083</v>
      </c>
      <c r="W198">
        <v>33</v>
      </c>
      <c r="X198">
        <v>17</v>
      </c>
      <c r="Y198">
        <v>30</v>
      </c>
      <c r="Z198">
        <v>34</v>
      </c>
      <c r="AA198">
        <v>19</v>
      </c>
      <c r="AB198">
        <v>10</v>
      </c>
      <c r="AC198">
        <v>0</v>
      </c>
      <c r="AD198">
        <v>0</v>
      </c>
      <c r="AE198">
        <v>1</v>
      </c>
      <c r="AF198">
        <v>0</v>
      </c>
      <c r="AG198">
        <v>1</v>
      </c>
      <c r="AH198">
        <v>2</v>
      </c>
      <c r="AI198" s="11">
        <v>80900</v>
      </c>
      <c r="AJ198">
        <v>8</v>
      </c>
      <c r="AL198">
        <v>2</v>
      </c>
      <c r="AM198">
        <v>0</v>
      </c>
      <c r="AN198">
        <v>2</v>
      </c>
      <c r="AO198">
        <v>2</v>
      </c>
    </row>
    <row r="199" spans="1:41" x14ac:dyDescent="0.2">
      <c r="A199">
        <v>198</v>
      </c>
      <c r="B199" t="s">
        <v>36</v>
      </c>
      <c r="C199" t="s">
        <v>490</v>
      </c>
      <c r="D199" s="6">
        <v>4</v>
      </c>
      <c r="E199" t="s">
        <v>4307</v>
      </c>
      <c r="F199" t="str">
        <f t="shared" si="3"/>
        <v>198_GAU.SA2149.4_CHASSAIGNAC P M E</v>
      </c>
      <c r="G199" s="13" t="s">
        <v>3959</v>
      </c>
      <c r="H199" s="13" t="s">
        <v>3868</v>
      </c>
      <c r="I199" s="13" t="s">
        <v>3953</v>
      </c>
      <c r="J199" s="13">
        <v>8</v>
      </c>
      <c r="K199" s="13">
        <v>0</v>
      </c>
      <c r="L199" s="13">
        <v>0</v>
      </c>
      <c r="M199" s="13">
        <v>0</v>
      </c>
      <c r="N199" s="13">
        <v>3</v>
      </c>
      <c r="O199" s="13" t="s">
        <v>4087</v>
      </c>
      <c r="P199" t="s">
        <v>23</v>
      </c>
      <c r="Q199" t="s">
        <v>3082</v>
      </c>
      <c r="R199" t="s">
        <v>3787</v>
      </c>
      <c r="S199" t="s">
        <v>3701</v>
      </c>
      <c r="T199" s="13">
        <v>-1</v>
      </c>
      <c r="U199" s="13">
        <v>0</v>
      </c>
      <c r="V199" s="12" t="s">
        <v>4083</v>
      </c>
      <c r="W199">
        <v>1</v>
      </c>
      <c r="X199">
        <v>14</v>
      </c>
      <c r="Y199">
        <v>7</v>
      </c>
      <c r="Z199">
        <v>15</v>
      </c>
      <c r="AA199">
        <v>7</v>
      </c>
      <c r="AB199">
        <v>11</v>
      </c>
      <c r="AC199">
        <v>2</v>
      </c>
      <c r="AD199">
        <v>1</v>
      </c>
      <c r="AE199">
        <v>0</v>
      </c>
      <c r="AF199">
        <v>0</v>
      </c>
      <c r="AG199">
        <v>0</v>
      </c>
      <c r="AH199">
        <v>2</v>
      </c>
      <c r="AI199" s="11">
        <v>68600</v>
      </c>
      <c r="AJ199">
        <v>-9.6</v>
      </c>
      <c r="AM199">
        <v>0</v>
      </c>
      <c r="AO199">
        <v>2</v>
      </c>
    </row>
    <row r="200" spans="1:41" x14ac:dyDescent="0.2">
      <c r="A200">
        <v>199</v>
      </c>
      <c r="B200" t="s">
        <v>59</v>
      </c>
      <c r="C200" t="s">
        <v>493</v>
      </c>
      <c r="D200" s="6">
        <v>2</v>
      </c>
      <c r="E200" t="s">
        <v>4308</v>
      </c>
      <c r="F200" t="str">
        <f t="shared" si="3"/>
        <v>199_MGd.SA2150.2_CHATIN G A</v>
      </c>
      <c r="G200" s="13" t="s">
        <v>3938</v>
      </c>
      <c r="H200" s="13" t="s">
        <v>3892</v>
      </c>
      <c r="I200" s="13" t="s">
        <v>3890</v>
      </c>
      <c r="J200" s="13">
        <v>6</v>
      </c>
      <c r="K200" s="13">
        <v>0</v>
      </c>
      <c r="L200" s="13">
        <v>0</v>
      </c>
      <c r="M200" s="13">
        <v>0</v>
      </c>
      <c r="N200" s="13">
        <v>3</v>
      </c>
      <c r="O200" s="13" t="s">
        <v>4087</v>
      </c>
      <c r="P200" t="s">
        <v>23</v>
      </c>
      <c r="Q200" t="s">
        <v>3225</v>
      </c>
      <c r="R200" t="s">
        <v>3808</v>
      </c>
      <c r="S200" t="s">
        <v>3721</v>
      </c>
      <c r="T200" s="13">
        <v>-1</v>
      </c>
      <c r="U200" s="13">
        <v>0</v>
      </c>
      <c r="V200" s="12" t="s">
        <v>4083</v>
      </c>
      <c r="W200">
        <v>35</v>
      </c>
      <c r="X200">
        <v>28</v>
      </c>
      <c r="Y200">
        <v>31</v>
      </c>
      <c r="Z200">
        <v>27</v>
      </c>
      <c r="AA200">
        <v>9</v>
      </c>
      <c r="AB200">
        <v>31</v>
      </c>
      <c r="AC200">
        <v>1</v>
      </c>
      <c r="AD200">
        <v>1</v>
      </c>
      <c r="AE200">
        <v>1</v>
      </c>
      <c r="AF200">
        <v>1</v>
      </c>
      <c r="AG200">
        <v>2</v>
      </c>
      <c r="AH200">
        <v>1</v>
      </c>
      <c r="AI200" s="11">
        <v>38800</v>
      </c>
      <c r="AJ200">
        <v>9.4</v>
      </c>
      <c r="AK200">
        <v>2</v>
      </c>
      <c r="AM200">
        <v>0</v>
      </c>
      <c r="AN200">
        <v>2</v>
      </c>
      <c r="AO200">
        <v>0</v>
      </c>
    </row>
    <row r="201" spans="1:41" x14ac:dyDescent="0.2">
      <c r="A201">
        <v>200</v>
      </c>
      <c r="B201" t="s">
        <v>36</v>
      </c>
      <c r="C201" t="s">
        <v>495</v>
      </c>
      <c r="D201" s="6">
        <v>4</v>
      </c>
      <c r="E201" t="s">
        <v>4309</v>
      </c>
      <c r="F201" t="str">
        <f t="shared" si="3"/>
        <v>200_GAU.SA2151.4_CHATIN J C M</v>
      </c>
      <c r="G201" s="13" t="s">
        <v>3981</v>
      </c>
      <c r="H201" s="13" t="s">
        <v>3867</v>
      </c>
      <c r="I201" s="13" t="s">
        <v>3895</v>
      </c>
      <c r="J201" s="13">
        <v>16</v>
      </c>
      <c r="K201" s="13">
        <v>0</v>
      </c>
      <c r="L201" s="13">
        <v>0</v>
      </c>
      <c r="M201" s="13">
        <v>0</v>
      </c>
      <c r="N201" s="13">
        <v>3</v>
      </c>
      <c r="O201" s="13" t="s">
        <v>4087</v>
      </c>
      <c r="P201" t="s">
        <v>23</v>
      </c>
      <c r="Q201" t="s">
        <v>3074</v>
      </c>
      <c r="R201" t="s">
        <v>3781</v>
      </c>
      <c r="S201" t="s">
        <v>3695</v>
      </c>
      <c r="T201" s="13">
        <v>-1</v>
      </c>
      <c r="U201" s="13">
        <v>0</v>
      </c>
      <c r="V201" s="12" t="s">
        <v>4083</v>
      </c>
      <c r="W201">
        <v>15</v>
      </c>
      <c r="X201">
        <v>5</v>
      </c>
      <c r="Y201">
        <v>12</v>
      </c>
      <c r="Z201">
        <v>27</v>
      </c>
      <c r="AA201">
        <v>17</v>
      </c>
      <c r="AB201">
        <v>31</v>
      </c>
      <c r="AC201">
        <v>0</v>
      </c>
      <c r="AD201">
        <v>1</v>
      </c>
      <c r="AE201">
        <v>2</v>
      </c>
      <c r="AF201">
        <v>1</v>
      </c>
      <c r="AG201">
        <v>0</v>
      </c>
      <c r="AH201">
        <v>1</v>
      </c>
      <c r="AI201" s="11">
        <v>48100</v>
      </c>
      <c r="AJ201">
        <v>9.6999999999999993</v>
      </c>
      <c r="AL201">
        <v>2</v>
      </c>
      <c r="AM201">
        <v>0</v>
      </c>
      <c r="AO201">
        <v>0</v>
      </c>
    </row>
    <row r="202" spans="1:41" x14ac:dyDescent="0.2">
      <c r="A202">
        <v>201</v>
      </c>
      <c r="B202" t="s">
        <v>26</v>
      </c>
      <c r="C202" t="s">
        <v>498</v>
      </c>
      <c r="D202" s="6">
        <v>3</v>
      </c>
      <c r="E202" t="s">
        <v>4310</v>
      </c>
      <c r="F202" t="str">
        <f t="shared" si="3"/>
        <v>201_MGQ.SA2153.3_CHAUFFARD A M E</v>
      </c>
      <c r="G202" s="13" t="s">
        <v>3973</v>
      </c>
      <c r="H202" s="13" t="s">
        <v>3867</v>
      </c>
      <c r="I202" s="13" t="s">
        <v>3953</v>
      </c>
      <c r="J202" s="13">
        <v>22</v>
      </c>
      <c r="K202" s="13">
        <v>0</v>
      </c>
      <c r="L202" s="13">
        <v>0</v>
      </c>
      <c r="M202" s="13">
        <v>0</v>
      </c>
      <c r="N202" s="13">
        <v>3</v>
      </c>
      <c r="O202" s="13" t="s">
        <v>4087</v>
      </c>
      <c r="P202" t="s">
        <v>23</v>
      </c>
      <c r="Q202" t="s">
        <v>3226</v>
      </c>
      <c r="R202" t="s">
        <v>3804</v>
      </c>
      <c r="S202" t="s">
        <v>3756</v>
      </c>
      <c r="T202" s="13">
        <v>-1</v>
      </c>
      <c r="U202" s="13">
        <v>0</v>
      </c>
      <c r="V202" s="12" t="s">
        <v>4083</v>
      </c>
      <c r="W202">
        <v>24</v>
      </c>
      <c r="X202">
        <v>15</v>
      </c>
      <c r="Y202">
        <v>21</v>
      </c>
      <c r="Z202">
        <v>28</v>
      </c>
      <c r="AA202">
        <v>6</v>
      </c>
      <c r="AB202">
        <v>32</v>
      </c>
      <c r="AC202">
        <v>0</v>
      </c>
      <c r="AD202">
        <v>0</v>
      </c>
      <c r="AE202">
        <v>1</v>
      </c>
      <c r="AF202">
        <v>1</v>
      </c>
      <c r="AG202">
        <v>1</v>
      </c>
      <c r="AH202">
        <v>0</v>
      </c>
      <c r="AI202" s="11">
        <v>62200</v>
      </c>
      <c r="AJ202">
        <v>10.6</v>
      </c>
      <c r="AL202">
        <v>2</v>
      </c>
      <c r="AM202">
        <v>2</v>
      </c>
      <c r="AO202">
        <v>0</v>
      </c>
    </row>
    <row r="203" spans="1:41" x14ac:dyDescent="0.2">
      <c r="A203">
        <v>202</v>
      </c>
      <c r="B203" t="s">
        <v>26</v>
      </c>
      <c r="C203" t="s">
        <v>500</v>
      </c>
      <c r="D203" s="6">
        <v>3</v>
      </c>
      <c r="E203" t="s">
        <v>4311</v>
      </c>
      <c r="F203" t="str">
        <f t="shared" si="3"/>
        <v>202_MGQ.SA2152.3_CHAUFFARD P E</v>
      </c>
      <c r="G203" s="13" t="s">
        <v>3982</v>
      </c>
      <c r="H203" s="13" t="s">
        <v>3894</v>
      </c>
      <c r="I203" s="13" t="s">
        <v>3928</v>
      </c>
      <c r="J203" s="13">
        <v>3</v>
      </c>
      <c r="K203" s="13">
        <v>29.999999999999982</v>
      </c>
      <c r="L203" s="13">
        <v>0</v>
      </c>
      <c r="M203" s="13">
        <v>0</v>
      </c>
      <c r="N203" s="13">
        <v>3</v>
      </c>
      <c r="O203" s="13" t="s">
        <v>4087</v>
      </c>
      <c r="P203" t="s">
        <v>23</v>
      </c>
      <c r="Q203" t="s">
        <v>3226</v>
      </c>
      <c r="R203" t="s">
        <v>3804</v>
      </c>
      <c r="S203" t="s">
        <v>3756</v>
      </c>
      <c r="T203" s="13">
        <v>-1</v>
      </c>
      <c r="U203" s="13">
        <v>0</v>
      </c>
      <c r="V203" s="12" t="s">
        <v>4083</v>
      </c>
      <c r="W203">
        <v>34</v>
      </c>
      <c r="X203">
        <v>22</v>
      </c>
      <c r="Y203">
        <v>30</v>
      </c>
      <c r="Z203">
        <v>35</v>
      </c>
      <c r="AA203">
        <v>32</v>
      </c>
      <c r="AB203">
        <v>35</v>
      </c>
      <c r="AC203">
        <v>0</v>
      </c>
      <c r="AD203">
        <v>0</v>
      </c>
      <c r="AE203">
        <v>1</v>
      </c>
      <c r="AF203">
        <v>1</v>
      </c>
      <c r="AG203">
        <v>0</v>
      </c>
      <c r="AH203">
        <v>1</v>
      </c>
      <c r="AI203" s="11">
        <v>57700</v>
      </c>
      <c r="AJ203">
        <v>11.1</v>
      </c>
      <c r="AL203">
        <v>2</v>
      </c>
      <c r="AM203">
        <v>0</v>
      </c>
      <c r="AO203">
        <v>0</v>
      </c>
    </row>
    <row r="204" spans="1:41" x14ac:dyDescent="0.2">
      <c r="A204">
        <v>203</v>
      </c>
      <c r="B204" t="s">
        <v>26</v>
      </c>
      <c r="C204" t="s">
        <v>502</v>
      </c>
      <c r="D204" s="6">
        <v>3</v>
      </c>
      <c r="E204" t="s">
        <v>4312</v>
      </c>
      <c r="F204" t="str">
        <f t="shared" si="3"/>
        <v>203_MGQ.SA2154.3_CHAUMIER L E J</v>
      </c>
      <c r="G204" s="13" t="s">
        <v>3921</v>
      </c>
      <c r="H204" s="13" t="s">
        <v>3868</v>
      </c>
      <c r="I204" s="13" t="s">
        <v>3898</v>
      </c>
      <c r="J204" s="13">
        <v>18</v>
      </c>
      <c r="K204" s="13">
        <v>0</v>
      </c>
      <c r="L204" s="13">
        <v>0</v>
      </c>
      <c r="M204" s="13">
        <v>0</v>
      </c>
      <c r="N204" s="13">
        <v>3</v>
      </c>
      <c r="O204" s="13" t="s">
        <v>4087</v>
      </c>
      <c r="P204" t="s">
        <v>23</v>
      </c>
      <c r="Q204" t="s">
        <v>3227</v>
      </c>
      <c r="R204" t="s">
        <v>3792</v>
      </c>
      <c r="S204" t="s">
        <v>3705</v>
      </c>
      <c r="T204" s="13">
        <v>-1</v>
      </c>
      <c r="U204" s="13">
        <v>0</v>
      </c>
      <c r="V204" s="12" t="s">
        <v>4083</v>
      </c>
      <c r="W204">
        <v>21</v>
      </c>
      <c r="X204">
        <v>14</v>
      </c>
      <c r="Y204">
        <v>15</v>
      </c>
      <c r="Z204">
        <v>28</v>
      </c>
      <c r="AA204">
        <v>19</v>
      </c>
      <c r="AB204">
        <v>3</v>
      </c>
      <c r="AC204">
        <v>1</v>
      </c>
      <c r="AD204">
        <v>1</v>
      </c>
      <c r="AE204">
        <v>0</v>
      </c>
      <c r="AF204">
        <v>1</v>
      </c>
      <c r="AG204">
        <v>1</v>
      </c>
      <c r="AH204">
        <v>2</v>
      </c>
      <c r="AI204" s="11">
        <v>14700</v>
      </c>
      <c r="AJ204">
        <v>7.4</v>
      </c>
      <c r="AM204">
        <v>2</v>
      </c>
      <c r="AN204">
        <v>2</v>
      </c>
      <c r="AO204">
        <v>2</v>
      </c>
    </row>
    <row r="205" spans="1:41" x14ac:dyDescent="0.2">
      <c r="A205">
        <v>204</v>
      </c>
      <c r="B205" t="s">
        <v>26</v>
      </c>
      <c r="C205" t="s">
        <v>505</v>
      </c>
      <c r="D205" s="6">
        <v>3</v>
      </c>
      <c r="E205" t="s">
        <v>4095</v>
      </c>
      <c r="F205" t="str">
        <f t="shared" si="3"/>
        <v>204_MGQ.SA2155.3_CHAUVEAU JB A</v>
      </c>
      <c r="G205" s="13" t="s">
        <v>3983</v>
      </c>
      <c r="H205" s="13" t="s">
        <v>3892</v>
      </c>
      <c r="I205" s="13" t="s">
        <v>3887</v>
      </c>
      <c r="J205" s="13">
        <v>12</v>
      </c>
      <c r="K205" s="13">
        <v>0</v>
      </c>
      <c r="L205" s="13">
        <v>0</v>
      </c>
      <c r="M205" s="13">
        <v>0</v>
      </c>
      <c r="N205" s="13">
        <v>3</v>
      </c>
      <c r="O205" s="13" t="s">
        <v>4087</v>
      </c>
      <c r="P205" t="s">
        <v>23</v>
      </c>
      <c r="Q205" t="s">
        <v>3228</v>
      </c>
      <c r="R205" t="s">
        <v>3832</v>
      </c>
      <c r="S205" t="s">
        <v>3745</v>
      </c>
      <c r="T205" s="13">
        <v>-1</v>
      </c>
      <c r="U205" s="13">
        <v>0</v>
      </c>
      <c r="V205" s="12" t="s">
        <v>4083</v>
      </c>
      <c r="W205">
        <v>10</v>
      </c>
      <c r="X205">
        <v>5</v>
      </c>
      <c r="Y205">
        <v>8</v>
      </c>
      <c r="Z205">
        <v>14</v>
      </c>
      <c r="AA205">
        <v>13</v>
      </c>
      <c r="AB205">
        <v>20</v>
      </c>
      <c r="AC205">
        <v>2</v>
      </c>
      <c r="AD205">
        <v>1</v>
      </c>
      <c r="AE205">
        <v>0</v>
      </c>
      <c r="AF205">
        <v>1</v>
      </c>
      <c r="AG205">
        <v>1</v>
      </c>
      <c r="AH205">
        <v>1</v>
      </c>
      <c r="AI205" s="11">
        <v>5200</v>
      </c>
      <c r="AJ205">
        <v>4</v>
      </c>
      <c r="AM205">
        <v>0</v>
      </c>
      <c r="AO205">
        <v>2</v>
      </c>
    </row>
    <row r="206" spans="1:41" x14ac:dyDescent="0.2">
      <c r="A206">
        <v>205</v>
      </c>
      <c r="B206" t="s">
        <v>26</v>
      </c>
      <c r="C206" t="s">
        <v>507</v>
      </c>
      <c r="D206" s="6">
        <v>3</v>
      </c>
      <c r="E206" t="s">
        <v>4313</v>
      </c>
      <c r="F206" t="str">
        <f t="shared" si="3"/>
        <v>205_MGQ.SA2156.3_CHAUVEL J F M</v>
      </c>
      <c r="G206" s="13" t="s">
        <v>3984</v>
      </c>
      <c r="H206" s="13" t="s">
        <v>3878</v>
      </c>
      <c r="I206" s="13" t="s">
        <v>3888</v>
      </c>
      <c r="J206" s="13">
        <v>20</v>
      </c>
      <c r="K206" s="13">
        <v>0</v>
      </c>
      <c r="L206" s="13">
        <v>0</v>
      </c>
      <c r="M206" s="13">
        <v>0</v>
      </c>
      <c r="N206" s="13">
        <v>3</v>
      </c>
      <c r="O206" s="13" t="s">
        <v>4087</v>
      </c>
      <c r="P206" t="s">
        <v>23</v>
      </c>
      <c r="Q206" t="s">
        <v>3229</v>
      </c>
      <c r="R206" t="s">
        <v>3842</v>
      </c>
      <c r="S206" t="s">
        <v>3757</v>
      </c>
      <c r="T206" s="13">
        <v>-1</v>
      </c>
      <c r="U206" s="13">
        <v>0</v>
      </c>
      <c r="V206" s="12" t="s">
        <v>4083</v>
      </c>
      <c r="W206">
        <v>19</v>
      </c>
      <c r="X206">
        <v>32</v>
      </c>
      <c r="Y206">
        <v>24</v>
      </c>
      <c r="Z206">
        <v>10</v>
      </c>
      <c r="AA206">
        <v>2</v>
      </c>
      <c r="AB206">
        <v>36</v>
      </c>
      <c r="AC206">
        <v>1</v>
      </c>
      <c r="AD206">
        <v>0</v>
      </c>
      <c r="AE206">
        <v>0</v>
      </c>
      <c r="AF206">
        <v>2</v>
      </c>
      <c r="AG206">
        <v>2</v>
      </c>
      <c r="AH206">
        <v>2</v>
      </c>
      <c r="AI206" s="11">
        <v>80100</v>
      </c>
      <c r="AJ206">
        <v>-7</v>
      </c>
      <c r="AM206">
        <v>2</v>
      </c>
      <c r="AN206">
        <v>2</v>
      </c>
      <c r="AO206">
        <v>2</v>
      </c>
    </row>
    <row r="207" spans="1:41" x14ac:dyDescent="0.2">
      <c r="A207">
        <v>206</v>
      </c>
      <c r="B207" t="s">
        <v>26</v>
      </c>
      <c r="C207" t="s">
        <v>510</v>
      </c>
      <c r="D207" s="6">
        <v>3</v>
      </c>
      <c r="E207" t="s">
        <v>4314</v>
      </c>
      <c r="F207" t="str">
        <f t="shared" si="3"/>
        <v>206_MGQ.SA2157.3_CHAVANNAZ G A</v>
      </c>
      <c r="G207" s="13" t="s">
        <v>3883</v>
      </c>
      <c r="H207" s="13" t="s">
        <v>3878</v>
      </c>
      <c r="I207" s="13" t="s">
        <v>3898</v>
      </c>
      <c r="J207" s="13">
        <v>16</v>
      </c>
      <c r="K207" s="13">
        <v>0</v>
      </c>
      <c r="L207" s="13">
        <v>0</v>
      </c>
      <c r="M207" s="13">
        <v>0</v>
      </c>
      <c r="N207" s="13">
        <v>3</v>
      </c>
      <c r="O207" s="13" t="s">
        <v>4087</v>
      </c>
      <c r="P207" t="s">
        <v>23</v>
      </c>
      <c r="Q207" t="s">
        <v>3089</v>
      </c>
      <c r="R207" t="s">
        <v>3779</v>
      </c>
      <c r="S207" t="s">
        <v>3693</v>
      </c>
      <c r="T207" s="13">
        <v>-1</v>
      </c>
      <c r="U207" s="13">
        <v>0</v>
      </c>
      <c r="V207" s="12" t="s">
        <v>4083</v>
      </c>
      <c r="W207">
        <v>14</v>
      </c>
      <c r="X207">
        <v>26</v>
      </c>
      <c r="Y207">
        <v>12</v>
      </c>
      <c r="Z207">
        <v>20</v>
      </c>
      <c r="AA207">
        <v>28</v>
      </c>
      <c r="AB207">
        <v>36</v>
      </c>
      <c r="AC207">
        <v>1</v>
      </c>
      <c r="AD207">
        <v>1</v>
      </c>
      <c r="AE207">
        <v>2</v>
      </c>
      <c r="AF207">
        <v>1</v>
      </c>
      <c r="AG207">
        <v>1</v>
      </c>
      <c r="AH207">
        <v>2</v>
      </c>
      <c r="AI207" s="11">
        <v>73600</v>
      </c>
      <c r="AJ207">
        <v>-8.4</v>
      </c>
      <c r="AL207">
        <v>2</v>
      </c>
      <c r="AM207">
        <v>2</v>
      </c>
      <c r="AN207">
        <v>2</v>
      </c>
      <c r="AO207">
        <v>2</v>
      </c>
    </row>
    <row r="208" spans="1:41" x14ac:dyDescent="0.2">
      <c r="A208">
        <v>207</v>
      </c>
      <c r="B208" t="s">
        <v>59</v>
      </c>
      <c r="C208" t="s">
        <v>512</v>
      </c>
      <c r="D208" s="6">
        <v>2</v>
      </c>
      <c r="E208" t="s">
        <v>4315</v>
      </c>
      <c r="F208" t="str">
        <f t="shared" si="3"/>
        <v>207_MGd.SA2158.2_CHEDEVERGNE A S</v>
      </c>
      <c r="G208" s="13" t="s">
        <v>3918</v>
      </c>
      <c r="H208" s="13" t="s">
        <v>3875</v>
      </c>
      <c r="I208" s="13" t="s">
        <v>3942</v>
      </c>
      <c r="J208" s="13">
        <v>1</v>
      </c>
      <c r="K208" s="13">
        <v>0</v>
      </c>
      <c r="L208" s="13">
        <v>0</v>
      </c>
      <c r="M208" s="13">
        <v>0</v>
      </c>
      <c r="N208" s="13">
        <v>3</v>
      </c>
      <c r="O208" s="13" t="s">
        <v>4087</v>
      </c>
      <c r="P208" t="s">
        <v>23</v>
      </c>
      <c r="Q208" t="s">
        <v>3230</v>
      </c>
      <c r="R208" t="s">
        <v>3811</v>
      </c>
      <c r="S208" t="s">
        <v>3724</v>
      </c>
      <c r="T208" s="13">
        <v>-1</v>
      </c>
      <c r="U208" s="13">
        <v>0</v>
      </c>
      <c r="V208" s="12" t="s">
        <v>4083</v>
      </c>
      <c r="W208">
        <v>29</v>
      </c>
      <c r="X208">
        <v>4</v>
      </c>
      <c r="Y208">
        <v>25</v>
      </c>
      <c r="Z208">
        <v>2</v>
      </c>
      <c r="AA208">
        <v>1</v>
      </c>
      <c r="AB208">
        <v>23</v>
      </c>
      <c r="AC208">
        <v>1</v>
      </c>
      <c r="AD208">
        <v>1</v>
      </c>
      <c r="AE208">
        <v>0</v>
      </c>
      <c r="AF208">
        <v>2</v>
      </c>
      <c r="AG208">
        <v>2</v>
      </c>
      <c r="AH208">
        <v>0</v>
      </c>
      <c r="AI208" s="11">
        <v>66900</v>
      </c>
      <c r="AJ208">
        <v>-8.5</v>
      </c>
      <c r="AM208">
        <v>2</v>
      </c>
      <c r="AN208">
        <v>2</v>
      </c>
      <c r="AO208">
        <v>0</v>
      </c>
    </row>
    <row r="209" spans="1:41" x14ac:dyDescent="0.2">
      <c r="A209">
        <v>208</v>
      </c>
      <c r="B209" t="s">
        <v>22</v>
      </c>
      <c r="D209" s="6">
        <v>1</v>
      </c>
      <c r="E209" t="s">
        <v>4316</v>
      </c>
      <c r="F209" t="str">
        <f t="shared" si="3"/>
        <v>208_MUL..1_CHELLE J L</v>
      </c>
      <c r="G209" s="13" t="s">
        <v>3985</v>
      </c>
      <c r="H209" s="13" t="s">
        <v>3875</v>
      </c>
      <c r="I209" s="13" t="s">
        <v>3942</v>
      </c>
      <c r="J209" s="13">
        <v>7</v>
      </c>
      <c r="K209" s="13">
        <v>0</v>
      </c>
      <c r="L209" s="13">
        <v>0</v>
      </c>
      <c r="M209" s="13">
        <v>0</v>
      </c>
      <c r="N209" s="13">
        <v>3</v>
      </c>
      <c r="O209" s="13" t="s">
        <v>4087</v>
      </c>
      <c r="P209" t="s">
        <v>23</v>
      </c>
      <c r="Q209" t="s">
        <v>3231</v>
      </c>
      <c r="R209" t="s">
        <v>3843</v>
      </c>
      <c r="S209" t="s">
        <v>3727</v>
      </c>
      <c r="T209" s="13">
        <v>-1</v>
      </c>
      <c r="U209" s="13">
        <v>0</v>
      </c>
      <c r="V209" s="12" t="s">
        <v>4083</v>
      </c>
      <c r="W209">
        <v>3</v>
      </c>
      <c r="X209">
        <v>2</v>
      </c>
      <c r="Y209">
        <v>7</v>
      </c>
      <c r="Z209">
        <v>9</v>
      </c>
      <c r="AA209">
        <v>9</v>
      </c>
      <c r="AB209">
        <v>10</v>
      </c>
      <c r="AC209">
        <v>2</v>
      </c>
      <c r="AD209">
        <v>2</v>
      </c>
      <c r="AE209">
        <v>0</v>
      </c>
      <c r="AF209">
        <v>2</v>
      </c>
      <c r="AG209">
        <v>2</v>
      </c>
      <c r="AH209">
        <v>2</v>
      </c>
      <c r="AI209" s="10" t="s">
        <v>371</v>
      </c>
      <c r="AJ209">
        <v>0.6</v>
      </c>
      <c r="AK209">
        <v>2</v>
      </c>
      <c r="AM209">
        <v>2</v>
      </c>
      <c r="AN209">
        <v>2</v>
      </c>
      <c r="AO209">
        <v>2</v>
      </c>
    </row>
    <row r="210" spans="1:41" x14ac:dyDescent="0.2">
      <c r="A210">
        <v>209</v>
      </c>
      <c r="B210" t="s">
        <v>26</v>
      </c>
      <c r="C210" t="s">
        <v>517</v>
      </c>
      <c r="D210" s="6">
        <v>3</v>
      </c>
      <c r="E210" t="s">
        <v>4317</v>
      </c>
      <c r="F210" t="str">
        <f t="shared" si="3"/>
        <v>209_MGQ.ND1398.3_CHENEBAULT J R P</v>
      </c>
      <c r="G210" s="13" t="s">
        <v>3986</v>
      </c>
      <c r="H210" s="13" t="s">
        <v>3898</v>
      </c>
      <c r="I210" s="13" t="s">
        <v>3928</v>
      </c>
      <c r="J210" s="13">
        <v>21</v>
      </c>
      <c r="K210" s="13">
        <v>14.999999999999858</v>
      </c>
      <c r="L210" s="13">
        <v>0</v>
      </c>
      <c r="M210" s="13">
        <v>0</v>
      </c>
      <c r="N210" s="13">
        <v>3</v>
      </c>
      <c r="O210" s="13" t="s">
        <v>4087</v>
      </c>
      <c r="P210">
        <v>-0.16</v>
      </c>
      <c r="Q210" t="s">
        <v>3232</v>
      </c>
      <c r="R210" t="s">
        <v>3832</v>
      </c>
      <c r="S210" t="s">
        <v>3745</v>
      </c>
      <c r="T210" s="13">
        <v>-1</v>
      </c>
      <c r="U210" s="13">
        <v>0</v>
      </c>
      <c r="V210" s="12" t="s">
        <v>4083</v>
      </c>
      <c r="W210">
        <v>23</v>
      </c>
      <c r="X210">
        <v>11</v>
      </c>
      <c r="Y210">
        <v>28</v>
      </c>
      <c r="Z210">
        <v>16</v>
      </c>
      <c r="AA210">
        <v>7</v>
      </c>
      <c r="AB210">
        <v>23</v>
      </c>
      <c r="AC210">
        <v>0</v>
      </c>
      <c r="AD210">
        <v>2</v>
      </c>
      <c r="AE210">
        <v>1</v>
      </c>
      <c r="AF210">
        <v>0</v>
      </c>
      <c r="AG210">
        <v>0</v>
      </c>
      <c r="AH210">
        <v>0</v>
      </c>
      <c r="AI210" s="11">
        <v>64600</v>
      </c>
      <c r="AJ210">
        <v>10.1</v>
      </c>
      <c r="AK210">
        <v>2</v>
      </c>
      <c r="AL210">
        <v>2</v>
      </c>
      <c r="AM210">
        <v>0</v>
      </c>
      <c r="AO210">
        <v>0</v>
      </c>
    </row>
    <row r="211" spans="1:41" x14ac:dyDescent="0.2">
      <c r="A211">
        <v>210</v>
      </c>
      <c r="B211" t="s">
        <v>26</v>
      </c>
      <c r="C211" t="s">
        <v>519</v>
      </c>
      <c r="D211" s="6">
        <v>3</v>
      </c>
      <c r="E211" t="s">
        <v>4318</v>
      </c>
      <c r="F211" t="str">
        <f t="shared" si="3"/>
        <v>210_MGQ.SA2159.3_CHREAU B A</v>
      </c>
      <c r="G211" s="13" t="s">
        <v>3863</v>
      </c>
      <c r="H211" s="13" t="s">
        <v>3867</v>
      </c>
      <c r="I211" s="13" t="s">
        <v>3865</v>
      </c>
      <c r="J211" s="13">
        <v>9</v>
      </c>
      <c r="K211" s="13">
        <v>0</v>
      </c>
      <c r="L211" s="13">
        <v>0</v>
      </c>
      <c r="M211" s="13">
        <v>0</v>
      </c>
      <c r="N211" s="13">
        <v>3</v>
      </c>
      <c r="O211" s="13" t="s">
        <v>4087</v>
      </c>
      <c r="P211" t="s">
        <v>23</v>
      </c>
      <c r="Q211" t="s">
        <v>3233</v>
      </c>
      <c r="R211" t="s">
        <v>3820</v>
      </c>
      <c r="S211" t="s">
        <v>3733</v>
      </c>
      <c r="T211" s="13">
        <v>-1</v>
      </c>
      <c r="U211" s="13">
        <v>0</v>
      </c>
      <c r="V211" s="12" t="s">
        <v>4083</v>
      </c>
      <c r="W211">
        <v>6</v>
      </c>
      <c r="X211">
        <v>27</v>
      </c>
      <c r="Y211">
        <v>9</v>
      </c>
      <c r="Z211">
        <v>13</v>
      </c>
      <c r="AA211">
        <v>31</v>
      </c>
      <c r="AB211">
        <v>23</v>
      </c>
      <c r="AC211">
        <v>1</v>
      </c>
      <c r="AD211">
        <v>1</v>
      </c>
      <c r="AE211">
        <v>2</v>
      </c>
      <c r="AF211">
        <v>1</v>
      </c>
      <c r="AG211">
        <v>1</v>
      </c>
      <c r="AH211">
        <v>0</v>
      </c>
      <c r="AI211" s="11">
        <v>83900</v>
      </c>
      <c r="AJ211">
        <v>8.9</v>
      </c>
      <c r="AL211">
        <v>2</v>
      </c>
      <c r="AM211">
        <v>0</v>
      </c>
      <c r="AO211">
        <v>0</v>
      </c>
    </row>
    <row r="212" spans="1:41" x14ac:dyDescent="0.2">
      <c r="A212">
        <v>211</v>
      </c>
      <c r="B212" t="s">
        <v>22</v>
      </c>
      <c r="D212" s="6">
        <v>1</v>
      </c>
      <c r="E212" t="s">
        <v>4319</v>
      </c>
      <c r="F212" t="str">
        <f t="shared" si="3"/>
        <v>211_MUL..1_CHEVALLIER A</v>
      </c>
      <c r="G212" s="13" t="s">
        <v>3941</v>
      </c>
      <c r="H212" s="13" t="s">
        <v>3892</v>
      </c>
      <c r="I212" s="13" t="s">
        <v>3876</v>
      </c>
      <c r="J212" s="13">
        <v>15</v>
      </c>
      <c r="K212" s="13">
        <v>19.999999999999929</v>
      </c>
      <c r="L212" s="13">
        <v>0</v>
      </c>
      <c r="M212" s="13">
        <v>0</v>
      </c>
      <c r="N212" s="13">
        <v>3</v>
      </c>
      <c r="O212" s="13" t="s">
        <v>4087</v>
      </c>
      <c r="P212">
        <v>-0.16</v>
      </c>
      <c r="Q212" t="s">
        <v>3234</v>
      </c>
      <c r="R212" t="s">
        <v>3794</v>
      </c>
      <c r="S212" t="s">
        <v>3707</v>
      </c>
      <c r="T212" s="13">
        <v>-1</v>
      </c>
      <c r="U212" s="13">
        <v>0</v>
      </c>
      <c r="V212" s="12" t="s">
        <v>4083</v>
      </c>
      <c r="W212">
        <v>16</v>
      </c>
      <c r="X212">
        <v>28</v>
      </c>
      <c r="Y212">
        <v>12</v>
      </c>
      <c r="Z212">
        <v>32</v>
      </c>
      <c r="AA212">
        <v>22</v>
      </c>
      <c r="AB212">
        <v>17</v>
      </c>
      <c r="AC212">
        <v>0</v>
      </c>
      <c r="AD212">
        <v>1</v>
      </c>
      <c r="AE212">
        <v>2</v>
      </c>
      <c r="AF212">
        <v>0</v>
      </c>
      <c r="AG212">
        <v>0</v>
      </c>
      <c r="AH212">
        <v>0</v>
      </c>
      <c r="AI212" s="11">
        <v>88100</v>
      </c>
      <c r="AJ212">
        <v>-5.6</v>
      </c>
      <c r="AK212">
        <v>2</v>
      </c>
      <c r="AL212">
        <v>2</v>
      </c>
      <c r="AM212">
        <v>0</v>
      </c>
      <c r="AO212">
        <v>0</v>
      </c>
    </row>
    <row r="213" spans="1:41" x14ac:dyDescent="0.2">
      <c r="A213">
        <v>212</v>
      </c>
      <c r="B213" t="s">
        <v>26</v>
      </c>
      <c r="C213" t="s">
        <v>523</v>
      </c>
      <c r="D213" s="6">
        <v>3</v>
      </c>
      <c r="E213" t="s">
        <v>4320</v>
      </c>
      <c r="F213" t="str">
        <f t="shared" si="3"/>
        <v>212_MGQ.SA2160.3_CHEVASSU M</v>
      </c>
      <c r="G213" s="13" t="s">
        <v>3972</v>
      </c>
      <c r="H213" s="13" t="s">
        <v>3873</v>
      </c>
      <c r="I213" s="13" t="s">
        <v>3882</v>
      </c>
      <c r="J213" s="13">
        <v>20</v>
      </c>
      <c r="K213" s="13">
        <v>0</v>
      </c>
      <c r="L213" s="13">
        <v>0</v>
      </c>
      <c r="M213" s="13">
        <v>0</v>
      </c>
      <c r="N213" s="13">
        <v>3</v>
      </c>
      <c r="O213" s="13" t="s">
        <v>4087</v>
      </c>
      <c r="P213" t="s">
        <v>23</v>
      </c>
      <c r="Q213" t="s">
        <v>3235</v>
      </c>
      <c r="R213" t="s">
        <v>3814</v>
      </c>
      <c r="S213" t="s">
        <v>3727</v>
      </c>
      <c r="T213" s="13">
        <v>-1</v>
      </c>
      <c r="U213" s="13">
        <v>0</v>
      </c>
      <c r="V213" s="12" t="s">
        <v>4083</v>
      </c>
      <c r="W213">
        <v>23</v>
      </c>
      <c r="X213">
        <v>33</v>
      </c>
      <c r="Y213">
        <v>20</v>
      </c>
      <c r="Z213">
        <v>9</v>
      </c>
      <c r="AA213">
        <v>19</v>
      </c>
      <c r="AB213">
        <v>9</v>
      </c>
      <c r="AC213">
        <v>0</v>
      </c>
      <c r="AD213">
        <v>0</v>
      </c>
      <c r="AE213">
        <v>1</v>
      </c>
      <c r="AF213">
        <v>2</v>
      </c>
      <c r="AG213">
        <v>1</v>
      </c>
      <c r="AH213">
        <v>2</v>
      </c>
      <c r="AI213" s="11">
        <v>67600</v>
      </c>
      <c r="AJ213">
        <v>-9.8000000000000007</v>
      </c>
      <c r="AL213">
        <v>2</v>
      </c>
      <c r="AM213">
        <v>2</v>
      </c>
      <c r="AN213">
        <v>2</v>
      </c>
      <c r="AO213">
        <v>2</v>
      </c>
    </row>
    <row r="214" spans="1:41" x14ac:dyDescent="0.2">
      <c r="A214">
        <v>213</v>
      </c>
      <c r="B214" t="s">
        <v>22</v>
      </c>
      <c r="D214" s="6">
        <v>1</v>
      </c>
      <c r="E214" t="s">
        <v>4321</v>
      </c>
      <c r="F214" t="str">
        <f t="shared" si="3"/>
        <v>213_MUL..1_CHEV J L</v>
      </c>
      <c r="G214" s="13" t="s">
        <v>3922</v>
      </c>
      <c r="H214" s="13" t="s">
        <v>3875</v>
      </c>
      <c r="I214" s="13" t="s">
        <v>3867</v>
      </c>
      <c r="J214" s="13">
        <v>17</v>
      </c>
      <c r="K214" s="13">
        <v>10.000000000000142</v>
      </c>
      <c r="L214" s="13">
        <v>0</v>
      </c>
      <c r="M214" s="13">
        <v>0</v>
      </c>
      <c r="N214" s="13">
        <v>3</v>
      </c>
      <c r="O214" s="13" t="s">
        <v>4087</v>
      </c>
      <c r="P214">
        <v>-0.16</v>
      </c>
      <c r="Q214" t="s">
        <v>3177</v>
      </c>
      <c r="R214" t="s">
        <v>3792</v>
      </c>
      <c r="S214" t="s">
        <v>3705</v>
      </c>
      <c r="T214" s="13">
        <v>-1</v>
      </c>
      <c r="U214" s="13">
        <v>0</v>
      </c>
      <c r="V214" s="12" t="s">
        <v>4083</v>
      </c>
      <c r="W214">
        <v>15</v>
      </c>
      <c r="X214">
        <v>5</v>
      </c>
      <c r="Y214">
        <v>16</v>
      </c>
      <c r="Z214">
        <v>14</v>
      </c>
      <c r="AA214">
        <v>13</v>
      </c>
      <c r="AB214">
        <v>27</v>
      </c>
      <c r="AC214">
        <v>0</v>
      </c>
      <c r="AD214">
        <v>1</v>
      </c>
      <c r="AE214">
        <v>0</v>
      </c>
      <c r="AF214">
        <v>1</v>
      </c>
      <c r="AG214">
        <v>1</v>
      </c>
      <c r="AH214">
        <v>1</v>
      </c>
      <c r="AI214" s="11">
        <v>61600</v>
      </c>
      <c r="AJ214">
        <v>10</v>
      </c>
      <c r="AM214">
        <v>0</v>
      </c>
      <c r="AO214">
        <v>0</v>
      </c>
    </row>
    <row r="215" spans="1:41" x14ac:dyDescent="0.2">
      <c r="A215">
        <v>214</v>
      </c>
      <c r="B215" t="s">
        <v>26</v>
      </c>
      <c r="C215" t="s">
        <v>525</v>
      </c>
      <c r="D215" s="6">
        <v>3</v>
      </c>
      <c r="E215" t="s">
        <v>4322</v>
      </c>
      <c r="F215" t="str">
        <f t="shared" si="3"/>
        <v>214_MGQ.SA2893.3_CHEYMOL J H</v>
      </c>
      <c r="G215" s="13" t="s">
        <v>3941</v>
      </c>
      <c r="H215" s="13" t="s">
        <v>3878</v>
      </c>
      <c r="I215" s="13" t="s">
        <v>3876</v>
      </c>
      <c r="J215" s="13">
        <v>19</v>
      </c>
      <c r="K215" s="13">
        <v>30.000000000000071</v>
      </c>
      <c r="L215" s="13">
        <v>0</v>
      </c>
      <c r="M215" s="13">
        <v>0</v>
      </c>
      <c r="N215" s="13">
        <v>3</v>
      </c>
      <c r="O215" s="13" t="s">
        <v>4087</v>
      </c>
      <c r="P215">
        <v>-0.16</v>
      </c>
      <c r="Q215" t="s">
        <v>3236</v>
      </c>
      <c r="R215" t="s">
        <v>3779</v>
      </c>
      <c r="S215" t="s">
        <v>3693</v>
      </c>
      <c r="T215" s="13">
        <v>-1</v>
      </c>
      <c r="U215" s="13">
        <v>0</v>
      </c>
      <c r="V215" s="12" t="s">
        <v>4083</v>
      </c>
      <c r="W215">
        <v>18</v>
      </c>
      <c r="X215">
        <v>36</v>
      </c>
      <c r="Y215">
        <v>18</v>
      </c>
      <c r="Z215">
        <v>27</v>
      </c>
      <c r="AA215">
        <v>15</v>
      </c>
      <c r="AB215">
        <v>7</v>
      </c>
      <c r="AC215">
        <v>1</v>
      </c>
      <c r="AD215">
        <v>2</v>
      </c>
      <c r="AE215">
        <v>1</v>
      </c>
      <c r="AF215">
        <v>1</v>
      </c>
      <c r="AG215">
        <v>0</v>
      </c>
      <c r="AH215">
        <v>0</v>
      </c>
      <c r="AI215" s="11">
        <v>97700</v>
      </c>
      <c r="AJ215">
        <v>4.5</v>
      </c>
      <c r="AK215">
        <v>2</v>
      </c>
      <c r="AM215">
        <v>0</v>
      </c>
      <c r="AO215">
        <v>0</v>
      </c>
    </row>
    <row r="216" spans="1:41" x14ac:dyDescent="0.2">
      <c r="A216">
        <v>215</v>
      </c>
      <c r="B216" t="s">
        <v>22</v>
      </c>
      <c r="D216" s="6">
        <v>1</v>
      </c>
      <c r="E216" t="s">
        <v>4323</v>
      </c>
      <c r="F216" t="str">
        <f t="shared" si="3"/>
        <v>215_MUL..1_CIBERT J E M</v>
      </c>
      <c r="G216" s="13" t="s">
        <v>3987</v>
      </c>
      <c r="H216" s="13" t="s">
        <v>3873</v>
      </c>
      <c r="I216" s="13" t="s">
        <v>3949</v>
      </c>
      <c r="J216" s="13">
        <v>15</v>
      </c>
      <c r="K216" s="13">
        <v>30.000000000000071</v>
      </c>
      <c r="L216" s="13">
        <v>0</v>
      </c>
      <c r="M216" s="13">
        <v>0</v>
      </c>
      <c r="N216" s="13">
        <v>3</v>
      </c>
      <c r="O216" s="13" t="s">
        <v>4087</v>
      </c>
      <c r="P216">
        <v>-0.16</v>
      </c>
      <c r="Q216" t="s">
        <v>3237</v>
      </c>
      <c r="R216" t="s">
        <v>3808</v>
      </c>
      <c r="S216" t="s">
        <v>3721</v>
      </c>
      <c r="T216" s="13">
        <v>-1</v>
      </c>
      <c r="U216" s="13">
        <v>0</v>
      </c>
      <c r="V216" s="12" t="s">
        <v>4083</v>
      </c>
      <c r="W216">
        <v>16</v>
      </c>
      <c r="X216">
        <v>19</v>
      </c>
      <c r="Y216">
        <v>19</v>
      </c>
      <c r="Z216">
        <v>21</v>
      </c>
      <c r="AA216">
        <v>12</v>
      </c>
      <c r="AB216">
        <v>9</v>
      </c>
      <c r="AC216">
        <v>0</v>
      </c>
      <c r="AD216">
        <v>1</v>
      </c>
      <c r="AE216">
        <v>1</v>
      </c>
      <c r="AF216">
        <v>1</v>
      </c>
      <c r="AG216">
        <v>2</v>
      </c>
      <c r="AH216">
        <v>2</v>
      </c>
      <c r="AI216" s="11">
        <v>11200</v>
      </c>
      <c r="AJ216">
        <v>-6.6</v>
      </c>
      <c r="AK216">
        <v>2</v>
      </c>
      <c r="AL216">
        <v>2</v>
      </c>
      <c r="AM216">
        <v>2</v>
      </c>
      <c r="AN216">
        <v>2</v>
      </c>
      <c r="AO216">
        <v>2</v>
      </c>
    </row>
    <row r="217" spans="1:41" x14ac:dyDescent="0.2">
      <c r="A217">
        <v>216</v>
      </c>
      <c r="B217" t="s">
        <v>26</v>
      </c>
      <c r="C217" t="s">
        <v>527</v>
      </c>
      <c r="D217" s="6">
        <v>3</v>
      </c>
      <c r="E217" t="s">
        <v>4324</v>
      </c>
      <c r="F217" t="str">
        <f t="shared" si="3"/>
        <v>216_MGQ.ND1420.3_CIER J F</v>
      </c>
      <c r="G217" s="13" t="s">
        <v>3988</v>
      </c>
      <c r="H217" s="13" t="s">
        <v>3872</v>
      </c>
      <c r="I217" s="13" t="s">
        <v>3887</v>
      </c>
      <c r="J217" s="13">
        <v>17</v>
      </c>
      <c r="K217" s="13">
        <v>0</v>
      </c>
      <c r="L217" s="13">
        <v>0</v>
      </c>
      <c r="M217" s="13">
        <v>0</v>
      </c>
      <c r="N217" s="13">
        <v>3</v>
      </c>
      <c r="O217" s="13" t="s">
        <v>4087</v>
      </c>
      <c r="P217">
        <v>0</v>
      </c>
      <c r="Q217" t="s">
        <v>3202</v>
      </c>
      <c r="R217" t="s">
        <v>3821</v>
      </c>
      <c r="S217" t="s">
        <v>3734</v>
      </c>
      <c r="T217" s="13">
        <v>-1</v>
      </c>
      <c r="U217" s="13">
        <v>0</v>
      </c>
      <c r="V217" s="12" t="s">
        <v>4083</v>
      </c>
      <c r="W217">
        <v>18</v>
      </c>
      <c r="X217">
        <v>11</v>
      </c>
      <c r="Y217">
        <v>22</v>
      </c>
      <c r="Z217">
        <v>20</v>
      </c>
      <c r="AA217">
        <v>20</v>
      </c>
      <c r="AB217">
        <v>9</v>
      </c>
      <c r="AC217">
        <v>1</v>
      </c>
      <c r="AD217">
        <v>2</v>
      </c>
      <c r="AE217">
        <v>0</v>
      </c>
      <c r="AF217">
        <v>1</v>
      </c>
      <c r="AG217">
        <v>1</v>
      </c>
      <c r="AH217">
        <v>2</v>
      </c>
      <c r="AI217" s="11">
        <v>23500</v>
      </c>
      <c r="AJ217">
        <v>7.5</v>
      </c>
      <c r="AK217">
        <v>2</v>
      </c>
      <c r="AM217">
        <v>2</v>
      </c>
      <c r="AN217">
        <v>2</v>
      </c>
      <c r="AO217">
        <v>2</v>
      </c>
    </row>
    <row r="218" spans="1:41" x14ac:dyDescent="0.2">
      <c r="A218">
        <v>217</v>
      </c>
      <c r="B218" t="s">
        <v>22</v>
      </c>
      <c r="D218" s="6">
        <v>1</v>
      </c>
      <c r="E218" t="s">
        <v>4325</v>
      </c>
      <c r="F218" t="str">
        <f t="shared" si="3"/>
        <v>217_MUL..1_CIVATTE A</v>
      </c>
      <c r="G218" s="13" t="s">
        <v>3972</v>
      </c>
      <c r="H218" s="13" t="s">
        <v>3872</v>
      </c>
      <c r="I218" s="13" t="s">
        <v>3885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 t="s">
        <v>4087</v>
      </c>
      <c r="P218" t="s">
        <v>23</v>
      </c>
      <c r="Q218" t="s">
        <v>3238</v>
      </c>
      <c r="R218" t="s">
        <v>3844</v>
      </c>
      <c r="S218" t="s">
        <v>3758</v>
      </c>
      <c r="T218" s="13">
        <v>-1</v>
      </c>
      <c r="U218" s="13">
        <v>0</v>
      </c>
      <c r="V218" s="12" t="s">
        <v>4083</v>
      </c>
      <c r="W218">
        <v>33</v>
      </c>
      <c r="X218">
        <v>33</v>
      </c>
      <c r="Y218">
        <v>34</v>
      </c>
      <c r="Z218">
        <v>3</v>
      </c>
      <c r="AA218">
        <v>4</v>
      </c>
      <c r="AB218">
        <v>34</v>
      </c>
      <c r="AC218">
        <v>0</v>
      </c>
      <c r="AD218">
        <v>0</v>
      </c>
      <c r="AE218">
        <v>0</v>
      </c>
      <c r="AF218">
        <v>2</v>
      </c>
      <c r="AG218">
        <v>1</v>
      </c>
      <c r="AH218">
        <v>0</v>
      </c>
      <c r="AI218" s="10" t="s">
        <v>529</v>
      </c>
      <c r="AJ218">
        <v>0.8</v>
      </c>
      <c r="AM218">
        <v>2</v>
      </c>
      <c r="AO218">
        <v>0</v>
      </c>
    </row>
    <row r="219" spans="1:41" x14ac:dyDescent="0.2">
      <c r="A219">
        <v>218</v>
      </c>
      <c r="B219" t="s">
        <v>36</v>
      </c>
      <c r="C219" t="s">
        <v>531</v>
      </c>
      <c r="D219" s="6">
        <v>4</v>
      </c>
      <c r="E219" t="s">
        <v>4326</v>
      </c>
      <c r="F219" t="str">
        <f t="shared" si="3"/>
        <v>218_GAU.SA2161.4_CLAUDE H C J</v>
      </c>
      <c r="G219" s="13" t="s">
        <v>3971</v>
      </c>
      <c r="H219" s="13" t="s">
        <v>3872</v>
      </c>
      <c r="I219" s="13" t="s">
        <v>3989</v>
      </c>
      <c r="J219" s="13">
        <v>19</v>
      </c>
      <c r="K219" s="13">
        <v>0</v>
      </c>
      <c r="L219" s="13">
        <v>0</v>
      </c>
      <c r="M219" s="13">
        <v>0</v>
      </c>
      <c r="N219" s="13">
        <v>3</v>
      </c>
      <c r="O219" s="13" t="s">
        <v>4087</v>
      </c>
      <c r="P219" t="s">
        <v>23</v>
      </c>
      <c r="Q219" t="s">
        <v>3074</v>
      </c>
      <c r="R219" t="s">
        <v>3781</v>
      </c>
      <c r="S219" t="s">
        <v>3695</v>
      </c>
      <c r="T219" s="13">
        <v>-1</v>
      </c>
      <c r="U219" s="13">
        <v>0</v>
      </c>
      <c r="V219" s="12" t="s">
        <v>4083</v>
      </c>
      <c r="W219">
        <v>19</v>
      </c>
      <c r="X219">
        <v>32</v>
      </c>
      <c r="Y219">
        <v>21</v>
      </c>
      <c r="Z219">
        <v>8</v>
      </c>
      <c r="AA219">
        <v>18</v>
      </c>
      <c r="AB219">
        <v>30</v>
      </c>
      <c r="AC219">
        <v>1</v>
      </c>
      <c r="AD219">
        <v>0</v>
      </c>
      <c r="AE219">
        <v>1</v>
      </c>
      <c r="AF219">
        <v>0</v>
      </c>
      <c r="AG219">
        <v>1</v>
      </c>
      <c r="AH219">
        <v>1</v>
      </c>
      <c r="AI219" s="11">
        <v>86700</v>
      </c>
      <c r="AJ219">
        <v>-6.8</v>
      </c>
      <c r="AL219">
        <v>2</v>
      </c>
      <c r="AM219">
        <v>0</v>
      </c>
      <c r="AO219">
        <v>2</v>
      </c>
    </row>
    <row r="220" spans="1:41" x14ac:dyDescent="0.2">
      <c r="A220">
        <v>219</v>
      </c>
      <c r="B220" t="s">
        <v>22</v>
      </c>
      <c r="D220" s="6">
        <v>1</v>
      </c>
      <c r="E220" t="s">
        <v>4327</v>
      </c>
      <c r="F220" t="str">
        <f t="shared" si="3"/>
        <v>219_MUL..1_CLAVERT J M J</v>
      </c>
      <c r="G220" s="13" t="s">
        <v>3990</v>
      </c>
      <c r="H220" s="13" t="s">
        <v>3872</v>
      </c>
      <c r="I220" s="13" t="s">
        <v>3890</v>
      </c>
      <c r="J220" s="13">
        <v>10</v>
      </c>
      <c r="K220" s="13">
        <v>0</v>
      </c>
      <c r="L220" s="13">
        <v>0</v>
      </c>
      <c r="M220" s="13">
        <v>0</v>
      </c>
      <c r="N220" s="13">
        <v>3</v>
      </c>
      <c r="O220" s="13" t="s">
        <v>4087</v>
      </c>
      <c r="P220">
        <v>0</v>
      </c>
      <c r="Q220" t="s">
        <v>3239</v>
      </c>
      <c r="R220" t="s">
        <v>3783</v>
      </c>
      <c r="S220" t="s">
        <v>3697</v>
      </c>
      <c r="T220" s="13">
        <v>-1</v>
      </c>
      <c r="U220" s="13">
        <v>0</v>
      </c>
      <c r="V220" s="12" t="s">
        <v>4083</v>
      </c>
      <c r="W220">
        <v>7</v>
      </c>
      <c r="X220">
        <v>28</v>
      </c>
      <c r="Y220">
        <v>9</v>
      </c>
      <c r="Z220">
        <v>2</v>
      </c>
      <c r="AA220">
        <v>21</v>
      </c>
      <c r="AB220">
        <v>4</v>
      </c>
      <c r="AC220">
        <v>0</v>
      </c>
      <c r="AD220">
        <v>1</v>
      </c>
      <c r="AE220">
        <v>2</v>
      </c>
      <c r="AF220">
        <v>2</v>
      </c>
      <c r="AG220">
        <v>1</v>
      </c>
      <c r="AH220">
        <v>1</v>
      </c>
      <c r="AI220" s="11">
        <v>89200</v>
      </c>
      <c r="AJ220">
        <v>8.3000000000000007</v>
      </c>
      <c r="AK220">
        <v>2</v>
      </c>
      <c r="AL220">
        <v>2</v>
      </c>
      <c r="AM220">
        <v>2</v>
      </c>
      <c r="AN220">
        <v>2</v>
      </c>
      <c r="AO220">
        <v>0</v>
      </c>
    </row>
    <row r="221" spans="1:41" x14ac:dyDescent="0.2">
      <c r="A221">
        <v>220</v>
      </c>
      <c r="B221" t="s">
        <v>26</v>
      </c>
      <c r="C221" t="s">
        <v>535</v>
      </c>
      <c r="D221" s="6">
        <v>3</v>
      </c>
      <c r="E221" t="s">
        <v>4328</v>
      </c>
      <c r="F221" t="str">
        <f t="shared" si="3"/>
        <v>220_MGQ.SA2162.3_CLEMENCEAU G</v>
      </c>
      <c r="G221" s="13" t="s">
        <v>3984</v>
      </c>
      <c r="H221" s="13" t="s">
        <v>3888</v>
      </c>
      <c r="I221" s="13" t="s">
        <v>3882</v>
      </c>
      <c r="J221" s="13">
        <v>21</v>
      </c>
      <c r="K221" s="13">
        <v>30.000000000000071</v>
      </c>
      <c r="L221" s="13">
        <v>0</v>
      </c>
      <c r="M221" s="13">
        <v>0</v>
      </c>
      <c r="N221" s="13">
        <v>3</v>
      </c>
      <c r="O221" s="13" t="s">
        <v>4087</v>
      </c>
      <c r="P221" t="s">
        <v>23</v>
      </c>
      <c r="Q221" t="s">
        <v>3240</v>
      </c>
      <c r="R221" t="s">
        <v>3843</v>
      </c>
      <c r="S221" t="s">
        <v>3727</v>
      </c>
      <c r="T221" s="13">
        <v>-1</v>
      </c>
      <c r="U221" s="13">
        <v>0</v>
      </c>
      <c r="V221" s="12" t="s">
        <v>4083</v>
      </c>
      <c r="W221">
        <v>24</v>
      </c>
      <c r="X221">
        <v>8</v>
      </c>
      <c r="Y221">
        <v>27</v>
      </c>
      <c r="Z221">
        <v>20</v>
      </c>
      <c r="AA221">
        <v>20</v>
      </c>
      <c r="AB221">
        <v>18</v>
      </c>
      <c r="AC221">
        <v>0</v>
      </c>
      <c r="AD221">
        <v>0</v>
      </c>
      <c r="AE221">
        <v>1</v>
      </c>
      <c r="AF221">
        <v>1</v>
      </c>
      <c r="AG221">
        <v>1</v>
      </c>
      <c r="AH221">
        <v>1</v>
      </c>
      <c r="AI221" s="11">
        <v>93000</v>
      </c>
      <c r="AJ221">
        <v>5.6</v>
      </c>
      <c r="AM221">
        <v>2</v>
      </c>
      <c r="AN221">
        <v>2</v>
      </c>
      <c r="AO221">
        <v>0</v>
      </c>
    </row>
    <row r="222" spans="1:41" x14ac:dyDescent="0.2">
      <c r="A222">
        <v>221</v>
      </c>
      <c r="B222" t="s">
        <v>36</v>
      </c>
      <c r="C222" t="s">
        <v>538</v>
      </c>
      <c r="D222" s="6">
        <v>4</v>
      </c>
      <c r="E222" t="s">
        <v>4329</v>
      </c>
      <c r="F222" t="str">
        <f t="shared" si="3"/>
        <v>221_GAU.ND1429.4_CLMENT R E B</v>
      </c>
      <c r="G222" s="13" t="s">
        <v>3951</v>
      </c>
      <c r="H222" s="13" t="s">
        <v>3867</v>
      </c>
      <c r="I222" s="13" t="s">
        <v>3949</v>
      </c>
      <c r="J222" s="13">
        <v>7</v>
      </c>
      <c r="K222" s="13">
        <v>0</v>
      </c>
      <c r="L222" s="13">
        <v>0</v>
      </c>
      <c r="M222" s="13">
        <v>0</v>
      </c>
      <c r="N222" s="13">
        <v>3</v>
      </c>
      <c r="O222" s="13" t="s">
        <v>4087</v>
      </c>
      <c r="P222">
        <v>-0.16</v>
      </c>
      <c r="Q222" t="s">
        <v>3226</v>
      </c>
      <c r="R222" t="s">
        <v>3804</v>
      </c>
      <c r="S222" t="s">
        <v>3756</v>
      </c>
      <c r="T222" s="13">
        <v>-1</v>
      </c>
      <c r="U222" s="13">
        <v>0</v>
      </c>
      <c r="V222" s="12" t="s">
        <v>4083</v>
      </c>
      <c r="W222">
        <v>3</v>
      </c>
      <c r="X222">
        <v>21</v>
      </c>
      <c r="Y222">
        <v>4</v>
      </c>
      <c r="Z222">
        <v>4</v>
      </c>
      <c r="AA222">
        <v>19</v>
      </c>
      <c r="AB222">
        <v>1</v>
      </c>
      <c r="AC222">
        <v>2</v>
      </c>
      <c r="AD222">
        <v>1</v>
      </c>
      <c r="AE222">
        <v>1</v>
      </c>
      <c r="AF222">
        <v>1</v>
      </c>
      <c r="AG222">
        <v>1</v>
      </c>
      <c r="AH222">
        <v>2</v>
      </c>
      <c r="AI222" s="11">
        <v>99800</v>
      </c>
      <c r="AJ222">
        <v>1.2</v>
      </c>
      <c r="AK222">
        <v>2</v>
      </c>
      <c r="AM222">
        <v>0</v>
      </c>
      <c r="AN222">
        <v>2</v>
      </c>
      <c r="AO222">
        <v>2</v>
      </c>
    </row>
    <row r="223" spans="1:41" x14ac:dyDescent="0.2">
      <c r="A223">
        <v>222</v>
      </c>
      <c r="B223" t="s">
        <v>36</v>
      </c>
      <c r="C223" t="s">
        <v>541</v>
      </c>
      <c r="D223" s="6">
        <v>4</v>
      </c>
      <c r="E223" t="s">
        <v>4330</v>
      </c>
      <c r="F223" t="str">
        <f t="shared" si="3"/>
        <v>222_GAU.SA2163.4_CLERC A P</v>
      </c>
      <c r="G223" s="13" t="s">
        <v>3977</v>
      </c>
      <c r="H223" s="13" t="s">
        <v>3868</v>
      </c>
      <c r="I223" s="13" t="s">
        <v>3928</v>
      </c>
      <c r="J223" s="13">
        <v>1</v>
      </c>
      <c r="K223" s="13">
        <v>0</v>
      </c>
      <c r="L223" s="13">
        <v>0</v>
      </c>
      <c r="M223" s="13">
        <v>0</v>
      </c>
      <c r="N223" s="13">
        <v>3</v>
      </c>
      <c r="O223" s="13" t="s">
        <v>4087</v>
      </c>
      <c r="P223" t="s">
        <v>23</v>
      </c>
      <c r="Q223" t="s">
        <v>3074</v>
      </c>
      <c r="R223" t="s">
        <v>3781</v>
      </c>
      <c r="S223" t="s">
        <v>3695</v>
      </c>
      <c r="T223" s="13">
        <v>-1</v>
      </c>
      <c r="U223" s="13">
        <v>0</v>
      </c>
      <c r="V223" s="12" t="s">
        <v>4083</v>
      </c>
      <c r="W223">
        <v>29</v>
      </c>
      <c r="X223">
        <v>22</v>
      </c>
      <c r="Y223">
        <v>33</v>
      </c>
      <c r="Z223">
        <v>26</v>
      </c>
      <c r="AA223">
        <v>8</v>
      </c>
      <c r="AB223">
        <v>27</v>
      </c>
      <c r="AC223">
        <v>1</v>
      </c>
      <c r="AD223">
        <v>0</v>
      </c>
      <c r="AE223">
        <v>0</v>
      </c>
      <c r="AF223">
        <v>1</v>
      </c>
      <c r="AG223">
        <v>0</v>
      </c>
      <c r="AH223">
        <v>1</v>
      </c>
      <c r="AI223" s="11">
        <v>40900</v>
      </c>
      <c r="AJ223">
        <v>10.6</v>
      </c>
      <c r="AM223">
        <v>0</v>
      </c>
      <c r="AO223">
        <v>0</v>
      </c>
    </row>
    <row r="224" spans="1:41" x14ac:dyDescent="0.2">
      <c r="A224">
        <v>223</v>
      </c>
      <c r="B224" t="s">
        <v>36</v>
      </c>
      <c r="C224" t="s">
        <v>544</v>
      </c>
      <c r="D224" s="6">
        <v>4</v>
      </c>
      <c r="E224" t="s">
        <v>4331</v>
      </c>
      <c r="F224" t="str">
        <f t="shared" si="3"/>
        <v>223_GAU.SA2164.4_CLOQUET L A E</v>
      </c>
      <c r="G224" s="13" t="s">
        <v>3976</v>
      </c>
      <c r="H224" s="13" t="s">
        <v>3873</v>
      </c>
      <c r="I224" s="13" t="s">
        <v>3892</v>
      </c>
      <c r="J224" s="13">
        <v>4</v>
      </c>
      <c r="K224" s="13">
        <v>0</v>
      </c>
      <c r="L224" s="13">
        <v>0</v>
      </c>
      <c r="M224" s="13">
        <v>0</v>
      </c>
      <c r="N224" s="13">
        <v>3</v>
      </c>
      <c r="O224" s="13" t="s">
        <v>4087</v>
      </c>
      <c r="P224" t="s">
        <v>23</v>
      </c>
      <c r="Q224" t="s">
        <v>3074</v>
      </c>
      <c r="R224" t="s">
        <v>3781</v>
      </c>
      <c r="S224" t="s">
        <v>3695</v>
      </c>
      <c r="T224" s="13">
        <v>-1</v>
      </c>
      <c r="U224" s="13">
        <v>0</v>
      </c>
      <c r="V224" s="12" t="s">
        <v>4083</v>
      </c>
      <c r="W224">
        <v>33</v>
      </c>
      <c r="X224">
        <v>20</v>
      </c>
      <c r="Y224">
        <v>29</v>
      </c>
      <c r="Z224">
        <v>32</v>
      </c>
      <c r="AA224">
        <v>26</v>
      </c>
      <c r="AB224">
        <v>20</v>
      </c>
      <c r="AC224">
        <v>0</v>
      </c>
      <c r="AD224">
        <v>1</v>
      </c>
      <c r="AE224">
        <v>1</v>
      </c>
      <c r="AF224">
        <v>0</v>
      </c>
      <c r="AG224">
        <v>1</v>
      </c>
      <c r="AH224">
        <v>1</v>
      </c>
      <c r="AI224" s="11">
        <v>88600</v>
      </c>
      <c r="AJ224">
        <v>7.9</v>
      </c>
      <c r="AK224">
        <v>2</v>
      </c>
      <c r="AL224">
        <v>2</v>
      </c>
      <c r="AM224">
        <v>0</v>
      </c>
      <c r="AO224">
        <v>2</v>
      </c>
    </row>
    <row r="225" spans="1:41" x14ac:dyDescent="0.2">
      <c r="A225">
        <v>224</v>
      </c>
      <c r="B225" t="s">
        <v>26</v>
      </c>
      <c r="C225" t="s">
        <v>546</v>
      </c>
      <c r="D225" s="6">
        <v>3</v>
      </c>
      <c r="E225" t="s">
        <v>4332</v>
      </c>
      <c r="F225" t="str">
        <f t="shared" si="3"/>
        <v>224_MGQ.SA2165.3_CLUZET J</v>
      </c>
      <c r="G225" s="13" t="s">
        <v>3927</v>
      </c>
      <c r="H225" s="13" t="s">
        <v>3892</v>
      </c>
      <c r="I225" s="13" t="s">
        <v>3898</v>
      </c>
      <c r="J225" s="13">
        <v>22</v>
      </c>
      <c r="K225" s="13">
        <v>0</v>
      </c>
      <c r="L225" s="13">
        <v>0</v>
      </c>
      <c r="M225" s="13">
        <v>0</v>
      </c>
      <c r="N225" s="13">
        <v>3</v>
      </c>
      <c r="O225" s="13" t="s">
        <v>4087</v>
      </c>
      <c r="P225" t="s">
        <v>23</v>
      </c>
      <c r="Q225" t="s">
        <v>3084</v>
      </c>
      <c r="R225" t="s">
        <v>3789</v>
      </c>
      <c r="S225" t="s">
        <v>3694</v>
      </c>
      <c r="T225" s="13">
        <v>-1</v>
      </c>
      <c r="U225" s="13">
        <v>0</v>
      </c>
      <c r="V225" s="12" t="s">
        <v>4083</v>
      </c>
      <c r="W225">
        <v>25</v>
      </c>
      <c r="X225">
        <v>10</v>
      </c>
      <c r="Y225">
        <v>26</v>
      </c>
      <c r="Z225">
        <v>32</v>
      </c>
      <c r="AA225">
        <v>4</v>
      </c>
      <c r="AB225">
        <v>22</v>
      </c>
      <c r="AC225">
        <v>0</v>
      </c>
      <c r="AD225">
        <v>2</v>
      </c>
      <c r="AE225">
        <v>1</v>
      </c>
      <c r="AF225">
        <v>0</v>
      </c>
      <c r="AG225">
        <v>1</v>
      </c>
      <c r="AH225">
        <v>0</v>
      </c>
      <c r="AI225" s="11">
        <v>83800</v>
      </c>
      <c r="AJ225">
        <v>7.8</v>
      </c>
      <c r="AK225">
        <v>2</v>
      </c>
      <c r="AM225">
        <v>0</v>
      </c>
      <c r="AO225">
        <v>0</v>
      </c>
    </row>
    <row r="226" spans="1:41" x14ac:dyDescent="0.2">
      <c r="A226">
        <v>225</v>
      </c>
      <c r="B226" t="s">
        <v>59</v>
      </c>
      <c r="C226" t="s">
        <v>548</v>
      </c>
      <c r="D226" s="6">
        <v>2</v>
      </c>
      <c r="E226" t="s">
        <v>4333</v>
      </c>
      <c r="F226" t="str">
        <f t="shared" si="3"/>
        <v>225_MGd.SA2166.2_COLIN G</v>
      </c>
      <c r="G226" s="13" t="s">
        <v>3979</v>
      </c>
      <c r="H226" s="13" t="s">
        <v>3894</v>
      </c>
      <c r="I226" s="13" t="s">
        <v>3868</v>
      </c>
      <c r="J226" s="13">
        <v>19</v>
      </c>
      <c r="K226" s="13">
        <v>0</v>
      </c>
      <c r="L226" s="13">
        <v>0</v>
      </c>
      <c r="M226" s="13">
        <v>0</v>
      </c>
      <c r="N226" s="13">
        <v>3</v>
      </c>
      <c r="O226" s="13" t="s">
        <v>4087</v>
      </c>
      <c r="P226" t="s">
        <v>23</v>
      </c>
      <c r="Q226" t="s">
        <v>3241</v>
      </c>
      <c r="R226" t="s">
        <v>3845</v>
      </c>
      <c r="S226" t="s">
        <v>3759</v>
      </c>
      <c r="T226" s="13">
        <v>-1</v>
      </c>
      <c r="U226" s="13">
        <v>0</v>
      </c>
      <c r="V226" s="12" t="s">
        <v>4083</v>
      </c>
      <c r="W226">
        <v>18</v>
      </c>
      <c r="X226">
        <v>26</v>
      </c>
      <c r="Y226">
        <v>17</v>
      </c>
      <c r="Z226">
        <v>18</v>
      </c>
      <c r="AA226">
        <v>12</v>
      </c>
      <c r="AB226">
        <v>16</v>
      </c>
      <c r="AC226">
        <v>1</v>
      </c>
      <c r="AD226">
        <v>1</v>
      </c>
      <c r="AE226">
        <v>0</v>
      </c>
      <c r="AF226">
        <v>1</v>
      </c>
      <c r="AG226">
        <v>2</v>
      </c>
      <c r="AH226">
        <v>0</v>
      </c>
      <c r="AI226" s="11">
        <v>30500</v>
      </c>
      <c r="AJ226">
        <v>-9</v>
      </c>
      <c r="AM226">
        <v>0</v>
      </c>
      <c r="AN226">
        <v>2</v>
      </c>
      <c r="AO226">
        <v>0</v>
      </c>
    </row>
    <row r="227" spans="1:41" x14ac:dyDescent="0.2">
      <c r="A227">
        <v>226</v>
      </c>
      <c r="B227" t="s">
        <v>26</v>
      </c>
      <c r="C227" t="s">
        <v>550</v>
      </c>
      <c r="D227" s="6">
        <v>3</v>
      </c>
      <c r="E227" t="s">
        <v>4334</v>
      </c>
      <c r="F227" t="str">
        <f t="shared" si="3"/>
        <v>226_MGQ.SA2167.3_COLIN L J</v>
      </c>
      <c r="G227" s="13" t="s">
        <v>3900</v>
      </c>
      <c r="H227" s="13" t="s">
        <v>3898</v>
      </c>
      <c r="I227" s="13" t="s">
        <v>3885</v>
      </c>
      <c r="J227" s="13">
        <v>1</v>
      </c>
      <c r="K227" s="13">
        <v>0</v>
      </c>
      <c r="L227" s="13">
        <v>0</v>
      </c>
      <c r="M227" s="13">
        <v>0</v>
      </c>
      <c r="N227" s="13">
        <v>3</v>
      </c>
      <c r="O227" s="13" t="s">
        <v>4087</v>
      </c>
      <c r="P227" t="s">
        <v>23</v>
      </c>
      <c r="Q227" t="s">
        <v>3242</v>
      </c>
      <c r="R227" t="s">
        <v>3790</v>
      </c>
      <c r="S227" t="s">
        <v>3703</v>
      </c>
      <c r="T227" s="13">
        <v>-1</v>
      </c>
      <c r="U227" s="13">
        <v>0</v>
      </c>
      <c r="V227" s="12" t="s">
        <v>4083</v>
      </c>
      <c r="W227">
        <v>29</v>
      </c>
      <c r="X227">
        <v>36</v>
      </c>
      <c r="Y227">
        <v>33</v>
      </c>
      <c r="Z227">
        <v>35</v>
      </c>
      <c r="AA227">
        <v>36</v>
      </c>
      <c r="AB227">
        <v>16</v>
      </c>
      <c r="AC227">
        <v>1</v>
      </c>
      <c r="AD227">
        <v>2</v>
      </c>
      <c r="AE227">
        <v>0</v>
      </c>
      <c r="AF227">
        <v>1</v>
      </c>
      <c r="AG227">
        <v>2</v>
      </c>
      <c r="AH227">
        <v>0</v>
      </c>
      <c r="AI227" s="11">
        <v>53100</v>
      </c>
      <c r="AJ227">
        <v>-10.3</v>
      </c>
      <c r="AK227">
        <v>2</v>
      </c>
      <c r="AM227">
        <v>0</v>
      </c>
      <c r="AN227">
        <v>2</v>
      </c>
      <c r="AO227">
        <v>0</v>
      </c>
    </row>
    <row r="228" spans="1:41" x14ac:dyDescent="0.2">
      <c r="A228">
        <v>227</v>
      </c>
      <c r="B228" t="s">
        <v>26</v>
      </c>
      <c r="C228" t="s">
        <v>552</v>
      </c>
      <c r="D228" s="6">
        <v>3</v>
      </c>
      <c r="E228" t="s">
        <v>4335</v>
      </c>
      <c r="F228" t="str">
        <f t="shared" si="3"/>
        <v>227_MGQ.SA2168.3_COLLIGNON R</v>
      </c>
      <c r="G228" s="13" t="s">
        <v>3908</v>
      </c>
      <c r="H228" s="13" t="s">
        <v>3864</v>
      </c>
      <c r="I228" s="13" t="s">
        <v>3885</v>
      </c>
      <c r="J228" s="13">
        <v>14</v>
      </c>
      <c r="K228" s="13">
        <v>0</v>
      </c>
      <c r="L228" s="13">
        <v>0</v>
      </c>
      <c r="M228" s="13">
        <v>0</v>
      </c>
      <c r="N228" s="13">
        <v>3</v>
      </c>
      <c r="O228" s="13" t="s">
        <v>4087</v>
      </c>
      <c r="P228" t="s">
        <v>23</v>
      </c>
      <c r="Q228" t="s">
        <v>3243</v>
      </c>
      <c r="R228" t="s">
        <v>3790</v>
      </c>
      <c r="S228" t="s">
        <v>3703</v>
      </c>
      <c r="T228" s="13">
        <v>-1</v>
      </c>
      <c r="U228" s="13">
        <v>0</v>
      </c>
      <c r="V228" s="12" t="s">
        <v>4083</v>
      </c>
      <c r="W228">
        <v>13</v>
      </c>
      <c r="X228">
        <v>2</v>
      </c>
      <c r="Y228">
        <v>19</v>
      </c>
      <c r="Z228">
        <v>25</v>
      </c>
      <c r="AA228">
        <v>11</v>
      </c>
      <c r="AB228">
        <v>3</v>
      </c>
      <c r="AC228">
        <v>1</v>
      </c>
      <c r="AD228">
        <v>2</v>
      </c>
      <c r="AE228">
        <v>1</v>
      </c>
      <c r="AF228">
        <v>0</v>
      </c>
      <c r="AG228">
        <v>2</v>
      </c>
      <c r="AH228">
        <v>2</v>
      </c>
      <c r="AI228" s="11">
        <v>78600</v>
      </c>
      <c r="AJ228">
        <v>8.9</v>
      </c>
      <c r="AK228">
        <v>2</v>
      </c>
      <c r="AL228">
        <v>2</v>
      </c>
      <c r="AM228">
        <v>0</v>
      </c>
      <c r="AN228">
        <v>2</v>
      </c>
      <c r="AO228">
        <v>2</v>
      </c>
    </row>
    <row r="229" spans="1:41" x14ac:dyDescent="0.2">
      <c r="A229">
        <v>228</v>
      </c>
      <c r="B229" t="s">
        <v>26</v>
      </c>
      <c r="C229" t="s">
        <v>554</v>
      </c>
      <c r="D229" s="6">
        <v>3</v>
      </c>
      <c r="E229" t="s">
        <v>4336</v>
      </c>
      <c r="F229" t="str">
        <f t="shared" si="3"/>
        <v>228_MGQ.SA2169.3_COLLIN R G</v>
      </c>
      <c r="G229" s="13" t="s">
        <v>3886</v>
      </c>
      <c r="H229" s="13" t="s">
        <v>3875</v>
      </c>
      <c r="I229" s="13" t="s">
        <v>3875</v>
      </c>
      <c r="J229" s="13">
        <v>21</v>
      </c>
      <c r="K229" s="13">
        <v>30.000000000000071</v>
      </c>
      <c r="L229" s="13">
        <v>0</v>
      </c>
      <c r="M229" s="13">
        <v>0</v>
      </c>
      <c r="N229" s="13">
        <v>3</v>
      </c>
      <c r="O229" s="13" t="s">
        <v>4087</v>
      </c>
      <c r="P229" t="s">
        <v>23</v>
      </c>
      <c r="Q229" t="s">
        <v>3244</v>
      </c>
      <c r="R229" t="s">
        <v>3783</v>
      </c>
      <c r="S229" t="s">
        <v>3697</v>
      </c>
      <c r="T229" s="13">
        <v>-1</v>
      </c>
      <c r="U229" s="13">
        <v>0</v>
      </c>
      <c r="V229" s="12" t="s">
        <v>4083</v>
      </c>
      <c r="W229">
        <v>22</v>
      </c>
      <c r="X229">
        <v>22</v>
      </c>
      <c r="Y229">
        <v>22</v>
      </c>
      <c r="Z229">
        <v>18</v>
      </c>
      <c r="AA229">
        <v>33</v>
      </c>
      <c r="AB229">
        <v>32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0</v>
      </c>
      <c r="AI229" s="10" t="s">
        <v>92</v>
      </c>
      <c r="AJ229">
        <v>-1.9</v>
      </c>
      <c r="AM229">
        <v>0</v>
      </c>
      <c r="AO229">
        <v>0</v>
      </c>
    </row>
    <row r="230" spans="1:41" x14ac:dyDescent="0.2">
      <c r="A230">
        <v>229</v>
      </c>
      <c r="B230" t="s">
        <v>26</v>
      </c>
      <c r="C230" t="s">
        <v>557</v>
      </c>
      <c r="D230" s="6">
        <v>3</v>
      </c>
      <c r="E230" t="s">
        <v>4337</v>
      </c>
      <c r="F230" t="str">
        <f t="shared" si="3"/>
        <v>229_MGQ.SA2171.3_COMBALAT B</v>
      </c>
      <c r="G230" s="13" t="s">
        <v>3918</v>
      </c>
      <c r="H230" s="13" t="s">
        <v>3872</v>
      </c>
      <c r="I230" s="13" t="s">
        <v>3873</v>
      </c>
      <c r="J230" s="13">
        <v>1</v>
      </c>
      <c r="K230" s="13">
        <v>0</v>
      </c>
      <c r="L230" s="13">
        <v>0</v>
      </c>
      <c r="M230" s="13">
        <v>0</v>
      </c>
      <c r="N230" s="13">
        <v>3</v>
      </c>
      <c r="O230" s="13" t="s">
        <v>4087</v>
      </c>
      <c r="P230" t="s">
        <v>23</v>
      </c>
      <c r="Q230" t="s">
        <v>3245</v>
      </c>
      <c r="R230" t="s">
        <v>3780</v>
      </c>
      <c r="S230" t="s">
        <v>3694</v>
      </c>
      <c r="T230" s="13">
        <v>-1</v>
      </c>
      <c r="U230" s="13">
        <v>0</v>
      </c>
      <c r="V230" s="12" t="s">
        <v>4083</v>
      </c>
      <c r="W230">
        <v>29</v>
      </c>
      <c r="X230">
        <v>29</v>
      </c>
      <c r="Y230">
        <v>29</v>
      </c>
      <c r="Z230">
        <v>31</v>
      </c>
      <c r="AA230">
        <v>24</v>
      </c>
      <c r="AB230">
        <v>9</v>
      </c>
      <c r="AC230">
        <v>1</v>
      </c>
      <c r="AD230">
        <v>1</v>
      </c>
      <c r="AE230">
        <v>1</v>
      </c>
      <c r="AF230">
        <v>1</v>
      </c>
      <c r="AG230">
        <v>0</v>
      </c>
      <c r="AH230">
        <v>2</v>
      </c>
      <c r="AI230" s="10" t="s">
        <v>558</v>
      </c>
      <c r="AJ230">
        <v>-1.7</v>
      </c>
      <c r="AK230">
        <v>2</v>
      </c>
      <c r="AL230">
        <v>2</v>
      </c>
      <c r="AM230">
        <v>0</v>
      </c>
      <c r="AO230">
        <v>2</v>
      </c>
    </row>
    <row r="231" spans="1:41" x14ac:dyDescent="0.2">
      <c r="A231">
        <v>230</v>
      </c>
      <c r="B231" t="s">
        <v>26</v>
      </c>
      <c r="C231" t="s">
        <v>559</v>
      </c>
      <c r="D231" s="6">
        <v>3</v>
      </c>
      <c r="E231" t="s">
        <v>4338</v>
      </c>
      <c r="F231" t="str">
        <f t="shared" si="3"/>
        <v>230_MGQ.SA2172.3_CORNEVIN C</v>
      </c>
      <c r="G231" s="13" t="s">
        <v>3896</v>
      </c>
      <c r="H231" s="13" t="s">
        <v>3873</v>
      </c>
      <c r="I231" s="13" t="s">
        <v>3898</v>
      </c>
      <c r="J231" s="13">
        <v>24</v>
      </c>
      <c r="K231" s="13">
        <v>0</v>
      </c>
      <c r="L231" s="13">
        <v>0</v>
      </c>
      <c r="M231" s="13">
        <v>0</v>
      </c>
      <c r="N231" s="13">
        <v>3</v>
      </c>
      <c r="O231" s="13" t="s">
        <v>4087</v>
      </c>
      <c r="P231" t="s">
        <v>23</v>
      </c>
      <c r="Q231" t="s">
        <v>3246</v>
      </c>
      <c r="R231" t="s">
        <v>3834</v>
      </c>
      <c r="S231" t="s">
        <v>3740</v>
      </c>
      <c r="T231" s="13">
        <v>-1</v>
      </c>
      <c r="U231" s="13">
        <v>0</v>
      </c>
      <c r="V231" s="12" t="s">
        <v>4083</v>
      </c>
      <c r="W231">
        <v>28</v>
      </c>
      <c r="X231">
        <v>10</v>
      </c>
      <c r="Y231">
        <v>29</v>
      </c>
      <c r="Z231">
        <v>29</v>
      </c>
      <c r="AA231">
        <v>5</v>
      </c>
      <c r="AB231">
        <v>15</v>
      </c>
      <c r="AC231">
        <v>1</v>
      </c>
      <c r="AD231">
        <v>2</v>
      </c>
      <c r="AE231">
        <v>1</v>
      </c>
      <c r="AF231">
        <v>1</v>
      </c>
      <c r="AG231">
        <v>1</v>
      </c>
      <c r="AH231">
        <v>0</v>
      </c>
      <c r="AI231" s="11">
        <v>98700</v>
      </c>
      <c r="AJ231">
        <v>4.0999999999999996</v>
      </c>
      <c r="AK231">
        <v>2</v>
      </c>
      <c r="AL231">
        <v>2</v>
      </c>
      <c r="AM231">
        <v>2</v>
      </c>
      <c r="AO231">
        <v>0</v>
      </c>
    </row>
    <row r="232" spans="1:41" x14ac:dyDescent="0.2">
      <c r="A232">
        <v>231</v>
      </c>
      <c r="B232" t="s">
        <v>26</v>
      </c>
      <c r="C232" t="s">
        <v>561</v>
      </c>
      <c r="D232" s="6">
        <v>3</v>
      </c>
      <c r="E232" t="s">
        <v>4339</v>
      </c>
      <c r="F232" t="str">
        <f t="shared" si="3"/>
        <v>231_MGQ.SA2173.3_CORNIL A V</v>
      </c>
      <c r="G232" s="13" t="s">
        <v>3963</v>
      </c>
      <c r="H232" s="13" t="s">
        <v>3878</v>
      </c>
      <c r="I232" s="13" t="s">
        <v>3903</v>
      </c>
      <c r="J232" s="13">
        <v>5</v>
      </c>
      <c r="K232" s="13">
        <v>0</v>
      </c>
      <c r="L232" s="13">
        <v>0</v>
      </c>
      <c r="M232" s="13">
        <v>0</v>
      </c>
      <c r="N232" s="13">
        <v>3</v>
      </c>
      <c r="O232" s="13" t="s">
        <v>4087</v>
      </c>
      <c r="P232" t="s">
        <v>23</v>
      </c>
      <c r="Q232" t="s">
        <v>3085</v>
      </c>
      <c r="R232" t="s">
        <v>3782</v>
      </c>
      <c r="S232" t="s">
        <v>3696</v>
      </c>
      <c r="T232" s="13">
        <v>-1</v>
      </c>
      <c r="U232" s="13">
        <v>0</v>
      </c>
      <c r="V232" s="12" t="s">
        <v>4083</v>
      </c>
      <c r="W232">
        <v>1</v>
      </c>
      <c r="X232">
        <v>21</v>
      </c>
      <c r="Y232">
        <v>1</v>
      </c>
      <c r="Z232">
        <v>27</v>
      </c>
      <c r="AA232">
        <v>30</v>
      </c>
      <c r="AB232">
        <v>22</v>
      </c>
      <c r="AC232">
        <v>2</v>
      </c>
      <c r="AD232">
        <v>1</v>
      </c>
      <c r="AE232">
        <v>2</v>
      </c>
      <c r="AF232">
        <v>1</v>
      </c>
      <c r="AG232">
        <v>1</v>
      </c>
      <c r="AH232">
        <v>0</v>
      </c>
      <c r="AI232" s="11">
        <v>96100</v>
      </c>
      <c r="AJ232">
        <v>5.4</v>
      </c>
      <c r="AK232">
        <v>2</v>
      </c>
      <c r="AL232">
        <v>2</v>
      </c>
      <c r="AM232">
        <v>0</v>
      </c>
      <c r="AN232">
        <v>2</v>
      </c>
      <c r="AO232">
        <v>0</v>
      </c>
    </row>
    <row r="233" spans="1:41" x14ac:dyDescent="0.2">
      <c r="A233">
        <v>232</v>
      </c>
      <c r="B233" t="s">
        <v>22</v>
      </c>
      <c r="D233" s="6">
        <v>1</v>
      </c>
      <c r="E233" t="s">
        <v>4340</v>
      </c>
      <c r="F233" t="str">
        <f t="shared" si="3"/>
        <v>232_MUL..1_CORNIL L</v>
      </c>
      <c r="G233" s="13" t="s">
        <v>3939</v>
      </c>
      <c r="H233" s="13" t="s">
        <v>3867</v>
      </c>
      <c r="I233" s="13" t="s">
        <v>3880</v>
      </c>
      <c r="J233" s="13">
        <v>20</v>
      </c>
      <c r="K233" s="13">
        <v>0</v>
      </c>
      <c r="L233" s="13">
        <v>0</v>
      </c>
      <c r="M233" s="13">
        <v>0</v>
      </c>
      <c r="N233" s="13">
        <v>3</v>
      </c>
      <c r="O233" s="13" t="s">
        <v>4087</v>
      </c>
      <c r="P233" t="s">
        <v>23</v>
      </c>
      <c r="Q233" t="s">
        <v>3247</v>
      </c>
      <c r="R233" t="s">
        <v>3782</v>
      </c>
      <c r="S233" t="s">
        <v>3696</v>
      </c>
      <c r="T233" s="13">
        <v>-1</v>
      </c>
      <c r="U233" s="13">
        <v>0</v>
      </c>
      <c r="V233" s="12" t="s">
        <v>4083</v>
      </c>
      <c r="W233">
        <v>20</v>
      </c>
      <c r="X233">
        <v>29</v>
      </c>
      <c r="Y233">
        <v>19</v>
      </c>
      <c r="Z233">
        <v>14</v>
      </c>
      <c r="AA233">
        <v>12</v>
      </c>
      <c r="AB233">
        <v>19</v>
      </c>
      <c r="AC233">
        <v>1</v>
      </c>
      <c r="AD233">
        <v>1</v>
      </c>
      <c r="AE233">
        <v>1</v>
      </c>
      <c r="AF233">
        <v>1</v>
      </c>
      <c r="AG233">
        <v>2</v>
      </c>
      <c r="AH233">
        <v>1</v>
      </c>
      <c r="AI233" s="11">
        <v>39300</v>
      </c>
      <c r="AJ233">
        <v>-9.4</v>
      </c>
      <c r="AK233">
        <v>2</v>
      </c>
      <c r="AL233">
        <v>2</v>
      </c>
      <c r="AM233">
        <v>0</v>
      </c>
      <c r="AN233">
        <v>2</v>
      </c>
      <c r="AO233">
        <v>2</v>
      </c>
    </row>
    <row r="234" spans="1:41" x14ac:dyDescent="0.2">
      <c r="A234">
        <v>233</v>
      </c>
      <c r="B234" t="s">
        <v>26</v>
      </c>
      <c r="C234" t="s">
        <v>564</v>
      </c>
      <c r="D234" s="6">
        <v>3</v>
      </c>
      <c r="E234" t="s">
        <v>4341</v>
      </c>
      <c r="F234" t="str">
        <f t="shared" si="3"/>
        <v>233_MGQ.ND1470.3_COSSA P</v>
      </c>
      <c r="G234" s="13" t="s">
        <v>3975</v>
      </c>
      <c r="H234" s="13" t="s">
        <v>3878</v>
      </c>
      <c r="I234" s="13" t="s">
        <v>3878</v>
      </c>
      <c r="J234" s="13">
        <v>18</v>
      </c>
      <c r="K234" s="13">
        <v>0</v>
      </c>
      <c r="L234" s="13">
        <v>0</v>
      </c>
      <c r="M234" s="13">
        <v>0</v>
      </c>
      <c r="N234" s="13">
        <v>3</v>
      </c>
      <c r="O234" s="13" t="s">
        <v>4087</v>
      </c>
      <c r="P234">
        <v>-0.16</v>
      </c>
      <c r="Q234" t="s">
        <v>3079</v>
      </c>
      <c r="R234" t="s">
        <v>3785</v>
      </c>
      <c r="S234" t="s">
        <v>3699</v>
      </c>
      <c r="T234" s="13">
        <v>-1</v>
      </c>
      <c r="U234" s="13">
        <v>0</v>
      </c>
      <c r="V234" s="12" t="s">
        <v>4083</v>
      </c>
      <c r="W234">
        <v>17</v>
      </c>
      <c r="X234">
        <v>31</v>
      </c>
      <c r="Y234">
        <v>16</v>
      </c>
      <c r="Z234">
        <v>10</v>
      </c>
      <c r="AA234">
        <v>33</v>
      </c>
      <c r="AB234">
        <v>32</v>
      </c>
      <c r="AC234">
        <v>0</v>
      </c>
      <c r="AD234">
        <v>1</v>
      </c>
      <c r="AE234">
        <v>0</v>
      </c>
      <c r="AF234">
        <v>2</v>
      </c>
      <c r="AG234">
        <v>0</v>
      </c>
      <c r="AH234">
        <v>0</v>
      </c>
      <c r="AI234" s="11">
        <v>87400</v>
      </c>
      <c r="AJ234">
        <v>-6</v>
      </c>
      <c r="AM234">
        <v>2</v>
      </c>
      <c r="AO234">
        <v>0</v>
      </c>
    </row>
    <row r="235" spans="1:41" x14ac:dyDescent="0.2">
      <c r="A235">
        <v>234</v>
      </c>
      <c r="B235" t="s">
        <v>59</v>
      </c>
      <c r="C235" t="s">
        <v>566</v>
      </c>
      <c r="D235" s="6">
        <v>2</v>
      </c>
      <c r="E235" t="s">
        <v>4342</v>
      </c>
      <c r="F235" t="str">
        <f t="shared" si="3"/>
        <v>234_MGd.SA2907.2_COSTE F F F</v>
      </c>
      <c r="G235" s="13" t="s">
        <v>3941</v>
      </c>
      <c r="H235" s="13" t="s">
        <v>3875</v>
      </c>
      <c r="I235" s="13" t="s">
        <v>3942</v>
      </c>
      <c r="J235" s="13">
        <v>8</v>
      </c>
      <c r="K235" s="13">
        <v>0</v>
      </c>
      <c r="L235" s="13">
        <v>0</v>
      </c>
      <c r="M235" s="13">
        <v>0</v>
      </c>
      <c r="N235" s="13">
        <v>3</v>
      </c>
      <c r="O235" s="13" t="s">
        <v>4087</v>
      </c>
      <c r="P235">
        <v>-0.16</v>
      </c>
      <c r="Q235" t="s">
        <v>3248</v>
      </c>
      <c r="R235" t="s">
        <v>3789</v>
      </c>
      <c r="S235" t="s">
        <v>3694</v>
      </c>
      <c r="T235" s="13">
        <v>-1</v>
      </c>
      <c r="U235" s="13">
        <v>0</v>
      </c>
      <c r="V235" s="12" t="s">
        <v>4083</v>
      </c>
      <c r="W235">
        <v>4</v>
      </c>
      <c r="X235">
        <v>19</v>
      </c>
      <c r="Y235">
        <v>4</v>
      </c>
      <c r="Z235">
        <v>11</v>
      </c>
      <c r="AA235">
        <v>3</v>
      </c>
      <c r="AB235">
        <v>30</v>
      </c>
      <c r="AC235">
        <v>1</v>
      </c>
      <c r="AD235">
        <v>1</v>
      </c>
      <c r="AE235">
        <v>1</v>
      </c>
      <c r="AF235">
        <v>2</v>
      </c>
      <c r="AG235">
        <v>2</v>
      </c>
      <c r="AH235">
        <v>1</v>
      </c>
      <c r="AI235" s="11">
        <v>94800</v>
      </c>
      <c r="AJ235">
        <v>-3.5</v>
      </c>
      <c r="AK235">
        <v>2</v>
      </c>
      <c r="AM235">
        <v>2</v>
      </c>
      <c r="AN235">
        <v>2</v>
      </c>
      <c r="AO235">
        <v>2</v>
      </c>
    </row>
    <row r="236" spans="1:41" x14ac:dyDescent="0.2">
      <c r="A236">
        <v>235</v>
      </c>
      <c r="B236" t="s">
        <v>59</v>
      </c>
      <c r="C236" t="s">
        <v>568</v>
      </c>
      <c r="D236" s="6">
        <v>2</v>
      </c>
      <c r="E236" t="s">
        <v>4343</v>
      </c>
      <c r="F236" t="str">
        <f t="shared" si="3"/>
        <v>235_MGd.SA2175.2_COSTE J J M C</v>
      </c>
      <c r="G236" s="13" t="s">
        <v>3991</v>
      </c>
      <c r="H236" s="13" t="s">
        <v>3894</v>
      </c>
      <c r="I236" s="13" t="s">
        <v>3892</v>
      </c>
      <c r="J236" s="13">
        <v>14</v>
      </c>
      <c r="K236" s="13">
        <v>0</v>
      </c>
      <c r="L236" s="13">
        <v>0</v>
      </c>
      <c r="M236" s="13">
        <v>0</v>
      </c>
      <c r="N236" s="13">
        <v>3</v>
      </c>
      <c r="O236" s="13" t="s">
        <v>4087</v>
      </c>
      <c r="P236" t="s">
        <v>23</v>
      </c>
      <c r="Q236" t="s">
        <v>3249</v>
      </c>
      <c r="R236" t="s">
        <v>3780</v>
      </c>
      <c r="S236" t="s">
        <v>3694</v>
      </c>
      <c r="T236" s="13">
        <v>-1</v>
      </c>
      <c r="U236" s="13">
        <v>0</v>
      </c>
      <c r="V236" s="12" t="s">
        <v>4083</v>
      </c>
      <c r="W236">
        <v>12</v>
      </c>
      <c r="X236">
        <v>8</v>
      </c>
      <c r="Y236">
        <v>9</v>
      </c>
      <c r="Z236">
        <v>2</v>
      </c>
      <c r="AA236">
        <v>23</v>
      </c>
      <c r="AB236">
        <v>31</v>
      </c>
      <c r="AC236">
        <v>2</v>
      </c>
      <c r="AD236">
        <v>0</v>
      </c>
      <c r="AE236">
        <v>2</v>
      </c>
      <c r="AF236">
        <v>2</v>
      </c>
      <c r="AG236">
        <v>0</v>
      </c>
      <c r="AH236">
        <v>1</v>
      </c>
      <c r="AI236" s="11">
        <v>11500</v>
      </c>
      <c r="AJ236">
        <v>5.9</v>
      </c>
      <c r="AL236">
        <v>2</v>
      </c>
      <c r="AM236">
        <v>2</v>
      </c>
      <c r="AO236">
        <v>0</v>
      </c>
    </row>
    <row r="237" spans="1:41" x14ac:dyDescent="0.2">
      <c r="A237">
        <v>236</v>
      </c>
      <c r="B237" t="s">
        <v>22</v>
      </c>
      <c r="D237" s="6">
        <v>1</v>
      </c>
      <c r="E237" t="s">
        <v>4344</v>
      </c>
      <c r="F237" t="str">
        <f t="shared" si="3"/>
        <v>236_MUL..1_COTTE G</v>
      </c>
      <c r="G237" s="13" t="s">
        <v>3960</v>
      </c>
      <c r="H237" s="13" t="s">
        <v>3892</v>
      </c>
      <c r="I237" s="13" t="s">
        <v>3944</v>
      </c>
      <c r="J237" s="13">
        <v>22</v>
      </c>
      <c r="K237" s="13">
        <v>30.000000000000071</v>
      </c>
      <c r="L237" s="13">
        <v>0</v>
      </c>
      <c r="M237" s="13">
        <v>0</v>
      </c>
      <c r="N237" s="13">
        <v>3</v>
      </c>
      <c r="O237" s="13" t="s">
        <v>4087</v>
      </c>
      <c r="P237" t="s">
        <v>23</v>
      </c>
      <c r="Q237" t="s">
        <v>3105</v>
      </c>
      <c r="R237" t="s">
        <v>3804</v>
      </c>
      <c r="S237" t="s">
        <v>3717</v>
      </c>
      <c r="T237" s="13">
        <v>-1</v>
      </c>
      <c r="U237" s="13">
        <v>0</v>
      </c>
      <c r="V237" s="12" t="s">
        <v>4083</v>
      </c>
      <c r="W237">
        <v>26</v>
      </c>
      <c r="X237">
        <v>25</v>
      </c>
      <c r="Y237">
        <v>30</v>
      </c>
      <c r="Z237">
        <v>8</v>
      </c>
      <c r="AA237">
        <v>16</v>
      </c>
      <c r="AB237">
        <v>12</v>
      </c>
      <c r="AC237">
        <v>1</v>
      </c>
      <c r="AD237">
        <v>0</v>
      </c>
      <c r="AE237">
        <v>1</v>
      </c>
      <c r="AF237">
        <v>0</v>
      </c>
      <c r="AG237">
        <v>0</v>
      </c>
      <c r="AH237">
        <v>2</v>
      </c>
      <c r="AI237" s="10" t="s">
        <v>571</v>
      </c>
      <c r="AJ237">
        <v>-1.7</v>
      </c>
      <c r="AL237">
        <v>2</v>
      </c>
      <c r="AM237">
        <v>0</v>
      </c>
      <c r="AO237">
        <v>2</v>
      </c>
    </row>
    <row r="238" spans="1:41" x14ac:dyDescent="0.2">
      <c r="A238">
        <v>237</v>
      </c>
      <c r="B238" t="s">
        <v>22</v>
      </c>
      <c r="D238" s="6">
        <v>1</v>
      </c>
      <c r="E238" t="s">
        <v>4345</v>
      </c>
      <c r="F238" t="str">
        <f t="shared" si="3"/>
        <v>237_MUL..1_COTTET J G</v>
      </c>
      <c r="G238" s="13" t="s">
        <v>3977</v>
      </c>
      <c r="H238" s="13" t="s">
        <v>3894</v>
      </c>
      <c r="I238" s="13" t="s">
        <v>3944</v>
      </c>
      <c r="J238" s="13">
        <v>2</v>
      </c>
      <c r="K238" s="13">
        <v>0</v>
      </c>
      <c r="L238" s="13">
        <v>0</v>
      </c>
      <c r="M238" s="13">
        <v>0</v>
      </c>
      <c r="N238" s="13">
        <v>3</v>
      </c>
      <c r="O238" s="13" t="s">
        <v>4087</v>
      </c>
      <c r="P238" t="s">
        <v>23</v>
      </c>
      <c r="Q238" t="s">
        <v>3250</v>
      </c>
      <c r="R238" t="s">
        <v>3791</v>
      </c>
      <c r="S238" t="s">
        <v>3704</v>
      </c>
      <c r="T238" s="13">
        <v>-1</v>
      </c>
      <c r="U238" s="13">
        <v>0</v>
      </c>
      <c r="V238" s="12" t="s">
        <v>4083</v>
      </c>
      <c r="W238">
        <v>31</v>
      </c>
      <c r="X238">
        <v>35</v>
      </c>
      <c r="Y238">
        <v>26</v>
      </c>
      <c r="Z238">
        <v>18</v>
      </c>
      <c r="AA238">
        <v>27</v>
      </c>
      <c r="AB238">
        <v>7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0</v>
      </c>
      <c r="AI238" s="11">
        <v>26000</v>
      </c>
      <c r="AJ238">
        <v>-9.5</v>
      </c>
      <c r="AM238">
        <v>0</v>
      </c>
      <c r="AO238">
        <v>0</v>
      </c>
    </row>
    <row r="239" spans="1:41" x14ac:dyDescent="0.2">
      <c r="A239">
        <v>238</v>
      </c>
      <c r="B239" t="s">
        <v>26</v>
      </c>
      <c r="C239" t="s">
        <v>573</v>
      </c>
      <c r="D239" s="6">
        <v>3</v>
      </c>
      <c r="E239" t="s">
        <v>4346</v>
      </c>
      <c r="F239" t="str">
        <f t="shared" si="3"/>
        <v>238_MGQ.SA2176.3_COURCOUX A F M</v>
      </c>
      <c r="G239" s="13" t="s">
        <v>3899</v>
      </c>
      <c r="H239" s="13" t="s">
        <v>3892</v>
      </c>
      <c r="I239" s="13" t="s">
        <v>3928</v>
      </c>
      <c r="J239" s="13">
        <v>13</v>
      </c>
      <c r="K239" s="13">
        <v>0</v>
      </c>
      <c r="L239" s="13">
        <v>0</v>
      </c>
      <c r="M239" s="13">
        <v>0</v>
      </c>
      <c r="N239" s="13">
        <v>3</v>
      </c>
      <c r="O239" s="13" t="s">
        <v>4087</v>
      </c>
      <c r="P239" t="s">
        <v>23</v>
      </c>
      <c r="Q239" t="s">
        <v>3251</v>
      </c>
      <c r="R239" t="s">
        <v>3842</v>
      </c>
      <c r="S239" t="s">
        <v>3757</v>
      </c>
      <c r="T239" s="13">
        <v>-1</v>
      </c>
      <c r="U239" s="13">
        <v>0</v>
      </c>
      <c r="V239" s="12" t="s">
        <v>4083</v>
      </c>
      <c r="W239">
        <v>12</v>
      </c>
      <c r="X239">
        <v>35</v>
      </c>
      <c r="Y239">
        <v>8</v>
      </c>
      <c r="Z239">
        <v>16</v>
      </c>
      <c r="AA239">
        <v>15</v>
      </c>
      <c r="AB239">
        <v>2</v>
      </c>
      <c r="AC239">
        <v>2</v>
      </c>
      <c r="AD239">
        <v>1</v>
      </c>
      <c r="AE239">
        <v>0</v>
      </c>
      <c r="AF239">
        <v>0</v>
      </c>
      <c r="AG239">
        <v>0</v>
      </c>
      <c r="AH239">
        <v>2</v>
      </c>
      <c r="AI239" s="11">
        <v>60200</v>
      </c>
      <c r="AJ239">
        <v>10.9</v>
      </c>
      <c r="AM239">
        <v>0</v>
      </c>
      <c r="AO239">
        <v>2</v>
      </c>
    </row>
    <row r="240" spans="1:41" x14ac:dyDescent="0.2">
      <c r="A240">
        <v>239</v>
      </c>
      <c r="B240" t="s">
        <v>26</v>
      </c>
      <c r="C240" t="s">
        <v>575</v>
      </c>
      <c r="D240" s="6">
        <v>3</v>
      </c>
      <c r="E240" t="s">
        <v>4347</v>
      </c>
      <c r="F240" t="str">
        <f t="shared" si="3"/>
        <v>239_MGQ.SA2177.3_COURMONT J</v>
      </c>
      <c r="G240" s="13" t="s">
        <v>3992</v>
      </c>
      <c r="H240" s="13" t="s">
        <v>3880</v>
      </c>
      <c r="I240" s="13" t="s">
        <v>3876</v>
      </c>
      <c r="J240" s="13">
        <v>4</v>
      </c>
      <c r="K240" s="13">
        <v>20.000000000000018</v>
      </c>
      <c r="L240" s="13">
        <v>0</v>
      </c>
      <c r="M240" s="13">
        <v>0</v>
      </c>
      <c r="N240" s="13">
        <v>3</v>
      </c>
      <c r="O240" s="13" t="s">
        <v>4087</v>
      </c>
      <c r="P240" t="s">
        <v>23</v>
      </c>
      <c r="Q240" t="s">
        <v>3105</v>
      </c>
      <c r="R240" t="s">
        <v>3804</v>
      </c>
      <c r="S240" t="s">
        <v>3717</v>
      </c>
      <c r="T240" s="13">
        <v>-1</v>
      </c>
      <c r="U240" s="13">
        <v>0</v>
      </c>
      <c r="V240" s="12" t="s">
        <v>4083</v>
      </c>
      <c r="W240">
        <v>33</v>
      </c>
      <c r="X240">
        <v>36</v>
      </c>
      <c r="Y240">
        <v>29</v>
      </c>
      <c r="Z240">
        <v>20</v>
      </c>
      <c r="AA240">
        <v>36</v>
      </c>
      <c r="AB240">
        <v>7</v>
      </c>
      <c r="AC240">
        <v>0</v>
      </c>
      <c r="AD240">
        <v>2</v>
      </c>
      <c r="AE240">
        <v>1</v>
      </c>
      <c r="AF240">
        <v>1</v>
      </c>
      <c r="AG240">
        <v>2</v>
      </c>
      <c r="AH240">
        <v>0</v>
      </c>
      <c r="AI240" s="11">
        <v>14600</v>
      </c>
      <c r="AJ240">
        <v>-8.1999999999999993</v>
      </c>
      <c r="AK240">
        <v>2</v>
      </c>
      <c r="AL240">
        <v>2</v>
      </c>
      <c r="AM240">
        <v>2</v>
      </c>
      <c r="AN240">
        <v>2</v>
      </c>
      <c r="AO240">
        <v>0</v>
      </c>
    </row>
    <row r="241" spans="1:41" x14ac:dyDescent="0.2">
      <c r="A241">
        <v>240</v>
      </c>
      <c r="B241" t="s">
        <v>26</v>
      </c>
      <c r="C241" t="s">
        <v>577</v>
      </c>
      <c r="D241" s="6">
        <v>3</v>
      </c>
      <c r="E241" t="s">
        <v>4348</v>
      </c>
      <c r="F241" t="str">
        <f t="shared" si="3"/>
        <v>240_MGQ.SA2178.3_COURMONT P</v>
      </c>
      <c r="G241" s="13" t="s">
        <v>3977</v>
      </c>
      <c r="H241" s="13" t="s">
        <v>3892</v>
      </c>
      <c r="I241" s="13" t="s">
        <v>3873</v>
      </c>
      <c r="J241" s="13">
        <v>12</v>
      </c>
      <c r="K241" s="13">
        <v>30.000000000000071</v>
      </c>
      <c r="L241" s="13">
        <v>0</v>
      </c>
      <c r="M241" s="13">
        <v>0</v>
      </c>
      <c r="N241" s="13">
        <v>3</v>
      </c>
      <c r="O241" s="13" t="s">
        <v>4087</v>
      </c>
      <c r="P241" t="s">
        <v>23</v>
      </c>
      <c r="Q241" t="s">
        <v>3105</v>
      </c>
      <c r="R241" t="s">
        <v>3804</v>
      </c>
      <c r="S241" t="s">
        <v>3717</v>
      </c>
      <c r="T241" s="13">
        <v>-1</v>
      </c>
      <c r="U241" s="13">
        <v>0</v>
      </c>
      <c r="V241" s="12" t="s">
        <v>4083</v>
      </c>
      <c r="W241">
        <v>11</v>
      </c>
      <c r="X241">
        <v>13</v>
      </c>
      <c r="Y241">
        <v>15</v>
      </c>
      <c r="Z241">
        <v>4</v>
      </c>
      <c r="AA241">
        <v>19</v>
      </c>
      <c r="AB241">
        <v>4</v>
      </c>
      <c r="AC241">
        <v>2</v>
      </c>
      <c r="AD241">
        <v>1</v>
      </c>
      <c r="AE241">
        <v>0</v>
      </c>
      <c r="AF241">
        <v>1</v>
      </c>
      <c r="AG241">
        <v>1</v>
      </c>
      <c r="AH241">
        <v>1</v>
      </c>
      <c r="AI241" s="11">
        <v>10000</v>
      </c>
      <c r="AJ241">
        <v>-7.6</v>
      </c>
      <c r="AM241">
        <v>0</v>
      </c>
      <c r="AN241">
        <v>2</v>
      </c>
      <c r="AO241">
        <v>0</v>
      </c>
    </row>
    <row r="242" spans="1:41" x14ac:dyDescent="0.2">
      <c r="A242">
        <v>241</v>
      </c>
      <c r="B242" t="s">
        <v>26</v>
      </c>
      <c r="C242" t="s">
        <v>579</v>
      </c>
      <c r="D242" s="6">
        <v>3</v>
      </c>
      <c r="E242" t="s">
        <v>4349</v>
      </c>
      <c r="F242" t="str">
        <f t="shared" si="3"/>
        <v>241_MGQ.SA2179.3_COURRIER R M J C</v>
      </c>
      <c r="G242" s="13" t="s">
        <v>3958</v>
      </c>
      <c r="H242" s="13" t="s">
        <v>3873</v>
      </c>
      <c r="I242" s="13" t="s">
        <v>3878</v>
      </c>
      <c r="J242" s="13">
        <v>18</v>
      </c>
      <c r="K242" s="13">
        <v>0</v>
      </c>
      <c r="L242" s="13">
        <v>0</v>
      </c>
      <c r="M242" s="13">
        <v>0</v>
      </c>
      <c r="N242" s="13">
        <v>3</v>
      </c>
      <c r="O242" s="13" t="s">
        <v>4087</v>
      </c>
      <c r="P242">
        <v>-0.16</v>
      </c>
      <c r="Q242" t="s">
        <v>3252</v>
      </c>
      <c r="R242" t="s">
        <v>3783</v>
      </c>
      <c r="S242" t="s">
        <v>3697</v>
      </c>
      <c r="T242" s="13">
        <v>-1</v>
      </c>
      <c r="U242" s="13">
        <v>0</v>
      </c>
      <c r="V242" s="12" t="s">
        <v>4083</v>
      </c>
      <c r="W242">
        <v>20</v>
      </c>
      <c r="X242">
        <v>1</v>
      </c>
      <c r="Y242">
        <v>22</v>
      </c>
      <c r="Z242">
        <v>20</v>
      </c>
      <c r="AA242">
        <v>25</v>
      </c>
      <c r="AB242">
        <v>18</v>
      </c>
      <c r="AC242">
        <v>1</v>
      </c>
      <c r="AD242">
        <v>2</v>
      </c>
      <c r="AE242">
        <v>0</v>
      </c>
      <c r="AF242">
        <v>1</v>
      </c>
      <c r="AG242">
        <v>0</v>
      </c>
      <c r="AH242">
        <v>1</v>
      </c>
      <c r="AI242" s="11">
        <v>96000</v>
      </c>
      <c r="AJ242">
        <v>-2.9</v>
      </c>
      <c r="AK242">
        <v>2</v>
      </c>
      <c r="AM242">
        <v>2</v>
      </c>
      <c r="AO242">
        <v>0</v>
      </c>
    </row>
    <row r="243" spans="1:41" x14ac:dyDescent="0.2">
      <c r="A243">
        <v>242</v>
      </c>
      <c r="B243" t="s">
        <v>22</v>
      </c>
      <c r="D243" s="6">
        <v>1</v>
      </c>
      <c r="E243" t="s">
        <v>4350</v>
      </c>
      <c r="F243" t="str">
        <f t="shared" si="3"/>
        <v>242_MUL..1_COURTY L A M J</v>
      </c>
      <c r="G243" s="13" t="s">
        <v>3939</v>
      </c>
      <c r="H243" s="13" t="s">
        <v>3868</v>
      </c>
      <c r="I243" s="13" t="s">
        <v>3880</v>
      </c>
      <c r="J243" s="13">
        <v>23</v>
      </c>
      <c r="K243" s="13">
        <v>0</v>
      </c>
      <c r="L243" s="13">
        <v>0</v>
      </c>
      <c r="M243" s="13">
        <v>0</v>
      </c>
      <c r="N243" s="13">
        <v>3</v>
      </c>
      <c r="O243" s="13" t="s">
        <v>4087</v>
      </c>
      <c r="P243" t="s">
        <v>23</v>
      </c>
      <c r="Q243" t="s">
        <v>3253</v>
      </c>
      <c r="R243" t="s">
        <v>3804</v>
      </c>
      <c r="S243" t="s">
        <v>3756</v>
      </c>
      <c r="T243" s="13">
        <v>-1</v>
      </c>
      <c r="U243" s="13">
        <v>0</v>
      </c>
      <c r="V243" s="12" t="s">
        <v>4083</v>
      </c>
      <c r="W243">
        <v>27</v>
      </c>
      <c r="X243">
        <v>28</v>
      </c>
      <c r="Y243">
        <v>23</v>
      </c>
      <c r="Z243">
        <v>22</v>
      </c>
      <c r="AA243">
        <v>26</v>
      </c>
      <c r="AB243">
        <v>2</v>
      </c>
      <c r="AC243">
        <v>1</v>
      </c>
      <c r="AD243">
        <v>1</v>
      </c>
      <c r="AE243">
        <v>0</v>
      </c>
      <c r="AF243">
        <v>0</v>
      </c>
      <c r="AG243">
        <v>1</v>
      </c>
      <c r="AH243">
        <v>2</v>
      </c>
      <c r="AI243" s="11">
        <v>8900</v>
      </c>
      <c r="AJ243">
        <v>-7.9</v>
      </c>
      <c r="AK243">
        <v>2</v>
      </c>
      <c r="AM243">
        <v>0</v>
      </c>
      <c r="AO243">
        <v>2</v>
      </c>
    </row>
    <row r="244" spans="1:41" x14ac:dyDescent="0.2">
      <c r="A244">
        <v>243</v>
      </c>
      <c r="B244" t="s">
        <v>26</v>
      </c>
      <c r="C244" t="s">
        <v>580</v>
      </c>
      <c r="D244" s="6">
        <v>3</v>
      </c>
      <c r="E244" t="s">
        <v>4351</v>
      </c>
      <c r="F244" t="str">
        <f t="shared" si="3"/>
        <v>243_MGQ.ND1496.3_COUTELA C H G</v>
      </c>
      <c r="G244" s="13" t="s">
        <v>3866</v>
      </c>
      <c r="H244" s="13" t="s">
        <v>3892</v>
      </c>
      <c r="I244" s="13" t="s">
        <v>3872</v>
      </c>
      <c r="J244" s="13">
        <v>15</v>
      </c>
      <c r="K244" s="13">
        <v>30.000000000000071</v>
      </c>
      <c r="L244" s="13">
        <v>0</v>
      </c>
      <c r="M244" s="13">
        <v>0</v>
      </c>
      <c r="N244" s="13">
        <v>3</v>
      </c>
      <c r="O244" s="13" t="s">
        <v>4087</v>
      </c>
      <c r="P244" t="s">
        <v>23</v>
      </c>
      <c r="Q244" t="s">
        <v>3254</v>
      </c>
      <c r="R244" t="s">
        <v>3846</v>
      </c>
      <c r="S244" t="s">
        <v>3760</v>
      </c>
      <c r="T244" s="13">
        <v>-1</v>
      </c>
      <c r="U244" s="13">
        <v>0</v>
      </c>
      <c r="V244" s="12" t="s">
        <v>4083</v>
      </c>
      <c r="W244">
        <v>17</v>
      </c>
      <c r="X244">
        <v>33</v>
      </c>
      <c r="Y244">
        <v>19</v>
      </c>
      <c r="Z244">
        <v>18</v>
      </c>
      <c r="AA244">
        <v>14</v>
      </c>
      <c r="AB244">
        <v>3</v>
      </c>
      <c r="AC244">
        <v>0</v>
      </c>
      <c r="AD244">
        <v>0</v>
      </c>
      <c r="AE244">
        <v>1</v>
      </c>
      <c r="AF244">
        <v>1</v>
      </c>
      <c r="AG244">
        <v>1</v>
      </c>
      <c r="AH244">
        <v>2</v>
      </c>
      <c r="AI244" s="11">
        <v>98500</v>
      </c>
      <c r="AJ244">
        <v>-1.4</v>
      </c>
      <c r="AL244">
        <v>2</v>
      </c>
      <c r="AM244">
        <v>0</v>
      </c>
      <c r="AO244">
        <v>2</v>
      </c>
    </row>
    <row r="245" spans="1:41" x14ac:dyDescent="0.2">
      <c r="A245">
        <v>244</v>
      </c>
      <c r="B245" t="s">
        <v>22</v>
      </c>
      <c r="D245" s="6">
        <v>1</v>
      </c>
      <c r="E245" t="s">
        <v>4352</v>
      </c>
      <c r="F245" t="str">
        <f t="shared" si="3"/>
        <v>244_MUL..1_COUTELEN F R</v>
      </c>
      <c r="G245" s="13" t="s">
        <v>3891</v>
      </c>
      <c r="H245" s="13" t="s">
        <v>3894</v>
      </c>
      <c r="I245" s="13" t="s">
        <v>3895</v>
      </c>
      <c r="J245" s="13">
        <v>5</v>
      </c>
      <c r="K245" s="13">
        <v>0</v>
      </c>
      <c r="L245" s="13">
        <v>0</v>
      </c>
      <c r="M245" s="13">
        <v>0</v>
      </c>
      <c r="N245" s="13">
        <v>3</v>
      </c>
      <c r="O245" s="13" t="s">
        <v>4087</v>
      </c>
      <c r="P245">
        <v>-0.16</v>
      </c>
      <c r="Q245" t="s">
        <v>3226</v>
      </c>
      <c r="R245" t="s">
        <v>3804</v>
      </c>
      <c r="S245" t="s">
        <v>3756</v>
      </c>
      <c r="T245" s="13">
        <v>-1</v>
      </c>
      <c r="U245" s="13">
        <v>0</v>
      </c>
      <c r="V245" s="12" t="s">
        <v>4083</v>
      </c>
      <c r="W245">
        <v>1</v>
      </c>
      <c r="X245">
        <v>15</v>
      </c>
      <c r="Y245">
        <v>3</v>
      </c>
      <c r="Z245">
        <v>29</v>
      </c>
      <c r="AA245">
        <v>25</v>
      </c>
      <c r="AB245">
        <v>19</v>
      </c>
      <c r="AC245">
        <v>2</v>
      </c>
      <c r="AD245">
        <v>0</v>
      </c>
      <c r="AE245">
        <v>2</v>
      </c>
      <c r="AF245">
        <v>1</v>
      </c>
      <c r="AG245">
        <v>0</v>
      </c>
      <c r="AH245">
        <v>1</v>
      </c>
      <c r="AI245" s="11">
        <v>91400</v>
      </c>
      <c r="AJ245">
        <v>-5.4</v>
      </c>
      <c r="AL245">
        <v>2</v>
      </c>
      <c r="AM245">
        <v>2</v>
      </c>
      <c r="AO245">
        <v>2</v>
      </c>
    </row>
    <row r="246" spans="1:41" x14ac:dyDescent="0.2">
      <c r="A246">
        <v>245</v>
      </c>
      <c r="B246" t="s">
        <v>26</v>
      </c>
      <c r="C246" t="s">
        <v>585</v>
      </c>
      <c r="D246" s="6">
        <v>3</v>
      </c>
      <c r="E246" t="s">
        <v>4353</v>
      </c>
      <c r="F246" t="str">
        <f t="shared" si="3"/>
        <v>245_MGQ.SA2180.3_COUTIERE H F L</v>
      </c>
      <c r="G246" s="13" t="s">
        <v>3971</v>
      </c>
      <c r="H246" s="13" t="s">
        <v>3872</v>
      </c>
      <c r="I246" s="13" t="s">
        <v>3898</v>
      </c>
      <c r="J246" s="13">
        <v>13</v>
      </c>
      <c r="K246" s="13">
        <v>0</v>
      </c>
      <c r="L246" s="13">
        <v>0</v>
      </c>
      <c r="M246" s="13">
        <v>0</v>
      </c>
      <c r="N246" s="13">
        <v>3</v>
      </c>
      <c r="O246" s="13" t="s">
        <v>4087</v>
      </c>
      <c r="P246" t="s">
        <v>23</v>
      </c>
      <c r="Q246" t="s">
        <v>3255</v>
      </c>
      <c r="R246" t="s">
        <v>3782</v>
      </c>
      <c r="S246" t="s">
        <v>3696</v>
      </c>
      <c r="T246" s="13">
        <v>-1</v>
      </c>
      <c r="U246" s="13">
        <v>0</v>
      </c>
      <c r="V246" s="12" t="s">
        <v>4083</v>
      </c>
      <c r="W246">
        <v>11</v>
      </c>
      <c r="X246">
        <v>22</v>
      </c>
      <c r="Y246">
        <v>13</v>
      </c>
      <c r="Z246">
        <v>32</v>
      </c>
      <c r="AA246">
        <v>8</v>
      </c>
      <c r="AB246">
        <v>21</v>
      </c>
      <c r="AC246">
        <v>2</v>
      </c>
      <c r="AD246">
        <v>0</v>
      </c>
      <c r="AE246">
        <v>1</v>
      </c>
      <c r="AF246">
        <v>0</v>
      </c>
      <c r="AG246">
        <v>0</v>
      </c>
      <c r="AH246">
        <v>1</v>
      </c>
      <c r="AI246" s="11">
        <v>63100</v>
      </c>
      <c r="AJ246">
        <v>-10.3</v>
      </c>
      <c r="AM246">
        <v>0</v>
      </c>
      <c r="AO246">
        <v>2</v>
      </c>
    </row>
    <row r="247" spans="1:41" x14ac:dyDescent="0.2">
      <c r="A247">
        <v>246</v>
      </c>
      <c r="B247" t="s">
        <v>26</v>
      </c>
      <c r="C247" t="s">
        <v>587</v>
      </c>
      <c r="D247" s="6">
        <v>3</v>
      </c>
      <c r="E247" t="s">
        <v>4354</v>
      </c>
      <c r="F247" t="str">
        <f t="shared" si="3"/>
        <v>246_MGQ.SA2181.3_COUVELAIRE A A M</v>
      </c>
      <c r="G247" s="13" t="s">
        <v>3869</v>
      </c>
      <c r="H247" s="13" t="s">
        <v>3888</v>
      </c>
      <c r="I247" s="13" t="s">
        <v>3864</v>
      </c>
      <c r="J247" s="13">
        <v>10</v>
      </c>
      <c r="K247" s="13">
        <v>30.000000000000071</v>
      </c>
      <c r="L247" s="13">
        <v>0</v>
      </c>
      <c r="M247" s="13">
        <v>0</v>
      </c>
      <c r="N247" s="13">
        <v>3</v>
      </c>
      <c r="O247" s="13" t="s">
        <v>4087</v>
      </c>
      <c r="P247" t="s">
        <v>23</v>
      </c>
      <c r="Q247" t="s">
        <v>3256</v>
      </c>
      <c r="R247" t="s">
        <v>3805</v>
      </c>
      <c r="S247" t="s">
        <v>3718</v>
      </c>
      <c r="T247" s="13">
        <v>-1</v>
      </c>
      <c r="U247" s="13">
        <v>0</v>
      </c>
      <c r="V247" s="12" t="s">
        <v>4083</v>
      </c>
      <c r="W247">
        <v>7</v>
      </c>
      <c r="X247">
        <v>30</v>
      </c>
      <c r="Y247">
        <v>11</v>
      </c>
      <c r="Z247">
        <v>34</v>
      </c>
      <c r="AA247">
        <v>7</v>
      </c>
      <c r="AB247">
        <v>29</v>
      </c>
      <c r="AC247">
        <v>0</v>
      </c>
      <c r="AD247">
        <v>1</v>
      </c>
      <c r="AE247">
        <v>2</v>
      </c>
      <c r="AF247">
        <v>0</v>
      </c>
      <c r="AG247">
        <v>0</v>
      </c>
      <c r="AH247">
        <v>1</v>
      </c>
      <c r="AI247" s="11">
        <v>69400</v>
      </c>
      <c r="AJ247">
        <v>10.4</v>
      </c>
      <c r="AK247">
        <v>2</v>
      </c>
      <c r="AL247">
        <v>2</v>
      </c>
      <c r="AM247">
        <v>0</v>
      </c>
      <c r="AO247">
        <v>2</v>
      </c>
    </row>
    <row r="248" spans="1:41" x14ac:dyDescent="0.2">
      <c r="A248">
        <v>247</v>
      </c>
      <c r="B248" t="s">
        <v>26</v>
      </c>
      <c r="C248" t="s">
        <v>589</v>
      </c>
      <c r="D248" s="6">
        <v>3</v>
      </c>
      <c r="E248" t="s">
        <v>4355</v>
      </c>
      <c r="F248" t="str">
        <f t="shared" si="3"/>
        <v>247_MGQ.SA2183.3_CRESPIN M L J</v>
      </c>
      <c r="G248" s="13" t="s">
        <v>3912</v>
      </c>
      <c r="H248" s="13" t="s">
        <v>3894</v>
      </c>
      <c r="I248" s="13" t="s">
        <v>3876</v>
      </c>
      <c r="J248" s="13">
        <v>19</v>
      </c>
      <c r="K248" s="13">
        <v>0</v>
      </c>
      <c r="L248" s="13">
        <v>0</v>
      </c>
      <c r="M248" s="13">
        <v>0</v>
      </c>
      <c r="N248" s="13">
        <v>3</v>
      </c>
      <c r="O248" s="13" t="s">
        <v>4087</v>
      </c>
      <c r="P248" t="s">
        <v>23</v>
      </c>
      <c r="Q248" t="s">
        <v>3257</v>
      </c>
      <c r="R248" t="s">
        <v>3826</v>
      </c>
      <c r="S248" t="s">
        <v>3739</v>
      </c>
      <c r="T248" s="13">
        <v>-1</v>
      </c>
      <c r="U248" s="13">
        <v>0</v>
      </c>
      <c r="V248" s="12" t="s">
        <v>4083</v>
      </c>
      <c r="W248">
        <v>18</v>
      </c>
      <c r="X248">
        <v>15</v>
      </c>
      <c r="Y248">
        <v>14</v>
      </c>
      <c r="Z248">
        <v>22</v>
      </c>
      <c r="AA248">
        <v>26</v>
      </c>
      <c r="AB248">
        <v>36</v>
      </c>
      <c r="AC248">
        <v>1</v>
      </c>
      <c r="AD248">
        <v>0</v>
      </c>
      <c r="AE248">
        <v>1</v>
      </c>
      <c r="AF248">
        <v>0</v>
      </c>
      <c r="AG248">
        <v>1</v>
      </c>
      <c r="AH248">
        <v>2</v>
      </c>
      <c r="AI248" s="11">
        <v>4200</v>
      </c>
      <c r="AJ248">
        <v>3.3</v>
      </c>
      <c r="AM248">
        <v>0</v>
      </c>
      <c r="AO248">
        <v>2</v>
      </c>
    </row>
    <row r="249" spans="1:41" x14ac:dyDescent="0.2">
      <c r="A249">
        <v>248</v>
      </c>
      <c r="B249" t="s">
        <v>26</v>
      </c>
      <c r="C249" t="s">
        <v>591</v>
      </c>
      <c r="D249" s="6">
        <v>3</v>
      </c>
      <c r="E249" t="s">
        <v>4356</v>
      </c>
      <c r="F249" t="str">
        <f t="shared" si="3"/>
        <v>248_MGQ.SA2184.3_CRI L A</v>
      </c>
      <c r="G249" s="13" t="s">
        <v>3940</v>
      </c>
      <c r="H249" s="13" t="s">
        <v>3875</v>
      </c>
      <c r="I249" s="13" t="s">
        <v>3989</v>
      </c>
      <c r="J249" s="13">
        <v>15</v>
      </c>
      <c r="K249" s="13">
        <v>0</v>
      </c>
      <c r="L249" s="13">
        <v>0</v>
      </c>
      <c r="M249" s="13">
        <v>0</v>
      </c>
      <c r="N249" s="13">
        <v>3</v>
      </c>
      <c r="O249" s="13" t="s">
        <v>4087</v>
      </c>
      <c r="P249" t="s">
        <v>23</v>
      </c>
      <c r="Q249" t="s">
        <v>3258</v>
      </c>
      <c r="R249" t="s">
        <v>3847</v>
      </c>
      <c r="S249" t="s">
        <v>3761</v>
      </c>
      <c r="T249" s="13">
        <v>-1</v>
      </c>
      <c r="U249" s="13">
        <v>0</v>
      </c>
      <c r="V249" s="12" t="s">
        <v>4083</v>
      </c>
      <c r="W249">
        <v>13</v>
      </c>
      <c r="X249">
        <v>23</v>
      </c>
      <c r="Y249">
        <v>10</v>
      </c>
      <c r="Z249">
        <v>10</v>
      </c>
      <c r="AA249">
        <v>10</v>
      </c>
      <c r="AB249">
        <v>25</v>
      </c>
      <c r="AC249">
        <v>1</v>
      </c>
      <c r="AD249">
        <v>0</v>
      </c>
      <c r="AE249">
        <v>2</v>
      </c>
      <c r="AF249">
        <v>2</v>
      </c>
      <c r="AG249">
        <v>2</v>
      </c>
      <c r="AH249">
        <v>0</v>
      </c>
      <c r="AI249" s="11">
        <v>62700</v>
      </c>
      <c r="AJ249">
        <v>-9.5</v>
      </c>
      <c r="AL249">
        <v>2</v>
      </c>
      <c r="AM249">
        <v>2</v>
      </c>
      <c r="AN249">
        <v>2</v>
      </c>
      <c r="AO249">
        <v>0</v>
      </c>
    </row>
    <row r="250" spans="1:41" x14ac:dyDescent="0.2">
      <c r="A250">
        <v>249</v>
      </c>
      <c r="B250" t="s">
        <v>26</v>
      </c>
      <c r="C250" t="s">
        <v>593</v>
      </c>
      <c r="D250" s="6">
        <v>3</v>
      </c>
      <c r="E250" t="s">
        <v>4357</v>
      </c>
      <c r="F250" t="str">
        <f t="shared" si="3"/>
        <v>249_MGQ.ND1503.3_CROIZAT P A M</v>
      </c>
      <c r="G250" s="13" t="s">
        <v>3993</v>
      </c>
      <c r="H250" s="13" t="s">
        <v>3880</v>
      </c>
      <c r="I250" s="13" t="s">
        <v>3887</v>
      </c>
      <c r="J250" s="13">
        <v>8</v>
      </c>
      <c r="K250" s="13">
        <v>0</v>
      </c>
      <c r="L250" s="13">
        <v>0</v>
      </c>
      <c r="M250" s="13">
        <v>0</v>
      </c>
      <c r="N250" s="13">
        <v>3</v>
      </c>
      <c r="O250" s="13" t="s">
        <v>4087</v>
      </c>
      <c r="P250">
        <v>-0.16</v>
      </c>
      <c r="Q250" t="s">
        <v>3105</v>
      </c>
      <c r="R250" t="s">
        <v>3804</v>
      </c>
      <c r="S250" t="s">
        <v>3717</v>
      </c>
      <c r="T250" s="13">
        <v>-1</v>
      </c>
      <c r="U250" s="13">
        <v>0</v>
      </c>
      <c r="V250" s="12" t="s">
        <v>4083</v>
      </c>
      <c r="W250">
        <v>2</v>
      </c>
      <c r="X250">
        <v>3</v>
      </c>
      <c r="Y250">
        <v>2</v>
      </c>
      <c r="Z250">
        <v>3</v>
      </c>
      <c r="AA250">
        <v>15</v>
      </c>
      <c r="AB250">
        <v>9</v>
      </c>
      <c r="AC250">
        <v>2</v>
      </c>
      <c r="AD250">
        <v>2</v>
      </c>
      <c r="AE250">
        <v>2</v>
      </c>
      <c r="AF250">
        <v>2</v>
      </c>
      <c r="AG250">
        <v>0</v>
      </c>
      <c r="AH250">
        <v>2</v>
      </c>
      <c r="AI250" s="11">
        <v>2500</v>
      </c>
      <c r="AJ250">
        <v>-5.0999999999999996</v>
      </c>
      <c r="AK250">
        <v>2</v>
      </c>
      <c r="AL250">
        <v>2</v>
      </c>
      <c r="AM250">
        <v>2</v>
      </c>
      <c r="AO250">
        <v>2</v>
      </c>
    </row>
    <row r="251" spans="1:41" x14ac:dyDescent="0.2">
      <c r="A251">
        <v>250</v>
      </c>
      <c r="B251" t="s">
        <v>36</v>
      </c>
      <c r="C251" t="s">
        <v>595</v>
      </c>
      <c r="D251" s="6">
        <v>4</v>
      </c>
      <c r="E251" t="s">
        <v>4358</v>
      </c>
      <c r="F251" t="str">
        <f t="shared" si="3"/>
        <v>250_GAU.SA2185.4_CROUZON L E O</v>
      </c>
      <c r="G251" s="13" t="s">
        <v>3899</v>
      </c>
      <c r="H251" s="13" t="s">
        <v>3888</v>
      </c>
      <c r="I251" s="13" t="s">
        <v>3909</v>
      </c>
      <c r="J251" s="13">
        <v>5</v>
      </c>
      <c r="K251" s="13">
        <v>0</v>
      </c>
      <c r="L251" s="13">
        <v>0</v>
      </c>
      <c r="M251" s="13">
        <v>0</v>
      </c>
      <c r="N251" s="13">
        <v>3</v>
      </c>
      <c r="O251" s="13" t="s">
        <v>4087</v>
      </c>
      <c r="P251" t="s">
        <v>23</v>
      </c>
      <c r="Q251" t="s">
        <v>3074</v>
      </c>
      <c r="R251" t="s">
        <v>3781</v>
      </c>
      <c r="S251" t="s">
        <v>3695</v>
      </c>
      <c r="T251" s="13">
        <v>-1</v>
      </c>
      <c r="U251" s="13">
        <v>0</v>
      </c>
      <c r="V251" s="12" t="s">
        <v>4083</v>
      </c>
      <c r="W251">
        <v>35</v>
      </c>
      <c r="X251">
        <v>12</v>
      </c>
      <c r="Y251">
        <v>30</v>
      </c>
      <c r="Z251">
        <v>3</v>
      </c>
      <c r="AA251">
        <v>34</v>
      </c>
      <c r="AB251">
        <v>24</v>
      </c>
      <c r="AC251">
        <v>1</v>
      </c>
      <c r="AD251">
        <v>2</v>
      </c>
      <c r="AE251">
        <v>1</v>
      </c>
      <c r="AF251">
        <v>2</v>
      </c>
      <c r="AG251">
        <v>0</v>
      </c>
      <c r="AH251">
        <v>0</v>
      </c>
      <c r="AI251" s="11">
        <v>86500</v>
      </c>
      <c r="AJ251">
        <v>-7.1</v>
      </c>
      <c r="AK251">
        <v>2</v>
      </c>
      <c r="AL251">
        <v>2</v>
      </c>
      <c r="AM251">
        <v>2</v>
      </c>
      <c r="AO251">
        <v>0</v>
      </c>
    </row>
    <row r="252" spans="1:41" x14ac:dyDescent="0.2">
      <c r="A252">
        <v>251</v>
      </c>
      <c r="B252" t="s">
        <v>59</v>
      </c>
      <c r="C252" t="s">
        <v>598</v>
      </c>
      <c r="D252" s="6">
        <v>2</v>
      </c>
      <c r="E252" t="s">
        <v>4359</v>
      </c>
      <c r="F252" t="str">
        <f t="shared" si="3"/>
        <v>251_MGd.SA2186.2_CUNO B</v>
      </c>
      <c r="G252" s="13" t="s">
        <v>3869</v>
      </c>
      <c r="H252" s="13" t="s">
        <v>3873</v>
      </c>
      <c r="I252" s="13" t="s">
        <v>3916</v>
      </c>
      <c r="J252" s="13">
        <v>18</v>
      </c>
      <c r="K252" s="13">
        <v>0</v>
      </c>
      <c r="L252" s="13">
        <v>0</v>
      </c>
      <c r="M252" s="13">
        <v>0</v>
      </c>
      <c r="N252" s="13">
        <v>3</v>
      </c>
      <c r="O252" s="13" t="s">
        <v>4087</v>
      </c>
      <c r="P252" t="s">
        <v>23</v>
      </c>
      <c r="Q252" t="s">
        <v>3117</v>
      </c>
      <c r="R252" t="s">
        <v>3793</v>
      </c>
      <c r="S252" t="s">
        <v>3711</v>
      </c>
      <c r="T252" s="13">
        <v>-1</v>
      </c>
      <c r="U252" s="13">
        <v>0</v>
      </c>
      <c r="V252" s="12" t="s">
        <v>4083</v>
      </c>
      <c r="W252">
        <v>20</v>
      </c>
      <c r="X252">
        <v>16</v>
      </c>
      <c r="Y252">
        <v>22</v>
      </c>
      <c r="Z252">
        <v>13</v>
      </c>
      <c r="AA252">
        <v>22</v>
      </c>
      <c r="AB252">
        <v>10</v>
      </c>
      <c r="AC252">
        <v>1</v>
      </c>
      <c r="AD252">
        <v>0</v>
      </c>
      <c r="AE252">
        <v>0</v>
      </c>
      <c r="AF252">
        <v>1</v>
      </c>
      <c r="AG252">
        <v>0</v>
      </c>
      <c r="AH252">
        <v>2</v>
      </c>
      <c r="AI252" s="11">
        <v>12100</v>
      </c>
      <c r="AJ252">
        <v>5.8</v>
      </c>
      <c r="AM252">
        <v>0</v>
      </c>
      <c r="AO252">
        <v>2</v>
      </c>
    </row>
    <row r="253" spans="1:41" x14ac:dyDescent="0.2">
      <c r="A253">
        <v>252</v>
      </c>
      <c r="B253" t="s">
        <v>36</v>
      </c>
      <c r="C253" t="s">
        <v>601</v>
      </c>
      <c r="D253" s="6">
        <v>4</v>
      </c>
      <c r="E253" t="s">
        <v>4360</v>
      </c>
      <c r="F253" t="str">
        <f t="shared" si="3"/>
        <v>252_GAU.SA2187.4_DAMASCHINO F T</v>
      </c>
      <c r="G253" s="13" t="s">
        <v>3994</v>
      </c>
      <c r="H253" s="13" t="s">
        <v>3888</v>
      </c>
      <c r="I253" s="13" t="s">
        <v>3942</v>
      </c>
      <c r="J253" s="13">
        <v>0</v>
      </c>
      <c r="K253" s="13">
        <v>0</v>
      </c>
      <c r="L253" s="13">
        <v>0</v>
      </c>
      <c r="M253" s="13">
        <v>0</v>
      </c>
      <c r="N253" s="13">
        <v>3</v>
      </c>
      <c r="O253" s="13" t="s">
        <v>4087</v>
      </c>
      <c r="P253" t="s">
        <v>23</v>
      </c>
      <c r="Q253" t="s">
        <v>3074</v>
      </c>
      <c r="R253" t="s">
        <v>3781</v>
      </c>
      <c r="S253" t="s">
        <v>3695</v>
      </c>
      <c r="T253" s="13">
        <v>-1</v>
      </c>
      <c r="U253" s="13">
        <v>0</v>
      </c>
      <c r="V253" s="12" t="s">
        <v>4083</v>
      </c>
      <c r="W253">
        <v>28</v>
      </c>
      <c r="X253">
        <v>27</v>
      </c>
      <c r="Y253">
        <v>26</v>
      </c>
      <c r="Z253">
        <v>33</v>
      </c>
      <c r="AA253">
        <v>24</v>
      </c>
      <c r="AB253">
        <v>22</v>
      </c>
      <c r="AC253">
        <v>1</v>
      </c>
      <c r="AD253">
        <v>1</v>
      </c>
      <c r="AE253">
        <v>1</v>
      </c>
      <c r="AF253">
        <v>0</v>
      </c>
      <c r="AG253">
        <v>0</v>
      </c>
      <c r="AH253">
        <v>0</v>
      </c>
      <c r="AI253" s="11">
        <v>1800</v>
      </c>
      <c r="AJ253">
        <v>1.7</v>
      </c>
      <c r="AM253">
        <v>0</v>
      </c>
      <c r="AO253">
        <v>0</v>
      </c>
    </row>
    <row r="254" spans="1:41" x14ac:dyDescent="0.2">
      <c r="A254">
        <v>253</v>
      </c>
      <c r="B254" t="s">
        <v>22</v>
      </c>
      <c r="D254" s="6">
        <v>1</v>
      </c>
      <c r="E254" t="s">
        <v>4361</v>
      </c>
      <c r="F254" t="str">
        <f t="shared" si="3"/>
        <v>253_MUL..1_DARGENT M J</v>
      </c>
      <c r="G254" s="13" t="s">
        <v>3922</v>
      </c>
      <c r="H254" s="13" t="s">
        <v>3873</v>
      </c>
      <c r="I254" s="13" t="s">
        <v>3895</v>
      </c>
      <c r="J254" s="13">
        <v>22</v>
      </c>
      <c r="K254" s="13">
        <v>0</v>
      </c>
      <c r="L254" s="13">
        <v>0</v>
      </c>
      <c r="M254" s="13">
        <v>0</v>
      </c>
      <c r="N254" s="13">
        <v>3</v>
      </c>
      <c r="O254" s="13" t="s">
        <v>4087</v>
      </c>
      <c r="P254">
        <v>-0.16</v>
      </c>
      <c r="Q254" t="s">
        <v>3105</v>
      </c>
      <c r="R254" t="s">
        <v>3804</v>
      </c>
      <c r="S254" t="s">
        <v>3717</v>
      </c>
      <c r="T254" s="13">
        <v>-1</v>
      </c>
      <c r="U254" s="13">
        <v>0</v>
      </c>
      <c r="V254" s="12" t="s">
        <v>4083</v>
      </c>
      <c r="W254">
        <v>25</v>
      </c>
      <c r="X254">
        <v>31</v>
      </c>
      <c r="Y254">
        <v>29</v>
      </c>
      <c r="Z254">
        <v>27</v>
      </c>
      <c r="AA254">
        <v>30</v>
      </c>
      <c r="AB254">
        <v>9</v>
      </c>
      <c r="AC254">
        <v>0</v>
      </c>
      <c r="AD254">
        <v>1</v>
      </c>
      <c r="AE254">
        <v>1</v>
      </c>
      <c r="AF254">
        <v>1</v>
      </c>
      <c r="AG254">
        <v>1</v>
      </c>
      <c r="AH254">
        <v>2</v>
      </c>
      <c r="AI254" s="11">
        <v>32900</v>
      </c>
      <c r="AJ254">
        <v>-9.1</v>
      </c>
      <c r="AL254">
        <v>2</v>
      </c>
      <c r="AM254">
        <v>0</v>
      </c>
      <c r="AN254">
        <v>2</v>
      </c>
      <c r="AO254">
        <v>2</v>
      </c>
    </row>
    <row r="255" spans="1:41" x14ac:dyDescent="0.2">
      <c r="A255">
        <v>254</v>
      </c>
      <c r="B255" t="s">
        <v>26</v>
      </c>
      <c r="C255" t="s">
        <v>604</v>
      </c>
      <c r="D255" s="6">
        <v>3</v>
      </c>
      <c r="E255" t="s">
        <v>4362</v>
      </c>
      <c r="F255" t="str">
        <f t="shared" si="3"/>
        <v>254_MGQ.ND1518.3_DARGET R N</v>
      </c>
      <c r="G255" s="13" t="s">
        <v>3939</v>
      </c>
      <c r="H255" s="13" t="s">
        <v>3872</v>
      </c>
      <c r="I255" s="13" t="s">
        <v>3923</v>
      </c>
      <c r="J255" s="13">
        <v>21</v>
      </c>
      <c r="K255" s="13">
        <v>0</v>
      </c>
      <c r="L255" s="13">
        <v>0</v>
      </c>
      <c r="M255" s="13">
        <v>0</v>
      </c>
      <c r="N255" s="13">
        <v>3</v>
      </c>
      <c r="O255" s="13" t="s">
        <v>4087</v>
      </c>
      <c r="P255" t="s">
        <v>23</v>
      </c>
      <c r="Q255" t="s">
        <v>3259</v>
      </c>
      <c r="R255" t="s">
        <v>3800</v>
      </c>
      <c r="S255" t="s">
        <v>3699</v>
      </c>
      <c r="T255" s="13">
        <v>-1</v>
      </c>
      <c r="U255" s="13">
        <v>0</v>
      </c>
      <c r="V255" s="12" t="s">
        <v>4083</v>
      </c>
      <c r="W255">
        <v>23</v>
      </c>
      <c r="X255">
        <v>21</v>
      </c>
      <c r="Y255">
        <v>26</v>
      </c>
      <c r="Z255">
        <v>36</v>
      </c>
      <c r="AA255">
        <v>33</v>
      </c>
      <c r="AB255">
        <v>10</v>
      </c>
      <c r="AC255">
        <v>0</v>
      </c>
      <c r="AD255">
        <v>1</v>
      </c>
      <c r="AE255">
        <v>1</v>
      </c>
      <c r="AF255">
        <v>2</v>
      </c>
      <c r="AG255">
        <v>0</v>
      </c>
      <c r="AH255">
        <v>2</v>
      </c>
      <c r="AI255" s="10" t="s">
        <v>86</v>
      </c>
      <c r="AJ255">
        <v>-0.3</v>
      </c>
      <c r="AK255">
        <v>2</v>
      </c>
      <c r="AM255">
        <v>2</v>
      </c>
      <c r="AO255">
        <v>2</v>
      </c>
    </row>
    <row r="256" spans="1:41" x14ac:dyDescent="0.2">
      <c r="A256">
        <v>255</v>
      </c>
      <c r="B256" t="s">
        <v>26</v>
      </c>
      <c r="C256" t="s">
        <v>605</v>
      </c>
      <c r="D256" s="6">
        <v>3</v>
      </c>
      <c r="E256" t="s">
        <v>4363</v>
      </c>
      <c r="F256" t="str">
        <f t="shared" si="3"/>
        <v>255_MGQ.SA2188.3_DAVAINE C J</v>
      </c>
      <c r="G256" s="13" t="s">
        <v>3962</v>
      </c>
      <c r="H256" s="13" t="s">
        <v>3872</v>
      </c>
      <c r="I256" s="13" t="s">
        <v>3895</v>
      </c>
      <c r="J256" s="13">
        <v>16</v>
      </c>
      <c r="K256" s="13">
        <v>0</v>
      </c>
      <c r="L256" s="13">
        <v>0</v>
      </c>
      <c r="M256" s="13">
        <v>0</v>
      </c>
      <c r="N256" s="13">
        <v>3</v>
      </c>
      <c r="O256" s="13" t="s">
        <v>4087</v>
      </c>
      <c r="P256" t="s">
        <v>23</v>
      </c>
      <c r="Q256" t="s">
        <v>3260</v>
      </c>
      <c r="R256" t="s">
        <v>3836</v>
      </c>
      <c r="S256" t="s">
        <v>3748</v>
      </c>
      <c r="T256" s="13">
        <v>-1</v>
      </c>
      <c r="U256" s="13">
        <v>0</v>
      </c>
      <c r="V256" s="12" t="s">
        <v>4083</v>
      </c>
      <c r="W256">
        <v>15</v>
      </c>
      <c r="X256">
        <v>7</v>
      </c>
      <c r="Y256">
        <v>11</v>
      </c>
      <c r="Z256">
        <v>11</v>
      </c>
      <c r="AA256">
        <v>7</v>
      </c>
      <c r="AB256">
        <v>24</v>
      </c>
      <c r="AC256">
        <v>0</v>
      </c>
      <c r="AD256">
        <v>0</v>
      </c>
      <c r="AE256">
        <v>2</v>
      </c>
      <c r="AF256">
        <v>2</v>
      </c>
      <c r="AG256">
        <v>0</v>
      </c>
      <c r="AH256">
        <v>0</v>
      </c>
      <c r="AI256" s="11">
        <v>39900</v>
      </c>
      <c r="AJ256">
        <v>10.6</v>
      </c>
      <c r="AL256">
        <v>2</v>
      </c>
      <c r="AM256">
        <v>2</v>
      </c>
      <c r="AO256">
        <v>0</v>
      </c>
    </row>
    <row r="257" spans="1:41" x14ac:dyDescent="0.2">
      <c r="A257">
        <v>256</v>
      </c>
      <c r="B257" t="s">
        <v>22</v>
      </c>
      <c r="D257" s="6">
        <v>1</v>
      </c>
      <c r="E257" t="s">
        <v>4364</v>
      </c>
      <c r="F257" t="str">
        <f t="shared" si="3"/>
        <v>256_MUL..1_DEBNDETTI R L</v>
      </c>
      <c r="G257" s="13" t="s">
        <v>3975</v>
      </c>
      <c r="H257" s="13" t="s">
        <v>3892</v>
      </c>
      <c r="I257" s="13" t="s">
        <v>3884</v>
      </c>
      <c r="J257" s="13">
        <v>7</v>
      </c>
      <c r="K257" s="13">
        <v>0</v>
      </c>
      <c r="L257" s="13">
        <v>0</v>
      </c>
      <c r="M257" s="13">
        <v>0</v>
      </c>
      <c r="N257" s="13">
        <v>3</v>
      </c>
      <c r="O257" s="13" t="s">
        <v>4087</v>
      </c>
      <c r="P257">
        <v>-0.16</v>
      </c>
      <c r="Q257" t="s">
        <v>3105</v>
      </c>
      <c r="R257" t="s">
        <v>3804</v>
      </c>
      <c r="S257" t="s">
        <v>3717</v>
      </c>
      <c r="T257" s="13">
        <v>-1</v>
      </c>
      <c r="U257" s="13">
        <v>0</v>
      </c>
      <c r="V257" s="12" t="s">
        <v>4083</v>
      </c>
      <c r="W257">
        <v>36</v>
      </c>
      <c r="X257">
        <v>18</v>
      </c>
      <c r="Y257">
        <v>32</v>
      </c>
      <c r="Z257">
        <v>34</v>
      </c>
      <c r="AA257">
        <v>33</v>
      </c>
      <c r="AB257">
        <v>33</v>
      </c>
      <c r="AC257">
        <v>2</v>
      </c>
      <c r="AD257">
        <v>1</v>
      </c>
      <c r="AE257">
        <v>0</v>
      </c>
      <c r="AF257">
        <v>0</v>
      </c>
      <c r="AG257">
        <v>0</v>
      </c>
      <c r="AH257">
        <v>0</v>
      </c>
      <c r="AI257" s="10" t="s">
        <v>62</v>
      </c>
      <c r="AJ257">
        <v>1.7</v>
      </c>
      <c r="AM257">
        <v>0</v>
      </c>
      <c r="AO257">
        <v>0</v>
      </c>
    </row>
    <row r="258" spans="1:41" x14ac:dyDescent="0.2">
      <c r="A258">
        <v>257</v>
      </c>
      <c r="B258" t="s">
        <v>59</v>
      </c>
      <c r="C258" t="s">
        <v>608</v>
      </c>
      <c r="D258" s="6">
        <v>2</v>
      </c>
      <c r="E258" t="s">
        <v>4365</v>
      </c>
      <c r="F258" t="str">
        <f t="shared" si="3"/>
        <v>257_MGd.SA2189.2_DEBIERRE M C</v>
      </c>
      <c r="G258" s="13" t="s">
        <v>3921</v>
      </c>
      <c r="H258" s="13" t="s">
        <v>3873</v>
      </c>
      <c r="I258" s="13" t="s">
        <v>3989</v>
      </c>
      <c r="J258" s="13">
        <v>21</v>
      </c>
      <c r="K258" s="13">
        <v>30.000000000000071</v>
      </c>
      <c r="L258" s="13">
        <v>0</v>
      </c>
      <c r="M258" s="13">
        <v>0</v>
      </c>
      <c r="N258" s="13">
        <v>3</v>
      </c>
      <c r="O258" s="13" t="s">
        <v>4087</v>
      </c>
      <c r="P258" t="s">
        <v>23</v>
      </c>
      <c r="Q258" t="s">
        <v>3261</v>
      </c>
      <c r="R258" t="s">
        <v>3803</v>
      </c>
      <c r="S258" t="s">
        <v>3716</v>
      </c>
      <c r="T258" s="13">
        <v>-1</v>
      </c>
      <c r="U258" s="13">
        <v>0</v>
      </c>
      <c r="V258" s="12" t="s">
        <v>4083</v>
      </c>
      <c r="W258">
        <v>25</v>
      </c>
      <c r="X258">
        <v>25</v>
      </c>
      <c r="Y258">
        <v>22</v>
      </c>
      <c r="Z258">
        <v>32</v>
      </c>
      <c r="AA258">
        <v>21</v>
      </c>
      <c r="AB258">
        <v>5</v>
      </c>
      <c r="AC258">
        <v>0</v>
      </c>
      <c r="AD258">
        <v>0</v>
      </c>
      <c r="AE258">
        <v>0</v>
      </c>
      <c r="AF258">
        <v>0</v>
      </c>
      <c r="AG258">
        <v>1</v>
      </c>
      <c r="AH258">
        <v>1</v>
      </c>
      <c r="AI258" s="11">
        <v>2800</v>
      </c>
      <c r="AJ258">
        <v>-5</v>
      </c>
      <c r="AM258">
        <v>0</v>
      </c>
      <c r="AN258">
        <v>2</v>
      </c>
      <c r="AO258">
        <v>0</v>
      </c>
    </row>
    <row r="259" spans="1:41" x14ac:dyDescent="0.2">
      <c r="A259">
        <v>258</v>
      </c>
      <c r="B259" t="s">
        <v>36</v>
      </c>
      <c r="C259" t="s">
        <v>611</v>
      </c>
      <c r="D259" s="6">
        <v>4</v>
      </c>
      <c r="E259" t="s">
        <v>4366</v>
      </c>
      <c r="F259" t="str">
        <f t="shared" ref="F259:F322" si="4">A259&amp;"_"&amp;
IF(B259="MUER_NUR","MUL"&amp;"."&amp;C259&amp;"."&amp;D259&amp;"_"&amp;E259,
IF(B259="MUERGAUQ","MGQ"&amp;"."&amp;C259&amp;"."&amp;D259&amp;"_"&amp;E259,
IF(B259="GAUQ_NUR","GAU"&amp;"."&amp;C259&amp;"."&amp;D259&amp;"_"&amp;E259,
IF(B259="MUERGAUQ-d","MGd"&amp;"."&amp;C259&amp;"."&amp;D259&amp;"_"&amp;E259,""))))</f>
        <v>258_GAU.SA2190.4_DEBOVE G M</v>
      </c>
      <c r="G259" s="13" t="s">
        <v>3920</v>
      </c>
      <c r="H259" s="13" t="s">
        <v>3872</v>
      </c>
      <c r="I259" s="13" t="s">
        <v>3892</v>
      </c>
      <c r="J259" s="13">
        <v>5</v>
      </c>
      <c r="K259" s="13">
        <v>0</v>
      </c>
      <c r="L259" s="13">
        <v>0</v>
      </c>
      <c r="M259" s="13">
        <v>0</v>
      </c>
      <c r="N259" s="13">
        <v>3</v>
      </c>
      <c r="O259" s="13" t="s">
        <v>4087</v>
      </c>
      <c r="P259" t="s">
        <v>23</v>
      </c>
      <c r="Q259" t="s">
        <v>3074</v>
      </c>
      <c r="R259" t="s">
        <v>3781</v>
      </c>
      <c r="S259" t="s">
        <v>3695</v>
      </c>
      <c r="T259" s="13">
        <v>-1</v>
      </c>
      <c r="U259" s="13">
        <v>0</v>
      </c>
      <c r="V259" s="12" t="s">
        <v>4083</v>
      </c>
      <c r="W259">
        <v>34</v>
      </c>
      <c r="X259">
        <v>32</v>
      </c>
      <c r="Y259">
        <v>35</v>
      </c>
      <c r="Z259">
        <v>5</v>
      </c>
      <c r="AA259">
        <v>33</v>
      </c>
      <c r="AB259">
        <v>36</v>
      </c>
      <c r="AC259">
        <v>0</v>
      </c>
      <c r="AD259">
        <v>0</v>
      </c>
      <c r="AE259">
        <v>1</v>
      </c>
      <c r="AF259">
        <v>1</v>
      </c>
      <c r="AG259">
        <v>0</v>
      </c>
      <c r="AH259">
        <v>2</v>
      </c>
      <c r="AI259" s="11">
        <v>8400</v>
      </c>
      <c r="AJ259">
        <v>4.8</v>
      </c>
      <c r="AM259">
        <v>0</v>
      </c>
      <c r="AO259">
        <v>2</v>
      </c>
    </row>
    <row r="260" spans="1:41" x14ac:dyDescent="0.2">
      <c r="A260">
        <v>259</v>
      </c>
      <c r="B260" t="s">
        <v>26</v>
      </c>
      <c r="C260" t="s">
        <v>614</v>
      </c>
      <c r="D260" s="6">
        <v>3</v>
      </c>
      <c r="E260" t="s">
        <v>4367</v>
      </c>
      <c r="F260" t="str">
        <f t="shared" si="4"/>
        <v>259_MGQ.SA2929.3_DEBRAY C L</v>
      </c>
      <c r="G260" s="13" t="s">
        <v>3904</v>
      </c>
      <c r="H260" s="13" t="s">
        <v>3892</v>
      </c>
      <c r="I260" s="13" t="s">
        <v>3882</v>
      </c>
      <c r="J260" s="13">
        <v>10</v>
      </c>
      <c r="K260" s="13">
        <v>0</v>
      </c>
      <c r="L260" s="13">
        <v>0</v>
      </c>
      <c r="M260" s="13">
        <v>0</v>
      </c>
      <c r="N260" s="13">
        <v>3</v>
      </c>
      <c r="O260" s="13" t="s">
        <v>4087</v>
      </c>
      <c r="P260">
        <v>-0.16</v>
      </c>
      <c r="Q260" t="s">
        <v>3226</v>
      </c>
      <c r="R260" t="s">
        <v>3804</v>
      </c>
      <c r="S260" t="s">
        <v>3756</v>
      </c>
      <c r="T260" s="13">
        <v>-1</v>
      </c>
      <c r="U260" s="13">
        <v>0</v>
      </c>
      <c r="V260" s="12" t="s">
        <v>4083</v>
      </c>
      <c r="W260">
        <v>6</v>
      </c>
      <c r="X260">
        <v>15</v>
      </c>
      <c r="Y260">
        <v>3</v>
      </c>
      <c r="Z260">
        <v>33</v>
      </c>
      <c r="AA260">
        <v>16</v>
      </c>
      <c r="AB260">
        <v>32</v>
      </c>
      <c r="AC260">
        <v>1</v>
      </c>
      <c r="AD260">
        <v>0</v>
      </c>
      <c r="AE260">
        <v>2</v>
      </c>
      <c r="AF260">
        <v>0</v>
      </c>
      <c r="AG260">
        <v>0</v>
      </c>
      <c r="AH260">
        <v>0</v>
      </c>
      <c r="AI260" s="11">
        <v>51900</v>
      </c>
      <c r="AJ260">
        <v>-9.4</v>
      </c>
      <c r="AL260">
        <v>2</v>
      </c>
      <c r="AM260">
        <v>0</v>
      </c>
      <c r="AO260">
        <v>0</v>
      </c>
    </row>
    <row r="261" spans="1:41" x14ac:dyDescent="0.2">
      <c r="A261">
        <v>260</v>
      </c>
      <c r="B261" t="s">
        <v>26</v>
      </c>
      <c r="C261" t="s">
        <v>615</v>
      </c>
      <c r="D261" s="6">
        <v>3</v>
      </c>
      <c r="E261" t="s">
        <v>4368</v>
      </c>
      <c r="F261" t="str">
        <f t="shared" si="4"/>
        <v>260_MGQ.SA2191.3_DEBR A R</v>
      </c>
      <c r="G261" s="13" t="s">
        <v>3950</v>
      </c>
      <c r="H261" s="13" t="s">
        <v>3868</v>
      </c>
      <c r="I261" s="13" t="s">
        <v>3875</v>
      </c>
      <c r="J261" s="13">
        <v>3</v>
      </c>
      <c r="K261" s="13">
        <v>0</v>
      </c>
      <c r="L261" s="13">
        <v>0</v>
      </c>
      <c r="M261" s="13">
        <v>0</v>
      </c>
      <c r="N261" s="13">
        <v>3</v>
      </c>
      <c r="O261" s="13" t="s">
        <v>4087</v>
      </c>
      <c r="P261" t="s">
        <v>23</v>
      </c>
      <c r="Q261" t="s">
        <v>3142</v>
      </c>
      <c r="R261" t="s">
        <v>3822</v>
      </c>
      <c r="S261" t="s">
        <v>3735</v>
      </c>
      <c r="T261" s="13">
        <v>-1</v>
      </c>
      <c r="U261" s="13">
        <v>0</v>
      </c>
      <c r="V261" s="12" t="s">
        <v>4083</v>
      </c>
      <c r="W261">
        <v>31</v>
      </c>
      <c r="X261">
        <v>35</v>
      </c>
      <c r="Y261">
        <v>31</v>
      </c>
      <c r="Z261">
        <v>31</v>
      </c>
      <c r="AA261">
        <v>12</v>
      </c>
      <c r="AB261">
        <v>15</v>
      </c>
      <c r="AC261">
        <v>1</v>
      </c>
      <c r="AD261">
        <v>1</v>
      </c>
      <c r="AE261">
        <v>1</v>
      </c>
      <c r="AF261">
        <v>1</v>
      </c>
      <c r="AG261">
        <v>2</v>
      </c>
      <c r="AH261">
        <v>0</v>
      </c>
      <c r="AI261" s="11">
        <v>13100</v>
      </c>
      <c r="AJ261">
        <v>-7.2</v>
      </c>
      <c r="AM261">
        <v>0</v>
      </c>
      <c r="AN261">
        <v>2</v>
      </c>
      <c r="AO261">
        <v>0</v>
      </c>
    </row>
    <row r="262" spans="1:41" x14ac:dyDescent="0.2">
      <c r="A262">
        <v>261</v>
      </c>
      <c r="B262" t="s">
        <v>26</v>
      </c>
      <c r="C262" t="s">
        <v>617</v>
      </c>
      <c r="D262" s="6">
        <v>3</v>
      </c>
      <c r="E262" t="s">
        <v>4369</v>
      </c>
      <c r="F262" t="str">
        <f t="shared" si="4"/>
        <v>261_MGQ.SA2192.3_DEBROU T</v>
      </c>
      <c r="G262" s="13" t="s">
        <v>3938</v>
      </c>
      <c r="H262" s="13" t="s">
        <v>3875</v>
      </c>
      <c r="I262" s="13" t="s">
        <v>3890</v>
      </c>
      <c r="J262" s="13">
        <v>17</v>
      </c>
      <c r="K262" s="13">
        <v>0</v>
      </c>
      <c r="L262" s="13">
        <v>0</v>
      </c>
      <c r="M262" s="13">
        <v>0</v>
      </c>
      <c r="N262" s="13">
        <v>3</v>
      </c>
      <c r="O262" s="13" t="s">
        <v>4087</v>
      </c>
      <c r="P262" t="s">
        <v>23</v>
      </c>
      <c r="Q262" t="s">
        <v>3262</v>
      </c>
      <c r="R262" t="s">
        <v>3813</v>
      </c>
      <c r="S262" t="s">
        <v>3726</v>
      </c>
      <c r="T262" s="13">
        <v>-1</v>
      </c>
      <c r="U262" s="13">
        <v>0</v>
      </c>
      <c r="V262" s="12" t="s">
        <v>4083</v>
      </c>
      <c r="W262">
        <v>15</v>
      </c>
      <c r="X262">
        <v>13</v>
      </c>
      <c r="Y262">
        <v>14</v>
      </c>
      <c r="Z262">
        <v>33</v>
      </c>
      <c r="AA262">
        <v>15</v>
      </c>
      <c r="AB262">
        <v>35</v>
      </c>
      <c r="AC262">
        <v>0</v>
      </c>
      <c r="AD262">
        <v>1</v>
      </c>
      <c r="AE262">
        <v>1</v>
      </c>
      <c r="AF262">
        <v>0</v>
      </c>
      <c r="AG262">
        <v>0</v>
      </c>
      <c r="AH262">
        <v>1</v>
      </c>
      <c r="AI262" s="11">
        <v>6900</v>
      </c>
      <c r="AJ262">
        <v>4.5</v>
      </c>
      <c r="AM262">
        <v>0</v>
      </c>
      <c r="AO262">
        <v>0</v>
      </c>
    </row>
    <row r="263" spans="1:41" x14ac:dyDescent="0.2">
      <c r="A263">
        <v>262</v>
      </c>
      <c r="B263" t="s">
        <v>22</v>
      </c>
      <c r="D263" s="6">
        <v>1</v>
      </c>
      <c r="E263" t="s">
        <v>4096</v>
      </c>
      <c r="F263" t="str">
        <f t="shared" si="4"/>
        <v>262_MUL..1_DECES JB L</v>
      </c>
      <c r="G263" s="13" t="s">
        <v>3959</v>
      </c>
      <c r="H263" s="13" t="s">
        <v>3868</v>
      </c>
      <c r="I263" s="13" t="s">
        <v>3909</v>
      </c>
      <c r="J263" s="13">
        <v>8</v>
      </c>
      <c r="K263" s="13">
        <v>0</v>
      </c>
      <c r="L263" s="13">
        <v>0</v>
      </c>
      <c r="M263" s="13">
        <v>0</v>
      </c>
      <c r="N263" s="13">
        <v>3</v>
      </c>
      <c r="O263" s="13" t="s">
        <v>4087</v>
      </c>
      <c r="P263" t="s">
        <v>23</v>
      </c>
      <c r="Q263" t="s">
        <v>3263</v>
      </c>
      <c r="R263" t="s">
        <v>3807</v>
      </c>
      <c r="S263" t="s">
        <v>3720</v>
      </c>
      <c r="T263" s="13">
        <v>-1</v>
      </c>
      <c r="U263" s="13">
        <v>0</v>
      </c>
      <c r="V263" s="12" t="s">
        <v>4083</v>
      </c>
      <c r="W263">
        <v>36</v>
      </c>
      <c r="X263">
        <v>5</v>
      </c>
      <c r="Y263">
        <v>7</v>
      </c>
      <c r="Z263">
        <v>16</v>
      </c>
      <c r="AA263">
        <v>7</v>
      </c>
      <c r="AB263">
        <v>12</v>
      </c>
      <c r="AC263">
        <v>2</v>
      </c>
      <c r="AD263">
        <v>1</v>
      </c>
      <c r="AE263">
        <v>0</v>
      </c>
      <c r="AF263">
        <v>0</v>
      </c>
      <c r="AG263">
        <v>0</v>
      </c>
      <c r="AH263">
        <v>2</v>
      </c>
      <c r="AI263" s="11">
        <v>8200</v>
      </c>
      <c r="AJ263">
        <v>-5.9</v>
      </c>
      <c r="AM263">
        <v>0</v>
      </c>
      <c r="AO263">
        <v>2</v>
      </c>
    </row>
    <row r="264" spans="1:41" x14ac:dyDescent="0.2">
      <c r="A264">
        <v>263</v>
      </c>
      <c r="B264" t="s">
        <v>22</v>
      </c>
      <c r="D264" s="6">
        <v>1</v>
      </c>
      <c r="E264" t="s">
        <v>4370</v>
      </c>
      <c r="F264" t="str">
        <f t="shared" si="4"/>
        <v>263_MUL..1_DECHAMBRE A</v>
      </c>
      <c r="G264" s="13" t="s">
        <v>3962</v>
      </c>
      <c r="H264" s="13" t="s">
        <v>3880</v>
      </c>
      <c r="I264" s="13" t="s">
        <v>3868</v>
      </c>
      <c r="J264" s="13">
        <v>2</v>
      </c>
      <c r="K264" s="13">
        <v>0</v>
      </c>
      <c r="L264" s="13">
        <v>0</v>
      </c>
      <c r="M264" s="13">
        <v>0</v>
      </c>
      <c r="N264" s="13">
        <v>3</v>
      </c>
      <c r="O264" s="13" t="s">
        <v>4087</v>
      </c>
      <c r="P264" t="s">
        <v>23</v>
      </c>
      <c r="Q264" t="s">
        <v>3232</v>
      </c>
      <c r="R264" t="s">
        <v>3832</v>
      </c>
      <c r="S264" t="s">
        <v>3745</v>
      </c>
      <c r="T264" s="13">
        <v>-1</v>
      </c>
      <c r="U264" s="13">
        <v>0</v>
      </c>
      <c r="V264" s="12" t="s">
        <v>4083</v>
      </c>
      <c r="W264">
        <v>30</v>
      </c>
      <c r="X264">
        <v>32</v>
      </c>
      <c r="Y264">
        <v>28</v>
      </c>
      <c r="Z264">
        <v>25</v>
      </c>
      <c r="AA264">
        <v>13</v>
      </c>
      <c r="AB264">
        <v>31</v>
      </c>
      <c r="AC264">
        <v>1</v>
      </c>
      <c r="AD264">
        <v>0</v>
      </c>
      <c r="AE264">
        <v>1</v>
      </c>
      <c r="AF264">
        <v>0</v>
      </c>
      <c r="AG264">
        <v>1</v>
      </c>
      <c r="AH264">
        <v>1</v>
      </c>
      <c r="AI264" s="11">
        <v>7100</v>
      </c>
      <c r="AJ264">
        <v>-6.4</v>
      </c>
      <c r="AL264">
        <v>2</v>
      </c>
      <c r="AM264">
        <v>0</v>
      </c>
      <c r="AO264">
        <v>0</v>
      </c>
    </row>
    <row r="265" spans="1:41" x14ac:dyDescent="0.2">
      <c r="A265">
        <v>264</v>
      </c>
      <c r="B265" t="s">
        <v>36</v>
      </c>
      <c r="C265" t="s">
        <v>623</v>
      </c>
      <c r="D265" s="6">
        <v>4</v>
      </c>
      <c r="E265" t="s">
        <v>4371</v>
      </c>
      <c r="F265" t="str">
        <f t="shared" si="4"/>
        <v>264_GAU.ND1541.4_DECHAUME M R</v>
      </c>
      <c r="G265" s="13" t="s">
        <v>3891</v>
      </c>
      <c r="H265" s="13" t="s">
        <v>3864</v>
      </c>
      <c r="I265" s="13" t="s">
        <v>3865</v>
      </c>
      <c r="J265" s="13">
        <v>0</v>
      </c>
      <c r="K265" s="13">
        <v>30</v>
      </c>
      <c r="L265" s="13">
        <v>0</v>
      </c>
      <c r="M265" s="13">
        <v>0</v>
      </c>
      <c r="N265" s="13">
        <v>3</v>
      </c>
      <c r="O265" s="13" t="s">
        <v>4087</v>
      </c>
      <c r="P265">
        <v>-0.16</v>
      </c>
      <c r="Q265" t="s">
        <v>3264</v>
      </c>
      <c r="R265" t="s">
        <v>3804</v>
      </c>
      <c r="S265" t="s">
        <v>3717</v>
      </c>
      <c r="T265" s="13">
        <v>-1</v>
      </c>
      <c r="U265" s="13">
        <v>0</v>
      </c>
      <c r="V265" s="12" t="s">
        <v>4083</v>
      </c>
      <c r="W265">
        <v>28</v>
      </c>
      <c r="X265">
        <v>1</v>
      </c>
      <c r="Y265">
        <v>23</v>
      </c>
      <c r="Z265">
        <v>16</v>
      </c>
      <c r="AA265">
        <v>10</v>
      </c>
      <c r="AB265">
        <v>36</v>
      </c>
      <c r="AC265">
        <v>1</v>
      </c>
      <c r="AD265">
        <v>2</v>
      </c>
      <c r="AE265">
        <v>0</v>
      </c>
      <c r="AF265">
        <v>0</v>
      </c>
      <c r="AG265">
        <v>2</v>
      </c>
      <c r="AH265">
        <v>2</v>
      </c>
      <c r="AI265" s="11">
        <v>63200</v>
      </c>
      <c r="AJ265">
        <v>-10.7</v>
      </c>
      <c r="AK265">
        <v>2</v>
      </c>
      <c r="AM265">
        <v>0</v>
      </c>
      <c r="AN265">
        <v>2</v>
      </c>
      <c r="AO265">
        <v>2</v>
      </c>
    </row>
    <row r="266" spans="1:41" x14ac:dyDescent="0.2">
      <c r="A266">
        <v>265</v>
      </c>
      <c r="B266" t="s">
        <v>26</v>
      </c>
      <c r="C266" t="s">
        <v>624</v>
      </c>
      <c r="D266" s="6">
        <v>3</v>
      </c>
      <c r="E266" t="s">
        <v>4372</v>
      </c>
      <c r="F266" t="str">
        <f t="shared" si="4"/>
        <v>265_MGQ.SA2930.3_DECOURT J M F</v>
      </c>
      <c r="G266" s="13" t="s">
        <v>3993</v>
      </c>
      <c r="H266" s="13" t="s">
        <v>3867</v>
      </c>
      <c r="I266" s="13" t="s">
        <v>3870</v>
      </c>
      <c r="J266" s="13">
        <v>23</v>
      </c>
      <c r="K266" s="13">
        <v>50</v>
      </c>
      <c r="L266" s="13">
        <v>0</v>
      </c>
      <c r="M266" s="13">
        <v>0</v>
      </c>
      <c r="N266" s="13">
        <v>3</v>
      </c>
      <c r="O266" s="13" t="s">
        <v>4087</v>
      </c>
      <c r="P266">
        <v>-0.16</v>
      </c>
      <c r="Q266" t="s">
        <v>3265</v>
      </c>
      <c r="R266" t="s">
        <v>3797</v>
      </c>
      <c r="S266" t="s">
        <v>3710</v>
      </c>
      <c r="T266" s="13">
        <v>-1</v>
      </c>
      <c r="U266" s="13">
        <v>0</v>
      </c>
      <c r="V266" s="12" t="s">
        <v>4083</v>
      </c>
      <c r="W266">
        <v>27</v>
      </c>
      <c r="X266">
        <v>29</v>
      </c>
      <c r="Y266">
        <v>23</v>
      </c>
      <c r="Z266">
        <v>1</v>
      </c>
      <c r="AA266">
        <v>23</v>
      </c>
      <c r="AB266">
        <v>19</v>
      </c>
      <c r="AC266">
        <v>1</v>
      </c>
      <c r="AD266">
        <v>1</v>
      </c>
      <c r="AE266">
        <v>0</v>
      </c>
      <c r="AF266">
        <v>2</v>
      </c>
      <c r="AG266">
        <v>0</v>
      </c>
      <c r="AH266">
        <v>1</v>
      </c>
      <c r="AI266" s="11">
        <v>5500</v>
      </c>
      <c r="AJ266">
        <v>-5.2</v>
      </c>
      <c r="AK266">
        <v>2</v>
      </c>
      <c r="AM266">
        <v>2</v>
      </c>
      <c r="AO266">
        <v>2</v>
      </c>
    </row>
    <row r="267" spans="1:41" x14ac:dyDescent="0.2">
      <c r="A267">
        <v>266</v>
      </c>
      <c r="B267" t="s">
        <v>26</v>
      </c>
      <c r="C267" t="s">
        <v>626</v>
      </c>
      <c r="D267" s="6">
        <v>3</v>
      </c>
      <c r="E267" t="s">
        <v>4373</v>
      </c>
      <c r="F267" t="str">
        <f t="shared" si="4"/>
        <v>266_MGQ.SA2193.3_DELABY R M F</v>
      </c>
      <c r="G267" s="13" t="s">
        <v>3951</v>
      </c>
      <c r="H267" s="13" t="s">
        <v>3888</v>
      </c>
      <c r="I267" s="13" t="s">
        <v>3949</v>
      </c>
      <c r="J267" s="13">
        <v>17</v>
      </c>
      <c r="K267" s="13">
        <v>0</v>
      </c>
      <c r="L267" s="13">
        <v>0</v>
      </c>
      <c r="M267" s="13">
        <v>0</v>
      </c>
      <c r="N267" s="13">
        <v>3</v>
      </c>
      <c r="O267" s="13" t="s">
        <v>4087</v>
      </c>
      <c r="P267">
        <v>-0.16</v>
      </c>
      <c r="Q267" t="s">
        <v>3132</v>
      </c>
      <c r="R267" t="s">
        <v>3819</v>
      </c>
      <c r="S267" t="s">
        <v>3732</v>
      </c>
      <c r="T267" s="13">
        <v>-1</v>
      </c>
      <c r="U267" s="13">
        <v>0</v>
      </c>
      <c r="V267" s="12" t="s">
        <v>4083</v>
      </c>
      <c r="W267">
        <v>17</v>
      </c>
      <c r="X267">
        <v>33</v>
      </c>
      <c r="Y267">
        <v>17</v>
      </c>
      <c r="Z267">
        <v>18</v>
      </c>
      <c r="AA267">
        <v>36</v>
      </c>
      <c r="AB267">
        <v>17</v>
      </c>
      <c r="AC267">
        <v>0</v>
      </c>
      <c r="AD267">
        <v>0</v>
      </c>
      <c r="AE267">
        <v>0</v>
      </c>
      <c r="AF267">
        <v>1</v>
      </c>
      <c r="AG267">
        <v>2</v>
      </c>
      <c r="AH267">
        <v>0</v>
      </c>
      <c r="AI267" s="11">
        <v>95100</v>
      </c>
      <c r="AJ267">
        <v>-3.8</v>
      </c>
      <c r="AM267">
        <v>0</v>
      </c>
      <c r="AN267">
        <v>2</v>
      </c>
      <c r="AO267">
        <v>0</v>
      </c>
    </row>
    <row r="268" spans="1:41" x14ac:dyDescent="0.2">
      <c r="A268">
        <v>267</v>
      </c>
      <c r="B268" t="s">
        <v>26</v>
      </c>
      <c r="C268" t="s">
        <v>629</v>
      </c>
      <c r="D268" s="6">
        <v>3</v>
      </c>
      <c r="E268" t="s">
        <v>4374</v>
      </c>
      <c r="F268" t="str">
        <f t="shared" si="4"/>
        <v>267_MGQ.SA2194.3_DELAFOND H M O</v>
      </c>
      <c r="G268" s="13" t="s">
        <v>3995</v>
      </c>
      <c r="H268" s="13" t="s">
        <v>3864</v>
      </c>
      <c r="I268" s="13" t="s">
        <v>3923</v>
      </c>
      <c r="J268" s="13">
        <v>22</v>
      </c>
      <c r="K268" s="13">
        <v>0</v>
      </c>
      <c r="L268" s="13">
        <v>0</v>
      </c>
      <c r="M268" s="13">
        <v>0</v>
      </c>
      <c r="N268" s="13">
        <v>3</v>
      </c>
      <c r="O268" s="13" t="s">
        <v>4087</v>
      </c>
      <c r="P268" t="s">
        <v>23</v>
      </c>
      <c r="Q268" t="s">
        <v>3266</v>
      </c>
      <c r="R268" t="s">
        <v>3786</v>
      </c>
      <c r="S268" t="s">
        <v>3700</v>
      </c>
      <c r="T268" s="13">
        <v>-1</v>
      </c>
      <c r="U268" s="13">
        <v>0</v>
      </c>
      <c r="V268" s="12" t="s">
        <v>4083</v>
      </c>
      <c r="W268">
        <v>25</v>
      </c>
      <c r="X268">
        <v>7</v>
      </c>
      <c r="Y268">
        <v>27</v>
      </c>
      <c r="Z268">
        <v>8</v>
      </c>
      <c r="AA268">
        <v>32</v>
      </c>
      <c r="AB268">
        <v>1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2</v>
      </c>
      <c r="AI268" s="11">
        <v>99000</v>
      </c>
      <c r="AJ268">
        <v>3.6</v>
      </c>
      <c r="AM268">
        <v>0</v>
      </c>
      <c r="AO268">
        <v>2</v>
      </c>
    </row>
    <row r="269" spans="1:41" x14ac:dyDescent="0.2">
      <c r="A269">
        <v>268</v>
      </c>
      <c r="B269" t="s">
        <v>36</v>
      </c>
      <c r="C269" t="s">
        <v>632</v>
      </c>
      <c r="D269" s="6">
        <v>4</v>
      </c>
      <c r="E269" t="s">
        <v>4375</v>
      </c>
      <c r="F269" t="str">
        <f t="shared" si="4"/>
        <v>268_GAU.SA2195.4_DELAGNIERE H Y</v>
      </c>
      <c r="G269" s="13" t="s">
        <v>3968</v>
      </c>
      <c r="H269" s="13" t="s">
        <v>3898</v>
      </c>
      <c r="I269" s="13" t="s">
        <v>3890</v>
      </c>
      <c r="J269" s="13">
        <v>14</v>
      </c>
      <c r="K269" s="13">
        <v>0</v>
      </c>
      <c r="L269" s="13">
        <v>0</v>
      </c>
      <c r="M269" s="13">
        <v>0</v>
      </c>
      <c r="N269" s="13">
        <v>3</v>
      </c>
      <c r="O269" s="13" t="s">
        <v>4087</v>
      </c>
      <c r="P269" t="s">
        <v>23</v>
      </c>
      <c r="Q269" t="s">
        <v>3074</v>
      </c>
      <c r="R269" t="s">
        <v>3781</v>
      </c>
      <c r="S269" t="s">
        <v>3695</v>
      </c>
      <c r="T269" s="13">
        <v>-1</v>
      </c>
      <c r="U269" s="13">
        <v>0</v>
      </c>
      <c r="V269" s="12" t="s">
        <v>4083</v>
      </c>
      <c r="W269">
        <v>12</v>
      </c>
      <c r="X269">
        <v>28</v>
      </c>
      <c r="Y269">
        <v>11</v>
      </c>
      <c r="Z269">
        <v>28</v>
      </c>
      <c r="AA269">
        <v>11</v>
      </c>
      <c r="AB269">
        <v>6</v>
      </c>
      <c r="AC269">
        <v>2</v>
      </c>
      <c r="AD269">
        <v>1</v>
      </c>
      <c r="AE269">
        <v>2</v>
      </c>
      <c r="AF269">
        <v>1</v>
      </c>
      <c r="AG269">
        <v>2</v>
      </c>
      <c r="AH269">
        <v>1</v>
      </c>
      <c r="AI269" s="11">
        <v>96600</v>
      </c>
      <c r="AJ269">
        <v>-2.5</v>
      </c>
      <c r="AK269">
        <v>2</v>
      </c>
      <c r="AL269">
        <v>2</v>
      </c>
      <c r="AM269">
        <v>2</v>
      </c>
      <c r="AN269">
        <v>2</v>
      </c>
      <c r="AO269">
        <v>0</v>
      </c>
    </row>
    <row r="270" spans="1:41" x14ac:dyDescent="0.2">
      <c r="A270">
        <v>269</v>
      </c>
      <c r="B270" t="s">
        <v>26</v>
      </c>
      <c r="C270" t="s">
        <v>635</v>
      </c>
      <c r="D270" s="6">
        <v>3</v>
      </c>
      <c r="E270" t="s">
        <v>4376</v>
      </c>
      <c r="F270" t="str">
        <f t="shared" si="4"/>
        <v>269_MGQ.SA2196.3_DELAMARE G L</v>
      </c>
      <c r="G270" s="13" t="s">
        <v>3893</v>
      </c>
      <c r="H270" s="13" t="s">
        <v>3880</v>
      </c>
      <c r="I270" s="13" t="s">
        <v>3867</v>
      </c>
      <c r="J270" s="13">
        <v>3</v>
      </c>
      <c r="K270" s="13">
        <v>29.999999999999982</v>
      </c>
      <c r="L270" s="13">
        <v>0</v>
      </c>
      <c r="M270" s="13">
        <v>0</v>
      </c>
      <c r="N270" s="13">
        <v>3</v>
      </c>
      <c r="O270" s="13" t="s">
        <v>4087</v>
      </c>
      <c r="P270" t="s">
        <v>23</v>
      </c>
      <c r="Q270" t="s">
        <v>3103</v>
      </c>
      <c r="R270" t="s">
        <v>3802</v>
      </c>
      <c r="S270" t="s">
        <v>3695</v>
      </c>
      <c r="T270" s="13">
        <v>-1</v>
      </c>
      <c r="U270" s="13">
        <v>0</v>
      </c>
      <c r="V270" s="12" t="s">
        <v>4083</v>
      </c>
      <c r="W270">
        <v>31</v>
      </c>
      <c r="X270">
        <v>31</v>
      </c>
      <c r="Y270">
        <v>35</v>
      </c>
      <c r="Z270">
        <v>2</v>
      </c>
      <c r="AA270">
        <v>4</v>
      </c>
      <c r="AB270">
        <v>29</v>
      </c>
      <c r="AC270">
        <v>1</v>
      </c>
      <c r="AD270">
        <v>1</v>
      </c>
      <c r="AE270">
        <v>1</v>
      </c>
      <c r="AF270">
        <v>2</v>
      </c>
      <c r="AG270">
        <v>1</v>
      </c>
      <c r="AH270">
        <v>1</v>
      </c>
      <c r="AI270" s="10" t="s">
        <v>92</v>
      </c>
      <c r="AJ270">
        <v>-0.4</v>
      </c>
      <c r="AM270">
        <v>2</v>
      </c>
      <c r="AO270">
        <v>2</v>
      </c>
    </row>
    <row r="271" spans="1:41" x14ac:dyDescent="0.2">
      <c r="A271">
        <v>270</v>
      </c>
      <c r="B271" t="s">
        <v>26</v>
      </c>
      <c r="C271" t="s">
        <v>637</v>
      </c>
      <c r="D271" s="6">
        <v>3</v>
      </c>
      <c r="E271" t="s">
        <v>4377</v>
      </c>
      <c r="F271" t="str">
        <f t="shared" si="4"/>
        <v>270_MGQ.SA2197.3_DELANNOY E F</v>
      </c>
      <c r="G271" s="13" t="s">
        <v>3905</v>
      </c>
      <c r="H271" s="13" t="s">
        <v>3872</v>
      </c>
      <c r="I271" s="13" t="s">
        <v>3895</v>
      </c>
      <c r="J271" s="13">
        <v>15</v>
      </c>
      <c r="K271" s="13">
        <v>30.000000000000071</v>
      </c>
      <c r="L271" s="13">
        <v>0</v>
      </c>
      <c r="M271" s="13">
        <v>0</v>
      </c>
      <c r="N271" s="13">
        <v>3</v>
      </c>
      <c r="O271" s="13" t="s">
        <v>4087</v>
      </c>
      <c r="P271">
        <v>-0.16</v>
      </c>
      <c r="Q271" t="s">
        <v>3267</v>
      </c>
      <c r="R271" t="s">
        <v>3836</v>
      </c>
      <c r="S271" t="s">
        <v>3748</v>
      </c>
      <c r="T271" s="13">
        <v>-1</v>
      </c>
      <c r="U271" s="13">
        <v>0</v>
      </c>
      <c r="V271" s="12" t="s">
        <v>4083</v>
      </c>
      <c r="W271">
        <v>15</v>
      </c>
      <c r="X271">
        <v>27</v>
      </c>
      <c r="Y271">
        <v>11</v>
      </c>
      <c r="Z271">
        <v>24</v>
      </c>
      <c r="AA271">
        <v>15</v>
      </c>
      <c r="AB271">
        <v>33</v>
      </c>
      <c r="AC271">
        <v>0</v>
      </c>
      <c r="AD271">
        <v>1</v>
      </c>
      <c r="AE271">
        <v>2</v>
      </c>
      <c r="AF271">
        <v>0</v>
      </c>
      <c r="AG271">
        <v>0</v>
      </c>
      <c r="AH271">
        <v>0</v>
      </c>
      <c r="AI271" s="11">
        <v>75600</v>
      </c>
      <c r="AJ271">
        <v>-7.7</v>
      </c>
      <c r="AL271">
        <v>2</v>
      </c>
      <c r="AM271">
        <v>0</v>
      </c>
      <c r="AO271">
        <v>0</v>
      </c>
    </row>
    <row r="272" spans="1:41" x14ac:dyDescent="0.2">
      <c r="A272">
        <v>271</v>
      </c>
      <c r="B272" t="s">
        <v>22</v>
      </c>
      <c r="D272" s="6">
        <v>1</v>
      </c>
      <c r="E272" t="s">
        <v>4378</v>
      </c>
      <c r="F272" t="str">
        <f t="shared" si="4"/>
        <v>271_MUL..1_DELARUE A G J M</v>
      </c>
      <c r="G272" s="13" t="s">
        <v>3975</v>
      </c>
      <c r="H272" s="13" t="s">
        <v>3867</v>
      </c>
      <c r="I272" s="13" t="s">
        <v>3903</v>
      </c>
      <c r="J272" s="13">
        <v>21</v>
      </c>
      <c r="K272" s="13">
        <v>0</v>
      </c>
      <c r="L272" s="13">
        <v>0</v>
      </c>
      <c r="M272" s="13">
        <v>0</v>
      </c>
      <c r="N272" s="13">
        <v>3</v>
      </c>
      <c r="O272" s="13" t="s">
        <v>4087</v>
      </c>
      <c r="P272">
        <v>-0.16</v>
      </c>
      <c r="Q272" t="s">
        <v>3268</v>
      </c>
      <c r="R272" t="s">
        <v>3796</v>
      </c>
      <c r="S272" t="s">
        <v>3709</v>
      </c>
      <c r="T272" s="13">
        <v>-1</v>
      </c>
      <c r="U272" s="13">
        <v>0</v>
      </c>
      <c r="V272" s="12" t="s">
        <v>4083</v>
      </c>
      <c r="W272">
        <v>22</v>
      </c>
      <c r="X272">
        <v>20</v>
      </c>
      <c r="Y272">
        <v>20</v>
      </c>
      <c r="Z272">
        <v>18</v>
      </c>
      <c r="AA272">
        <v>10</v>
      </c>
      <c r="AB272">
        <v>9</v>
      </c>
      <c r="AC272">
        <v>0</v>
      </c>
      <c r="AD272">
        <v>1</v>
      </c>
      <c r="AE272">
        <v>1</v>
      </c>
      <c r="AF272">
        <v>1</v>
      </c>
      <c r="AG272">
        <v>2</v>
      </c>
      <c r="AH272">
        <v>2</v>
      </c>
      <c r="AI272" s="11">
        <v>7400</v>
      </c>
      <c r="AJ272">
        <v>4.3</v>
      </c>
      <c r="AK272">
        <v>2</v>
      </c>
      <c r="AL272">
        <v>2</v>
      </c>
      <c r="AM272">
        <v>0</v>
      </c>
      <c r="AN272">
        <v>2</v>
      </c>
      <c r="AO272">
        <v>2</v>
      </c>
    </row>
    <row r="273" spans="1:41" x14ac:dyDescent="0.2">
      <c r="A273">
        <v>272</v>
      </c>
      <c r="B273" t="s">
        <v>26</v>
      </c>
      <c r="C273" t="s">
        <v>641</v>
      </c>
      <c r="D273" s="6">
        <v>3</v>
      </c>
      <c r="E273" t="s">
        <v>4379</v>
      </c>
      <c r="F273" t="str">
        <f t="shared" si="4"/>
        <v>272_MGQ.SA2198.3_DELAY J P L</v>
      </c>
      <c r="G273" s="13" t="s">
        <v>3904</v>
      </c>
      <c r="H273" s="13" t="s">
        <v>3892</v>
      </c>
      <c r="I273" s="13" t="s">
        <v>3944</v>
      </c>
      <c r="J273" s="13">
        <v>14</v>
      </c>
      <c r="K273" s="13">
        <v>0</v>
      </c>
      <c r="L273" s="13">
        <v>0</v>
      </c>
      <c r="M273" s="13">
        <v>0</v>
      </c>
      <c r="N273" s="13">
        <v>3</v>
      </c>
      <c r="O273" s="13" t="s">
        <v>4087</v>
      </c>
      <c r="P273">
        <v>-0.16</v>
      </c>
      <c r="Q273" t="s">
        <v>3269</v>
      </c>
      <c r="R273" t="s">
        <v>3800</v>
      </c>
      <c r="S273" t="s">
        <v>3699</v>
      </c>
      <c r="T273" s="13">
        <v>-1</v>
      </c>
      <c r="U273" s="13">
        <v>0</v>
      </c>
      <c r="V273" s="12" t="s">
        <v>4083</v>
      </c>
      <c r="W273">
        <v>13</v>
      </c>
      <c r="X273">
        <v>36</v>
      </c>
      <c r="Y273">
        <v>11</v>
      </c>
      <c r="Z273">
        <v>2</v>
      </c>
      <c r="AA273">
        <v>21</v>
      </c>
      <c r="AB273">
        <v>36</v>
      </c>
      <c r="AC273">
        <v>1</v>
      </c>
      <c r="AD273">
        <v>2</v>
      </c>
      <c r="AE273">
        <v>2</v>
      </c>
      <c r="AF273">
        <v>2</v>
      </c>
      <c r="AG273">
        <v>1</v>
      </c>
      <c r="AH273">
        <v>2</v>
      </c>
      <c r="AI273" s="11">
        <v>64300</v>
      </c>
      <c r="AJ273">
        <v>11</v>
      </c>
      <c r="AK273">
        <v>2</v>
      </c>
      <c r="AL273">
        <v>2</v>
      </c>
      <c r="AM273">
        <v>2</v>
      </c>
      <c r="AN273">
        <v>2</v>
      </c>
      <c r="AO273">
        <v>2</v>
      </c>
    </row>
    <row r="274" spans="1:41" x14ac:dyDescent="0.2">
      <c r="A274">
        <v>273</v>
      </c>
      <c r="B274" t="s">
        <v>59</v>
      </c>
      <c r="C274" t="s">
        <v>643</v>
      </c>
      <c r="D274" s="6">
        <v>2</v>
      </c>
      <c r="E274" t="s">
        <v>4380</v>
      </c>
      <c r="F274" t="str">
        <f t="shared" si="4"/>
        <v>273_MGd.SA2199.2_DELBET P</v>
      </c>
      <c r="G274" s="13" t="s">
        <v>3996</v>
      </c>
      <c r="H274" s="13" t="s">
        <v>3892</v>
      </c>
      <c r="I274" s="13" t="s">
        <v>3870</v>
      </c>
      <c r="J274" s="13">
        <v>20</v>
      </c>
      <c r="K274" s="13">
        <v>0</v>
      </c>
      <c r="L274" s="13">
        <v>0</v>
      </c>
      <c r="M274" s="13">
        <v>0</v>
      </c>
      <c r="N274" s="13">
        <v>3</v>
      </c>
      <c r="O274" s="13" t="s">
        <v>4087</v>
      </c>
      <c r="P274" t="s">
        <v>23</v>
      </c>
      <c r="Q274" t="s">
        <v>3270</v>
      </c>
      <c r="R274" t="s">
        <v>3797</v>
      </c>
      <c r="S274" t="s">
        <v>3710</v>
      </c>
      <c r="T274" s="13">
        <v>-1</v>
      </c>
      <c r="U274" s="13">
        <v>0</v>
      </c>
      <c r="V274" s="12" t="s">
        <v>4083</v>
      </c>
      <c r="W274">
        <v>23</v>
      </c>
      <c r="X274">
        <v>7</v>
      </c>
      <c r="Y274">
        <v>20</v>
      </c>
      <c r="Z274">
        <v>25</v>
      </c>
      <c r="AA274">
        <v>28</v>
      </c>
      <c r="AB274">
        <v>28</v>
      </c>
      <c r="AC274">
        <v>0</v>
      </c>
      <c r="AD274">
        <v>0</v>
      </c>
      <c r="AE274">
        <v>1</v>
      </c>
      <c r="AF274">
        <v>0</v>
      </c>
      <c r="AG274">
        <v>1</v>
      </c>
      <c r="AH274">
        <v>1</v>
      </c>
      <c r="AI274" s="11">
        <v>94200</v>
      </c>
      <c r="AJ274">
        <v>5.2</v>
      </c>
      <c r="AL274">
        <v>2</v>
      </c>
      <c r="AM274">
        <v>0</v>
      </c>
      <c r="AN274">
        <v>2</v>
      </c>
      <c r="AO274">
        <v>2</v>
      </c>
    </row>
    <row r="275" spans="1:41" x14ac:dyDescent="0.2">
      <c r="A275">
        <v>274</v>
      </c>
      <c r="B275" t="s">
        <v>26</v>
      </c>
      <c r="C275" t="s">
        <v>646</v>
      </c>
      <c r="D275" s="6">
        <v>3</v>
      </c>
      <c r="E275" t="s">
        <v>4381</v>
      </c>
      <c r="F275" t="str">
        <f t="shared" si="4"/>
        <v>274_MGQ.SA2200.3_DELPINE S M</v>
      </c>
      <c r="G275" s="13" t="s">
        <v>3977</v>
      </c>
      <c r="H275" s="13" t="s">
        <v>3888</v>
      </c>
      <c r="I275" s="13" t="s">
        <v>3895</v>
      </c>
      <c r="J275" s="13">
        <v>14</v>
      </c>
      <c r="K275" s="13">
        <v>0</v>
      </c>
      <c r="L275" s="13">
        <v>0</v>
      </c>
      <c r="M275" s="13">
        <v>0</v>
      </c>
      <c r="N275" s="13">
        <v>3</v>
      </c>
      <c r="O275" s="13" t="s">
        <v>4087</v>
      </c>
      <c r="P275" t="s">
        <v>23</v>
      </c>
      <c r="Q275" t="s">
        <v>3271</v>
      </c>
      <c r="R275" t="s">
        <v>3837</v>
      </c>
      <c r="S275" t="s">
        <v>3728</v>
      </c>
      <c r="T275" s="13">
        <v>-1</v>
      </c>
      <c r="U275" s="13">
        <v>0</v>
      </c>
      <c r="V275" s="12" t="s">
        <v>4083</v>
      </c>
      <c r="W275">
        <v>13</v>
      </c>
      <c r="X275">
        <v>6</v>
      </c>
      <c r="Y275">
        <v>12</v>
      </c>
      <c r="Z275">
        <v>6</v>
      </c>
      <c r="AA275">
        <v>17</v>
      </c>
      <c r="AB275">
        <v>36</v>
      </c>
      <c r="AC275">
        <v>1</v>
      </c>
      <c r="AD275">
        <v>1</v>
      </c>
      <c r="AE275">
        <v>2</v>
      </c>
      <c r="AF275">
        <v>1</v>
      </c>
      <c r="AG275">
        <v>0</v>
      </c>
      <c r="AH275">
        <v>2</v>
      </c>
      <c r="AI275" s="11">
        <v>20900</v>
      </c>
      <c r="AJ275">
        <v>8.4</v>
      </c>
      <c r="AL275">
        <v>2</v>
      </c>
      <c r="AM275">
        <v>0</v>
      </c>
      <c r="AO275">
        <v>2</v>
      </c>
    </row>
    <row r="276" spans="1:41" x14ac:dyDescent="0.2">
      <c r="A276">
        <v>275</v>
      </c>
      <c r="B276" t="s">
        <v>26</v>
      </c>
      <c r="C276" t="s">
        <v>649</v>
      </c>
      <c r="D276" s="6">
        <v>3</v>
      </c>
      <c r="E276" t="s">
        <v>4382</v>
      </c>
      <c r="F276" t="str">
        <f t="shared" si="4"/>
        <v>275_MGQ.SA2201.3_DELEZENNE C</v>
      </c>
      <c r="G276" s="13" t="s">
        <v>3912</v>
      </c>
      <c r="H276" s="13" t="s">
        <v>3873</v>
      </c>
      <c r="I276" s="13" t="s">
        <v>3878</v>
      </c>
      <c r="J276" s="13">
        <v>22</v>
      </c>
      <c r="K276" s="13">
        <v>0</v>
      </c>
      <c r="L276" s="13">
        <v>0</v>
      </c>
      <c r="M276" s="13">
        <v>0</v>
      </c>
      <c r="N276" s="13">
        <v>3</v>
      </c>
      <c r="O276" s="13" t="s">
        <v>4087</v>
      </c>
      <c r="P276" t="s">
        <v>23</v>
      </c>
      <c r="Q276" t="s">
        <v>3272</v>
      </c>
      <c r="R276" t="s">
        <v>3836</v>
      </c>
      <c r="S276" t="s">
        <v>3748</v>
      </c>
      <c r="T276" s="13">
        <v>-1</v>
      </c>
      <c r="U276" s="13">
        <v>0</v>
      </c>
      <c r="V276" s="12" t="s">
        <v>4083</v>
      </c>
      <c r="W276">
        <v>25</v>
      </c>
      <c r="X276">
        <v>3</v>
      </c>
      <c r="Y276">
        <v>29</v>
      </c>
      <c r="Z276">
        <v>33</v>
      </c>
      <c r="AA276">
        <v>7</v>
      </c>
      <c r="AB276">
        <v>22</v>
      </c>
      <c r="AC276">
        <v>0</v>
      </c>
      <c r="AD276">
        <v>2</v>
      </c>
      <c r="AE276">
        <v>1</v>
      </c>
      <c r="AF276">
        <v>0</v>
      </c>
      <c r="AG276">
        <v>0</v>
      </c>
      <c r="AH276">
        <v>0</v>
      </c>
      <c r="AI276" s="11">
        <v>82700</v>
      </c>
      <c r="AJ276">
        <v>-7.1</v>
      </c>
      <c r="AK276">
        <v>2</v>
      </c>
      <c r="AL276">
        <v>2</v>
      </c>
      <c r="AM276">
        <v>0</v>
      </c>
      <c r="AO276">
        <v>0</v>
      </c>
    </row>
    <row r="277" spans="1:41" x14ac:dyDescent="0.2">
      <c r="A277">
        <v>276</v>
      </c>
      <c r="B277" t="s">
        <v>22</v>
      </c>
      <c r="D277" s="6">
        <v>1</v>
      </c>
      <c r="E277" t="s">
        <v>4383</v>
      </c>
      <c r="F277" t="str">
        <f t="shared" si="4"/>
        <v>276_MUL..1_DELMAS J</v>
      </c>
      <c r="G277" s="13" t="s">
        <v>3950</v>
      </c>
      <c r="H277" s="13" t="s">
        <v>3880</v>
      </c>
      <c r="I277" s="13" t="s">
        <v>3953</v>
      </c>
      <c r="J277" s="13">
        <v>19</v>
      </c>
      <c r="K277" s="13">
        <v>0</v>
      </c>
      <c r="L277" s="13">
        <v>0</v>
      </c>
      <c r="M277" s="13">
        <v>0</v>
      </c>
      <c r="N277" s="13">
        <v>3</v>
      </c>
      <c r="O277" s="13" t="s">
        <v>4087</v>
      </c>
      <c r="P277" t="s">
        <v>23</v>
      </c>
      <c r="Q277" t="s">
        <v>3273</v>
      </c>
      <c r="R277" t="s">
        <v>3812</v>
      </c>
      <c r="S277" t="s">
        <v>3725</v>
      </c>
      <c r="T277" s="13">
        <v>-1</v>
      </c>
      <c r="U277" s="13">
        <v>0</v>
      </c>
      <c r="V277" s="12" t="s">
        <v>4083</v>
      </c>
      <c r="W277">
        <v>21</v>
      </c>
      <c r="X277">
        <v>16</v>
      </c>
      <c r="Y277">
        <v>22</v>
      </c>
      <c r="Z277">
        <v>6</v>
      </c>
      <c r="AA277">
        <v>10</v>
      </c>
      <c r="AB277">
        <v>11</v>
      </c>
      <c r="AC277">
        <v>1</v>
      </c>
      <c r="AD277">
        <v>0</v>
      </c>
      <c r="AE277">
        <v>0</v>
      </c>
      <c r="AF277">
        <v>1</v>
      </c>
      <c r="AG277">
        <v>2</v>
      </c>
      <c r="AH277">
        <v>2</v>
      </c>
      <c r="AI277" s="11">
        <v>8100</v>
      </c>
      <c r="AJ277">
        <v>5.3</v>
      </c>
      <c r="AM277">
        <v>0</v>
      </c>
      <c r="AN277">
        <v>2</v>
      </c>
      <c r="AO277">
        <v>2</v>
      </c>
    </row>
    <row r="278" spans="1:41" x14ac:dyDescent="0.2">
      <c r="A278">
        <v>277</v>
      </c>
      <c r="B278" t="s">
        <v>36</v>
      </c>
      <c r="C278" t="s">
        <v>652</v>
      </c>
      <c r="D278" s="6">
        <v>4</v>
      </c>
      <c r="E278" t="s">
        <v>4384</v>
      </c>
      <c r="F278" t="str">
        <f t="shared" si="4"/>
        <v>277_GAU.SA2940.4_DELMAS-MARSALET P V A</v>
      </c>
      <c r="G278" s="13" t="s">
        <v>3993</v>
      </c>
      <c r="H278" s="13" t="s">
        <v>3867</v>
      </c>
      <c r="I278" s="13" t="s">
        <v>3898</v>
      </c>
      <c r="J278" s="13">
        <v>8</v>
      </c>
      <c r="K278" s="13">
        <v>0</v>
      </c>
      <c r="L278" s="13">
        <v>0</v>
      </c>
      <c r="M278" s="13">
        <v>0</v>
      </c>
      <c r="N278" s="13">
        <v>3</v>
      </c>
      <c r="O278" s="13" t="s">
        <v>4087</v>
      </c>
      <c r="P278">
        <v>-0.16</v>
      </c>
      <c r="Q278" t="s">
        <v>3274</v>
      </c>
      <c r="R278" t="s">
        <v>3848</v>
      </c>
      <c r="S278" t="s">
        <v>3762</v>
      </c>
      <c r="T278" s="13">
        <v>-1</v>
      </c>
      <c r="U278" s="13">
        <v>0</v>
      </c>
      <c r="V278" s="12" t="s">
        <v>4083</v>
      </c>
      <c r="W278">
        <v>4</v>
      </c>
      <c r="X278">
        <v>19</v>
      </c>
      <c r="Y278">
        <v>35</v>
      </c>
      <c r="Z278">
        <v>10</v>
      </c>
      <c r="AA278">
        <v>34</v>
      </c>
      <c r="AB278">
        <v>28</v>
      </c>
      <c r="AC278">
        <v>1</v>
      </c>
      <c r="AD278">
        <v>1</v>
      </c>
      <c r="AE278">
        <v>1</v>
      </c>
      <c r="AF278">
        <v>2</v>
      </c>
      <c r="AG278">
        <v>0</v>
      </c>
      <c r="AH278">
        <v>1</v>
      </c>
      <c r="AI278" s="11">
        <v>95300</v>
      </c>
      <c r="AJ278">
        <v>-3.7</v>
      </c>
      <c r="AK278">
        <v>2</v>
      </c>
      <c r="AM278">
        <v>2</v>
      </c>
      <c r="AO278">
        <v>2</v>
      </c>
    </row>
    <row r="279" spans="1:41" x14ac:dyDescent="0.2">
      <c r="A279">
        <v>278</v>
      </c>
      <c r="B279" t="s">
        <v>26</v>
      </c>
      <c r="C279" t="s">
        <v>654</v>
      </c>
      <c r="D279" s="6">
        <v>3</v>
      </c>
      <c r="E279" t="s">
        <v>4385</v>
      </c>
      <c r="F279" t="str">
        <f t="shared" si="4"/>
        <v>278_MGQ.SA2202.3_DELORE X</v>
      </c>
      <c r="G279" s="13" t="s">
        <v>3964</v>
      </c>
      <c r="H279" s="13" t="s">
        <v>3898</v>
      </c>
      <c r="I279" s="13" t="s">
        <v>3875</v>
      </c>
      <c r="J279" s="13">
        <v>11</v>
      </c>
      <c r="K279" s="13">
        <v>0</v>
      </c>
      <c r="L279" s="13">
        <v>0</v>
      </c>
      <c r="M279" s="13">
        <v>0</v>
      </c>
      <c r="N279" s="13">
        <v>3</v>
      </c>
      <c r="O279" s="13" t="s">
        <v>4087</v>
      </c>
      <c r="P279" t="s">
        <v>23</v>
      </c>
      <c r="Q279" t="s">
        <v>3275</v>
      </c>
      <c r="R279" t="s">
        <v>3804</v>
      </c>
      <c r="S279" t="s">
        <v>3717</v>
      </c>
      <c r="T279" s="13">
        <v>-1</v>
      </c>
      <c r="U279" s="13">
        <v>0</v>
      </c>
      <c r="V279" s="12" t="s">
        <v>4083</v>
      </c>
      <c r="W279">
        <v>8</v>
      </c>
      <c r="X279">
        <v>19</v>
      </c>
      <c r="Y279">
        <v>5</v>
      </c>
      <c r="Z279">
        <v>21</v>
      </c>
      <c r="AA279">
        <v>24</v>
      </c>
      <c r="AB279">
        <v>1</v>
      </c>
      <c r="AC279">
        <v>0</v>
      </c>
      <c r="AD279">
        <v>1</v>
      </c>
      <c r="AE279">
        <v>1</v>
      </c>
      <c r="AF279">
        <v>1</v>
      </c>
      <c r="AG279">
        <v>0</v>
      </c>
      <c r="AH279">
        <v>2</v>
      </c>
      <c r="AI279" s="11">
        <v>55900</v>
      </c>
      <c r="AJ279">
        <v>-11.1</v>
      </c>
      <c r="AK279">
        <v>2</v>
      </c>
      <c r="AM279">
        <v>2</v>
      </c>
      <c r="AO279">
        <v>2</v>
      </c>
    </row>
    <row r="280" spans="1:41" x14ac:dyDescent="0.2">
      <c r="A280">
        <v>279</v>
      </c>
      <c r="B280" t="s">
        <v>36</v>
      </c>
      <c r="C280" t="s">
        <v>657</v>
      </c>
      <c r="D280" s="6">
        <v>4</v>
      </c>
      <c r="E280" t="s">
        <v>4386</v>
      </c>
      <c r="F280" t="str">
        <f t="shared" si="4"/>
        <v>279_GAU.SA2203.4_DELORME E</v>
      </c>
      <c r="G280" s="13" t="s">
        <v>3981</v>
      </c>
      <c r="H280" s="13" t="s">
        <v>3867</v>
      </c>
      <c r="I280" s="13" t="s">
        <v>3864</v>
      </c>
      <c r="J280" s="13">
        <v>5</v>
      </c>
      <c r="K280" s="13">
        <v>0</v>
      </c>
      <c r="L280" s="13">
        <v>0</v>
      </c>
      <c r="M280" s="13">
        <v>0</v>
      </c>
      <c r="N280" s="13">
        <v>3</v>
      </c>
      <c r="O280" s="13" t="s">
        <v>4087</v>
      </c>
      <c r="P280" t="s">
        <v>23</v>
      </c>
      <c r="Q280" t="s">
        <v>3239</v>
      </c>
      <c r="R280" t="s">
        <v>3783</v>
      </c>
      <c r="S280" t="s">
        <v>3697</v>
      </c>
      <c r="T280" s="13">
        <v>-1</v>
      </c>
      <c r="U280" s="13">
        <v>0</v>
      </c>
      <c r="V280" s="12" t="s">
        <v>4083</v>
      </c>
      <c r="W280">
        <v>1</v>
      </c>
      <c r="X280">
        <v>10</v>
      </c>
      <c r="Y280">
        <v>31</v>
      </c>
      <c r="Z280">
        <v>9</v>
      </c>
      <c r="AA280">
        <v>4</v>
      </c>
      <c r="AB280">
        <v>14</v>
      </c>
      <c r="AC280">
        <v>2</v>
      </c>
      <c r="AD280">
        <v>2</v>
      </c>
      <c r="AE280">
        <v>1</v>
      </c>
      <c r="AF280">
        <v>2</v>
      </c>
      <c r="AG280">
        <v>1</v>
      </c>
      <c r="AH280">
        <v>1</v>
      </c>
      <c r="AI280" s="11">
        <v>67900</v>
      </c>
      <c r="AJ280">
        <v>-10.3</v>
      </c>
      <c r="AK280">
        <v>2</v>
      </c>
      <c r="AM280">
        <v>2</v>
      </c>
      <c r="AO280">
        <v>0</v>
      </c>
    </row>
    <row r="281" spans="1:41" x14ac:dyDescent="0.2">
      <c r="A281">
        <v>280</v>
      </c>
      <c r="B281" t="s">
        <v>36</v>
      </c>
      <c r="C281" t="s">
        <v>659</v>
      </c>
      <c r="D281" s="6">
        <v>4</v>
      </c>
      <c r="E281" t="s">
        <v>4387</v>
      </c>
      <c r="F281" t="str">
        <f t="shared" si="4"/>
        <v>280_GAU.SA2204.4_DELPECH A L D</v>
      </c>
      <c r="G281" s="13" t="s">
        <v>3976</v>
      </c>
      <c r="H281" s="13" t="s">
        <v>3867</v>
      </c>
      <c r="I281" s="13" t="s">
        <v>3872</v>
      </c>
      <c r="J281" s="13">
        <v>10</v>
      </c>
      <c r="K281" s="13">
        <v>0</v>
      </c>
      <c r="L281" s="13">
        <v>0</v>
      </c>
      <c r="M281" s="13">
        <v>0</v>
      </c>
      <c r="N281" s="13">
        <v>3</v>
      </c>
      <c r="O281" s="13" t="s">
        <v>4087</v>
      </c>
      <c r="P281" t="s">
        <v>23</v>
      </c>
      <c r="Q281" t="s">
        <v>3074</v>
      </c>
      <c r="R281" t="s">
        <v>3781</v>
      </c>
      <c r="S281" t="s">
        <v>3695</v>
      </c>
      <c r="T281" s="13">
        <v>-1</v>
      </c>
      <c r="U281" s="13">
        <v>0</v>
      </c>
      <c r="V281" s="12" t="s">
        <v>4083</v>
      </c>
      <c r="W281">
        <v>7</v>
      </c>
      <c r="X281">
        <v>6</v>
      </c>
      <c r="Y281">
        <v>3</v>
      </c>
      <c r="Z281">
        <v>4</v>
      </c>
      <c r="AA281">
        <v>28</v>
      </c>
      <c r="AB281">
        <v>21</v>
      </c>
      <c r="AC281">
        <v>0</v>
      </c>
      <c r="AD281">
        <v>1</v>
      </c>
      <c r="AE281">
        <v>2</v>
      </c>
      <c r="AF281">
        <v>1</v>
      </c>
      <c r="AG281">
        <v>1</v>
      </c>
      <c r="AH281">
        <v>1</v>
      </c>
      <c r="AI281" s="10" t="s">
        <v>529</v>
      </c>
      <c r="AJ281">
        <v>0.6</v>
      </c>
      <c r="AL281">
        <v>2</v>
      </c>
      <c r="AM281">
        <v>0</v>
      </c>
      <c r="AN281">
        <v>2</v>
      </c>
      <c r="AO281">
        <v>2</v>
      </c>
    </row>
    <row r="282" spans="1:41" x14ac:dyDescent="0.2">
      <c r="A282">
        <v>281</v>
      </c>
      <c r="B282" t="s">
        <v>22</v>
      </c>
      <c r="D282" s="6">
        <v>1</v>
      </c>
      <c r="E282" t="s">
        <v>4388</v>
      </c>
      <c r="F282" t="str">
        <f t="shared" si="4"/>
        <v>281_MUL..1_DELPY L P</v>
      </c>
      <c r="G282" s="13" t="s">
        <v>3952</v>
      </c>
      <c r="H282" s="13" t="s">
        <v>3875</v>
      </c>
      <c r="I282" s="13" t="s">
        <v>3884</v>
      </c>
      <c r="J282" s="13">
        <v>1</v>
      </c>
      <c r="K282" s="13">
        <v>0</v>
      </c>
      <c r="L282" s="13">
        <v>0</v>
      </c>
      <c r="M282" s="13">
        <v>0</v>
      </c>
      <c r="N282" s="13">
        <v>3</v>
      </c>
      <c r="O282" s="13" t="s">
        <v>4087</v>
      </c>
      <c r="P282">
        <v>-0.16</v>
      </c>
      <c r="Q282" t="s">
        <v>3276</v>
      </c>
      <c r="R282" t="s">
        <v>3812</v>
      </c>
      <c r="S282" t="s">
        <v>3725</v>
      </c>
      <c r="T282" s="13">
        <v>-1</v>
      </c>
      <c r="U282" s="13">
        <v>0</v>
      </c>
      <c r="V282" s="12" t="s">
        <v>4083</v>
      </c>
      <c r="W282">
        <v>29</v>
      </c>
      <c r="X282">
        <v>7</v>
      </c>
      <c r="Y282">
        <v>31</v>
      </c>
      <c r="Z282">
        <v>24</v>
      </c>
      <c r="AA282">
        <v>21</v>
      </c>
      <c r="AB282">
        <v>18</v>
      </c>
      <c r="AC282">
        <v>1</v>
      </c>
      <c r="AD282">
        <v>0</v>
      </c>
      <c r="AE282">
        <v>1</v>
      </c>
      <c r="AF282">
        <v>0</v>
      </c>
      <c r="AG282">
        <v>1</v>
      </c>
      <c r="AH282">
        <v>1</v>
      </c>
      <c r="AI282" s="11">
        <v>86000</v>
      </c>
      <c r="AJ282">
        <v>-7.3</v>
      </c>
      <c r="AM282">
        <v>0</v>
      </c>
      <c r="AN282">
        <v>2</v>
      </c>
      <c r="AO282">
        <v>0</v>
      </c>
    </row>
    <row r="283" spans="1:41" x14ac:dyDescent="0.2">
      <c r="A283">
        <v>282</v>
      </c>
      <c r="B283" t="s">
        <v>26</v>
      </c>
      <c r="C283" t="s">
        <v>661</v>
      </c>
      <c r="D283" s="6">
        <v>3</v>
      </c>
      <c r="E283" t="s">
        <v>4389</v>
      </c>
      <c r="F283" t="str">
        <f t="shared" si="4"/>
        <v>282_MGQ.SA2205.3_DEMANGE J C E</v>
      </c>
      <c r="G283" s="13" t="s">
        <v>3896</v>
      </c>
      <c r="H283" s="13" t="s">
        <v>3898</v>
      </c>
      <c r="I283" s="13" t="s">
        <v>3953</v>
      </c>
      <c r="J283" s="13">
        <v>5</v>
      </c>
      <c r="K283" s="13">
        <v>29.999999999999982</v>
      </c>
      <c r="L283" s="13">
        <v>0</v>
      </c>
      <c r="M283" s="13">
        <v>0</v>
      </c>
      <c r="N283" s="13">
        <v>3</v>
      </c>
      <c r="O283" s="13" t="s">
        <v>4087</v>
      </c>
      <c r="P283" t="s">
        <v>23</v>
      </c>
      <c r="Q283" t="s">
        <v>3081</v>
      </c>
      <c r="R283" t="s">
        <v>3783</v>
      </c>
      <c r="S283" t="s">
        <v>3697</v>
      </c>
      <c r="T283" s="13">
        <v>-1</v>
      </c>
      <c r="U283" s="13">
        <v>0</v>
      </c>
      <c r="V283" s="12" t="s">
        <v>4083</v>
      </c>
      <c r="W283">
        <v>1</v>
      </c>
      <c r="X283">
        <v>4</v>
      </c>
      <c r="Y283">
        <v>4</v>
      </c>
      <c r="Z283">
        <v>33</v>
      </c>
      <c r="AA283">
        <v>36</v>
      </c>
      <c r="AB283">
        <v>5</v>
      </c>
      <c r="AC283">
        <v>2</v>
      </c>
      <c r="AD283">
        <v>1</v>
      </c>
      <c r="AE283">
        <v>1</v>
      </c>
      <c r="AF283">
        <v>0</v>
      </c>
      <c r="AG283">
        <v>2</v>
      </c>
      <c r="AH283">
        <v>1</v>
      </c>
      <c r="AI283" s="11">
        <v>16800</v>
      </c>
      <c r="AJ283">
        <v>-9.5</v>
      </c>
      <c r="AM283">
        <v>0</v>
      </c>
      <c r="AN283">
        <v>2</v>
      </c>
      <c r="AO283">
        <v>0</v>
      </c>
    </row>
    <row r="284" spans="1:41" x14ac:dyDescent="0.2">
      <c r="A284">
        <v>283</v>
      </c>
      <c r="B284" t="s">
        <v>26</v>
      </c>
      <c r="C284" t="s">
        <v>663</v>
      </c>
      <c r="D284" s="6">
        <v>3</v>
      </c>
      <c r="E284" t="s">
        <v>4390</v>
      </c>
      <c r="F284" t="str">
        <f t="shared" si="4"/>
        <v>283_MGQ.SA2206.3_DEMONS J O A</v>
      </c>
      <c r="G284" s="13" t="s">
        <v>3897</v>
      </c>
      <c r="H284" s="13" t="s">
        <v>3888</v>
      </c>
      <c r="I284" s="13" t="s">
        <v>3868</v>
      </c>
      <c r="J284" s="13">
        <v>14</v>
      </c>
      <c r="K284" s="13">
        <v>15.000000000000036</v>
      </c>
      <c r="L284" s="13">
        <v>0</v>
      </c>
      <c r="M284" s="13">
        <v>0</v>
      </c>
      <c r="N284" s="13">
        <v>3</v>
      </c>
      <c r="O284" s="13" t="s">
        <v>4087</v>
      </c>
      <c r="P284" t="s">
        <v>23</v>
      </c>
      <c r="Q284" t="s">
        <v>3277</v>
      </c>
      <c r="R284" t="s">
        <v>3779</v>
      </c>
      <c r="S284" t="s">
        <v>3693</v>
      </c>
      <c r="T284" s="13">
        <v>-1</v>
      </c>
      <c r="U284" s="13">
        <v>0</v>
      </c>
      <c r="V284" s="12" t="s">
        <v>4083</v>
      </c>
      <c r="W284">
        <v>13</v>
      </c>
      <c r="X284">
        <v>36</v>
      </c>
      <c r="Y284">
        <v>9</v>
      </c>
      <c r="Z284">
        <v>14</v>
      </c>
      <c r="AA284">
        <v>35</v>
      </c>
      <c r="AB284">
        <v>36</v>
      </c>
      <c r="AC284">
        <v>1</v>
      </c>
      <c r="AD284">
        <v>2</v>
      </c>
      <c r="AE284">
        <v>2</v>
      </c>
      <c r="AF284">
        <v>1</v>
      </c>
      <c r="AG284">
        <v>1</v>
      </c>
      <c r="AH284">
        <v>2</v>
      </c>
      <c r="AI284" s="11">
        <v>53600</v>
      </c>
      <c r="AJ284">
        <v>10.5</v>
      </c>
      <c r="AK284">
        <v>2</v>
      </c>
      <c r="AL284">
        <v>2</v>
      </c>
      <c r="AM284">
        <v>0</v>
      </c>
      <c r="AO284">
        <v>2</v>
      </c>
    </row>
    <row r="285" spans="1:41" x14ac:dyDescent="0.2">
      <c r="A285">
        <v>284</v>
      </c>
      <c r="B285" t="s">
        <v>26</v>
      </c>
      <c r="C285" t="s">
        <v>665</v>
      </c>
      <c r="D285" s="6">
        <v>3</v>
      </c>
      <c r="E285" t="s">
        <v>4391</v>
      </c>
      <c r="F285" t="str">
        <f t="shared" si="4"/>
        <v>284_MGQ.SA2207.3_DENIGS G N F</v>
      </c>
      <c r="G285" s="13" t="s">
        <v>3937</v>
      </c>
      <c r="H285" s="13" t="s">
        <v>3868</v>
      </c>
      <c r="I285" s="13" t="s">
        <v>3916</v>
      </c>
      <c r="J285" s="13">
        <v>7</v>
      </c>
      <c r="K285" s="13">
        <v>0</v>
      </c>
      <c r="L285" s="13">
        <v>0</v>
      </c>
      <c r="M285" s="13">
        <v>0</v>
      </c>
      <c r="N285" s="13">
        <v>3</v>
      </c>
      <c r="O285" s="13" t="s">
        <v>4087</v>
      </c>
      <c r="P285" t="s">
        <v>23</v>
      </c>
      <c r="Q285" t="s">
        <v>3089</v>
      </c>
      <c r="R285" t="s">
        <v>3779</v>
      </c>
      <c r="S285" t="s">
        <v>3693</v>
      </c>
      <c r="T285" s="13">
        <v>-1</v>
      </c>
      <c r="U285" s="13">
        <v>0</v>
      </c>
      <c r="V285" s="12" t="s">
        <v>4083</v>
      </c>
      <c r="W285">
        <v>36</v>
      </c>
      <c r="X285">
        <v>35</v>
      </c>
      <c r="Y285">
        <v>34</v>
      </c>
      <c r="Z285">
        <v>8</v>
      </c>
      <c r="AA285">
        <v>16</v>
      </c>
      <c r="AB285">
        <v>14</v>
      </c>
      <c r="AC285">
        <v>2</v>
      </c>
      <c r="AD285">
        <v>1</v>
      </c>
      <c r="AE285">
        <v>0</v>
      </c>
      <c r="AF285">
        <v>0</v>
      </c>
      <c r="AG285">
        <v>0</v>
      </c>
      <c r="AH285">
        <v>1</v>
      </c>
      <c r="AI285" s="10" t="s">
        <v>57</v>
      </c>
      <c r="AJ285">
        <v>0.4</v>
      </c>
      <c r="AM285">
        <v>0</v>
      </c>
      <c r="AO285">
        <v>0</v>
      </c>
    </row>
    <row r="286" spans="1:41" x14ac:dyDescent="0.2">
      <c r="A286">
        <v>285</v>
      </c>
      <c r="B286" t="s">
        <v>36</v>
      </c>
      <c r="C286" t="s">
        <v>668</v>
      </c>
      <c r="D286" s="6">
        <v>4</v>
      </c>
      <c r="E286" t="s">
        <v>4392</v>
      </c>
      <c r="F286" t="str">
        <f t="shared" si="4"/>
        <v>285_GAU.SA2208.4_DENONVILLIERS C P</v>
      </c>
      <c r="G286" s="13" t="s">
        <v>3956</v>
      </c>
      <c r="H286" s="13" t="s">
        <v>3864</v>
      </c>
      <c r="I286" s="13" t="s">
        <v>3898</v>
      </c>
      <c r="J286" s="13">
        <v>8</v>
      </c>
      <c r="K286" s="13">
        <v>30.000000000000071</v>
      </c>
      <c r="L286" s="13">
        <v>0</v>
      </c>
      <c r="M286" s="13">
        <v>0</v>
      </c>
      <c r="N286" s="13">
        <v>3</v>
      </c>
      <c r="O286" s="13" t="s">
        <v>4087</v>
      </c>
      <c r="P286" t="s">
        <v>23</v>
      </c>
      <c r="Q286" t="s">
        <v>3074</v>
      </c>
      <c r="R286" t="s">
        <v>3781</v>
      </c>
      <c r="S286" t="s">
        <v>3695</v>
      </c>
      <c r="T286" s="13">
        <v>-1</v>
      </c>
      <c r="U286" s="13">
        <v>0</v>
      </c>
      <c r="V286" s="12" t="s">
        <v>4083</v>
      </c>
      <c r="W286">
        <v>2</v>
      </c>
      <c r="X286">
        <v>33</v>
      </c>
      <c r="Y286">
        <v>8</v>
      </c>
      <c r="Z286">
        <v>1</v>
      </c>
      <c r="AA286">
        <v>2</v>
      </c>
      <c r="AB286">
        <v>13</v>
      </c>
      <c r="AC286">
        <v>2</v>
      </c>
      <c r="AD286">
        <v>0</v>
      </c>
      <c r="AE286">
        <v>0</v>
      </c>
      <c r="AF286">
        <v>2</v>
      </c>
      <c r="AG286">
        <v>2</v>
      </c>
      <c r="AH286">
        <v>1</v>
      </c>
      <c r="AI286" s="11">
        <v>42700</v>
      </c>
      <c r="AJ286">
        <v>9.1</v>
      </c>
      <c r="AM286">
        <v>2</v>
      </c>
      <c r="AN286">
        <v>2</v>
      </c>
      <c r="AO286">
        <v>0</v>
      </c>
    </row>
    <row r="287" spans="1:41" x14ac:dyDescent="0.2">
      <c r="A287">
        <v>286</v>
      </c>
      <c r="B287" t="s">
        <v>26</v>
      </c>
      <c r="C287" t="s">
        <v>670</v>
      </c>
      <c r="D287" s="6">
        <v>3</v>
      </c>
      <c r="E287" t="s">
        <v>4393</v>
      </c>
      <c r="F287" t="str">
        <f t="shared" si="4"/>
        <v>286_MGQ.SA2209.3_DENUC J L P</v>
      </c>
      <c r="G287" s="13" t="s">
        <v>3970</v>
      </c>
      <c r="H287" s="13" t="s">
        <v>3880</v>
      </c>
      <c r="I287" s="13" t="s">
        <v>3887</v>
      </c>
      <c r="J287" s="13">
        <v>5</v>
      </c>
      <c r="K287" s="13">
        <v>0</v>
      </c>
      <c r="L287" s="13">
        <v>0</v>
      </c>
      <c r="M287" s="13">
        <v>0</v>
      </c>
      <c r="N287" s="13">
        <v>3</v>
      </c>
      <c r="O287" s="13" t="s">
        <v>4087</v>
      </c>
      <c r="P287" t="s">
        <v>23</v>
      </c>
      <c r="Q287" t="s">
        <v>3278</v>
      </c>
      <c r="R287" t="s">
        <v>3779</v>
      </c>
      <c r="S287" t="s">
        <v>3693</v>
      </c>
      <c r="T287" s="13">
        <v>-1</v>
      </c>
      <c r="U287" s="13">
        <v>0</v>
      </c>
      <c r="V287" s="12" t="s">
        <v>4083</v>
      </c>
      <c r="W287">
        <v>33</v>
      </c>
      <c r="X287">
        <v>11</v>
      </c>
      <c r="Y287">
        <v>2</v>
      </c>
      <c r="Z287">
        <v>10</v>
      </c>
      <c r="AA287">
        <v>17</v>
      </c>
      <c r="AB287">
        <v>24</v>
      </c>
      <c r="AC287">
        <v>0</v>
      </c>
      <c r="AD287">
        <v>2</v>
      </c>
      <c r="AE287">
        <v>2</v>
      </c>
      <c r="AF287">
        <v>2</v>
      </c>
      <c r="AG287">
        <v>0</v>
      </c>
      <c r="AH287">
        <v>0</v>
      </c>
      <c r="AI287" s="11">
        <v>72000</v>
      </c>
      <c r="AJ287">
        <v>-9.6999999999999993</v>
      </c>
      <c r="AK287">
        <v>2</v>
      </c>
      <c r="AL287">
        <v>2</v>
      </c>
      <c r="AM287">
        <v>2</v>
      </c>
      <c r="AO287">
        <v>0</v>
      </c>
    </row>
    <row r="288" spans="1:41" x14ac:dyDescent="0.2">
      <c r="A288">
        <v>287</v>
      </c>
      <c r="B288" t="s">
        <v>26</v>
      </c>
      <c r="C288" t="s">
        <v>672</v>
      </c>
      <c r="D288" s="6">
        <v>3</v>
      </c>
      <c r="E288" t="s">
        <v>4394</v>
      </c>
      <c r="F288" t="str">
        <f t="shared" si="4"/>
        <v>287_MGQ.SA2210.3_DEPAUL J A H</v>
      </c>
      <c r="G288" s="13" t="s">
        <v>3932</v>
      </c>
      <c r="H288" s="13" t="s">
        <v>3875</v>
      </c>
      <c r="I288" s="13" t="s">
        <v>3884</v>
      </c>
      <c r="J288" s="13">
        <v>1</v>
      </c>
      <c r="K288" s="13">
        <v>0</v>
      </c>
      <c r="L288" s="13">
        <v>0</v>
      </c>
      <c r="M288" s="13">
        <v>0</v>
      </c>
      <c r="N288" s="13">
        <v>3</v>
      </c>
      <c r="O288" s="13" t="s">
        <v>4087</v>
      </c>
      <c r="P288" t="s">
        <v>23</v>
      </c>
      <c r="Q288" t="s">
        <v>3279</v>
      </c>
      <c r="R288" t="s">
        <v>3800</v>
      </c>
      <c r="S288" t="s">
        <v>3699</v>
      </c>
      <c r="T288" s="13">
        <v>-1</v>
      </c>
      <c r="U288" s="13">
        <v>0</v>
      </c>
      <c r="V288" s="12" t="s">
        <v>4083</v>
      </c>
      <c r="W288">
        <v>29</v>
      </c>
      <c r="X288">
        <v>23</v>
      </c>
      <c r="Y288">
        <v>32</v>
      </c>
      <c r="Z288">
        <v>20</v>
      </c>
      <c r="AA288">
        <v>35</v>
      </c>
      <c r="AB288">
        <v>17</v>
      </c>
      <c r="AC288">
        <v>1</v>
      </c>
      <c r="AD288">
        <v>0</v>
      </c>
      <c r="AE288">
        <v>0</v>
      </c>
      <c r="AF288">
        <v>1</v>
      </c>
      <c r="AG288">
        <v>1</v>
      </c>
      <c r="AH288">
        <v>0</v>
      </c>
      <c r="AI288" s="11">
        <v>25500</v>
      </c>
      <c r="AJ288">
        <v>7.8</v>
      </c>
      <c r="AM288">
        <v>2</v>
      </c>
      <c r="AO288">
        <v>0</v>
      </c>
    </row>
    <row r="289" spans="1:41" x14ac:dyDescent="0.2">
      <c r="A289">
        <v>288</v>
      </c>
      <c r="B289" t="s">
        <v>22</v>
      </c>
      <c r="D289" s="6">
        <v>1</v>
      </c>
      <c r="E289" t="s">
        <v>4395</v>
      </c>
      <c r="F289" t="str">
        <f t="shared" si="4"/>
        <v>288_MUL..1_DEREUX J J</v>
      </c>
      <c r="G289" s="13" t="s">
        <v>3941</v>
      </c>
      <c r="H289" s="13" t="s">
        <v>3864</v>
      </c>
      <c r="I289" s="13" t="s">
        <v>3928</v>
      </c>
      <c r="J289" s="13">
        <v>11</v>
      </c>
      <c r="K289" s="13">
        <v>0</v>
      </c>
      <c r="L289" s="13">
        <v>0</v>
      </c>
      <c r="M289" s="13">
        <v>0</v>
      </c>
      <c r="N289" s="13">
        <v>3</v>
      </c>
      <c r="O289" s="13" t="s">
        <v>4087</v>
      </c>
      <c r="P289">
        <v>-0.16</v>
      </c>
      <c r="Q289" t="s">
        <v>3280</v>
      </c>
      <c r="R289" t="s">
        <v>3836</v>
      </c>
      <c r="S289" t="s">
        <v>3748</v>
      </c>
      <c r="T289" s="13">
        <v>-1</v>
      </c>
      <c r="U289" s="13">
        <v>0</v>
      </c>
      <c r="V289" s="12" t="s">
        <v>4083</v>
      </c>
      <c r="W289">
        <v>7</v>
      </c>
      <c r="X289">
        <v>4</v>
      </c>
      <c r="Y289">
        <v>12</v>
      </c>
      <c r="Z289">
        <v>13</v>
      </c>
      <c r="AA289">
        <v>29</v>
      </c>
      <c r="AB289">
        <v>20</v>
      </c>
      <c r="AC289">
        <v>0</v>
      </c>
      <c r="AD289">
        <v>1</v>
      </c>
      <c r="AE289">
        <v>2</v>
      </c>
      <c r="AF289">
        <v>1</v>
      </c>
      <c r="AG289">
        <v>1</v>
      </c>
      <c r="AH289">
        <v>1</v>
      </c>
      <c r="AI289" s="11">
        <v>16000</v>
      </c>
      <c r="AJ289">
        <v>6.3</v>
      </c>
      <c r="AL289">
        <v>2</v>
      </c>
      <c r="AM289">
        <v>0</v>
      </c>
      <c r="AN289">
        <v>2</v>
      </c>
      <c r="AO289">
        <v>2</v>
      </c>
    </row>
    <row r="290" spans="1:41" x14ac:dyDescent="0.2">
      <c r="A290">
        <v>289</v>
      </c>
      <c r="B290" t="s">
        <v>26</v>
      </c>
      <c r="C290" t="s">
        <v>675</v>
      </c>
      <c r="D290" s="6">
        <v>3</v>
      </c>
      <c r="E290" t="s">
        <v>4396</v>
      </c>
      <c r="F290" t="str">
        <f t="shared" si="4"/>
        <v>289_MGQ.ND1588.3_DROT M J L</v>
      </c>
      <c r="G290" s="13" t="s">
        <v>3975</v>
      </c>
      <c r="H290" s="13" t="s">
        <v>3868</v>
      </c>
      <c r="I290" s="13" t="s">
        <v>3942</v>
      </c>
      <c r="J290" s="13">
        <v>22</v>
      </c>
      <c r="K290" s="13">
        <v>0</v>
      </c>
      <c r="L290" s="13">
        <v>0</v>
      </c>
      <c r="M290" s="13">
        <v>0</v>
      </c>
      <c r="N290" s="13">
        <v>3</v>
      </c>
      <c r="O290" s="13" t="s">
        <v>4087</v>
      </c>
      <c r="P290">
        <v>-0.16</v>
      </c>
      <c r="Q290" t="s">
        <v>3202</v>
      </c>
      <c r="R290" t="s">
        <v>3821</v>
      </c>
      <c r="S290" t="s">
        <v>3734</v>
      </c>
      <c r="T290" s="13">
        <v>-1</v>
      </c>
      <c r="U290" s="13">
        <v>0</v>
      </c>
      <c r="V290" s="12" t="s">
        <v>4083</v>
      </c>
      <c r="W290">
        <v>25</v>
      </c>
      <c r="X290">
        <v>4</v>
      </c>
      <c r="Y290">
        <v>21</v>
      </c>
      <c r="Z290">
        <v>24</v>
      </c>
      <c r="AA290">
        <v>24</v>
      </c>
      <c r="AB290">
        <v>24</v>
      </c>
      <c r="AC290">
        <v>0</v>
      </c>
      <c r="AD290">
        <v>1</v>
      </c>
      <c r="AE290">
        <v>1</v>
      </c>
      <c r="AF290">
        <v>0</v>
      </c>
      <c r="AG290">
        <v>0</v>
      </c>
      <c r="AH290">
        <v>0</v>
      </c>
      <c r="AI290" s="11">
        <v>96700</v>
      </c>
      <c r="AJ290">
        <v>-2.8</v>
      </c>
      <c r="AL290">
        <v>2</v>
      </c>
      <c r="AM290">
        <v>0</v>
      </c>
      <c r="AO290">
        <v>0</v>
      </c>
    </row>
    <row r="291" spans="1:41" x14ac:dyDescent="0.2">
      <c r="A291">
        <v>290</v>
      </c>
      <c r="B291" t="s">
        <v>22</v>
      </c>
      <c r="D291" s="6">
        <v>1</v>
      </c>
      <c r="E291" t="s">
        <v>4397</v>
      </c>
      <c r="F291" t="str">
        <f t="shared" si="4"/>
        <v>290_MUL..1_DERRIEN Y</v>
      </c>
      <c r="G291" s="13" t="s">
        <v>3965</v>
      </c>
      <c r="H291" s="13" t="s">
        <v>3888</v>
      </c>
      <c r="I291" s="13" t="s">
        <v>3868</v>
      </c>
      <c r="J291" s="13">
        <v>20</v>
      </c>
      <c r="K291" s="13">
        <v>0</v>
      </c>
      <c r="L291" s="13">
        <v>0</v>
      </c>
      <c r="M291" s="13">
        <v>0</v>
      </c>
      <c r="N291" s="13">
        <v>3</v>
      </c>
      <c r="O291" s="13" t="s">
        <v>4087</v>
      </c>
      <c r="P291">
        <v>-0.16</v>
      </c>
      <c r="Q291" t="s">
        <v>3106</v>
      </c>
      <c r="R291" t="s">
        <v>3780</v>
      </c>
      <c r="S291" t="s">
        <v>3694</v>
      </c>
      <c r="T291" s="13">
        <v>-1</v>
      </c>
      <c r="U291" s="13">
        <v>0</v>
      </c>
      <c r="V291" s="12" t="s">
        <v>4083</v>
      </c>
      <c r="W291">
        <v>21</v>
      </c>
      <c r="X291">
        <v>4</v>
      </c>
      <c r="Y291">
        <v>25</v>
      </c>
      <c r="Z291">
        <v>15</v>
      </c>
      <c r="AA291">
        <v>34</v>
      </c>
      <c r="AB291">
        <v>5</v>
      </c>
      <c r="AC291">
        <v>1</v>
      </c>
      <c r="AD291">
        <v>1</v>
      </c>
      <c r="AE291">
        <v>0</v>
      </c>
      <c r="AF291">
        <v>0</v>
      </c>
      <c r="AG291">
        <v>0</v>
      </c>
      <c r="AH291">
        <v>1</v>
      </c>
      <c r="AI291" s="11">
        <v>97100</v>
      </c>
      <c r="AJ291">
        <v>4.3</v>
      </c>
      <c r="AM291">
        <v>0</v>
      </c>
      <c r="AO291">
        <v>0</v>
      </c>
    </row>
    <row r="292" spans="1:41" x14ac:dyDescent="0.2">
      <c r="A292">
        <v>291</v>
      </c>
      <c r="B292" t="s">
        <v>26</v>
      </c>
      <c r="C292" t="s">
        <v>677</v>
      </c>
      <c r="D292" s="6">
        <v>3</v>
      </c>
      <c r="E292" t="s">
        <v>4398</v>
      </c>
      <c r="F292" t="str">
        <f t="shared" si="4"/>
        <v>291_MGQ.SA2212.3_DESBOUIS F M J G</v>
      </c>
      <c r="G292" s="13" t="s">
        <v>3935</v>
      </c>
      <c r="H292" s="13" t="s">
        <v>3867</v>
      </c>
      <c r="I292" s="13" t="s">
        <v>3875</v>
      </c>
      <c r="J292" s="13">
        <v>6</v>
      </c>
      <c r="K292" s="13">
        <v>29.999999999999982</v>
      </c>
      <c r="L292" s="13">
        <v>0</v>
      </c>
      <c r="M292" s="13">
        <v>0</v>
      </c>
      <c r="N292" s="13">
        <v>3</v>
      </c>
      <c r="O292" s="13" t="s">
        <v>4087</v>
      </c>
      <c r="P292" t="s">
        <v>23</v>
      </c>
      <c r="Q292" t="s">
        <v>3281</v>
      </c>
      <c r="R292" t="s">
        <v>3807</v>
      </c>
      <c r="S292" t="s">
        <v>3720</v>
      </c>
      <c r="T292" s="13">
        <v>-1</v>
      </c>
      <c r="U292" s="13">
        <v>0</v>
      </c>
      <c r="V292" s="12" t="s">
        <v>4083</v>
      </c>
      <c r="W292">
        <v>3</v>
      </c>
      <c r="X292">
        <v>32</v>
      </c>
      <c r="Y292">
        <v>4</v>
      </c>
      <c r="Z292">
        <v>8</v>
      </c>
      <c r="AA292">
        <v>5</v>
      </c>
      <c r="AB292">
        <v>8</v>
      </c>
      <c r="AC292">
        <v>2</v>
      </c>
      <c r="AD292">
        <v>0</v>
      </c>
      <c r="AE292">
        <v>1</v>
      </c>
      <c r="AF292">
        <v>0</v>
      </c>
      <c r="AG292">
        <v>1</v>
      </c>
      <c r="AH292">
        <v>0</v>
      </c>
      <c r="AI292" s="11">
        <v>15200</v>
      </c>
      <c r="AJ292">
        <v>6.3</v>
      </c>
      <c r="AM292">
        <v>0</v>
      </c>
      <c r="AO292">
        <v>0</v>
      </c>
    </row>
    <row r="293" spans="1:41" x14ac:dyDescent="0.2">
      <c r="A293">
        <v>292</v>
      </c>
      <c r="B293" t="s">
        <v>22</v>
      </c>
      <c r="D293" s="6">
        <v>1</v>
      </c>
      <c r="E293" t="s">
        <v>4399</v>
      </c>
      <c r="F293" t="str">
        <f t="shared" si="4"/>
        <v>292_MUL..1_DESCHIENS R E A</v>
      </c>
      <c r="G293" s="13" t="s">
        <v>3997</v>
      </c>
      <c r="H293" s="13" t="s">
        <v>3872</v>
      </c>
      <c r="I293" s="13" t="s">
        <v>3868</v>
      </c>
      <c r="J293" s="13">
        <v>5</v>
      </c>
      <c r="K293" s="13">
        <v>0</v>
      </c>
      <c r="L293" s="13">
        <v>0</v>
      </c>
      <c r="M293" s="13">
        <v>0</v>
      </c>
      <c r="N293" s="13">
        <v>3</v>
      </c>
      <c r="O293" s="13" t="s">
        <v>4087</v>
      </c>
      <c r="P293">
        <v>-0.16</v>
      </c>
      <c r="Q293" t="s">
        <v>3282</v>
      </c>
      <c r="R293" t="s">
        <v>3849</v>
      </c>
      <c r="S293" t="s">
        <v>3763</v>
      </c>
      <c r="T293" s="13">
        <v>-1</v>
      </c>
      <c r="U293" s="13">
        <v>0</v>
      </c>
      <c r="V293" s="12" t="s">
        <v>4083</v>
      </c>
      <c r="W293">
        <v>34</v>
      </c>
      <c r="X293">
        <v>4</v>
      </c>
      <c r="Y293">
        <v>35</v>
      </c>
      <c r="Z293">
        <v>30</v>
      </c>
      <c r="AA293">
        <v>32</v>
      </c>
      <c r="AB293">
        <v>15</v>
      </c>
      <c r="AC293">
        <v>0</v>
      </c>
      <c r="AD293">
        <v>1</v>
      </c>
      <c r="AE293">
        <v>1</v>
      </c>
      <c r="AF293">
        <v>1</v>
      </c>
      <c r="AG293">
        <v>0</v>
      </c>
      <c r="AH293">
        <v>0</v>
      </c>
      <c r="AI293" s="11">
        <v>37900</v>
      </c>
      <c r="AJ293">
        <v>-9.5</v>
      </c>
      <c r="AM293">
        <v>2</v>
      </c>
      <c r="AO293">
        <v>0</v>
      </c>
    </row>
    <row r="294" spans="1:41" x14ac:dyDescent="0.2">
      <c r="A294">
        <v>293</v>
      </c>
      <c r="B294" t="s">
        <v>26</v>
      </c>
      <c r="C294" t="s">
        <v>679</v>
      </c>
      <c r="D294" s="6">
        <v>3</v>
      </c>
      <c r="E294" t="s">
        <v>4400</v>
      </c>
      <c r="F294" t="str">
        <f t="shared" si="4"/>
        <v>293_MGQ.SA2213.3_DESGRANGES A J</v>
      </c>
      <c r="G294" s="13" t="s">
        <v>3945</v>
      </c>
      <c r="H294" s="13" t="s">
        <v>3888</v>
      </c>
      <c r="I294" s="13" t="s">
        <v>3885</v>
      </c>
      <c r="J294" s="13">
        <v>23</v>
      </c>
      <c r="K294" s="13">
        <v>30.000000000000071</v>
      </c>
      <c r="L294" s="13">
        <v>0</v>
      </c>
      <c r="M294" s="13">
        <v>0</v>
      </c>
      <c r="N294" s="13">
        <v>3</v>
      </c>
      <c r="O294" s="13" t="s">
        <v>4087</v>
      </c>
      <c r="P294" t="s">
        <v>23</v>
      </c>
      <c r="Q294" t="s">
        <v>3283</v>
      </c>
      <c r="R294" t="s">
        <v>3804</v>
      </c>
      <c r="S294" t="s">
        <v>3717</v>
      </c>
      <c r="T294" s="13">
        <v>-1</v>
      </c>
      <c r="U294" s="13">
        <v>0</v>
      </c>
      <c r="V294" s="12" t="s">
        <v>4083</v>
      </c>
      <c r="W294">
        <v>27</v>
      </c>
      <c r="X294">
        <v>30</v>
      </c>
      <c r="Y294">
        <v>27</v>
      </c>
      <c r="Z294">
        <v>1</v>
      </c>
      <c r="AA294">
        <v>14</v>
      </c>
      <c r="AB294">
        <v>8</v>
      </c>
      <c r="AC294">
        <v>1</v>
      </c>
      <c r="AD294">
        <v>1</v>
      </c>
      <c r="AE294">
        <v>1</v>
      </c>
      <c r="AF294">
        <v>2</v>
      </c>
      <c r="AG294">
        <v>1</v>
      </c>
      <c r="AH294">
        <v>0</v>
      </c>
      <c r="AI294" s="11">
        <v>11400</v>
      </c>
      <c r="AJ294">
        <v>-6.7</v>
      </c>
      <c r="AK294">
        <v>2</v>
      </c>
      <c r="AM294">
        <v>2</v>
      </c>
      <c r="AO294">
        <v>0</v>
      </c>
    </row>
    <row r="295" spans="1:41" x14ac:dyDescent="0.2">
      <c r="A295">
        <v>294</v>
      </c>
      <c r="B295" t="s">
        <v>26</v>
      </c>
      <c r="C295" t="s">
        <v>681</v>
      </c>
      <c r="D295" s="6">
        <v>3</v>
      </c>
      <c r="E295" t="s">
        <v>4401</v>
      </c>
      <c r="F295" t="str">
        <f t="shared" si="4"/>
        <v>294_MGQ.SA2214.3_DESGREZ A</v>
      </c>
      <c r="G295" s="13" t="s">
        <v>3961</v>
      </c>
      <c r="H295" s="13" t="s">
        <v>3875</v>
      </c>
      <c r="I295" s="13" t="s">
        <v>3870</v>
      </c>
      <c r="J295" s="13">
        <v>1</v>
      </c>
      <c r="K295" s="13">
        <v>0</v>
      </c>
      <c r="L295" s="13">
        <v>0</v>
      </c>
      <c r="M295" s="13">
        <v>0</v>
      </c>
      <c r="N295" s="13">
        <v>3</v>
      </c>
      <c r="O295" s="13" t="s">
        <v>4087</v>
      </c>
      <c r="P295" t="s">
        <v>23</v>
      </c>
      <c r="Q295" t="s">
        <v>3284</v>
      </c>
      <c r="R295" t="s">
        <v>3834</v>
      </c>
      <c r="S295" t="s">
        <v>3740</v>
      </c>
      <c r="T295" s="13">
        <v>-1</v>
      </c>
      <c r="U295" s="13">
        <v>0</v>
      </c>
      <c r="V295" s="12" t="s">
        <v>4083</v>
      </c>
      <c r="W295">
        <v>29</v>
      </c>
      <c r="X295">
        <v>31</v>
      </c>
      <c r="Y295">
        <v>24</v>
      </c>
      <c r="Z295">
        <v>26</v>
      </c>
      <c r="AA295">
        <v>21</v>
      </c>
      <c r="AB295">
        <v>22</v>
      </c>
      <c r="AC295">
        <v>1</v>
      </c>
      <c r="AD295">
        <v>1</v>
      </c>
      <c r="AE295">
        <v>0</v>
      </c>
      <c r="AF295">
        <v>1</v>
      </c>
      <c r="AG295">
        <v>1</v>
      </c>
      <c r="AH295">
        <v>0</v>
      </c>
      <c r="AI295" s="10" t="s">
        <v>683</v>
      </c>
      <c r="AJ295">
        <v>-2.5</v>
      </c>
      <c r="AM295">
        <v>0</v>
      </c>
      <c r="AN295">
        <v>2</v>
      </c>
      <c r="AO295">
        <v>0</v>
      </c>
    </row>
    <row r="296" spans="1:41" x14ac:dyDescent="0.2">
      <c r="A296">
        <v>295</v>
      </c>
      <c r="B296" t="s">
        <v>22</v>
      </c>
      <c r="D296" s="6">
        <v>1</v>
      </c>
      <c r="E296" t="s">
        <v>4402</v>
      </c>
      <c r="F296" t="str">
        <f t="shared" si="4"/>
        <v>295_MUL..1_DESLIENS L</v>
      </c>
      <c r="G296" s="13" t="s">
        <v>3960</v>
      </c>
      <c r="H296" s="13" t="s">
        <v>3873</v>
      </c>
      <c r="I296" s="13" t="s">
        <v>3888</v>
      </c>
      <c r="J296" s="13">
        <v>7</v>
      </c>
      <c r="K296" s="13">
        <v>0</v>
      </c>
      <c r="L296" s="13">
        <v>0</v>
      </c>
      <c r="M296" s="13">
        <v>0</v>
      </c>
      <c r="N296" s="13">
        <v>3</v>
      </c>
      <c r="O296" s="13" t="s">
        <v>4087</v>
      </c>
      <c r="P296" t="s">
        <v>23</v>
      </c>
      <c r="Q296" t="s">
        <v>3285</v>
      </c>
      <c r="R296" t="s">
        <v>3820</v>
      </c>
      <c r="S296" t="s">
        <v>3733</v>
      </c>
      <c r="T296" s="13">
        <v>-1</v>
      </c>
      <c r="U296" s="13">
        <v>0</v>
      </c>
      <c r="V296" s="12" t="s">
        <v>4083</v>
      </c>
      <c r="W296">
        <v>2</v>
      </c>
      <c r="X296">
        <v>10</v>
      </c>
      <c r="Y296">
        <v>4</v>
      </c>
      <c r="Z296">
        <v>15</v>
      </c>
      <c r="AA296">
        <v>25</v>
      </c>
      <c r="AB296">
        <v>20</v>
      </c>
      <c r="AC296">
        <v>2</v>
      </c>
      <c r="AD296">
        <v>2</v>
      </c>
      <c r="AE296">
        <v>1</v>
      </c>
      <c r="AF296">
        <v>0</v>
      </c>
      <c r="AG296">
        <v>0</v>
      </c>
      <c r="AH296">
        <v>1</v>
      </c>
      <c r="AI296" s="11">
        <v>45900</v>
      </c>
      <c r="AJ296">
        <v>-9.8000000000000007</v>
      </c>
      <c r="AK296">
        <v>2</v>
      </c>
      <c r="AM296">
        <v>0</v>
      </c>
      <c r="AO296">
        <v>2</v>
      </c>
    </row>
    <row r="297" spans="1:41" x14ac:dyDescent="0.2">
      <c r="A297">
        <v>296</v>
      </c>
      <c r="B297" t="s">
        <v>26</v>
      </c>
      <c r="C297" t="s">
        <v>684</v>
      </c>
      <c r="D297" s="6">
        <v>3</v>
      </c>
      <c r="E297" t="s">
        <v>4403</v>
      </c>
      <c r="F297" t="str">
        <f t="shared" si="4"/>
        <v>296_MGQ.SA2215.3_DESNOS L J</v>
      </c>
      <c r="G297" s="13" t="s">
        <v>3964</v>
      </c>
      <c r="H297" s="13" t="s">
        <v>3888</v>
      </c>
      <c r="I297" s="13" t="s">
        <v>3887</v>
      </c>
      <c r="J297" s="13">
        <v>12</v>
      </c>
      <c r="K297" s="13">
        <v>0</v>
      </c>
      <c r="L297" s="13">
        <v>0</v>
      </c>
      <c r="M297" s="13">
        <v>0</v>
      </c>
      <c r="N297" s="13">
        <v>3</v>
      </c>
      <c r="O297" s="13" t="s">
        <v>4087</v>
      </c>
      <c r="P297" t="s">
        <v>23</v>
      </c>
      <c r="Q297" t="s">
        <v>3286</v>
      </c>
      <c r="R297" t="s">
        <v>3778</v>
      </c>
      <c r="S297" t="s">
        <v>3764</v>
      </c>
      <c r="T297" s="13">
        <v>-1</v>
      </c>
      <c r="U297" s="13">
        <v>0</v>
      </c>
      <c r="V297" s="12" t="s">
        <v>4083</v>
      </c>
      <c r="W297">
        <v>10</v>
      </c>
      <c r="X297">
        <v>30</v>
      </c>
      <c r="Y297">
        <v>13</v>
      </c>
      <c r="Z297">
        <v>33</v>
      </c>
      <c r="AA297">
        <v>4</v>
      </c>
      <c r="AB297">
        <v>14</v>
      </c>
      <c r="AC297">
        <v>2</v>
      </c>
      <c r="AD297">
        <v>1</v>
      </c>
      <c r="AE297">
        <v>1</v>
      </c>
      <c r="AF297">
        <v>0</v>
      </c>
      <c r="AG297">
        <v>1</v>
      </c>
      <c r="AH297">
        <v>1</v>
      </c>
      <c r="AI297" s="11">
        <v>90500</v>
      </c>
      <c r="AJ297">
        <v>8.1999999999999993</v>
      </c>
      <c r="AK297">
        <v>2</v>
      </c>
      <c r="AM297">
        <v>0</v>
      </c>
      <c r="AO297">
        <v>0</v>
      </c>
    </row>
    <row r="298" spans="1:41" x14ac:dyDescent="0.2">
      <c r="A298">
        <v>297</v>
      </c>
      <c r="B298" t="s">
        <v>26</v>
      </c>
      <c r="C298" t="s">
        <v>686</v>
      </c>
      <c r="D298" s="6">
        <v>3</v>
      </c>
      <c r="E298" t="s">
        <v>4404</v>
      </c>
      <c r="F298" t="str">
        <f t="shared" si="4"/>
        <v>297_MGQ.SA2216.3_DEV F A</v>
      </c>
      <c r="G298" s="13" t="s">
        <v>3924</v>
      </c>
      <c r="H298" s="13" t="s">
        <v>3892</v>
      </c>
      <c r="I298" s="13" t="s">
        <v>3873</v>
      </c>
      <c r="J298" s="13">
        <v>15</v>
      </c>
      <c r="K298" s="13">
        <v>30.000000000000071</v>
      </c>
      <c r="L298" s="13">
        <v>0</v>
      </c>
      <c r="M298" s="13">
        <v>0</v>
      </c>
      <c r="N298" s="13">
        <v>3</v>
      </c>
      <c r="O298" s="13" t="s">
        <v>4087</v>
      </c>
      <c r="P298" t="s">
        <v>23</v>
      </c>
      <c r="Q298" t="s">
        <v>3287</v>
      </c>
      <c r="R298" t="s">
        <v>3815</v>
      </c>
      <c r="S298" t="s">
        <v>3728</v>
      </c>
      <c r="T298" s="13">
        <v>-1</v>
      </c>
      <c r="U298" s="13">
        <v>0</v>
      </c>
      <c r="V298" s="12" t="s">
        <v>4083</v>
      </c>
      <c r="W298">
        <v>17</v>
      </c>
      <c r="X298">
        <v>2</v>
      </c>
      <c r="Y298">
        <v>13</v>
      </c>
      <c r="Z298">
        <v>20</v>
      </c>
      <c r="AA298">
        <v>22</v>
      </c>
      <c r="AB298">
        <v>9</v>
      </c>
      <c r="AC298">
        <v>0</v>
      </c>
      <c r="AD298">
        <v>2</v>
      </c>
      <c r="AE298">
        <v>1</v>
      </c>
      <c r="AF298">
        <v>1</v>
      </c>
      <c r="AG298">
        <v>0</v>
      </c>
      <c r="AH298">
        <v>2</v>
      </c>
      <c r="AI298" s="11">
        <v>70500</v>
      </c>
      <c r="AJ298">
        <v>10.8</v>
      </c>
      <c r="AK298">
        <v>2</v>
      </c>
      <c r="AM298">
        <v>2</v>
      </c>
      <c r="AO298">
        <v>2</v>
      </c>
    </row>
    <row r="299" spans="1:41" x14ac:dyDescent="0.2">
      <c r="A299">
        <v>298</v>
      </c>
      <c r="B299" t="s">
        <v>26</v>
      </c>
      <c r="C299" t="s">
        <v>688</v>
      </c>
      <c r="D299" s="6">
        <v>3</v>
      </c>
      <c r="E299" t="s">
        <v>4405</v>
      </c>
      <c r="F299" t="str">
        <f t="shared" si="4"/>
        <v>298_MGQ.SA2219.3_DEZANNEAU A P J</v>
      </c>
      <c r="G299" s="13" t="s">
        <v>3930</v>
      </c>
      <c r="H299" s="13" t="s">
        <v>3894</v>
      </c>
      <c r="I299" s="13" t="s">
        <v>3885</v>
      </c>
      <c r="J299" s="13">
        <v>16</v>
      </c>
      <c r="K299" s="13">
        <v>0</v>
      </c>
      <c r="L299" s="13">
        <v>0</v>
      </c>
      <c r="M299" s="13">
        <v>0</v>
      </c>
      <c r="N299" s="13">
        <v>3</v>
      </c>
      <c r="O299" s="13" t="s">
        <v>4087</v>
      </c>
      <c r="P299" t="s">
        <v>23</v>
      </c>
      <c r="Q299" t="s">
        <v>3288</v>
      </c>
      <c r="R299" t="s">
        <v>3795</v>
      </c>
      <c r="S299" t="s">
        <v>3708</v>
      </c>
      <c r="T299" s="13">
        <v>-1</v>
      </c>
      <c r="U299" s="13">
        <v>0</v>
      </c>
      <c r="V299" s="12" t="s">
        <v>4083</v>
      </c>
      <c r="W299">
        <v>14</v>
      </c>
      <c r="X299">
        <v>31</v>
      </c>
      <c r="Y299">
        <v>16</v>
      </c>
      <c r="Z299">
        <v>22</v>
      </c>
      <c r="AA299">
        <v>22</v>
      </c>
      <c r="AB299">
        <v>5</v>
      </c>
      <c r="AC299">
        <v>1</v>
      </c>
      <c r="AD299">
        <v>1</v>
      </c>
      <c r="AE299">
        <v>0</v>
      </c>
      <c r="AF299">
        <v>0</v>
      </c>
      <c r="AG299">
        <v>0</v>
      </c>
      <c r="AH299">
        <v>1</v>
      </c>
      <c r="AI299" s="11">
        <v>98300</v>
      </c>
      <c r="AJ299">
        <v>-1.5</v>
      </c>
      <c r="AM299">
        <v>0</v>
      </c>
      <c r="AO299">
        <v>0</v>
      </c>
    </row>
    <row r="300" spans="1:41" x14ac:dyDescent="0.2">
      <c r="A300">
        <v>299</v>
      </c>
      <c r="B300" t="s">
        <v>36</v>
      </c>
      <c r="C300" t="s">
        <v>691</v>
      </c>
      <c r="D300" s="6">
        <v>4</v>
      </c>
      <c r="E300" t="s">
        <v>4406</v>
      </c>
      <c r="F300" t="str">
        <f t="shared" si="4"/>
        <v>299_GAU.SA2220.4_DHR C J A</v>
      </c>
      <c r="G300" s="13" t="s">
        <v>3866</v>
      </c>
      <c r="H300" s="13" t="s">
        <v>3872</v>
      </c>
      <c r="I300" s="13" t="s">
        <v>3894</v>
      </c>
      <c r="J300" s="13">
        <v>10</v>
      </c>
      <c r="K300" s="13">
        <v>0</v>
      </c>
      <c r="L300" s="13">
        <v>0</v>
      </c>
      <c r="M300" s="13">
        <v>0</v>
      </c>
      <c r="N300" s="13">
        <v>3</v>
      </c>
      <c r="O300" s="13" t="s">
        <v>4087</v>
      </c>
      <c r="P300" t="s">
        <v>23</v>
      </c>
      <c r="Q300" t="s">
        <v>3074</v>
      </c>
      <c r="R300" t="s">
        <v>3781</v>
      </c>
      <c r="S300" t="s">
        <v>3695</v>
      </c>
      <c r="T300" s="13">
        <v>-1</v>
      </c>
      <c r="U300" s="13">
        <v>0</v>
      </c>
      <c r="V300" s="12" t="s">
        <v>4083</v>
      </c>
      <c r="W300">
        <v>6</v>
      </c>
      <c r="X300">
        <v>33</v>
      </c>
      <c r="Y300">
        <v>3</v>
      </c>
      <c r="Z300">
        <v>3</v>
      </c>
      <c r="AA300">
        <v>19</v>
      </c>
      <c r="AB300">
        <v>7</v>
      </c>
      <c r="AC300">
        <v>1</v>
      </c>
      <c r="AD300">
        <v>0</v>
      </c>
      <c r="AE300">
        <v>2</v>
      </c>
      <c r="AF300">
        <v>2</v>
      </c>
      <c r="AG300">
        <v>1</v>
      </c>
      <c r="AH300">
        <v>0</v>
      </c>
      <c r="AI300" s="11">
        <v>68000</v>
      </c>
      <c r="AJ300">
        <v>11.1</v>
      </c>
      <c r="AL300">
        <v>2</v>
      </c>
      <c r="AM300">
        <v>2</v>
      </c>
      <c r="AN300">
        <v>2</v>
      </c>
      <c r="AO300">
        <v>0</v>
      </c>
    </row>
    <row r="301" spans="1:41" x14ac:dyDescent="0.2">
      <c r="A301">
        <v>300</v>
      </c>
      <c r="B301" t="s">
        <v>26</v>
      </c>
      <c r="C301" t="s">
        <v>694</v>
      </c>
      <c r="D301" s="6">
        <v>3</v>
      </c>
      <c r="E301" t="s">
        <v>4407</v>
      </c>
      <c r="F301" t="str">
        <f t="shared" si="4"/>
        <v>300_MGQ.SA2221.3_DIDAY C J P E</v>
      </c>
      <c r="G301" s="13" t="s">
        <v>3962</v>
      </c>
      <c r="H301" s="13" t="s">
        <v>3880</v>
      </c>
      <c r="I301" s="13" t="s">
        <v>3864</v>
      </c>
      <c r="J301" s="13">
        <v>17</v>
      </c>
      <c r="K301" s="13">
        <v>30.000000000000071</v>
      </c>
      <c r="L301" s="13">
        <v>0</v>
      </c>
      <c r="M301" s="13">
        <v>0</v>
      </c>
      <c r="N301" s="13">
        <v>3</v>
      </c>
      <c r="O301" s="13" t="s">
        <v>4087</v>
      </c>
      <c r="P301" t="s">
        <v>23</v>
      </c>
      <c r="Q301" t="s">
        <v>3256</v>
      </c>
      <c r="R301" t="s">
        <v>3805</v>
      </c>
      <c r="S301" t="s">
        <v>3718</v>
      </c>
      <c r="T301" s="13">
        <v>-1</v>
      </c>
      <c r="U301" s="13">
        <v>0</v>
      </c>
      <c r="V301" s="12" t="s">
        <v>4083</v>
      </c>
      <c r="W301">
        <v>20</v>
      </c>
      <c r="X301">
        <v>32</v>
      </c>
      <c r="Y301">
        <v>18</v>
      </c>
      <c r="Z301">
        <v>12</v>
      </c>
      <c r="AA301">
        <v>3</v>
      </c>
      <c r="AB301">
        <v>21</v>
      </c>
      <c r="AC301">
        <v>1</v>
      </c>
      <c r="AD301">
        <v>0</v>
      </c>
      <c r="AE301">
        <v>1</v>
      </c>
      <c r="AF301">
        <v>2</v>
      </c>
      <c r="AG301">
        <v>2</v>
      </c>
      <c r="AH301">
        <v>1</v>
      </c>
      <c r="AI301" s="11">
        <v>89800</v>
      </c>
      <c r="AJ301">
        <v>-5.2</v>
      </c>
      <c r="AM301">
        <v>2</v>
      </c>
      <c r="AN301">
        <v>2</v>
      </c>
      <c r="AO301">
        <v>2</v>
      </c>
    </row>
    <row r="302" spans="1:41" x14ac:dyDescent="0.2">
      <c r="A302">
        <v>301</v>
      </c>
      <c r="B302" t="s">
        <v>26</v>
      </c>
      <c r="C302" t="s">
        <v>696</v>
      </c>
      <c r="D302" s="6">
        <v>3</v>
      </c>
      <c r="E302" t="s">
        <v>4408</v>
      </c>
      <c r="F302" t="str">
        <f t="shared" si="4"/>
        <v>301_MGQ.SA2222.3_DIEULAFOY G</v>
      </c>
      <c r="G302" s="13" t="s">
        <v>3889</v>
      </c>
      <c r="H302" s="13" t="s">
        <v>3892</v>
      </c>
      <c r="I302" s="13" t="s">
        <v>3928</v>
      </c>
      <c r="J302" s="13">
        <v>15</v>
      </c>
      <c r="K302" s="13">
        <v>0</v>
      </c>
      <c r="L302" s="13">
        <v>0</v>
      </c>
      <c r="M302" s="13">
        <v>0</v>
      </c>
      <c r="N302" s="13">
        <v>3</v>
      </c>
      <c r="O302" s="13" t="s">
        <v>4087</v>
      </c>
      <c r="P302" t="s">
        <v>23</v>
      </c>
      <c r="Q302" t="s">
        <v>3084</v>
      </c>
      <c r="R302" t="s">
        <v>3789</v>
      </c>
      <c r="S302" t="s">
        <v>3694</v>
      </c>
      <c r="T302" s="13">
        <v>-1</v>
      </c>
      <c r="U302" s="13">
        <v>0</v>
      </c>
      <c r="V302" s="12" t="s">
        <v>4083</v>
      </c>
      <c r="W302">
        <v>16</v>
      </c>
      <c r="X302">
        <v>1</v>
      </c>
      <c r="Y302">
        <v>19</v>
      </c>
      <c r="Z302">
        <v>10</v>
      </c>
      <c r="AA302">
        <v>17</v>
      </c>
      <c r="AB302">
        <v>14</v>
      </c>
      <c r="AC302">
        <v>0</v>
      </c>
      <c r="AD302">
        <v>2</v>
      </c>
      <c r="AE302">
        <v>1</v>
      </c>
      <c r="AF302">
        <v>2</v>
      </c>
      <c r="AG302">
        <v>0</v>
      </c>
      <c r="AH302">
        <v>1</v>
      </c>
      <c r="AI302" s="11">
        <v>86200</v>
      </c>
      <c r="AJ302">
        <v>8.9</v>
      </c>
      <c r="AK302">
        <v>2</v>
      </c>
      <c r="AL302">
        <v>2</v>
      </c>
      <c r="AM302">
        <v>2</v>
      </c>
      <c r="AO302">
        <v>0</v>
      </c>
    </row>
    <row r="303" spans="1:41" x14ac:dyDescent="0.2">
      <c r="A303">
        <v>302</v>
      </c>
      <c r="B303" t="s">
        <v>22</v>
      </c>
      <c r="D303" s="6">
        <v>1</v>
      </c>
      <c r="E303" t="s">
        <v>4409</v>
      </c>
      <c r="F303" t="str">
        <f t="shared" si="4"/>
        <v>302_MUL..1_DOGNON A H</v>
      </c>
      <c r="G303" s="13" t="s">
        <v>3987</v>
      </c>
      <c r="H303" s="13" t="s">
        <v>3880</v>
      </c>
      <c r="I303" s="13" t="s">
        <v>3928</v>
      </c>
      <c r="J303" s="13">
        <v>9</v>
      </c>
      <c r="K303" s="13">
        <v>0</v>
      </c>
      <c r="L303" s="13">
        <v>0</v>
      </c>
      <c r="M303" s="13">
        <v>0</v>
      </c>
      <c r="N303" s="13">
        <v>3</v>
      </c>
      <c r="O303" s="13" t="s">
        <v>4087</v>
      </c>
      <c r="P303">
        <v>-0.16</v>
      </c>
      <c r="Q303" t="s">
        <v>3084</v>
      </c>
      <c r="R303" t="s">
        <v>3789</v>
      </c>
      <c r="S303" t="s">
        <v>3694</v>
      </c>
      <c r="T303" s="13">
        <v>-1</v>
      </c>
      <c r="U303" s="13">
        <v>0</v>
      </c>
      <c r="V303" s="12" t="s">
        <v>4083</v>
      </c>
      <c r="W303">
        <v>3</v>
      </c>
      <c r="X303">
        <v>19</v>
      </c>
      <c r="Y303">
        <v>36</v>
      </c>
      <c r="Z303">
        <v>3</v>
      </c>
      <c r="AA303">
        <v>11</v>
      </c>
      <c r="AB303">
        <v>7</v>
      </c>
      <c r="AC303">
        <v>2</v>
      </c>
      <c r="AD303">
        <v>1</v>
      </c>
      <c r="AE303">
        <v>2</v>
      </c>
      <c r="AF303">
        <v>2</v>
      </c>
      <c r="AG303">
        <v>2</v>
      </c>
      <c r="AH303">
        <v>0</v>
      </c>
      <c r="AI303" s="11">
        <v>95400</v>
      </c>
      <c r="AJ303">
        <v>-3.1</v>
      </c>
      <c r="AK303">
        <v>2</v>
      </c>
      <c r="AL303">
        <v>2</v>
      </c>
      <c r="AM303">
        <v>2</v>
      </c>
      <c r="AN303">
        <v>2</v>
      </c>
      <c r="AO303">
        <v>0</v>
      </c>
    </row>
    <row r="304" spans="1:41" x14ac:dyDescent="0.2">
      <c r="A304">
        <v>303</v>
      </c>
      <c r="B304" t="s">
        <v>36</v>
      </c>
      <c r="C304" t="s">
        <v>699</v>
      </c>
      <c r="D304" s="6">
        <v>4</v>
      </c>
      <c r="E304" t="s">
        <v>4410</v>
      </c>
      <c r="F304" t="str">
        <f t="shared" si="4"/>
        <v>303_GAU.SA2223.4_DOLRIS J A</v>
      </c>
      <c r="G304" s="13" t="s">
        <v>3901</v>
      </c>
      <c r="H304" s="13" t="s">
        <v>3868</v>
      </c>
      <c r="I304" s="13" t="s">
        <v>3953</v>
      </c>
      <c r="J304" s="13">
        <v>1</v>
      </c>
      <c r="K304" s="13">
        <v>0</v>
      </c>
      <c r="L304" s="13">
        <v>0</v>
      </c>
      <c r="M304" s="13">
        <v>0</v>
      </c>
      <c r="N304" s="13">
        <v>3</v>
      </c>
      <c r="O304" s="13" t="s">
        <v>4087</v>
      </c>
      <c r="P304" t="s">
        <v>23</v>
      </c>
      <c r="Q304" t="s">
        <v>3289</v>
      </c>
      <c r="R304" t="s">
        <v>3800</v>
      </c>
      <c r="S304" t="s">
        <v>3699</v>
      </c>
      <c r="T304" s="13">
        <v>-1</v>
      </c>
      <c r="U304" s="13">
        <v>0</v>
      </c>
      <c r="V304" s="12" t="s">
        <v>4083</v>
      </c>
      <c r="W304">
        <v>29</v>
      </c>
      <c r="X304">
        <v>15</v>
      </c>
      <c r="Y304">
        <v>32</v>
      </c>
      <c r="Z304">
        <v>28</v>
      </c>
      <c r="AA304">
        <v>31</v>
      </c>
      <c r="AB304">
        <v>15</v>
      </c>
      <c r="AC304">
        <v>1</v>
      </c>
      <c r="AD304">
        <v>0</v>
      </c>
      <c r="AE304">
        <v>0</v>
      </c>
      <c r="AF304">
        <v>1</v>
      </c>
      <c r="AG304">
        <v>1</v>
      </c>
      <c r="AH304">
        <v>0</v>
      </c>
      <c r="AI304" s="11">
        <v>82000</v>
      </c>
      <c r="AJ304">
        <v>7.8</v>
      </c>
      <c r="AM304">
        <v>2</v>
      </c>
      <c r="AO304">
        <v>0</v>
      </c>
    </row>
    <row r="305" spans="1:41" x14ac:dyDescent="0.2">
      <c r="A305">
        <v>304</v>
      </c>
      <c r="B305" t="s">
        <v>26</v>
      </c>
      <c r="C305" t="s">
        <v>701</v>
      </c>
      <c r="D305" s="6">
        <v>3</v>
      </c>
      <c r="E305" t="s">
        <v>4411</v>
      </c>
      <c r="F305" t="str">
        <f t="shared" si="4"/>
        <v>304_MGQ.SA2224.3_DONATIEN A L</v>
      </c>
      <c r="G305" s="13" t="s">
        <v>3943</v>
      </c>
      <c r="H305" s="13" t="s">
        <v>3868</v>
      </c>
      <c r="I305" s="13" t="s">
        <v>3876</v>
      </c>
      <c r="J305" s="13">
        <v>15</v>
      </c>
      <c r="K305" s="13">
        <v>0</v>
      </c>
      <c r="L305" s="13">
        <v>0</v>
      </c>
      <c r="M305" s="13">
        <v>0</v>
      </c>
      <c r="N305" s="13">
        <v>3</v>
      </c>
      <c r="O305" s="13" t="s">
        <v>4087</v>
      </c>
      <c r="P305" t="s">
        <v>23</v>
      </c>
      <c r="Q305" t="s">
        <v>3290</v>
      </c>
      <c r="R305" t="s">
        <v>3848</v>
      </c>
      <c r="S305" t="s">
        <v>3762</v>
      </c>
      <c r="T305" s="13">
        <v>-1</v>
      </c>
      <c r="U305" s="13">
        <v>0</v>
      </c>
      <c r="V305" s="12" t="s">
        <v>4083</v>
      </c>
      <c r="W305">
        <v>16</v>
      </c>
      <c r="X305">
        <v>11</v>
      </c>
      <c r="Y305">
        <v>18</v>
      </c>
      <c r="Z305">
        <v>21</v>
      </c>
      <c r="AA305">
        <v>14</v>
      </c>
      <c r="AB305">
        <v>25</v>
      </c>
      <c r="AC305">
        <v>0</v>
      </c>
      <c r="AD305">
        <v>2</v>
      </c>
      <c r="AE305">
        <v>1</v>
      </c>
      <c r="AF305">
        <v>1</v>
      </c>
      <c r="AG305">
        <v>1</v>
      </c>
      <c r="AH305">
        <v>0</v>
      </c>
      <c r="AI305" s="11">
        <v>3300</v>
      </c>
      <c r="AJ305">
        <v>3</v>
      </c>
      <c r="AK305">
        <v>2</v>
      </c>
      <c r="AM305">
        <v>2</v>
      </c>
      <c r="AO305">
        <v>0</v>
      </c>
    </row>
    <row r="306" spans="1:41" x14ac:dyDescent="0.2">
      <c r="A306">
        <v>305</v>
      </c>
      <c r="B306" t="s">
        <v>36</v>
      </c>
      <c r="C306" t="s">
        <v>703</v>
      </c>
      <c r="D306" s="6">
        <v>4</v>
      </c>
      <c r="E306" t="s">
        <v>4412</v>
      </c>
      <c r="F306" t="str">
        <f t="shared" si="4"/>
        <v>305_GAU.ND1621.4_DONZELOT E A E</v>
      </c>
      <c r="G306" s="13" t="s">
        <v>3954</v>
      </c>
      <c r="H306" s="13" t="s">
        <v>3875</v>
      </c>
      <c r="I306" s="13" t="s">
        <v>3873</v>
      </c>
      <c r="J306" s="13">
        <v>21</v>
      </c>
      <c r="K306" s="13">
        <v>30.000000000000071</v>
      </c>
      <c r="L306" s="13">
        <v>0</v>
      </c>
      <c r="M306" s="13">
        <v>0</v>
      </c>
      <c r="N306" s="13">
        <v>3</v>
      </c>
      <c r="O306" s="13" t="s">
        <v>4087</v>
      </c>
      <c r="P306" t="s">
        <v>23</v>
      </c>
      <c r="Q306" t="s">
        <v>3291</v>
      </c>
      <c r="R306" t="s">
        <v>3799</v>
      </c>
      <c r="S306" t="s">
        <v>3713</v>
      </c>
      <c r="T306" s="13">
        <v>-1</v>
      </c>
      <c r="U306" s="13">
        <v>0</v>
      </c>
      <c r="V306" s="12" t="s">
        <v>4083</v>
      </c>
      <c r="W306">
        <v>22</v>
      </c>
      <c r="X306">
        <v>2</v>
      </c>
      <c r="Y306">
        <v>22</v>
      </c>
      <c r="Z306">
        <v>17</v>
      </c>
      <c r="AA306">
        <v>20</v>
      </c>
      <c r="AB306">
        <v>27</v>
      </c>
      <c r="AC306">
        <v>0</v>
      </c>
      <c r="AD306">
        <v>2</v>
      </c>
      <c r="AE306">
        <v>0</v>
      </c>
      <c r="AF306">
        <v>0</v>
      </c>
      <c r="AG306">
        <v>1</v>
      </c>
      <c r="AH306">
        <v>1</v>
      </c>
      <c r="AI306" s="11">
        <v>97400</v>
      </c>
      <c r="AJ306">
        <v>-2.1</v>
      </c>
      <c r="AK306">
        <v>2</v>
      </c>
      <c r="AM306">
        <v>0</v>
      </c>
      <c r="AN306">
        <v>2</v>
      </c>
      <c r="AO306">
        <v>0</v>
      </c>
    </row>
    <row r="307" spans="1:41" x14ac:dyDescent="0.2">
      <c r="A307">
        <v>306</v>
      </c>
      <c r="B307" t="s">
        <v>36</v>
      </c>
      <c r="C307" t="s">
        <v>705</v>
      </c>
      <c r="D307" s="6">
        <v>4</v>
      </c>
      <c r="E307" t="s">
        <v>4413</v>
      </c>
      <c r="F307" t="str">
        <f t="shared" si="4"/>
        <v>306_GAU.SA2225.4_DOPTER C A H</v>
      </c>
      <c r="G307" s="13" t="s">
        <v>3869</v>
      </c>
      <c r="H307" s="13" t="s">
        <v>3864</v>
      </c>
      <c r="I307" s="13" t="s">
        <v>3868</v>
      </c>
      <c r="J307" s="13">
        <v>12</v>
      </c>
      <c r="K307" s="13">
        <v>0</v>
      </c>
      <c r="L307" s="13">
        <v>0</v>
      </c>
      <c r="M307" s="13">
        <v>0</v>
      </c>
      <c r="N307" s="13">
        <v>3</v>
      </c>
      <c r="O307" s="13" t="s">
        <v>4087</v>
      </c>
      <c r="P307" t="s">
        <v>23</v>
      </c>
      <c r="Q307" t="s">
        <v>3074</v>
      </c>
      <c r="R307" t="s">
        <v>3781</v>
      </c>
      <c r="S307" t="s">
        <v>3695</v>
      </c>
      <c r="T307" s="13">
        <v>-1</v>
      </c>
      <c r="U307" s="13">
        <v>0</v>
      </c>
      <c r="V307" s="12" t="s">
        <v>4083</v>
      </c>
      <c r="W307">
        <v>9</v>
      </c>
      <c r="X307">
        <v>27</v>
      </c>
      <c r="Y307">
        <v>5</v>
      </c>
      <c r="Z307">
        <v>21</v>
      </c>
      <c r="AA307">
        <v>27</v>
      </c>
      <c r="AB307">
        <v>13</v>
      </c>
      <c r="AC307">
        <v>2</v>
      </c>
      <c r="AD307">
        <v>1</v>
      </c>
      <c r="AE307">
        <v>1</v>
      </c>
      <c r="AF307">
        <v>1</v>
      </c>
      <c r="AG307">
        <v>1</v>
      </c>
      <c r="AH307">
        <v>1</v>
      </c>
      <c r="AI307" s="11">
        <v>99600</v>
      </c>
      <c r="AJ307">
        <v>1.7</v>
      </c>
      <c r="AM307">
        <v>2</v>
      </c>
      <c r="AO307">
        <v>0</v>
      </c>
    </row>
    <row r="308" spans="1:41" x14ac:dyDescent="0.2">
      <c r="A308">
        <v>307</v>
      </c>
      <c r="B308" t="s">
        <v>26</v>
      </c>
      <c r="C308" t="s">
        <v>707</v>
      </c>
      <c r="D308" s="6">
        <v>3</v>
      </c>
      <c r="E308" t="s">
        <v>4414</v>
      </c>
      <c r="F308" t="str">
        <f t="shared" si="4"/>
        <v>307_MGQ.ND1625.3_DOUADY D L J</v>
      </c>
      <c r="G308" s="13" t="s">
        <v>3902</v>
      </c>
      <c r="H308" s="13" t="s">
        <v>3888</v>
      </c>
      <c r="I308" s="13" t="s">
        <v>3884</v>
      </c>
      <c r="J308" s="13">
        <v>11</v>
      </c>
      <c r="K308" s="13">
        <v>0</v>
      </c>
      <c r="L308" s="13">
        <v>0</v>
      </c>
      <c r="M308" s="13">
        <v>0</v>
      </c>
      <c r="N308" s="13">
        <v>3</v>
      </c>
      <c r="O308" s="13" t="s">
        <v>4087</v>
      </c>
      <c r="P308">
        <v>-0.16</v>
      </c>
      <c r="Q308" t="s">
        <v>3099</v>
      </c>
      <c r="R308" t="s">
        <v>3799</v>
      </c>
      <c r="S308" t="s">
        <v>3713</v>
      </c>
      <c r="T308" s="13">
        <v>-1</v>
      </c>
      <c r="U308" s="13">
        <v>0</v>
      </c>
      <c r="V308" s="12" t="s">
        <v>4083</v>
      </c>
      <c r="W308">
        <v>8</v>
      </c>
      <c r="X308">
        <v>23</v>
      </c>
      <c r="Y308">
        <v>5</v>
      </c>
      <c r="Z308">
        <v>11</v>
      </c>
      <c r="AA308">
        <v>23</v>
      </c>
      <c r="AB308">
        <v>30</v>
      </c>
      <c r="AC308">
        <v>0</v>
      </c>
      <c r="AD308">
        <v>0</v>
      </c>
      <c r="AE308">
        <v>1</v>
      </c>
      <c r="AF308">
        <v>2</v>
      </c>
      <c r="AG308">
        <v>0</v>
      </c>
      <c r="AH308">
        <v>1</v>
      </c>
      <c r="AI308" s="11">
        <v>98500</v>
      </c>
      <c r="AJ308">
        <v>-1.4</v>
      </c>
      <c r="AM308">
        <v>2</v>
      </c>
      <c r="AO308">
        <v>2</v>
      </c>
    </row>
    <row r="309" spans="1:41" x14ac:dyDescent="0.2">
      <c r="A309">
        <v>308</v>
      </c>
      <c r="B309" t="s">
        <v>22</v>
      </c>
      <c r="D309" s="6">
        <v>1</v>
      </c>
      <c r="E309" t="s">
        <v>4415</v>
      </c>
      <c r="F309" t="str">
        <f t="shared" si="4"/>
        <v>308_MUL..1_DOUMER E E J</v>
      </c>
      <c r="G309" s="13" t="s">
        <v>3951</v>
      </c>
      <c r="H309" s="13" t="s">
        <v>3872</v>
      </c>
      <c r="I309" s="13" t="s">
        <v>3953</v>
      </c>
      <c r="J309" s="13">
        <v>4</v>
      </c>
      <c r="K309" s="13">
        <v>50</v>
      </c>
      <c r="L309" s="13">
        <v>0</v>
      </c>
      <c r="M309" s="13">
        <v>0</v>
      </c>
      <c r="N309" s="13">
        <v>3</v>
      </c>
      <c r="O309" s="13" t="s">
        <v>4087</v>
      </c>
      <c r="P309">
        <v>-0.16</v>
      </c>
      <c r="Q309" t="s">
        <v>3292</v>
      </c>
      <c r="R309" t="s">
        <v>3836</v>
      </c>
      <c r="S309" t="s">
        <v>3748</v>
      </c>
      <c r="T309" s="13">
        <v>-1</v>
      </c>
      <c r="U309" s="13">
        <v>0</v>
      </c>
      <c r="V309" s="12" t="s">
        <v>4083</v>
      </c>
      <c r="W309">
        <v>35</v>
      </c>
      <c r="X309">
        <v>18</v>
      </c>
      <c r="Y309">
        <v>1</v>
      </c>
      <c r="Z309">
        <v>32</v>
      </c>
      <c r="AA309">
        <v>36</v>
      </c>
      <c r="AB309">
        <v>17</v>
      </c>
      <c r="AC309">
        <v>1</v>
      </c>
      <c r="AD309">
        <v>1</v>
      </c>
      <c r="AE309">
        <v>2</v>
      </c>
      <c r="AF309">
        <v>0</v>
      </c>
      <c r="AG309">
        <v>2</v>
      </c>
      <c r="AH309">
        <v>0</v>
      </c>
      <c r="AI309" s="11">
        <v>88900</v>
      </c>
      <c r="AJ309">
        <v>6.5</v>
      </c>
      <c r="AL309">
        <v>2</v>
      </c>
      <c r="AM309">
        <v>0</v>
      </c>
      <c r="AN309">
        <v>2</v>
      </c>
      <c r="AO309">
        <v>0</v>
      </c>
    </row>
    <row r="310" spans="1:41" x14ac:dyDescent="0.2">
      <c r="A310">
        <v>309</v>
      </c>
      <c r="B310" t="s">
        <v>59</v>
      </c>
      <c r="C310" t="s">
        <v>708</v>
      </c>
      <c r="D310" s="6">
        <v>2</v>
      </c>
      <c r="E310" t="s">
        <v>4416</v>
      </c>
      <c r="F310" t="str">
        <f t="shared" si="4"/>
        <v>309_MGd.SA2226.2_DOUMER J M E</v>
      </c>
      <c r="G310" s="13" t="s">
        <v>3968</v>
      </c>
      <c r="H310" s="13" t="s">
        <v>3878</v>
      </c>
      <c r="I310" s="13" t="s">
        <v>3873</v>
      </c>
      <c r="J310" s="13">
        <v>23</v>
      </c>
      <c r="K310" s="13">
        <v>0</v>
      </c>
      <c r="L310" s="13">
        <v>0</v>
      </c>
      <c r="M310" s="13">
        <v>0</v>
      </c>
      <c r="N310" s="13">
        <v>3</v>
      </c>
      <c r="O310" s="13" t="s">
        <v>4087</v>
      </c>
      <c r="P310" t="s">
        <v>23</v>
      </c>
      <c r="Q310" t="s">
        <v>3293</v>
      </c>
      <c r="R310" t="s">
        <v>3841</v>
      </c>
      <c r="S310" t="s">
        <v>3721</v>
      </c>
      <c r="T310" s="13">
        <v>-1</v>
      </c>
      <c r="U310" s="13">
        <v>0</v>
      </c>
      <c r="V310" s="12" t="s">
        <v>4083</v>
      </c>
      <c r="W310">
        <v>25</v>
      </c>
      <c r="X310">
        <v>27</v>
      </c>
      <c r="Y310">
        <v>21</v>
      </c>
      <c r="Z310">
        <v>12</v>
      </c>
      <c r="AA310">
        <v>28</v>
      </c>
      <c r="AB310">
        <v>20</v>
      </c>
      <c r="AC310">
        <v>0</v>
      </c>
      <c r="AD310">
        <v>1</v>
      </c>
      <c r="AE310">
        <v>1</v>
      </c>
      <c r="AF310">
        <v>2</v>
      </c>
      <c r="AG310">
        <v>1</v>
      </c>
      <c r="AH310">
        <v>1</v>
      </c>
      <c r="AI310" s="11">
        <v>4200</v>
      </c>
      <c r="AJ310">
        <v>-6</v>
      </c>
      <c r="AL310">
        <v>2</v>
      </c>
      <c r="AM310">
        <v>2</v>
      </c>
      <c r="AN310">
        <v>2</v>
      </c>
      <c r="AO310">
        <v>2</v>
      </c>
    </row>
    <row r="311" spans="1:41" x14ac:dyDescent="0.2">
      <c r="A311">
        <v>310</v>
      </c>
      <c r="B311" t="s">
        <v>26</v>
      </c>
      <c r="C311" t="s">
        <v>710</v>
      </c>
      <c r="D311" s="6">
        <v>3</v>
      </c>
      <c r="E311" t="s">
        <v>4417</v>
      </c>
      <c r="F311" t="str">
        <f t="shared" si="4"/>
        <v>310_MGQ.SA2227.3_DOURIS R F A</v>
      </c>
      <c r="G311" s="13" t="s">
        <v>3950</v>
      </c>
      <c r="H311" s="13" t="s">
        <v>3872</v>
      </c>
      <c r="I311" s="13" t="s">
        <v>3928</v>
      </c>
      <c r="J311" s="13">
        <v>17</v>
      </c>
      <c r="K311" s="13">
        <v>0</v>
      </c>
      <c r="L311" s="13">
        <v>0</v>
      </c>
      <c r="M311" s="13">
        <v>0</v>
      </c>
      <c r="N311" s="13">
        <v>3</v>
      </c>
      <c r="O311" s="13" t="s">
        <v>4087</v>
      </c>
      <c r="P311" t="s">
        <v>23</v>
      </c>
      <c r="Q311" t="s">
        <v>3294</v>
      </c>
      <c r="R311" t="s">
        <v>3836</v>
      </c>
      <c r="S311" t="s">
        <v>3749</v>
      </c>
      <c r="T311" s="13">
        <v>-1</v>
      </c>
      <c r="U311" s="13">
        <v>0</v>
      </c>
      <c r="V311" s="12" t="s">
        <v>4083</v>
      </c>
      <c r="W311">
        <v>17</v>
      </c>
      <c r="X311">
        <v>18</v>
      </c>
      <c r="Y311">
        <v>16</v>
      </c>
      <c r="Z311">
        <v>8</v>
      </c>
      <c r="AA311">
        <v>11</v>
      </c>
      <c r="AB311">
        <v>12</v>
      </c>
      <c r="AC311">
        <v>0</v>
      </c>
      <c r="AD311">
        <v>1</v>
      </c>
      <c r="AE311">
        <v>0</v>
      </c>
      <c r="AF311">
        <v>0</v>
      </c>
      <c r="AG311">
        <v>2</v>
      </c>
      <c r="AH311">
        <v>2</v>
      </c>
      <c r="AI311" s="11">
        <v>3700</v>
      </c>
      <c r="AJ311">
        <v>-5.8</v>
      </c>
      <c r="AM311">
        <v>0</v>
      </c>
      <c r="AN311">
        <v>2</v>
      </c>
      <c r="AO311">
        <v>2</v>
      </c>
    </row>
    <row r="312" spans="1:41" x14ac:dyDescent="0.2">
      <c r="A312">
        <v>311</v>
      </c>
      <c r="B312" t="s">
        <v>59</v>
      </c>
      <c r="C312" t="s">
        <v>712</v>
      </c>
      <c r="D312" s="6">
        <v>2</v>
      </c>
      <c r="E312" t="s">
        <v>4418</v>
      </c>
      <c r="F312" t="str">
        <f t="shared" si="4"/>
        <v>311_MGd.SA2228.2_DOYON F A A M</v>
      </c>
      <c r="G312" s="13" t="s">
        <v>3961</v>
      </c>
      <c r="H312" s="13" t="s">
        <v>3875</v>
      </c>
      <c r="I312" s="13" t="s">
        <v>3882</v>
      </c>
      <c r="J312" s="13">
        <v>21</v>
      </c>
      <c r="K312" s="13">
        <v>30.000000000000071</v>
      </c>
      <c r="L312" s="13">
        <v>0</v>
      </c>
      <c r="M312" s="13">
        <v>0</v>
      </c>
      <c r="N312" s="13">
        <v>3</v>
      </c>
      <c r="O312" s="13" t="s">
        <v>4087</v>
      </c>
      <c r="P312" t="s">
        <v>23</v>
      </c>
      <c r="Q312" t="s">
        <v>3295</v>
      </c>
      <c r="R312" t="s">
        <v>3808</v>
      </c>
      <c r="S312" t="s">
        <v>3721</v>
      </c>
      <c r="T312" s="13">
        <v>-1</v>
      </c>
      <c r="U312" s="13">
        <v>0</v>
      </c>
      <c r="V312" s="12" t="s">
        <v>4083</v>
      </c>
      <c r="W312">
        <v>22</v>
      </c>
      <c r="X312">
        <v>8</v>
      </c>
      <c r="Y312">
        <v>19</v>
      </c>
      <c r="Z312">
        <v>20</v>
      </c>
      <c r="AA312">
        <v>17</v>
      </c>
      <c r="AB312">
        <v>18</v>
      </c>
      <c r="AC312">
        <v>0</v>
      </c>
      <c r="AD312">
        <v>0</v>
      </c>
      <c r="AE312">
        <v>1</v>
      </c>
      <c r="AF312">
        <v>1</v>
      </c>
      <c r="AG312">
        <v>0</v>
      </c>
      <c r="AH312">
        <v>1</v>
      </c>
      <c r="AI312" s="11">
        <v>90300</v>
      </c>
      <c r="AJ312">
        <v>8.1999999999999993</v>
      </c>
      <c r="AL312">
        <v>2</v>
      </c>
      <c r="AM312">
        <v>2</v>
      </c>
      <c r="AO312">
        <v>0</v>
      </c>
    </row>
    <row r="313" spans="1:41" x14ac:dyDescent="0.2">
      <c r="A313">
        <v>312</v>
      </c>
      <c r="B313" t="s">
        <v>26</v>
      </c>
      <c r="C313" t="s">
        <v>714</v>
      </c>
      <c r="D313" s="6">
        <v>3</v>
      </c>
      <c r="E313" t="s">
        <v>4419</v>
      </c>
      <c r="F313" t="str">
        <f t="shared" si="4"/>
        <v>312_MGQ.SA2229.3_DOYON P A A</v>
      </c>
      <c r="G313" s="13" t="s">
        <v>3983</v>
      </c>
      <c r="H313" s="13" t="s">
        <v>3892</v>
      </c>
      <c r="I313" s="13" t="s">
        <v>3880</v>
      </c>
      <c r="J313" s="13">
        <v>7</v>
      </c>
      <c r="K313" s="13">
        <v>0</v>
      </c>
      <c r="L313" s="13">
        <v>0</v>
      </c>
      <c r="M313" s="13">
        <v>0</v>
      </c>
      <c r="N313" s="13">
        <v>3</v>
      </c>
      <c r="O313" s="13" t="s">
        <v>4087</v>
      </c>
      <c r="P313" t="s">
        <v>23</v>
      </c>
      <c r="Q313" t="s">
        <v>3237</v>
      </c>
      <c r="R313" t="s">
        <v>3808</v>
      </c>
      <c r="S313" t="s">
        <v>3721</v>
      </c>
      <c r="T313" s="13">
        <v>-1</v>
      </c>
      <c r="U313" s="13">
        <v>0</v>
      </c>
      <c r="V313" s="12" t="s">
        <v>4083</v>
      </c>
      <c r="W313">
        <v>1</v>
      </c>
      <c r="X313">
        <v>23</v>
      </c>
      <c r="Y313">
        <v>36</v>
      </c>
      <c r="Z313">
        <v>6</v>
      </c>
      <c r="AA313">
        <v>3</v>
      </c>
      <c r="AB313">
        <v>12</v>
      </c>
      <c r="AC313">
        <v>2</v>
      </c>
      <c r="AD313">
        <v>0</v>
      </c>
      <c r="AE313">
        <v>2</v>
      </c>
      <c r="AF313">
        <v>1</v>
      </c>
      <c r="AG313">
        <v>2</v>
      </c>
      <c r="AH313">
        <v>2</v>
      </c>
      <c r="AI313" s="11">
        <v>92400</v>
      </c>
      <c r="AJ313">
        <v>6.6</v>
      </c>
      <c r="AL313">
        <v>2</v>
      </c>
      <c r="AM313">
        <v>0</v>
      </c>
      <c r="AN313">
        <v>2</v>
      </c>
      <c r="AO313">
        <v>2</v>
      </c>
    </row>
    <row r="314" spans="1:41" x14ac:dyDescent="0.2">
      <c r="A314">
        <v>313</v>
      </c>
      <c r="B314" t="s">
        <v>26</v>
      </c>
      <c r="C314" t="s">
        <v>716</v>
      </c>
      <c r="D314" s="6">
        <v>3</v>
      </c>
      <c r="E314" t="s">
        <v>4420</v>
      </c>
      <c r="F314" t="str">
        <f t="shared" si="4"/>
        <v>313_MGQ.SA2233.3_DU CASTEL A M R</v>
      </c>
      <c r="G314" s="13" t="s">
        <v>3896</v>
      </c>
      <c r="H314" s="13" t="s">
        <v>3864</v>
      </c>
      <c r="I314" s="13" t="s">
        <v>3942</v>
      </c>
      <c r="J314" s="13">
        <v>8</v>
      </c>
      <c r="K314" s="13">
        <v>44.999999999999929</v>
      </c>
      <c r="L314" s="13">
        <v>0</v>
      </c>
      <c r="M314" s="13">
        <v>0</v>
      </c>
      <c r="N314" s="13">
        <v>3</v>
      </c>
      <c r="O314" s="13" t="s">
        <v>4087</v>
      </c>
      <c r="P314" t="s">
        <v>23</v>
      </c>
      <c r="Q314" t="s">
        <v>3104</v>
      </c>
      <c r="R314" t="s">
        <v>3803</v>
      </c>
      <c r="S314" t="s">
        <v>3716</v>
      </c>
      <c r="T314" s="13">
        <v>-1</v>
      </c>
      <c r="U314" s="13">
        <v>0</v>
      </c>
      <c r="V314" s="12" t="s">
        <v>4083</v>
      </c>
      <c r="W314">
        <v>4</v>
      </c>
      <c r="X314">
        <v>3</v>
      </c>
      <c r="Y314">
        <v>4</v>
      </c>
      <c r="Z314">
        <v>36</v>
      </c>
      <c r="AA314">
        <v>36</v>
      </c>
      <c r="AB314">
        <v>5</v>
      </c>
      <c r="AC314">
        <v>1</v>
      </c>
      <c r="AD314">
        <v>2</v>
      </c>
      <c r="AE314">
        <v>1</v>
      </c>
      <c r="AF314">
        <v>2</v>
      </c>
      <c r="AG314">
        <v>2</v>
      </c>
      <c r="AH314">
        <v>1</v>
      </c>
      <c r="AI314" s="11">
        <v>2100</v>
      </c>
      <c r="AJ314">
        <v>1.9</v>
      </c>
      <c r="AK314">
        <v>2</v>
      </c>
      <c r="AM314">
        <v>2</v>
      </c>
      <c r="AN314">
        <v>2</v>
      </c>
      <c r="AO314">
        <v>0</v>
      </c>
    </row>
    <row r="315" spans="1:41" x14ac:dyDescent="0.2">
      <c r="A315">
        <v>314</v>
      </c>
      <c r="B315" t="s">
        <v>26</v>
      </c>
      <c r="C315" t="s">
        <v>719</v>
      </c>
      <c r="D315" s="6">
        <v>3</v>
      </c>
      <c r="E315" t="s">
        <v>4421</v>
      </c>
      <c r="F315" t="str">
        <f t="shared" si="4"/>
        <v>314_MGQ.SA2230.3_DUBAR L E E</v>
      </c>
      <c r="G315" s="13" t="s">
        <v>3906</v>
      </c>
      <c r="H315" s="13" t="s">
        <v>3873</v>
      </c>
      <c r="I315" s="13" t="s">
        <v>3880</v>
      </c>
      <c r="J315" s="13">
        <v>16</v>
      </c>
      <c r="K315" s="13">
        <v>0</v>
      </c>
      <c r="L315" s="13">
        <v>0</v>
      </c>
      <c r="M315" s="13">
        <v>0</v>
      </c>
      <c r="N315" s="13">
        <v>3</v>
      </c>
      <c r="O315" s="13" t="s">
        <v>4087</v>
      </c>
      <c r="P315" t="s">
        <v>23</v>
      </c>
      <c r="Q315" t="s">
        <v>3292</v>
      </c>
      <c r="R315" t="s">
        <v>3836</v>
      </c>
      <c r="S315" t="s">
        <v>3748</v>
      </c>
      <c r="T315" s="13">
        <v>-1</v>
      </c>
      <c r="U315" s="13">
        <v>0</v>
      </c>
      <c r="V315" s="12" t="s">
        <v>4083</v>
      </c>
      <c r="W315">
        <v>16</v>
      </c>
      <c r="X315">
        <v>6</v>
      </c>
      <c r="Y315">
        <v>16</v>
      </c>
      <c r="Z315">
        <v>21</v>
      </c>
      <c r="AA315">
        <v>15</v>
      </c>
      <c r="AB315">
        <v>32</v>
      </c>
      <c r="AC315">
        <v>0</v>
      </c>
      <c r="AD315">
        <v>1</v>
      </c>
      <c r="AE315">
        <v>0</v>
      </c>
      <c r="AF315">
        <v>1</v>
      </c>
      <c r="AG315">
        <v>0</v>
      </c>
      <c r="AH315">
        <v>0</v>
      </c>
      <c r="AI315" s="11">
        <v>38800</v>
      </c>
      <c r="AJ315">
        <v>10.1</v>
      </c>
      <c r="AM315">
        <v>2</v>
      </c>
      <c r="AO315">
        <v>0</v>
      </c>
    </row>
    <row r="316" spans="1:41" x14ac:dyDescent="0.2">
      <c r="A316">
        <v>315</v>
      </c>
      <c r="B316" t="s">
        <v>22</v>
      </c>
      <c r="D316" s="6">
        <v>1</v>
      </c>
      <c r="E316" t="s">
        <v>4422</v>
      </c>
      <c r="F316" t="str">
        <f t="shared" si="4"/>
        <v>315_MUL..1_DUBOURG G M</v>
      </c>
      <c r="G316" s="13" t="s">
        <v>3969</v>
      </c>
      <c r="H316" s="13" t="s">
        <v>3875</v>
      </c>
      <c r="I316" s="13" t="s">
        <v>3898</v>
      </c>
      <c r="J316" s="13">
        <v>23</v>
      </c>
      <c r="K316" s="13">
        <v>30.000000000000071</v>
      </c>
      <c r="L316" s="13">
        <v>0</v>
      </c>
      <c r="M316" s="13">
        <v>0</v>
      </c>
      <c r="N316" s="13">
        <v>3</v>
      </c>
      <c r="O316" s="13" t="s">
        <v>4087</v>
      </c>
      <c r="P316">
        <v>-0.16</v>
      </c>
      <c r="Q316" t="s">
        <v>3089</v>
      </c>
      <c r="R316" t="s">
        <v>3779</v>
      </c>
      <c r="S316" t="s">
        <v>3693</v>
      </c>
      <c r="T316" s="13">
        <v>-1</v>
      </c>
      <c r="U316" s="13">
        <v>0</v>
      </c>
      <c r="V316" s="12" t="s">
        <v>4083</v>
      </c>
      <c r="W316">
        <v>26</v>
      </c>
      <c r="X316">
        <v>15</v>
      </c>
      <c r="Y316">
        <v>21</v>
      </c>
      <c r="Z316">
        <v>18</v>
      </c>
      <c r="AA316">
        <v>1</v>
      </c>
      <c r="AB316">
        <v>4</v>
      </c>
      <c r="AC316">
        <v>1</v>
      </c>
      <c r="AD316">
        <v>0</v>
      </c>
      <c r="AE316">
        <v>1</v>
      </c>
      <c r="AF316">
        <v>1</v>
      </c>
      <c r="AG316">
        <v>2</v>
      </c>
      <c r="AH316">
        <v>1</v>
      </c>
      <c r="AI316" s="11">
        <v>71600</v>
      </c>
      <c r="AJ316">
        <v>9.6999999999999993</v>
      </c>
      <c r="AL316">
        <v>2</v>
      </c>
      <c r="AM316">
        <v>0</v>
      </c>
      <c r="AN316">
        <v>2</v>
      </c>
      <c r="AO316">
        <v>0</v>
      </c>
    </row>
    <row r="317" spans="1:41" x14ac:dyDescent="0.2">
      <c r="A317">
        <v>316</v>
      </c>
      <c r="B317" t="s">
        <v>26</v>
      </c>
      <c r="C317" t="s">
        <v>721</v>
      </c>
      <c r="D317" s="6">
        <v>3</v>
      </c>
      <c r="E317" t="s">
        <v>4423</v>
      </c>
      <c r="F317" t="str">
        <f t="shared" si="4"/>
        <v>316_MGQ.SA2231.3_DUBREUIL P G J</v>
      </c>
      <c r="G317" s="13" t="s">
        <v>3960</v>
      </c>
      <c r="H317" s="13" t="s">
        <v>3872</v>
      </c>
      <c r="I317" s="13" t="s">
        <v>3953</v>
      </c>
      <c r="J317" s="13">
        <v>10</v>
      </c>
      <c r="K317" s="13">
        <v>0</v>
      </c>
      <c r="L317" s="13">
        <v>0</v>
      </c>
      <c r="M317" s="13">
        <v>0</v>
      </c>
      <c r="N317" s="13">
        <v>3</v>
      </c>
      <c r="O317" s="13" t="s">
        <v>4087</v>
      </c>
      <c r="P317" t="s">
        <v>23</v>
      </c>
      <c r="Q317" t="s">
        <v>3296</v>
      </c>
      <c r="R317" t="s">
        <v>3804</v>
      </c>
      <c r="S317" t="s">
        <v>3765</v>
      </c>
      <c r="T317" s="13">
        <v>-1</v>
      </c>
      <c r="U317" s="13">
        <v>0</v>
      </c>
      <c r="V317" s="12" t="s">
        <v>4083</v>
      </c>
      <c r="W317">
        <v>6</v>
      </c>
      <c r="X317">
        <v>7</v>
      </c>
      <c r="Y317">
        <v>5</v>
      </c>
      <c r="Z317">
        <v>13</v>
      </c>
      <c r="AA317">
        <v>9</v>
      </c>
      <c r="AB317">
        <v>6</v>
      </c>
      <c r="AC317">
        <v>1</v>
      </c>
      <c r="AD317">
        <v>0</v>
      </c>
      <c r="AE317">
        <v>1</v>
      </c>
      <c r="AF317">
        <v>1</v>
      </c>
      <c r="AG317">
        <v>2</v>
      </c>
      <c r="AH317">
        <v>1</v>
      </c>
      <c r="AI317" s="10" t="s">
        <v>529</v>
      </c>
      <c r="AJ317">
        <v>-2.6</v>
      </c>
      <c r="AM317">
        <v>0</v>
      </c>
      <c r="AN317">
        <v>2</v>
      </c>
      <c r="AO317">
        <v>0</v>
      </c>
    </row>
    <row r="318" spans="1:41" x14ac:dyDescent="0.2">
      <c r="A318">
        <v>317</v>
      </c>
      <c r="B318" t="s">
        <v>26</v>
      </c>
      <c r="C318" t="s">
        <v>723</v>
      </c>
      <c r="D318" s="6">
        <v>3</v>
      </c>
      <c r="E318" t="s">
        <v>4424</v>
      </c>
      <c r="F318" t="str">
        <f t="shared" si="4"/>
        <v>317_MGQ.SA2232.3_DUBREUILH W A</v>
      </c>
      <c r="G318" s="13" t="s">
        <v>3914</v>
      </c>
      <c r="H318" s="13" t="s">
        <v>3894</v>
      </c>
      <c r="I318" s="13" t="s">
        <v>3888</v>
      </c>
      <c r="J318" s="13">
        <v>5</v>
      </c>
      <c r="K318" s="13">
        <v>0</v>
      </c>
      <c r="L318" s="13">
        <v>0</v>
      </c>
      <c r="M318" s="13">
        <v>0</v>
      </c>
      <c r="N318" s="13">
        <v>3</v>
      </c>
      <c r="O318" s="13" t="s">
        <v>4087</v>
      </c>
      <c r="P318" t="s">
        <v>23</v>
      </c>
      <c r="Q318" t="s">
        <v>3089</v>
      </c>
      <c r="R318" t="s">
        <v>3779</v>
      </c>
      <c r="S318" t="s">
        <v>3693</v>
      </c>
      <c r="T318" s="13">
        <v>-1</v>
      </c>
      <c r="U318" s="13">
        <v>0</v>
      </c>
      <c r="V318" s="12" t="s">
        <v>4083</v>
      </c>
      <c r="W318">
        <v>1</v>
      </c>
      <c r="X318">
        <v>19</v>
      </c>
      <c r="Y318">
        <v>1</v>
      </c>
      <c r="Z318">
        <v>36</v>
      </c>
      <c r="AA318">
        <v>2</v>
      </c>
      <c r="AB318">
        <v>30</v>
      </c>
      <c r="AC318">
        <v>2</v>
      </c>
      <c r="AD318">
        <v>1</v>
      </c>
      <c r="AE318">
        <v>2</v>
      </c>
      <c r="AF318">
        <v>2</v>
      </c>
      <c r="AG318">
        <v>2</v>
      </c>
      <c r="AH318">
        <v>1</v>
      </c>
      <c r="AI318" s="11">
        <v>99900</v>
      </c>
      <c r="AJ318">
        <v>1</v>
      </c>
      <c r="AK318">
        <v>2</v>
      </c>
      <c r="AL318">
        <v>2</v>
      </c>
      <c r="AM318">
        <v>2</v>
      </c>
      <c r="AN318">
        <v>2</v>
      </c>
      <c r="AO318">
        <v>2</v>
      </c>
    </row>
    <row r="319" spans="1:41" x14ac:dyDescent="0.2">
      <c r="A319">
        <v>318</v>
      </c>
      <c r="B319" t="s">
        <v>26</v>
      </c>
      <c r="C319" t="s">
        <v>726</v>
      </c>
      <c r="D319" s="6">
        <v>3</v>
      </c>
      <c r="E319" t="s">
        <v>4425</v>
      </c>
      <c r="F319" t="str">
        <f t="shared" si="4"/>
        <v>318_MGQ.SA2235.3_DUCH E C</v>
      </c>
      <c r="G319" s="13" t="s">
        <v>3929</v>
      </c>
      <c r="H319" s="13" t="s">
        <v>3898</v>
      </c>
      <c r="I319" s="13" t="s">
        <v>3872</v>
      </c>
      <c r="J319" s="13">
        <v>9</v>
      </c>
      <c r="K319" s="13">
        <v>0</v>
      </c>
      <c r="L319" s="13">
        <v>0</v>
      </c>
      <c r="M319" s="13">
        <v>0</v>
      </c>
      <c r="N319" s="13">
        <v>3</v>
      </c>
      <c r="O319" s="13" t="s">
        <v>4087</v>
      </c>
      <c r="P319" t="s">
        <v>23</v>
      </c>
      <c r="Q319" t="s">
        <v>3162</v>
      </c>
      <c r="R319" t="s">
        <v>3832</v>
      </c>
      <c r="S319" t="s">
        <v>3745</v>
      </c>
      <c r="T319" s="13">
        <v>-1</v>
      </c>
      <c r="U319" s="13">
        <v>0</v>
      </c>
      <c r="V319" s="12" t="s">
        <v>4083</v>
      </c>
      <c r="W319">
        <v>5</v>
      </c>
      <c r="X319">
        <v>24</v>
      </c>
      <c r="Y319">
        <v>8</v>
      </c>
      <c r="Z319">
        <v>2</v>
      </c>
      <c r="AA319">
        <v>27</v>
      </c>
      <c r="AB319">
        <v>13</v>
      </c>
      <c r="AC319">
        <v>1</v>
      </c>
      <c r="AD319">
        <v>0</v>
      </c>
      <c r="AE319">
        <v>0</v>
      </c>
      <c r="AF319">
        <v>2</v>
      </c>
      <c r="AG319">
        <v>1</v>
      </c>
      <c r="AH319">
        <v>1</v>
      </c>
      <c r="AI319" s="11">
        <v>96100</v>
      </c>
      <c r="AJ319">
        <v>5.2</v>
      </c>
      <c r="AM319">
        <v>2</v>
      </c>
      <c r="AO319">
        <v>0</v>
      </c>
    </row>
    <row r="320" spans="1:41" x14ac:dyDescent="0.2">
      <c r="A320">
        <v>319</v>
      </c>
      <c r="B320" t="s">
        <v>26</v>
      </c>
      <c r="C320" t="s">
        <v>728</v>
      </c>
      <c r="D320" s="6">
        <v>3</v>
      </c>
      <c r="E320" t="s">
        <v>4426</v>
      </c>
      <c r="F320" t="str">
        <f t="shared" si="4"/>
        <v>319_MGQ.SA2236.3_DUCLAUX P E</v>
      </c>
      <c r="G320" s="13" t="s">
        <v>3994</v>
      </c>
      <c r="H320" s="13" t="s">
        <v>3878</v>
      </c>
      <c r="I320" s="13" t="s">
        <v>3876</v>
      </c>
      <c r="J320" s="13">
        <v>17</v>
      </c>
      <c r="K320" s="13">
        <v>0</v>
      </c>
      <c r="L320" s="13">
        <v>0</v>
      </c>
      <c r="M320" s="13">
        <v>0</v>
      </c>
      <c r="N320" s="13">
        <v>3</v>
      </c>
      <c r="O320" s="13" t="s">
        <v>4087</v>
      </c>
      <c r="P320" t="s">
        <v>23</v>
      </c>
      <c r="Q320" t="s">
        <v>3297</v>
      </c>
      <c r="R320" t="s">
        <v>3839</v>
      </c>
      <c r="S320" t="s">
        <v>3753</v>
      </c>
      <c r="T320" s="13">
        <v>-1</v>
      </c>
      <c r="U320" s="13">
        <v>0</v>
      </c>
      <c r="V320" s="12" t="s">
        <v>4083</v>
      </c>
      <c r="W320">
        <v>15</v>
      </c>
      <c r="X320">
        <v>23</v>
      </c>
      <c r="Y320">
        <v>16</v>
      </c>
      <c r="Z320">
        <v>16</v>
      </c>
      <c r="AA320">
        <v>4</v>
      </c>
      <c r="AB320">
        <v>35</v>
      </c>
      <c r="AC320">
        <v>0</v>
      </c>
      <c r="AD320">
        <v>0</v>
      </c>
      <c r="AE320">
        <v>0</v>
      </c>
      <c r="AF320">
        <v>0</v>
      </c>
      <c r="AG320">
        <v>1</v>
      </c>
      <c r="AH320">
        <v>1</v>
      </c>
      <c r="AI320" s="11">
        <v>39000</v>
      </c>
      <c r="AJ320">
        <v>-10.9</v>
      </c>
      <c r="AM320">
        <v>0</v>
      </c>
      <c r="AO320">
        <v>0</v>
      </c>
    </row>
    <row r="321" spans="1:41" x14ac:dyDescent="0.2">
      <c r="A321">
        <v>320</v>
      </c>
      <c r="B321" t="s">
        <v>59</v>
      </c>
      <c r="C321" t="s">
        <v>730</v>
      </c>
      <c r="D321" s="6">
        <v>2</v>
      </c>
      <c r="E321" t="s">
        <v>4427</v>
      </c>
      <c r="F321" t="str">
        <f t="shared" si="4"/>
        <v>320_MGd.SA2237.2_DUCLOS M</v>
      </c>
      <c r="G321" s="13" t="s">
        <v>3913</v>
      </c>
      <c r="H321" s="13" t="s">
        <v>3868</v>
      </c>
      <c r="I321" s="13" t="s">
        <v>3870</v>
      </c>
      <c r="J321" s="13">
        <v>20</v>
      </c>
      <c r="K321" s="13">
        <v>0</v>
      </c>
      <c r="L321" s="13">
        <v>0</v>
      </c>
      <c r="M321" s="13">
        <v>0</v>
      </c>
      <c r="N321" s="13">
        <v>3</v>
      </c>
      <c r="O321" s="13" t="s">
        <v>4087</v>
      </c>
      <c r="P321" t="s">
        <v>23</v>
      </c>
      <c r="Q321" t="s">
        <v>3177</v>
      </c>
      <c r="R321" t="s">
        <v>3792</v>
      </c>
      <c r="S321" t="s">
        <v>3705</v>
      </c>
      <c r="T321" s="13">
        <v>-1</v>
      </c>
      <c r="U321" s="13">
        <v>0</v>
      </c>
      <c r="V321" s="12" t="s">
        <v>4083</v>
      </c>
      <c r="W321">
        <v>23</v>
      </c>
      <c r="X321">
        <v>21</v>
      </c>
      <c r="Y321">
        <v>23</v>
      </c>
      <c r="Z321">
        <v>21</v>
      </c>
      <c r="AA321">
        <v>7</v>
      </c>
      <c r="AB321">
        <v>9</v>
      </c>
      <c r="AC321">
        <v>0</v>
      </c>
      <c r="AD321">
        <v>1</v>
      </c>
      <c r="AE321">
        <v>0</v>
      </c>
      <c r="AF321">
        <v>1</v>
      </c>
      <c r="AG321">
        <v>0</v>
      </c>
      <c r="AH321">
        <v>2</v>
      </c>
      <c r="AI321" s="11">
        <v>1900</v>
      </c>
      <c r="AJ321">
        <v>1.6</v>
      </c>
      <c r="AK321">
        <v>2</v>
      </c>
      <c r="AM321">
        <v>2</v>
      </c>
      <c r="AO321">
        <v>2</v>
      </c>
    </row>
    <row r="322" spans="1:41" x14ac:dyDescent="0.2">
      <c r="A322">
        <v>321</v>
      </c>
      <c r="B322" t="s">
        <v>26</v>
      </c>
      <c r="C322" t="s">
        <v>732</v>
      </c>
      <c r="D322" s="6">
        <v>3</v>
      </c>
      <c r="E322" t="s">
        <v>4097</v>
      </c>
      <c r="F322" t="str">
        <f t="shared" si="4"/>
        <v>321_MGQ.SA2238.3_DUGUET JB N</v>
      </c>
      <c r="G322" s="13" t="s">
        <v>3963</v>
      </c>
      <c r="H322" s="13" t="s">
        <v>3894</v>
      </c>
      <c r="I322" s="13" t="s">
        <v>3868</v>
      </c>
      <c r="J322" s="13">
        <v>1</v>
      </c>
      <c r="K322" s="13">
        <v>0</v>
      </c>
      <c r="L322" s="13">
        <v>0</v>
      </c>
      <c r="M322" s="13">
        <v>0</v>
      </c>
      <c r="N322" s="13">
        <v>3</v>
      </c>
      <c r="O322" s="13" t="s">
        <v>4087</v>
      </c>
      <c r="P322" t="s">
        <v>23</v>
      </c>
      <c r="Q322" t="s">
        <v>3298</v>
      </c>
      <c r="R322" t="s">
        <v>3807</v>
      </c>
      <c r="S322" t="s">
        <v>3720</v>
      </c>
      <c r="T322" s="13">
        <v>-1</v>
      </c>
      <c r="U322" s="13">
        <v>0</v>
      </c>
      <c r="V322" s="12" t="s">
        <v>4083</v>
      </c>
      <c r="W322">
        <v>30</v>
      </c>
      <c r="X322">
        <v>18</v>
      </c>
      <c r="Y322">
        <v>30</v>
      </c>
      <c r="Z322">
        <v>18</v>
      </c>
      <c r="AA322">
        <v>18</v>
      </c>
      <c r="AB322">
        <v>12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2</v>
      </c>
      <c r="AI322" s="11">
        <v>43200</v>
      </c>
      <c r="AJ322">
        <v>9.3000000000000007</v>
      </c>
      <c r="AL322">
        <v>2</v>
      </c>
      <c r="AM322">
        <v>0</v>
      </c>
      <c r="AO322">
        <v>2</v>
      </c>
    </row>
    <row r="323" spans="1:41" x14ac:dyDescent="0.2">
      <c r="A323">
        <v>322</v>
      </c>
      <c r="B323" t="s">
        <v>36</v>
      </c>
      <c r="C323" t="s">
        <v>734</v>
      </c>
      <c r="D323" s="6">
        <v>4</v>
      </c>
      <c r="E323" t="s">
        <v>4428</v>
      </c>
      <c r="F323" t="str">
        <f t="shared" ref="F323:F386" si="5">A323&amp;"_"&amp;
IF(B323="MUER_NUR","MUL"&amp;"."&amp;C323&amp;"."&amp;D323&amp;"_"&amp;E323,
IF(B323="MUERGAUQ","MGQ"&amp;"."&amp;C323&amp;"."&amp;D323&amp;"_"&amp;E323,
IF(B323="GAUQ_NUR","GAU"&amp;"."&amp;C323&amp;"."&amp;D323&amp;"_"&amp;E323,
IF(B323="MUERGAUQ-d","MGd"&amp;"."&amp;C323&amp;"."&amp;D323&amp;"_"&amp;E323,""))))</f>
        <v>322_GAU.SA2239.4_DUHAMEL G</v>
      </c>
      <c r="G323" s="13" t="s">
        <v>3954</v>
      </c>
      <c r="H323" s="13" t="s">
        <v>3878</v>
      </c>
      <c r="I323" s="13" t="s">
        <v>3890</v>
      </c>
      <c r="J323" s="13">
        <v>11</v>
      </c>
      <c r="K323" s="13">
        <v>0</v>
      </c>
      <c r="L323" s="13">
        <v>0</v>
      </c>
      <c r="M323" s="13">
        <v>0</v>
      </c>
      <c r="N323" s="13">
        <v>3</v>
      </c>
      <c r="O323" s="13" t="s">
        <v>4087</v>
      </c>
      <c r="P323" t="s">
        <v>23</v>
      </c>
      <c r="Q323" t="s">
        <v>3074</v>
      </c>
      <c r="R323" t="s">
        <v>3781</v>
      </c>
      <c r="S323" t="s">
        <v>3695</v>
      </c>
      <c r="T323" s="13">
        <v>-1</v>
      </c>
      <c r="U323" s="13">
        <v>0</v>
      </c>
      <c r="V323" s="12" t="s">
        <v>4083</v>
      </c>
      <c r="W323">
        <v>8</v>
      </c>
      <c r="X323">
        <v>34</v>
      </c>
      <c r="Y323">
        <v>7</v>
      </c>
      <c r="Z323">
        <v>2</v>
      </c>
      <c r="AA323">
        <v>6</v>
      </c>
      <c r="AB323">
        <v>10</v>
      </c>
      <c r="AC323">
        <v>0</v>
      </c>
      <c r="AD323">
        <v>0</v>
      </c>
      <c r="AE323">
        <v>0</v>
      </c>
      <c r="AF323">
        <v>2</v>
      </c>
      <c r="AG323">
        <v>1</v>
      </c>
      <c r="AH323">
        <v>2</v>
      </c>
      <c r="AI323" s="11">
        <v>47500</v>
      </c>
      <c r="AJ323">
        <v>10</v>
      </c>
      <c r="AM323">
        <v>2</v>
      </c>
      <c r="AO323">
        <v>2</v>
      </c>
    </row>
    <row r="324" spans="1:41" x14ac:dyDescent="0.2">
      <c r="A324">
        <v>323</v>
      </c>
      <c r="B324" t="s">
        <v>22</v>
      </c>
      <c r="D324" s="6">
        <v>1</v>
      </c>
      <c r="E324" t="s">
        <v>4429</v>
      </c>
      <c r="F324" t="str">
        <f t="shared" si="5"/>
        <v>323_MUL..1_DUJARRIC DE LA RIVERE A R</v>
      </c>
      <c r="G324" s="13" t="s">
        <v>3978</v>
      </c>
      <c r="H324" s="13" t="s">
        <v>3898</v>
      </c>
      <c r="I324" s="13" t="s">
        <v>3895</v>
      </c>
      <c r="J324" s="13">
        <v>19</v>
      </c>
      <c r="K324" s="13">
        <v>0</v>
      </c>
      <c r="L324" s="13">
        <v>0</v>
      </c>
      <c r="M324" s="13">
        <v>0</v>
      </c>
      <c r="N324" s="13">
        <v>3</v>
      </c>
      <c r="O324" s="13" t="s">
        <v>4087</v>
      </c>
      <c r="P324" t="s">
        <v>23</v>
      </c>
      <c r="Q324" t="s">
        <v>3299</v>
      </c>
      <c r="R324" t="s">
        <v>3841</v>
      </c>
      <c r="S324" t="s">
        <v>3721</v>
      </c>
      <c r="T324" s="13">
        <v>-1</v>
      </c>
      <c r="U324" s="13">
        <v>0</v>
      </c>
      <c r="V324" s="12" t="s">
        <v>4083</v>
      </c>
      <c r="W324">
        <v>19</v>
      </c>
      <c r="X324">
        <v>13</v>
      </c>
      <c r="Y324">
        <v>19</v>
      </c>
      <c r="Z324">
        <v>21</v>
      </c>
      <c r="AA324">
        <v>8</v>
      </c>
      <c r="AB324">
        <v>14</v>
      </c>
      <c r="AC324">
        <v>1</v>
      </c>
      <c r="AD324">
        <v>1</v>
      </c>
      <c r="AE324">
        <v>1</v>
      </c>
      <c r="AF324">
        <v>1</v>
      </c>
      <c r="AG324">
        <v>0</v>
      </c>
      <c r="AH324">
        <v>1</v>
      </c>
      <c r="AI324" s="11">
        <v>18200</v>
      </c>
      <c r="AJ324">
        <v>8.1</v>
      </c>
      <c r="AL324">
        <v>2</v>
      </c>
      <c r="AM324">
        <v>2</v>
      </c>
      <c r="AO324">
        <v>0</v>
      </c>
    </row>
    <row r="325" spans="1:41" x14ac:dyDescent="0.2">
      <c r="A325">
        <v>324</v>
      </c>
      <c r="B325" t="s">
        <v>26</v>
      </c>
      <c r="C325" t="s">
        <v>737</v>
      </c>
      <c r="D325" s="6">
        <v>3</v>
      </c>
      <c r="E325" t="s">
        <v>4430</v>
      </c>
      <c r="F325" t="str">
        <f t="shared" si="5"/>
        <v>324_MGQ.SA2240.3_DUMAREST F D</v>
      </c>
      <c r="G325" s="13" t="s">
        <v>3927</v>
      </c>
      <c r="H325" s="13" t="s">
        <v>3864</v>
      </c>
      <c r="I325" s="13" t="s">
        <v>3944</v>
      </c>
      <c r="J325" s="13">
        <v>2</v>
      </c>
      <c r="K325" s="13">
        <v>0</v>
      </c>
      <c r="L325" s="13">
        <v>0</v>
      </c>
      <c r="M325" s="13">
        <v>0</v>
      </c>
      <c r="N325" s="13">
        <v>3</v>
      </c>
      <c r="O325" s="13" t="s">
        <v>4087</v>
      </c>
      <c r="P325" t="s">
        <v>23</v>
      </c>
      <c r="Q325" t="s">
        <v>3300</v>
      </c>
      <c r="R325" t="s">
        <v>3805</v>
      </c>
      <c r="S325" t="s">
        <v>3718</v>
      </c>
      <c r="T325" s="13">
        <v>-1</v>
      </c>
      <c r="U325" s="13">
        <v>0</v>
      </c>
      <c r="V325" s="12" t="s">
        <v>4083</v>
      </c>
      <c r="W325">
        <v>30</v>
      </c>
      <c r="X325">
        <v>14</v>
      </c>
      <c r="Y325">
        <v>29</v>
      </c>
      <c r="Z325">
        <v>29</v>
      </c>
      <c r="AA325">
        <v>22</v>
      </c>
      <c r="AB325">
        <v>34</v>
      </c>
      <c r="AC325">
        <v>1</v>
      </c>
      <c r="AD325">
        <v>1</v>
      </c>
      <c r="AE325">
        <v>1</v>
      </c>
      <c r="AF325">
        <v>1</v>
      </c>
      <c r="AG325">
        <v>0</v>
      </c>
      <c r="AH325">
        <v>0</v>
      </c>
      <c r="AI325" s="11">
        <v>94100</v>
      </c>
      <c r="AJ325">
        <v>6.2</v>
      </c>
      <c r="AL325">
        <v>2</v>
      </c>
      <c r="AM325">
        <v>2</v>
      </c>
      <c r="AO325">
        <v>0</v>
      </c>
    </row>
    <row r="326" spans="1:41" x14ac:dyDescent="0.2">
      <c r="A326">
        <v>325</v>
      </c>
      <c r="B326" t="s">
        <v>26</v>
      </c>
      <c r="C326" t="s">
        <v>740</v>
      </c>
      <c r="D326" s="6">
        <v>3</v>
      </c>
      <c r="E326" t="s">
        <v>4431</v>
      </c>
      <c r="F326" t="str">
        <f t="shared" si="5"/>
        <v>325_MGQ.SA2241.3_DUMAS G</v>
      </c>
      <c r="G326" s="13" t="s">
        <v>3883</v>
      </c>
      <c r="H326" s="13" t="s">
        <v>3872</v>
      </c>
      <c r="I326" s="13" t="s">
        <v>3878</v>
      </c>
      <c r="J326" s="13">
        <v>23</v>
      </c>
      <c r="K326" s="13">
        <v>0</v>
      </c>
      <c r="L326" s="13">
        <v>0</v>
      </c>
      <c r="M326" s="13">
        <v>0</v>
      </c>
      <c r="N326" s="13">
        <v>3</v>
      </c>
      <c r="O326" s="13" t="s">
        <v>4087</v>
      </c>
      <c r="P326" t="s">
        <v>23</v>
      </c>
      <c r="Q326" t="s">
        <v>3301</v>
      </c>
      <c r="R326" t="s">
        <v>3828</v>
      </c>
      <c r="S326" t="s">
        <v>3741</v>
      </c>
      <c r="T326" s="13">
        <v>-1</v>
      </c>
      <c r="U326" s="13">
        <v>0</v>
      </c>
      <c r="V326" s="12" t="s">
        <v>4083</v>
      </c>
      <c r="W326">
        <v>26</v>
      </c>
      <c r="X326">
        <v>1</v>
      </c>
      <c r="Y326">
        <v>26</v>
      </c>
      <c r="Z326">
        <v>28</v>
      </c>
      <c r="AA326">
        <v>30</v>
      </c>
      <c r="AB326">
        <v>1</v>
      </c>
      <c r="AC326">
        <v>1</v>
      </c>
      <c r="AD326">
        <v>2</v>
      </c>
      <c r="AE326">
        <v>1</v>
      </c>
      <c r="AF326">
        <v>1</v>
      </c>
      <c r="AG326">
        <v>1</v>
      </c>
      <c r="AH326">
        <v>2</v>
      </c>
      <c r="AI326" s="11">
        <v>82100</v>
      </c>
      <c r="AJ326">
        <v>-6.7</v>
      </c>
      <c r="AK326">
        <v>2</v>
      </c>
      <c r="AM326">
        <v>2</v>
      </c>
      <c r="AN326">
        <v>2</v>
      </c>
      <c r="AO326">
        <v>2</v>
      </c>
    </row>
    <row r="327" spans="1:41" x14ac:dyDescent="0.2">
      <c r="A327">
        <v>326</v>
      </c>
      <c r="B327" t="s">
        <v>22</v>
      </c>
      <c r="D327" s="6">
        <v>1</v>
      </c>
      <c r="E327" t="s">
        <v>4098</v>
      </c>
      <c r="F327" t="str">
        <f t="shared" si="5"/>
        <v>326_MUL..1_DUMAS JB A</v>
      </c>
      <c r="G327" s="13" t="s">
        <v>3998</v>
      </c>
      <c r="H327" s="13" t="s">
        <v>3875</v>
      </c>
      <c r="I327" s="13" t="s">
        <v>3870</v>
      </c>
      <c r="J327" s="13">
        <v>5</v>
      </c>
      <c r="K327" s="13">
        <v>0</v>
      </c>
      <c r="L327" s="13">
        <v>0</v>
      </c>
      <c r="M327" s="13">
        <v>0</v>
      </c>
      <c r="N327" s="13">
        <v>3</v>
      </c>
      <c r="O327" s="13" t="s">
        <v>4087</v>
      </c>
      <c r="P327" t="s">
        <v>23</v>
      </c>
      <c r="Q327" t="s">
        <v>3302</v>
      </c>
      <c r="R327" t="s">
        <v>3828</v>
      </c>
      <c r="S327" t="s">
        <v>3741</v>
      </c>
      <c r="T327" s="13">
        <v>-1</v>
      </c>
      <c r="U327" s="13">
        <v>0</v>
      </c>
      <c r="V327" s="12" t="s">
        <v>4083</v>
      </c>
      <c r="W327">
        <v>1</v>
      </c>
      <c r="X327">
        <v>7</v>
      </c>
      <c r="Y327">
        <v>2</v>
      </c>
      <c r="Z327">
        <v>8</v>
      </c>
      <c r="AA327">
        <v>2</v>
      </c>
      <c r="AB327">
        <v>34</v>
      </c>
      <c r="AC327">
        <v>2</v>
      </c>
      <c r="AD327">
        <v>0</v>
      </c>
      <c r="AE327">
        <v>2</v>
      </c>
      <c r="AF327">
        <v>0</v>
      </c>
      <c r="AG327">
        <v>2</v>
      </c>
      <c r="AH327">
        <v>0</v>
      </c>
      <c r="AI327" s="11">
        <v>38200</v>
      </c>
      <c r="AJ327">
        <v>-9.6</v>
      </c>
      <c r="AL327">
        <v>2</v>
      </c>
      <c r="AM327">
        <v>0</v>
      </c>
      <c r="AN327">
        <v>2</v>
      </c>
      <c r="AO327">
        <v>0</v>
      </c>
    </row>
    <row r="328" spans="1:41" x14ac:dyDescent="0.2">
      <c r="A328">
        <v>327</v>
      </c>
      <c r="B328" t="s">
        <v>22</v>
      </c>
      <c r="D328" s="6">
        <v>1</v>
      </c>
      <c r="E328" t="s">
        <v>4432</v>
      </c>
      <c r="F328" t="str">
        <f t="shared" si="5"/>
        <v>327_MUL..1_DUMNIL L S</v>
      </c>
      <c r="G328" s="13" t="s">
        <v>3982</v>
      </c>
      <c r="H328" s="13" t="s">
        <v>3892</v>
      </c>
      <c r="I328" s="13" t="s">
        <v>3890</v>
      </c>
      <c r="J328" s="13">
        <v>10</v>
      </c>
      <c r="K328" s="13">
        <v>0</v>
      </c>
      <c r="L328" s="13">
        <v>0</v>
      </c>
      <c r="M328" s="13">
        <v>0</v>
      </c>
      <c r="N328" s="13">
        <v>3</v>
      </c>
      <c r="O328" s="13" t="s">
        <v>4087</v>
      </c>
      <c r="P328" t="s">
        <v>23</v>
      </c>
      <c r="Q328" t="s">
        <v>3303</v>
      </c>
      <c r="R328" t="s">
        <v>3837</v>
      </c>
      <c r="S328" t="s">
        <v>3728</v>
      </c>
      <c r="T328" s="13">
        <v>-1</v>
      </c>
      <c r="U328" s="13">
        <v>0</v>
      </c>
      <c r="V328" s="12" t="s">
        <v>4083</v>
      </c>
      <c r="W328">
        <v>6</v>
      </c>
      <c r="X328">
        <v>9</v>
      </c>
      <c r="Y328">
        <v>11</v>
      </c>
      <c r="Z328">
        <v>14</v>
      </c>
      <c r="AA328">
        <v>18</v>
      </c>
      <c r="AB328">
        <v>26</v>
      </c>
      <c r="AC328">
        <v>1</v>
      </c>
      <c r="AD328">
        <v>2</v>
      </c>
      <c r="AE328">
        <v>2</v>
      </c>
      <c r="AF328">
        <v>1</v>
      </c>
      <c r="AG328">
        <v>1</v>
      </c>
      <c r="AH328">
        <v>1</v>
      </c>
      <c r="AI328" s="11">
        <v>6800</v>
      </c>
      <c r="AJ328">
        <v>-6.1</v>
      </c>
      <c r="AK328">
        <v>2</v>
      </c>
      <c r="AL328">
        <v>2</v>
      </c>
      <c r="AM328">
        <v>0</v>
      </c>
      <c r="AO328">
        <v>0</v>
      </c>
    </row>
    <row r="329" spans="1:41" x14ac:dyDescent="0.2">
      <c r="A329">
        <v>328</v>
      </c>
      <c r="B329" t="s">
        <v>26</v>
      </c>
      <c r="C329" t="s">
        <v>743</v>
      </c>
      <c r="D329" s="6">
        <v>3</v>
      </c>
      <c r="E329" t="s">
        <v>4433</v>
      </c>
      <c r="F329" t="str">
        <f t="shared" si="5"/>
        <v>328_MGQ.SA2242.3_DUMONT-PALLIER V A A</v>
      </c>
      <c r="G329" s="13" t="s">
        <v>3999</v>
      </c>
      <c r="H329" s="13" t="s">
        <v>3872</v>
      </c>
      <c r="I329" s="13" t="s">
        <v>3867</v>
      </c>
      <c r="J329" s="13">
        <v>9</v>
      </c>
      <c r="K329" s="13">
        <v>0</v>
      </c>
      <c r="L329" s="13">
        <v>0</v>
      </c>
      <c r="M329" s="13">
        <v>0</v>
      </c>
      <c r="N329" s="13">
        <v>3</v>
      </c>
      <c r="O329" s="13" t="s">
        <v>4087</v>
      </c>
      <c r="P329" t="s">
        <v>23</v>
      </c>
      <c r="Q329" t="s">
        <v>3304</v>
      </c>
      <c r="R329" t="s">
        <v>3837</v>
      </c>
      <c r="S329" t="s">
        <v>3728</v>
      </c>
      <c r="T329" s="13">
        <v>-1</v>
      </c>
      <c r="U329" s="13">
        <v>0</v>
      </c>
      <c r="V329" s="12" t="s">
        <v>4083</v>
      </c>
      <c r="W329">
        <v>4</v>
      </c>
      <c r="X329">
        <v>5</v>
      </c>
      <c r="Y329">
        <v>4</v>
      </c>
      <c r="Z329">
        <v>19</v>
      </c>
      <c r="AA329">
        <v>23</v>
      </c>
      <c r="AB329">
        <v>34</v>
      </c>
      <c r="AC329">
        <v>1</v>
      </c>
      <c r="AD329">
        <v>1</v>
      </c>
      <c r="AE329">
        <v>1</v>
      </c>
      <c r="AF329">
        <v>1</v>
      </c>
      <c r="AG329">
        <v>0</v>
      </c>
      <c r="AH329">
        <v>0</v>
      </c>
      <c r="AI329" s="10" t="s">
        <v>371</v>
      </c>
      <c r="AJ329">
        <v>-2.2999999999999998</v>
      </c>
      <c r="AM329">
        <v>2</v>
      </c>
      <c r="AO329">
        <v>0</v>
      </c>
    </row>
    <row r="330" spans="1:41" x14ac:dyDescent="0.2">
      <c r="A330">
        <v>329</v>
      </c>
      <c r="B330" t="s">
        <v>59</v>
      </c>
      <c r="C330" t="s">
        <v>745</v>
      </c>
      <c r="D330" s="6">
        <v>2</v>
      </c>
      <c r="E330" t="s">
        <v>4434</v>
      </c>
      <c r="F330" t="str">
        <f t="shared" si="5"/>
        <v>329_MGd.SA2243.2_DUPLOUY C J</v>
      </c>
      <c r="G330" s="13" t="s">
        <v>3983</v>
      </c>
      <c r="H330" s="13" t="s">
        <v>3892</v>
      </c>
      <c r="I330" s="13" t="s">
        <v>3894</v>
      </c>
      <c r="J330" s="13">
        <v>19</v>
      </c>
      <c r="K330" s="13">
        <v>0</v>
      </c>
      <c r="L330" s="13">
        <v>0</v>
      </c>
      <c r="M330" s="13">
        <v>0</v>
      </c>
      <c r="N330" s="13">
        <v>3</v>
      </c>
      <c r="O330" s="13" t="s">
        <v>4087</v>
      </c>
      <c r="P330" t="s">
        <v>23</v>
      </c>
      <c r="Q330" t="s">
        <v>3305</v>
      </c>
      <c r="R330" t="s">
        <v>3833</v>
      </c>
      <c r="S330" t="s">
        <v>3746</v>
      </c>
      <c r="T330" s="13">
        <v>-1</v>
      </c>
      <c r="U330" s="13">
        <v>0</v>
      </c>
      <c r="V330" s="12" t="s">
        <v>4083</v>
      </c>
      <c r="W330">
        <v>21</v>
      </c>
      <c r="X330">
        <v>2</v>
      </c>
      <c r="Y330">
        <v>21</v>
      </c>
      <c r="Z330">
        <v>24</v>
      </c>
      <c r="AA330">
        <v>22</v>
      </c>
      <c r="AB330">
        <v>33</v>
      </c>
      <c r="AC330">
        <v>1</v>
      </c>
      <c r="AD330">
        <v>2</v>
      </c>
      <c r="AE330">
        <v>1</v>
      </c>
      <c r="AF330">
        <v>0</v>
      </c>
      <c r="AG330">
        <v>0</v>
      </c>
      <c r="AH330">
        <v>0</v>
      </c>
      <c r="AI330" s="11">
        <v>98300</v>
      </c>
      <c r="AJ330">
        <v>-1.6</v>
      </c>
      <c r="AK330">
        <v>2</v>
      </c>
      <c r="AL330">
        <v>2</v>
      </c>
      <c r="AM330">
        <v>0</v>
      </c>
      <c r="AO330">
        <v>0</v>
      </c>
    </row>
    <row r="331" spans="1:41" x14ac:dyDescent="0.2">
      <c r="A331">
        <v>330</v>
      </c>
      <c r="B331" t="s">
        <v>26</v>
      </c>
      <c r="C331" t="s">
        <v>746</v>
      </c>
      <c r="D331" s="6">
        <v>3</v>
      </c>
      <c r="E331" t="s">
        <v>4435</v>
      </c>
      <c r="F331" t="str">
        <f t="shared" si="5"/>
        <v>330_MGQ.SA2244.3_DUPR E</v>
      </c>
      <c r="G331" s="13" t="s">
        <v>3907</v>
      </c>
      <c r="H331" s="13" t="s">
        <v>3872</v>
      </c>
      <c r="I331" s="13" t="s">
        <v>3875</v>
      </c>
      <c r="J331" s="13">
        <v>8</v>
      </c>
      <c r="K331" s="13">
        <v>0</v>
      </c>
      <c r="L331" s="13">
        <v>0</v>
      </c>
      <c r="M331" s="13">
        <v>0</v>
      </c>
      <c r="N331" s="13">
        <v>3</v>
      </c>
      <c r="O331" s="13" t="s">
        <v>4087</v>
      </c>
      <c r="P331" t="s">
        <v>23</v>
      </c>
      <c r="Q331" t="s">
        <v>3079</v>
      </c>
      <c r="R331" t="s">
        <v>3785</v>
      </c>
      <c r="S331" t="s">
        <v>3699</v>
      </c>
      <c r="T331" s="13">
        <v>-1</v>
      </c>
      <c r="U331" s="13">
        <v>0</v>
      </c>
      <c r="V331" s="12" t="s">
        <v>4083</v>
      </c>
      <c r="W331">
        <v>3</v>
      </c>
      <c r="X331">
        <v>34</v>
      </c>
      <c r="Y331">
        <v>5</v>
      </c>
      <c r="Z331">
        <v>10</v>
      </c>
      <c r="AA331">
        <v>20</v>
      </c>
      <c r="AB331">
        <v>20</v>
      </c>
      <c r="AC331">
        <v>2</v>
      </c>
      <c r="AD331">
        <v>0</v>
      </c>
      <c r="AE331">
        <v>1</v>
      </c>
      <c r="AF331">
        <v>2</v>
      </c>
      <c r="AG331">
        <v>1</v>
      </c>
      <c r="AH331">
        <v>1</v>
      </c>
      <c r="AI331" s="11">
        <v>34100</v>
      </c>
      <c r="AJ331">
        <v>8.6</v>
      </c>
      <c r="AM331">
        <v>2</v>
      </c>
      <c r="AN331">
        <v>2</v>
      </c>
      <c r="AO331">
        <v>2</v>
      </c>
    </row>
    <row r="332" spans="1:41" x14ac:dyDescent="0.2">
      <c r="A332">
        <v>331</v>
      </c>
      <c r="B332" t="s">
        <v>22</v>
      </c>
      <c r="D332" s="6">
        <v>1</v>
      </c>
      <c r="E332" t="s">
        <v>4436</v>
      </c>
      <c r="F332" t="str">
        <f t="shared" si="5"/>
        <v>331_MUL..1_DUPR G</v>
      </c>
      <c r="G332" s="13" t="s">
        <v>3932</v>
      </c>
      <c r="H332" s="13" t="s">
        <v>3880</v>
      </c>
      <c r="I332" s="13" t="s">
        <v>3873</v>
      </c>
      <c r="J332" s="13">
        <v>8</v>
      </c>
      <c r="K332" s="13">
        <v>0</v>
      </c>
      <c r="L332" s="13">
        <v>0</v>
      </c>
      <c r="M332" s="13">
        <v>0</v>
      </c>
      <c r="N332" s="13">
        <v>3</v>
      </c>
      <c r="O332" s="13" t="s">
        <v>4087</v>
      </c>
      <c r="P332" t="s">
        <v>23</v>
      </c>
      <c r="Q332" t="s">
        <v>3306</v>
      </c>
      <c r="R332" t="s">
        <v>3778</v>
      </c>
      <c r="S332" t="s">
        <v>3692</v>
      </c>
      <c r="T332" s="13">
        <v>-1</v>
      </c>
      <c r="U332" s="13">
        <v>0</v>
      </c>
      <c r="V332" s="12" t="s">
        <v>4083</v>
      </c>
      <c r="W332">
        <v>1</v>
      </c>
      <c r="X332">
        <v>19</v>
      </c>
      <c r="Y332">
        <v>4</v>
      </c>
      <c r="Z332">
        <v>11</v>
      </c>
      <c r="AA332">
        <v>27</v>
      </c>
      <c r="AB332">
        <v>5</v>
      </c>
      <c r="AC332">
        <v>2</v>
      </c>
      <c r="AD332">
        <v>1</v>
      </c>
      <c r="AE332">
        <v>1</v>
      </c>
      <c r="AF332">
        <v>2</v>
      </c>
      <c r="AG332">
        <v>1</v>
      </c>
      <c r="AH332">
        <v>1</v>
      </c>
      <c r="AI332" s="11">
        <v>99700</v>
      </c>
      <c r="AJ332">
        <v>0.3</v>
      </c>
      <c r="AK332">
        <v>2</v>
      </c>
      <c r="AM332">
        <v>2</v>
      </c>
      <c r="AO332">
        <v>0</v>
      </c>
    </row>
    <row r="333" spans="1:41" x14ac:dyDescent="0.2">
      <c r="A333">
        <v>332</v>
      </c>
      <c r="B333" t="s">
        <v>59</v>
      </c>
      <c r="C333" t="s">
        <v>751</v>
      </c>
      <c r="D333" s="6">
        <v>2</v>
      </c>
      <c r="E333" t="s">
        <v>4437</v>
      </c>
      <c r="F333" t="str">
        <f t="shared" si="5"/>
        <v>332_MGd.SA2245.2_DUPUY P E</v>
      </c>
      <c r="G333" s="13" t="s">
        <v>3955</v>
      </c>
      <c r="H333" s="13" t="s">
        <v>3898</v>
      </c>
      <c r="I333" s="13" t="s">
        <v>3892</v>
      </c>
      <c r="J333" s="13">
        <v>16</v>
      </c>
      <c r="K333" s="13">
        <v>0</v>
      </c>
      <c r="L333" s="13">
        <v>0</v>
      </c>
      <c r="M333" s="13">
        <v>0</v>
      </c>
      <c r="N333" s="13">
        <v>3</v>
      </c>
      <c r="O333" s="13" t="s">
        <v>4087</v>
      </c>
      <c r="P333" t="s">
        <v>23</v>
      </c>
      <c r="Q333" t="s">
        <v>3307</v>
      </c>
      <c r="R333" t="s">
        <v>3841</v>
      </c>
      <c r="S333" t="s">
        <v>3721</v>
      </c>
      <c r="T333" s="13">
        <v>-1</v>
      </c>
      <c r="U333" s="13">
        <v>0</v>
      </c>
      <c r="V333" s="12" t="s">
        <v>4083</v>
      </c>
      <c r="W333">
        <v>15</v>
      </c>
      <c r="X333">
        <v>23</v>
      </c>
      <c r="Y333">
        <v>11</v>
      </c>
      <c r="Z333">
        <v>11</v>
      </c>
      <c r="AA333">
        <v>19</v>
      </c>
      <c r="AB333">
        <v>23</v>
      </c>
      <c r="AC333">
        <v>0</v>
      </c>
      <c r="AD333">
        <v>0</v>
      </c>
      <c r="AE333">
        <v>2</v>
      </c>
      <c r="AF333">
        <v>2</v>
      </c>
      <c r="AG333">
        <v>1</v>
      </c>
      <c r="AH333">
        <v>0</v>
      </c>
      <c r="AI333" s="11">
        <v>38600</v>
      </c>
      <c r="AJ333">
        <v>-10.7</v>
      </c>
      <c r="AL333">
        <v>2</v>
      </c>
      <c r="AM333">
        <v>2</v>
      </c>
      <c r="AN333">
        <v>2</v>
      </c>
      <c r="AO333">
        <v>0</v>
      </c>
    </row>
    <row r="334" spans="1:41" x14ac:dyDescent="0.2">
      <c r="A334">
        <v>333</v>
      </c>
      <c r="B334" t="s">
        <v>22</v>
      </c>
      <c r="D334" s="6">
        <v>1</v>
      </c>
      <c r="E334" t="s">
        <v>4438</v>
      </c>
      <c r="F334" t="str">
        <f t="shared" si="5"/>
        <v>333_MUL..1_DUQUNOIS P</v>
      </c>
      <c r="G334" s="13" t="s">
        <v>3902</v>
      </c>
      <c r="H334" s="13" t="s">
        <v>3878</v>
      </c>
      <c r="I334" s="13" t="s">
        <v>3903</v>
      </c>
      <c r="J334" s="13">
        <v>16</v>
      </c>
      <c r="K334" s="13">
        <v>0</v>
      </c>
      <c r="L334" s="13">
        <v>0</v>
      </c>
      <c r="M334" s="13">
        <v>0</v>
      </c>
      <c r="N334" s="13">
        <v>3</v>
      </c>
      <c r="O334" s="13" t="s">
        <v>4087</v>
      </c>
      <c r="P334">
        <v>-0.16</v>
      </c>
      <c r="Q334" t="s">
        <v>3191</v>
      </c>
      <c r="R334" t="s">
        <v>3829</v>
      </c>
      <c r="S334" t="s">
        <v>3742</v>
      </c>
      <c r="T334" s="13">
        <v>-1</v>
      </c>
      <c r="U334" s="13">
        <v>0</v>
      </c>
      <c r="V334" s="12" t="s">
        <v>4083</v>
      </c>
      <c r="W334">
        <v>14</v>
      </c>
      <c r="X334">
        <v>10</v>
      </c>
      <c r="Y334">
        <v>15</v>
      </c>
      <c r="Z334">
        <v>14</v>
      </c>
      <c r="AA334">
        <v>21</v>
      </c>
      <c r="AB334">
        <v>28</v>
      </c>
      <c r="AC334">
        <v>1</v>
      </c>
      <c r="AD334">
        <v>2</v>
      </c>
      <c r="AE334">
        <v>0</v>
      </c>
      <c r="AF334">
        <v>1</v>
      </c>
      <c r="AG334">
        <v>1</v>
      </c>
      <c r="AH334">
        <v>1</v>
      </c>
      <c r="AI334" s="11">
        <v>12700</v>
      </c>
      <c r="AJ334">
        <v>6.6</v>
      </c>
      <c r="AK334">
        <v>2</v>
      </c>
      <c r="AM334">
        <v>0</v>
      </c>
      <c r="AN334">
        <v>2</v>
      </c>
      <c r="AO334">
        <v>2</v>
      </c>
    </row>
    <row r="335" spans="1:41" x14ac:dyDescent="0.2">
      <c r="A335">
        <v>334</v>
      </c>
      <c r="B335" t="s">
        <v>36</v>
      </c>
      <c r="C335" t="s">
        <v>753</v>
      </c>
      <c r="D335" s="6">
        <v>4</v>
      </c>
      <c r="E335" t="s">
        <v>4439</v>
      </c>
      <c r="F335" t="str">
        <f t="shared" si="5"/>
        <v>334_GAU.SA2246.4_DURAND-FARDEL C L M</v>
      </c>
      <c r="G335" s="13" t="s">
        <v>3946</v>
      </c>
      <c r="H335" s="13" t="s">
        <v>3888</v>
      </c>
      <c r="I335" s="13" t="s">
        <v>3876</v>
      </c>
      <c r="J335" s="13">
        <v>15</v>
      </c>
      <c r="K335" s="13">
        <v>0</v>
      </c>
      <c r="L335" s="13">
        <v>0</v>
      </c>
      <c r="M335" s="13">
        <v>0</v>
      </c>
      <c r="N335" s="13">
        <v>3</v>
      </c>
      <c r="O335" s="13" t="s">
        <v>4087</v>
      </c>
      <c r="P335" t="s">
        <v>23</v>
      </c>
      <c r="Q335" t="s">
        <v>3074</v>
      </c>
      <c r="R335" t="s">
        <v>3781</v>
      </c>
      <c r="S335" t="s">
        <v>3695</v>
      </c>
      <c r="T335" s="13">
        <v>-1</v>
      </c>
      <c r="U335" s="13">
        <v>0</v>
      </c>
      <c r="V335" s="12" t="s">
        <v>4083</v>
      </c>
      <c r="W335">
        <v>14</v>
      </c>
      <c r="X335">
        <v>25</v>
      </c>
      <c r="Y335">
        <v>13</v>
      </c>
      <c r="Z335">
        <v>30</v>
      </c>
      <c r="AA335">
        <v>13</v>
      </c>
      <c r="AB335">
        <v>35</v>
      </c>
      <c r="AC335">
        <v>1</v>
      </c>
      <c r="AD335">
        <v>0</v>
      </c>
      <c r="AE335">
        <v>1</v>
      </c>
      <c r="AF335">
        <v>1</v>
      </c>
      <c r="AG335">
        <v>1</v>
      </c>
      <c r="AH335">
        <v>1</v>
      </c>
      <c r="AI335" s="11">
        <v>74100</v>
      </c>
      <c r="AJ335">
        <v>-8.4</v>
      </c>
      <c r="AM335">
        <v>2</v>
      </c>
      <c r="AO335">
        <v>0</v>
      </c>
    </row>
    <row r="336" spans="1:41" x14ac:dyDescent="0.2">
      <c r="A336">
        <v>335</v>
      </c>
      <c r="B336" t="s">
        <v>26</v>
      </c>
      <c r="C336" t="s">
        <v>755</v>
      </c>
      <c r="D336" s="6">
        <v>3</v>
      </c>
      <c r="E336" t="s">
        <v>4440</v>
      </c>
      <c r="F336" t="str">
        <f t="shared" si="5"/>
        <v>335_MGQ.SA2247.3_DURET H</v>
      </c>
      <c r="G336" s="13" t="s">
        <v>3925</v>
      </c>
      <c r="H336" s="13" t="s">
        <v>3875</v>
      </c>
      <c r="I336" s="13" t="s">
        <v>3875</v>
      </c>
      <c r="J336" s="13">
        <v>23</v>
      </c>
      <c r="K336" s="13">
        <v>30.000000000000071</v>
      </c>
      <c r="L336" s="13">
        <v>0</v>
      </c>
      <c r="M336" s="13">
        <v>0</v>
      </c>
      <c r="N336" s="13">
        <v>3</v>
      </c>
      <c r="O336" s="13" t="s">
        <v>4087</v>
      </c>
      <c r="P336" t="s">
        <v>23</v>
      </c>
      <c r="Q336" t="s">
        <v>3308</v>
      </c>
      <c r="R336" t="s">
        <v>3800</v>
      </c>
      <c r="S336" t="s">
        <v>3714</v>
      </c>
      <c r="T336" s="13">
        <v>-1</v>
      </c>
      <c r="U336" s="13">
        <v>0</v>
      </c>
      <c r="V336" s="12" t="s">
        <v>4083</v>
      </c>
      <c r="W336">
        <v>26</v>
      </c>
      <c r="X336">
        <v>5</v>
      </c>
      <c r="Y336">
        <v>33</v>
      </c>
      <c r="Z336">
        <v>35</v>
      </c>
      <c r="AA336">
        <v>22</v>
      </c>
      <c r="AB336">
        <v>1</v>
      </c>
      <c r="AC336">
        <v>1</v>
      </c>
      <c r="AD336">
        <v>1</v>
      </c>
      <c r="AE336">
        <v>0</v>
      </c>
      <c r="AF336">
        <v>1</v>
      </c>
      <c r="AG336">
        <v>0</v>
      </c>
      <c r="AH336">
        <v>2</v>
      </c>
      <c r="AI336" s="11">
        <v>98000</v>
      </c>
      <c r="AJ336">
        <v>-1.7</v>
      </c>
      <c r="AM336">
        <v>0</v>
      </c>
      <c r="AO336">
        <v>2</v>
      </c>
    </row>
    <row r="337" spans="1:41" x14ac:dyDescent="0.2">
      <c r="A337">
        <v>336</v>
      </c>
      <c r="B337" t="s">
        <v>26</v>
      </c>
      <c r="C337" t="s">
        <v>757</v>
      </c>
      <c r="D337" s="6">
        <v>3</v>
      </c>
      <c r="E337" t="s">
        <v>4441</v>
      </c>
      <c r="F337" t="str">
        <f t="shared" si="5"/>
        <v>336_MGQ.SA2248.3_DUVAL M M</v>
      </c>
      <c r="G337" s="13" t="s">
        <v>3955</v>
      </c>
      <c r="H337" s="13" t="s">
        <v>3864</v>
      </c>
      <c r="I337" s="13" t="s">
        <v>3875</v>
      </c>
      <c r="J337" s="13">
        <v>18</v>
      </c>
      <c r="K337" s="13">
        <v>0</v>
      </c>
      <c r="L337" s="13">
        <v>0</v>
      </c>
      <c r="M337" s="13">
        <v>0</v>
      </c>
      <c r="N337" s="13">
        <v>3</v>
      </c>
      <c r="O337" s="13" t="s">
        <v>4087</v>
      </c>
      <c r="P337" t="s">
        <v>23</v>
      </c>
      <c r="Q337" t="s">
        <v>3309</v>
      </c>
      <c r="R337" t="s">
        <v>3821</v>
      </c>
      <c r="S337" t="s">
        <v>3734</v>
      </c>
      <c r="T337" s="13">
        <v>-1</v>
      </c>
      <c r="U337" s="13">
        <v>0</v>
      </c>
      <c r="V337" s="12" t="s">
        <v>4083</v>
      </c>
      <c r="W337">
        <v>19</v>
      </c>
      <c r="X337">
        <v>32</v>
      </c>
      <c r="Y337">
        <v>16</v>
      </c>
      <c r="Z337">
        <v>13</v>
      </c>
      <c r="AA337">
        <v>17</v>
      </c>
      <c r="AB337">
        <v>21</v>
      </c>
      <c r="AC337">
        <v>1</v>
      </c>
      <c r="AD337">
        <v>0</v>
      </c>
      <c r="AE337">
        <v>0</v>
      </c>
      <c r="AF337">
        <v>1</v>
      </c>
      <c r="AG337">
        <v>0</v>
      </c>
      <c r="AH337">
        <v>1</v>
      </c>
      <c r="AI337" s="11">
        <v>91200</v>
      </c>
      <c r="AJ337">
        <v>-5.3</v>
      </c>
      <c r="AM337">
        <v>0</v>
      </c>
      <c r="AO337">
        <v>2</v>
      </c>
    </row>
    <row r="338" spans="1:41" x14ac:dyDescent="0.2">
      <c r="A338">
        <v>337</v>
      </c>
      <c r="B338" t="s">
        <v>36</v>
      </c>
      <c r="C338" t="s">
        <v>759</v>
      </c>
      <c r="D338" s="6">
        <v>4</v>
      </c>
      <c r="E338" t="s">
        <v>4442</v>
      </c>
      <c r="F338" t="str">
        <f t="shared" si="5"/>
        <v>337_GAU.SA2249.4_DUVAL P A</v>
      </c>
      <c r="G338" s="13" t="s">
        <v>3899</v>
      </c>
      <c r="H338" s="13" t="s">
        <v>3878</v>
      </c>
      <c r="I338" s="13" t="s">
        <v>3876</v>
      </c>
      <c r="J338" s="13">
        <v>19</v>
      </c>
      <c r="K338" s="13">
        <v>30.000000000000071</v>
      </c>
      <c r="L338" s="13">
        <v>0</v>
      </c>
      <c r="M338" s="13">
        <v>0</v>
      </c>
      <c r="N338" s="13">
        <v>3</v>
      </c>
      <c r="O338" s="13" t="s">
        <v>4087</v>
      </c>
      <c r="P338" t="s">
        <v>23</v>
      </c>
      <c r="Q338" t="s">
        <v>3074</v>
      </c>
      <c r="R338" t="s">
        <v>3781</v>
      </c>
      <c r="S338" t="s">
        <v>3695</v>
      </c>
      <c r="T338" s="13">
        <v>-1</v>
      </c>
      <c r="U338" s="13">
        <v>0</v>
      </c>
      <c r="V338" s="12" t="s">
        <v>4083</v>
      </c>
      <c r="W338">
        <v>18</v>
      </c>
      <c r="X338">
        <v>9</v>
      </c>
      <c r="Y338">
        <v>16</v>
      </c>
      <c r="Z338">
        <v>18</v>
      </c>
      <c r="AA338">
        <v>12</v>
      </c>
      <c r="AB338">
        <v>33</v>
      </c>
      <c r="AC338">
        <v>1</v>
      </c>
      <c r="AD338">
        <v>2</v>
      </c>
      <c r="AE338">
        <v>0</v>
      </c>
      <c r="AF338">
        <v>1</v>
      </c>
      <c r="AG338">
        <v>2</v>
      </c>
      <c r="AH338">
        <v>0</v>
      </c>
      <c r="AI338" s="11">
        <v>70100</v>
      </c>
      <c r="AJ338">
        <v>9</v>
      </c>
      <c r="AK338">
        <v>2</v>
      </c>
      <c r="AM338">
        <v>0</v>
      </c>
      <c r="AN338">
        <v>2</v>
      </c>
      <c r="AO338">
        <v>0</v>
      </c>
    </row>
    <row r="339" spans="1:41" x14ac:dyDescent="0.2">
      <c r="A339">
        <v>338</v>
      </c>
      <c r="B339" t="s">
        <v>36</v>
      </c>
      <c r="C339" t="s">
        <v>761</v>
      </c>
      <c r="D339" s="6">
        <v>4</v>
      </c>
      <c r="E339" t="s">
        <v>4443</v>
      </c>
      <c r="F339" t="str">
        <f t="shared" si="5"/>
        <v>338_GAU.SA2251.4_EHRMANN J A</v>
      </c>
      <c r="G339" s="13" t="s">
        <v>3967</v>
      </c>
      <c r="H339" s="13" t="s">
        <v>3880</v>
      </c>
      <c r="I339" s="13" t="s">
        <v>3878</v>
      </c>
      <c r="J339" s="13">
        <v>12</v>
      </c>
      <c r="K339" s="13">
        <v>0</v>
      </c>
      <c r="L339" s="13">
        <v>0</v>
      </c>
      <c r="M339" s="13">
        <v>0</v>
      </c>
      <c r="N339" s="13">
        <v>3</v>
      </c>
      <c r="O339" s="13" t="s">
        <v>4087</v>
      </c>
      <c r="P339" t="s">
        <v>23</v>
      </c>
      <c r="Q339" t="s">
        <v>3310</v>
      </c>
      <c r="R339" t="s">
        <v>3830</v>
      </c>
      <c r="S339" t="s">
        <v>3743</v>
      </c>
      <c r="T339" s="13">
        <v>-1</v>
      </c>
      <c r="U339" s="13">
        <v>0</v>
      </c>
      <c r="V339" s="12" t="s">
        <v>4083</v>
      </c>
      <c r="W339">
        <v>9</v>
      </c>
      <c r="X339">
        <v>23</v>
      </c>
      <c r="Y339">
        <v>6</v>
      </c>
      <c r="Z339">
        <v>10</v>
      </c>
      <c r="AA339">
        <v>28</v>
      </c>
      <c r="AB339">
        <v>18</v>
      </c>
      <c r="AC339">
        <v>2</v>
      </c>
      <c r="AD339">
        <v>0</v>
      </c>
      <c r="AE339">
        <v>1</v>
      </c>
      <c r="AF339">
        <v>2</v>
      </c>
      <c r="AG339">
        <v>1</v>
      </c>
      <c r="AH339">
        <v>1</v>
      </c>
      <c r="AI339" s="11">
        <v>96200</v>
      </c>
      <c r="AJ339">
        <v>-2.8</v>
      </c>
      <c r="AM339">
        <v>2</v>
      </c>
      <c r="AN339">
        <v>2</v>
      </c>
      <c r="AO339">
        <v>0</v>
      </c>
    </row>
    <row r="340" spans="1:41" x14ac:dyDescent="0.2">
      <c r="A340">
        <v>339</v>
      </c>
      <c r="B340" t="s">
        <v>26</v>
      </c>
      <c r="C340" t="s">
        <v>763</v>
      </c>
      <c r="D340" s="6">
        <v>3</v>
      </c>
      <c r="E340" t="s">
        <v>4444</v>
      </c>
      <c r="F340" t="str">
        <f t="shared" si="5"/>
        <v>339_MGQ.SA2252.3_ESTOR E C P</v>
      </c>
      <c r="G340" s="13" t="s">
        <v>3996</v>
      </c>
      <c r="H340" s="13" t="s">
        <v>3878</v>
      </c>
      <c r="I340" s="13" t="s">
        <v>3878</v>
      </c>
      <c r="J340" s="13">
        <v>12</v>
      </c>
      <c r="K340" s="13">
        <v>0</v>
      </c>
      <c r="L340" s="13">
        <v>0</v>
      </c>
      <c r="M340" s="13">
        <v>0</v>
      </c>
      <c r="N340" s="13">
        <v>3</v>
      </c>
      <c r="O340" s="13" t="s">
        <v>4087</v>
      </c>
      <c r="P340" t="s">
        <v>23</v>
      </c>
      <c r="Q340" t="s">
        <v>3106</v>
      </c>
      <c r="R340" t="s">
        <v>3780</v>
      </c>
      <c r="S340" t="s">
        <v>3694</v>
      </c>
      <c r="T340" s="13">
        <v>-1</v>
      </c>
      <c r="U340" s="13">
        <v>0</v>
      </c>
      <c r="V340" s="12" t="s">
        <v>4083</v>
      </c>
      <c r="W340">
        <v>10</v>
      </c>
      <c r="X340">
        <v>12</v>
      </c>
      <c r="Y340">
        <v>9</v>
      </c>
      <c r="Z340">
        <v>7</v>
      </c>
      <c r="AA340">
        <v>4</v>
      </c>
      <c r="AB340">
        <v>2</v>
      </c>
      <c r="AC340">
        <v>2</v>
      </c>
      <c r="AD340">
        <v>2</v>
      </c>
      <c r="AE340">
        <v>2</v>
      </c>
      <c r="AF340">
        <v>0</v>
      </c>
      <c r="AG340">
        <v>1</v>
      </c>
      <c r="AH340">
        <v>2</v>
      </c>
      <c r="AI340" s="11">
        <v>6400</v>
      </c>
      <c r="AJ340">
        <v>-5.4</v>
      </c>
      <c r="AK340">
        <v>2</v>
      </c>
      <c r="AL340">
        <v>2</v>
      </c>
      <c r="AM340">
        <v>0</v>
      </c>
      <c r="AO340">
        <v>2</v>
      </c>
    </row>
    <row r="341" spans="1:41" x14ac:dyDescent="0.2">
      <c r="A341">
        <v>340</v>
      </c>
      <c r="B341" t="s">
        <v>26</v>
      </c>
      <c r="C341" t="s">
        <v>765</v>
      </c>
      <c r="D341" s="6">
        <v>3</v>
      </c>
      <c r="E341" t="s">
        <v>4445</v>
      </c>
      <c r="F341" t="str">
        <f t="shared" si="5"/>
        <v>340_MGQ.SA2253.3_ETOC-DEMAZY G F</v>
      </c>
      <c r="G341" s="13" t="s">
        <v>3931</v>
      </c>
      <c r="H341" s="13" t="s">
        <v>3875</v>
      </c>
      <c r="I341" s="13" t="s">
        <v>3890</v>
      </c>
      <c r="J341" s="13">
        <v>11</v>
      </c>
      <c r="K341" s="13">
        <v>0</v>
      </c>
      <c r="L341" s="13">
        <v>0</v>
      </c>
      <c r="M341" s="13">
        <v>0</v>
      </c>
      <c r="N341" s="13">
        <v>3</v>
      </c>
      <c r="O341" s="13" t="s">
        <v>4087</v>
      </c>
      <c r="P341" t="s">
        <v>23</v>
      </c>
      <c r="Q341" t="s">
        <v>3311</v>
      </c>
      <c r="R341" t="s">
        <v>3847</v>
      </c>
      <c r="S341" t="s">
        <v>3761</v>
      </c>
      <c r="T341" s="13">
        <v>-1</v>
      </c>
      <c r="U341" s="13">
        <v>0</v>
      </c>
      <c r="V341" s="12" t="s">
        <v>4083</v>
      </c>
      <c r="W341">
        <v>8</v>
      </c>
      <c r="X341">
        <v>26</v>
      </c>
      <c r="Y341">
        <v>11</v>
      </c>
      <c r="Z341">
        <v>11</v>
      </c>
      <c r="AA341">
        <v>29</v>
      </c>
      <c r="AB341">
        <v>36</v>
      </c>
      <c r="AC341">
        <v>0</v>
      </c>
      <c r="AD341">
        <v>1</v>
      </c>
      <c r="AE341">
        <v>2</v>
      </c>
      <c r="AF341">
        <v>2</v>
      </c>
      <c r="AG341">
        <v>1</v>
      </c>
      <c r="AH341">
        <v>2</v>
      </c>
      <c r="AI341" s="11">
        <v>99700</v>
      </c>
      <c r="AJ341">
        <v>1.9</v>
      </c>
      <c r="AL341">
        <v>2</v>
      </c>
      <c r="AM341">
        <v>2</v>
      </c>
      <c r="AN341">
        <v>2</v>
      </c>
      <c r="AO341">
        <v>2</v>
      </c>
    </row>
    <row r="342" spans="1:41" x14ac:dyDescent="0.2">
      <c r="A342">
        <v>341</v>
      </c>
      <c r="B342" t="s">
        <v>26</v>
      </c>
      <c r="C342" t="s">
        <v>767</v>
      </c>
      <c r="D342" s="6">
        <v>3</v>
      </c>
      <c r="E342" t="s">
        <v>4446</v>
      </c>
      <c r="F342" t="str">
        <f t="shared" si="5"/>
        <v>341_MGQ.SA2254.3_EUZIERES J</v>
      </c>
      <c r="G342" s="13" t="s">
        <v>3950</v>
      </c>
      <c r="H342" s="13" t="s">
        <v>3898</v>
      </c>
      <c r="I342" s="13" t="s">
        <v>3942</v>
      </c>
      <c r="J342" s="13">
        <v>21</v>
      </c>
      <c r="K342" s="13">
        <v>0</v>
      </c>
      <c r="L342" s="13">
        <v>0</v>
      </c>
      <c r="M342" s="13">
        <v>0</v>
      </c>
      <c r="N342" s="13">
        <v>3</v>
      </c>
      <c r="O342" s="13" t="s">
        <v>4087</v>
      </c>
      <c r="P342" t="s">
        <v>23</v>
      </c>
      <c r="Q342" t="s">
        <v>3106</v>
      </c>
      <c r="R342" t="s">
        <v>3780</v>
      </c>
      <c r="S342" t="s">
        <v>3694</v>
      </c>
      <c r="T342" s="13">
        <v>-1</v>
      </c>
      <c r="U342" s="13">
        <v>0</v>
      </c>
      <c r="V342" s="12" t="s">
        <v>4083</v>
      </c>
      <c r="W342">
        <v>22</v>
      </c>
      <c r="X342">
        <v>11</v>
      </c>
      <c r="Y342">
        <v>20</v>
      </c>
      <c r="Z342">
        <v>14</v>
      </c>
      <c r="AA342">
        <v>19</v>
      </c>
      <c r="AB342">
        <v>21</v>
      </c>
      <c r="AC342">
        <v>0</v>
      </c>
      <c r="AD342">
        <v>2</v>
      </c>
      <c r="AE342">
        <v>1</v>
      </c>
      <c r="AF342">
        <v>1</v>
      </c>
      <c r="AG342">
        <v>1</v>
      </c>
      <c r="AH342">
        <v>1</v>
      </c>
      <c r="AI342" s="11">
        <v>66100</v>
      </c>
      <c r="AJ342">
        <v>9.1999999999999993</v>
      </c>
      <c r="AK342">
        <v>2</v>
      </c>
      <c r="AL342">
        <v>2</v>
      </c>
      <c r="AM342">
        <v>0</v>
      </c>
      <c r="AN342">
        <v>2</v>
      </c>
      <c r="AO342">
        <v>2</v>
      </c>
    </row>
    <row r="343" spans="1:41" x14ac:dyDescent="0.2">
      <c r="A343">
        <v>342</v>
      </c>
      <c r="B343" t="s">
        <v>26</v>
      </c>
      <c r="C343" t="s">
        <v>768</v>
      </c>
      <c r="D343" s="6">
        <v>3</v>
      </c>
      <c r="E343" t="s">
        <v>4447</v>
      </c>
      <c r="F343" t="str">
        <f t="shared" si="5"/>
        <v>342_MGQ.SA2255.3_FABRE J</v>
      </c>
      <c r="G343" s="13" t="s">
        <v>3871</v>
      </c>
      <c r="H343" s="13" t="s">
        <v>3878</v>
      </c>
      <c r="I343" s="13" t="s">
        <v>3867</v>
      </c>
      <c r="J343" s="13">
        <v>4</v>
      </c>
      <c r="K343" s="13">
        <v>0</v>
      </c>
      <c r="L343" s="13">
        <v>0</v>
      </c>
      <c r="M343" s="13">
        <v>0</v>
      </c>
      <c r="N343" s="13">
        <v>3</v>
      </c>
      <c r="O343" s="13" t="s">
        <v>4087</v>
      </c>
      <c r="P343" t="s">
        <v>23</v>
      </c>
      <c r="Q343" t="s">
        <v>3105</v>
      </c>
      <c r="R343" t="s">
        <v>3804</v>
      </c>
      <c r="S343" t="s">
        <v>3717</v>
      </c>
      <c r="T343" s="13">
        <v>-1</v>
      </c>
      <c r="U343" s="13">
        <v>0</v>
      </c>
      <c r="V343" s="12" t="s">
        <v>4083</v>
      </c>
      <c r="W343">
        <v>36</v>
      </c>
      <c r="X343">
        <v>29</v>
      </c>
      <c r="Y343">
        <v>1</v>
      </c>
      <c r="Z343">
        <v>4</v>
      </c>
      <c r="AA343">
        <v>20</v>
      </c>
      <c r="AB343">
        <v>22</v>
      </c>
      <c r="AC343">
        <v>2</v>
      </c>
      <c r="AD343">
        <v>1</v>
      </c>
      <c r="AE343">
        <v>2</v>
      </c>
      <c r="AF343">
        <v>1</v>
      </c>
      <c r="AG343">
        <v>1</v>
      </c>
      <c r="AH343">
        <v>0</v>
      </c>
      <c r="AI343" s="11">
        <v>12200</v>
      </c>
      <c r="AJ343">
        <v>5.6</v>
      </c>
      <c r="AK343">
        <v>2</v>
      </c>
      <c r="AL343">
        <v>2</v>
      </c>
      <c r="AM343">
        <v>0</v>
      </c>
      <c r="AN343">
        <v>2</v>
      </c>
      <c r="AO343">
        <v>0</v>
      </c>
    </row>
    <row r="344" spans="1:41" x14ac:dyDescent="0.2">
      <c r="A344">
        <v>343</v>
      </c>
      <c r="B344" t="s">
        <v>26</v>
      </c>
      <c r="C344" t="s">
        <v>770</v>
      </c>
      <c r="D344" s="6">
        <v>3</v>
      </c>
      <c r="E344" t="s">
        <v>4448</v>
      </c>
      <c r="F344" t="str">
        <f t="shared" si="5"/>
        <v>343_MGQ.SA2256.3_FABRE P P S</v>
      </c>
      <c r="G344" s="13" t="s">
        <v>3920</v>
      </c>
      <c r="H344" s="13" t="s">
        <v>3867</v>
      </c>
      <c r="I344" s="13" t="s">
        <v>3867</v>
      </c>
      <c r="J344" s="13">
        <v>23</v>
      </c>
      <c r="K344" s="13">
        <v>0</v>
      </c>
      <c r="L344" s="13">
        <v>0</v>
      </c>
      <c r="M344" s="13">
        <v>0</v>
      </c>
      <c r="N344" s="13">
        <v>3</v>
      </c>
      <c r="O344" s="13" t="s">
        <v>4087</v>
      </c>
      <c r="P344" t="s">
        <v>23</v>
      </c>
      <c r="Q344" t="s">
        <v>3276</v>
      </c>
      <c r="R344" t="s">
        <v>3812</v>
      </c>
      <c r="S344" t="s">
        <v>3725</v>
      </c>
      <c r="T344" s="13">
        <v>-1</v>
      </c>
      <c r="U344" s="13">
        <v>0</v>
      </c>
      <c r="V344" s="12" t="s">
        <v>4083</v>
      </c>
      <c r="W344">
        <v>26</v>
      </c>
      <c r="X344">
        <v>21</v>
      </c>
      <c r="Y344">
        <v>23</v>
      </c>
      <c r="Z344">
        <v>6</v>
      </c>
      <c r="AA344">
        <v>1</v>
      </c>
      <c r="AB344">
        <v>8</v>
      </c>
      <c r="AC344">
        <v>1</v>
      </c>
      <c r="AD344">
        <v>1</v>
      </c>
      <c r="AE344">
        <v>0</v>
      </c>
      <c r="AF344">
        <v>1</v>
      </c>
      <c r="AG344">
        <v>2</v>
      </c>
      <c r="AH344">
        <v>0</v>
      </c>
      <c r="AI344" s="11">
        <v>20600</v>
      </c>
      <c r="AJ344">
        <v>7.6</v>
      </c>
      <c r="AK344">
        <v>2</v>
      </c>
      <c r="AM344">
        <v>0</v>
      </c>
      <c r="AN344">
        <v>2</v>
      </c>
      <c r="AO344">
        <v>0</v>
      </c>
    </row>
    <row r="345" spans="1:41" x14ac:dyDescent="0.2">
      <c r="A345">
        <v>344</v>
      </c>
      <c r="B345" t="s">
        <v>26</v>
      </c>
      <c r="C345" t="s">
        <v>772</v>
      </c>
      <c r="D345" s="6">
        <v>3</v>
      </c>
      <c r="E345" t="s">
        <v>4449</v>
      </c>
      <c r="F345" t="str">
        <f t="shared" si="5"/>
        <v>344_MGQ.ND1712.3_FABRE P A J</v>
      </c>
      <c r="G345" s="13" t="s">
        <v>3905</v>
      </c>
      <c r="H345" s="13" t="s">
        <v>3888</v>
      </c>
      <c r="I345" s="13" t="s">
        <v>3873</v>
      </c>
      <c r="J345" s="13">
        <v>14</v>
      </c>
      <c r="K345" s="13">
        <v>0</v>
      </c>
      <c r="L345" s="13">
        <v>0</v>
      </c>
      <c r="M345" s="13">
        <v>0</v>
      </c>
      <c r="N345" s="13">
        <v>3</v>
      </c>
      <c r="O345" s="13" t="s">
        <v>4087</v>
      </c>
      <c r="P345">
        <v>-0.16</v>
      </c>
      <c r="Q345" t="s">
        <v>3312</v>
      </c>
      <c r="R345" t="s">
        <v>3835</v>
      </c>
      <c r="S345" t="s">
        <v>3747</v>
      </c>
      <c r="T345" s="13">
        <v>-1</v>
      </c>
      <c r="U345" s="13">
        <v>0</v>
      </c>
      <c r="V345" s="12" t="s">
        <v>4083</v>
      </c>
      <c r="W345">
        <v>12</v>
      </c>
      <c r="X345">
        <v>26</v>
      </c>
      <c r="Y345">
        <v>16</v>
      </c>
      <c r="Z345">
        <v>33</v>
      </c>
      <c r="AA345">
        <v>27</v>
      </c>
      <c r="AB345">
        <v>11</v>
      </c>
      <c r="AC345">
        <v>2</v>
      </c>
      <c r="AD345">
        <v>1</v>
      </c>
      <c r="AE345">
        <v>0</v>
      </c>
      <c r="AF345">
        <v>0</v>
      </c>
      <c r="AG345">
        <v>1</v>
      </c>
      <c r="AH345">
        <v>2</v>
      </c>
      <c r="AI345" s="11">
        <v>86700</v>
      </c>
      <c r="AJ345">
        <v>-7</v>
      </c>
      <c r="AM345">
        <v>0</v>
      </c>
      <c r="AO345">
        <v>2</v>
      </c>
    </row>
    <row r="346" spans="1:41" x14ac:dyDescent="0.2">
      <c r="A346">
        <v>345</v>
      </c>
      <c r="B346" t="s">
        <v>59</v>
      </c>
      <c r="C346" t="s">
        <v>773</v>
      </c>
      <c r="D346" s="6">
        <v>2</v>
      </c>
      <c r="E346" t="s">
        <v>4450</v>
      </c>
      <c r="F346" t="str">
        <f t="shared" si="5"/>
        <v>345_MGd.SA2257.2_FABRE R J M</v>
      </c>
      <c r="G346" s="13" t="s">
        <v>3943</v>
      </c>
      <c r="H346" s="13" t="s">
        <v>3878</v>
      </c>
      <c r="I346" s="13" t="s">
        <v>3909</v>
      </c>
      <c r="J346" s="13">
        <v>12</v>
      </c>
      <c r="K346" s="13">
        <v>30.000000000000071</v>
      </c>
      <c r="L346" s="13">
        <v>0</v>
      </c>
      <c r="M346" s="13">
        <v>0</v>
      </c>
      <c r="N346" s="13">
        <v>3</v>
      </c>
      <c r="O346" s="13" t="s">
        <v>4087</v>
      </c>
      <c r="P346" t="s">
        <v>23</v>
      </c>
      <c r="Q346" t="s">
        <v>3313</v>
      </c>
      <c r="R346" t="s">
        <v>3791</v>
      </c>
      <c r="S346" t="s">
        <v>3704</v>
      </c>
      <c r="T346" s="13">
        <v>-1</v>
      </c>
      <c r="U346" s="13">
        <v>0</v>
      </c>
      <c r="V346" s="12" t="s">
        <v>4083</v>
      </c>
      <c r="W346">
        <v>10</v>
      </c>
      <c r="X346">
        <v>9</v>
      </c>
      <c r="Y346">
        <v>14</v>
      </c>
      <c r="Z346">
        <v>10</v>
      </c>
      <c r="AA346">
        <v>28</v>
      </c>
      <c r="AB346">
        <v>7</v>
      </c>
      <c r="AC346">
        <v>2</v>
      </c>
      <c r="AD346">
        <v>2</v>
      </c>
      <c r="AE346">
        <v>1</v>
      </c>
      <c r="AF346">
        <v>2</v>
      </c>
      <c r="AG346">
        <v>1</v>
      </c>
      <c r="AH346">
        <v>0</v>
      </c>
      <c r="AI346" s="10" t="s">
        <v>558</v>
      </c>
      <c r="AJ346">
        <v>0.3</v>
      </c>
      <c r="AK346">
        <v>2</v>
      </c>
      <c r="AM346">
        <v>2</v>
      </c>
      <c r="AN346">
        <v>2</v>
      </c>
      <c r="AO346">
        <v>0</v>
      </c>
    </row>
    <row r="347" spans="1:41" x14ac:dyDescent="0.2">
      <c r="A347">
        <v>346</v>
      </c>
      <c r="B347" t="s">
        <v>26</v>
      </c>
      <c r="C347" t="s">
        <v>775</v>
      </c>
      <c r="D347" s="6">
        <v>3</v>
      </c>
      <c r="E347" t="s">
        <v>4451</v>
      </c>
      <c r="F347" t="str">
        <f t="shared" si="5"/>
        <v>346_MGQ.SA2258.3_FARABEUF L H</v>
      </c>
      <c r="G347" s="13" t="s">
        <v>3984</v>
      </c>
      <c r="H347" s="13" t="s">
        <v>3894</v>
      </c>
      <c r="I347" s="13" t="s">
        <v>3878</v>
      </c>
      <c r="J347" s="13">
        <v>3</v>
      </c>
      <c r="K347" s="13">
        <v>0</v>
      </c>
      <c r="L347" s="13">
        <v>0</v>
      </c>
      <c r="M347" s="13">
        <v>0</v>
      </c>
      <c r="N347" s="13">
        <v>3</v>
      </c>
      <c r="O347" s="13" t="s">
        <v>4087</v>
      </c>
      <c r="P347" t="s">
        <v>23</v>
      </c>
      <c r="Q347" t="s">
        <v>3314</v>
      </c>
      <c r="R347" t="s">
        <v>3797</v>
      </c>
      <c r="S347" t="s">
        <v>3710</v>
      </c>
      <c r="T347" s="13">
        <v>-1</v>
      </c>
      <c r="U347" s="13">
        <v>0</v>
      </c>
      <c r="V347" s="12" t="s">
        <v>4083</v>
      </c>
      <c r="W347">
        <v>33</v>
      </c>
      <c r="X347">
        <v>16</v>
      </c>
      <c r="Y347">
        <v>33</v>
      </c>
      <c r="Z347">
        <v>17</v>
      </c>
      <c r="AA347">
        <v>11</v>
      </c>
      <c r="AB347">
        <v>9</v>
      </c>
      <c r="AC347">
        <v>0</v>
      </c>
      <c r="AD347">
        <v>0</v>
      </c>
      <c r="AE347">
        <v>0</v>
      </c>
      <c r="AF347">
        <v>0</v>
      </c>
      <c r="AG347">
        <v>2</v>
      </c>
      <c r="AH347">
        <v>2</v>
      </c>
      <c r="AI347" s="11">
        <v>99600</v>
      </c>
      <c r="AJ347">
        <v>0.2</v>
      </c>
      <c r="AM347">
        <v>0</v>
      </c>
      <c r="AN347">
        <v>2</v>
      </c>
      <c r="AO347">
        <v>2</v>
      </c>
    </row>
    <row r="348" spans="1:41" x14ac:dyDescent="0.2">
      <c r="A348">
        <v>347</v>
      </c>
      <c r="B348" t="s">
        <v>26</v>
      </c>
      <c r="C348" t="s">
        <v>777</v>
      </c>
      <c r="D348" s="6">
        <v>3</v>
      </c>
      <c r="E348" t="s">
        <v>4452</v>
      </c>
      <c r="F348" t="str">
        <f t="shared" si="5"/>
        <v>347_MGQ.SA2259.3_FARGE E F</v>
      </c>
      <c r="G348" s="13" t="s">
        <v>3913</v>
      </c>
      <c r="H348" s="13" t="s">
        <v>3894</v>
      </c>
      <c r="I348" s="13" t="s">
        <v>3953</v>
      </c>
      <c r="J348" s="13">
        <v>19</v>
      </c>
      <c r="K348" s="13">
        <v>0</v>
      </c>
      <c r="L348" s="13">
        <v>0</v>
      </c>
      <c r="M348" s="13">
        <v>0</v>
      </c>
      <c r="N348" s="13">
        <v>3</v>
      </c>
      <c r="O348" s="13" t="s">
        <v>4087</v>
      </c>
      <c r="P348" t="s">
        <v>23</v>
      </c>
      <c r="Q348" t="s">
        <v>3094</v>
      </c>
      <c r="R348" t="s">
        <v>3795</v>
      </c>
      <c r="S348" t="s">
        <v>3708</v>
      </c>
      <c r="T348" s="13">
        <v>-1</v>
      </c>
      <c r="U348" s="13">
        <v>0</v>
      </c>
      <c r="V348" s="12" t="s">
        <v>4083</v>
      </c>
      <c r="W348">
        <v>18</v>
      </c>
      <c r="X348">
        <v>15</v>
      </c>
      <c r="Y348">
        <v>24</v>
      </c>
      <c r="Z348">
        <v>10</v>
      </c>
      <c r="AA348">
        <v>20</v>
      </c>
      <c r="AB348">
        <v>22</v>
      </c>
      <c r="AC348">
        <v>1</v>
      </c>
      <c r="AD348">
        <v>0</v>
      </c>
      <c r="AE348">
        <v>0</v>
      </c>
      <c r="AF348">
        <v>2</v>
      </c>
      <c r="AG348">
        <v>1</v>
      </c>
      <c r="AH348">
        <v>0</v>
      </c>
      <c r="AI348" s="11">
        <v>1800</v>
      </c>
      <c r="AJ348">
        <v>1.6</v>
      </c>
      <c r="AM348">
        <v>2</v>
      </c>
      <c r="AN348">
        <v>2</v>
      </c>
      <c r="AO348">
        <v>0</v>
      </c>
    </row>
    <row r="349" spans="1:41" x14ac:dyDescent="0.2">
      <c r="A349">
        <v>348</v>
      </c>
      <c r="B349" t="s">
        <v>26</v>
      </c>
      <c r="C349" t="s">
        <v>779</v>
      </c>
      <c r="D349" s="6">
        <v>3</v>
      </c>
      <c r="E349" t="s">
        <v>4100</v>
      </c>
      <c r="F349" t="str">
        <f t="shared" si="5"/>
        <v>348_MGQ.SA2260.3_FAURE JL</v>
      </c>
      <c r="G349" s="13" t="s">
        <v>3961</v>
      </c>
      <c r="H349" s="13" t="s">
        <v>3873</v>
      </c>
      <c r="I349" s="13" t="s">
        <v>3942</v>
      </c>
      <c r="J349" s="13">
        <v>5</v>
      </c>
      <c r="K349" s="13">
        <v>0</v>
      </c>
      <c r="L349" s="13">
        <v>0</v>
      </c>
      <c r="M349" s="13">
        <v>0</v>
      </c>
      <c r="N349" s="13">
        <v>3</v>
      </c>
      <c r="O349" s="13" t="s">
        <v>4087</v>
      </c>
      <c r="P349" t="s">
        <v>23</v>
      </c>
      <c r="Q349" t="s">
        <v>3189</v>
      </c>
      <c r="R349" t="s">
        <v>3779</v>
      </c>
      <c r="S349" t="s">
        <v>3693</v>
      </c>
      <c r="T349" s="13">
        <v>-1</v>
      </c>
      <c r="U349" s="13">
        <v>0</v>
      </c>
      <c r="V349" s="12" t="s">
        <v>4083</v>
      </c>
      <c r="W349">
        <v>34</v>
      </c>
      <c r="X349">
        <v>16</v>
      </c>
      <c r="Y349">
        <v>3</v>
      </c>
      <c r="Z349">
        <v>35</v>
      </c>
      <c r="AA349">
        <v>34</v>
      </c>
      <c r="AB349">
        <v>1</v>
      </c>
      <c r="AC349">
        <v>0</v>
      </c>
      <c r="AD349">
        <v>0</v>
      </c>
      <c r="AE349">
        <v>2</v>
      </c>
      <c r="AF349">
        <v>1</v>
      </c>
      <c r="AG349">
        <v>0</v>
      </c>
      <c r="AH349">
        <v>2</v>
      </c>
      <c r="AI349" s="11">
        <v>99900</v>
      </c>
      <c r="AJ349">
        <v>0.6</v>
      </c>
      <c r="AL349">
        <v>2</v>
      </c>
      <c r="AM349">
        <v>0</v>
      </c>
      <c r="AO349">
        <v>2</v>
      </c>
    </row>
    <row r="350" spans="1:41" x14ac:dyDescent="0.2">
      <c r="A350">
        <v>349</v>
      </c>
      <c r="B350" t="s">
        <v>36</v>
      </c>
      <c r="C350" t="s">
        <v>781</v>
      </c>
      <c r="D350" s="6">
        <v>4</v>
      </c>
      <c r="E350" t="s">
        <v>4453</v>
      </c>
      <c r="F350" t="str">
        <f t="shared" si="5"/>
        <v>349_GAU.SA2261.4_FAUVEL S A</v>
      </c>
      <c r="G350" s="13" t="s">
        <v>3938</v>
      </c>
      <c r="H350" s="13" t="s">
        <v>3892</v>
      </c>
      <c r="I350" s="13" t="s">
        <v>3875</v>
      </c>
      <c r="J350" s="13">
        <v>6</v>
      </c>
      <c r="K350" s="13">
        <v>0</v>
      </c>
      <c r="L350" s="13">
        <v>0</v>
      </c>
      <c r="M350" s="13">
        <v>0</v>
      </c>
      <c r="N350" s="13">
        <v>3</v>
      </c>
      <c r="O350" s="13" t="s">
        <v>4087</v>
      </c>
      <c r="P350" t="s">
        <v>23</v>
      </c>
      <c r="Q350" t="s">
        <v>3074</v>
      </c>
      <c r="R350" t="s">
        <v>3781</v>
      </c>
      <c r="S350" t="s">
        <v>3695</v>
      </c>
      <c r="T350" s="13">
        <v>-1</v>
      </c>
      <c r="U350" s="13">
        <v>0</v>
      </c>
      <c r="V350" s="12" t="s">
        <v>4083</v>
      </c>
      <c r="W350">
        <v>35</v>
      </c>
      <c r="X350">
        <v>20</v>
      </c>
      <c r="Y350">
        <v>31</v>
      </c>
      <c r="Z350">
        <v>26</v>
      </c>
      <c r="AA350">
        <v>7</v>
      </c>
      <c r="AB350">
        <v>30</v>
      </c>
      <c r="AC350">
        <v>1</v>
      </c>
      <c r="AD350">
        <v>1</v>
      </c>
      <c r="AE350">
        <v>1</v>
      </c>
      <c r="AF350">
        <v>1</v>
      </c>
      <c r="AG350">
        <v>0</v>
      </c>
      <c r="AH350">
        <v>1</v>
      </c>
      <c r="AI350" s="11">
        <v>96800</v>
      </c>
      <c r="AJ350">
        <v>5.3</v>
      </c>
      <c r="AK350">
        <v>2</v>
      </c>
      <c r="AM350">
        <v>0</v>
      </c>
      <c r="AO350">
        <v>2</v>
      </c>
    </row>
    <row r="351" spans="1:41" x14ac:dyDescent="0.2">
      <c r="A351">
        <v>350</v>
      </c>
      <c r="B351" t="s">
        <v>22</v>
      </c>
      <c r="D351" s="6">
        <v>1</v>
      </c>
      <c r="E351" t="s">
        <v>4454</v>
      </c>
      <c r="F351" t="str">
        <f t="shared" si="5"/>
        <v>350_MUL..1_FAVRE M J</v>
      </c>
      <c r="G351" s="13" t="s">
        <v>3866</v>
      </c>
      <c r="H351" s="13" t="s">
        <v>3894</v>
      </c>
      <c r="I351" s="13" t="s">
        <v>3928</v>
      </c>
      <c r="J351" s="13">
        <v>5</v>
      </c>
      <c r="K351" s="13">
        <v>0</v>
      </c>
      <c r="L351" s="13">
        <v>0</v>
      </c>
      <c r="M351" s="13">
        <v>0</v>
      </c>
      <c r="N351" s="13">
        <v>3</v>
      </c>
      <c r="O351" s="13" t="s">
        <v>4087</v>
      </c>
      <c r="P351" t="s">
        <v>23</v>
      </c>
      <c r="Q351" t="s">
        <v>3315</v>
      </c>
      <c r="R351" t="s">
        <v>3814</v>
      </c>
      <c r="S351" t="s">
        <v>3727</v>
      </c>
      <c r="T351" s="13">
        <v>-1</v>
      </c>
      <c r="U351" s="13">
        <v>0</v>
      </c>
      <c r="V351" s="12" t="s">
        <v>4083</v>
      </c>
      <c r="W351">
        <v>1</v>
      </c>
      <c r="X351">
        <v>6</v>
      </c>
      <c r="Y351">
        <v>32</v>
      </c>
      <c r="Z351">
        <v>34</v>
      </c>
      <c r="AA351">
        <v>19</v>
      </c>
      <c r="AB351">
        <v>6</v>
      </c>
      <c r="AC351">
        <v>2</v>
      </c>
      <c r="AD351">
        <v>1</v>
      </c>
      <c r="AE351">
        <v>0</v>
      </c>
      <c r="AF351">
        <v>0</v>
      </c>
      <c r="AG351">
        <v>1</v>
      </c>
      <c r="AH351">
        <v>1</v>
      </c>
      <c r="AI351" s="11">
        <v>35800</v>
      </c>
      <c r="AJ351">
        <v>-10</v>
      </c>
      <c r="AM351">
        <v>0</v>
      </c>
      <c r="AN351">
        <v>2</v>
      </c>
      <c r="AO351">
        <v>0</v>
      </c>
    </row>
    <row r="352" spans="1:41" x14ac:dyDescent="0.2">
      <c r="A352">
        <v>351</v>
      </c>
      <c r="B352" t="s">
        <v>26</v>
      </c>
      <c r="C352" t="s">
        <v>784</v>
      </c>
      <c r="D352" s="6">
        <v>3</v>
      </c>
      <c r="E352" t="s">
        <v>4455</v>
      </c>
      <c r="F352" t="str">
        <f t="shared" si="5"/>
        <v>351_MGQ.SA2262.3_FAVRE P A</v>
      </c>
      <c r="G352" s="13" t="s">
        <v>3938</v>
      </c>
      <c r="H352" s="13" t="s">
        <v>3864</v>
      </c>
      <c r="I352" s="13" t="s">
        <v>3949</v>
      </c>
      <c r="J352" s="13">
        <v>7</v>
      </c>
      <c r="K352" s="13">
        <v>0</v>
      </c>
      <c r="L352" s="13">
        <v>0</v>
      </c>
      <c r="M352" s="13">
        <v>0</v>
      </c>
      <c r="N352" s="13">
        <v>3</v>
      </c>
      <c r="O352" s="13" t="s">
        <v>4087</v>
      </c>
      <c r="P352" t="s">
        <v>23</v>
      </c>
      <c r="Q352" t="s">
        <v>3105</v>
      </c>
      <c r="R352" t="s">
        <v>3804</v>
      </c>
      <c r="S352" t="s">
        <v>3717</v>
      </c>
      <c r="T352" s="13">
        <v>-1</v>
      </c>
      <c r="U352" s="13">
        <v>0</v>
      </c>
      <c r="V352" s="12" t="s">
        <v>4083</v>
      </c>
      <c r="W352">
        <v>36</v>
      </c>
      <c r="X352">
        <v>15</v>
      </c>
      <c r="Y352">
        <v>2</v>
      </c>
      <c r="Z352">
        <v>10</v>
      </c>
      <c r="AA352">
        <v>21</v>
      </c>
      <c r="AB352">
        <v>5</v>
      </c>
      <c r="AC352">
        <v>2</v>
      </c>
      <c r="AD352">
        <v>0</v>
      </c>
      <c r="AE352">
        <v>2</v>
      </c>
      <c r="AF352">
        <v>2</v>
      </c>
      <c r="AG352">
        <v>1</v>
      </c>
      <c r="AH352">
        <v>1</v>
      </c>
      <c r="AI352" s="11">
        <v>80200</v>
      </c>
      <c r="AJ352">
        <v>-7.1</v>
      </c>
      <c r="AL352">
        <v>2</v>
      </c>
      <c r="AM352">
        <v>2</v>
      </c>
      <c r="AN352">
        <v>2</v>
      </c>
      <c r="AO352">
        <v>0</v>
      </c>
    </row>
    <row r="353" spans="1:41" x14ac:dyDescent="0.2">
      <c r="A353">
        <v>352</v>
      </c>
      <c r="B353" t="s">
        <v>26</v>
      </c>
      <c r="C353" t="s">
        <v>786</v>
      </c>
      <c r="D353" s="6">
        <v>3</v>
      </c>
      <c r="E353" t="s">
        <v>4456</v>
      </c>
      <c r="F353" t="str">
        <f t="shared" si="5"/>
        <v>352_MGQ.SA2263.3_FAVREL G</v>
      </c>
      <c r="G353" s="13" t="s">
        <v>3996</v>
      </c>
      <c r="H353" s="13" t="s">
        <v>3868</v>
      </c>
      <c r="I353" s="13" t="s">
        <v>3923</v>
      </c>
      <c r="J353" s="13">
        <v>5</v>
      </c>
      <c r="K353" s="13">
        <v>0</v>
      </c>
      <c r="L353" s="13">
        <v>0</v>
      </c>
      <c r="M353" s="13">
        <v>0</v>
      </c>
      <c r="N353" s="13">
        <v>3</v>
      </c>
      <c r="O353" s="13" t="s">
        <v>4087</v>
      </c>
      <c r="P353" t="s">
        <v>23</v>
      </c>
      <c r="Q353" t="s">
        <v>3316</v>
      </c>
      <c r="R353" t="s">
        <v>3786</v>
      </c>
      <c r="S353" t="s">
        <v>3700</v>
      </c>
      <c r="T353" s="13">
        <v>-1</v>
      </c>
      <c r="U353" s="13">
        <v>0</v>
      </c>
      <c r="V353" s="12" t="s">
        <v>4083</v>
      </c>
      <c r="W353">
        <v>33</v>
      </c>
      <c r="X353">
        <v>20</v>
      </c>
      <c r="Y353">
        <v>30</v>
      </c>
      <c r="Z353">
        <v>1</v>
      </c>
      <c r="AA353">
        <v>8</v>
      </c>
      <c r="AB353">
        <v>8</v>
      </c>
      <c r="AC353">
        <v>0</v>
      </c>
      <c r="AD353">
        <v>1</v>
      </c>
      <c r="AE353">
        <v>1</v>
      </c>
      <c r="AF353">
        <v>2</v>
      </c>
      <c r="AG353">
        <v>0</v>
      </c>
      <c r="AH353">
        <v>0</v>
      </c>
      <c r="AI353" s="11">
        <v>83800</v>
      </c>
      <c r="AJ353">
        <v>7.5</v>
      </c>
      <c r="AK353">
        <v>2</v>
      </c>
      <c r="AL353">
        <v>2</v>
      </c>
      <c r="AM353">
        <v>2</v>
      </c>
      <c r="AO353">
        <v>0</v>
      </c>
    </row>
    <row r="354" spans="1:41" x14ac:dyDescent="0.2">
      <c r="A354">
        <v>353</v>
      </c>
      <c r="B354" t="s">
        <v>22</v>
      </c>
      <c r="D354" s="6">
        <v>1</v>
      </c>
      <c r="E354" t="s">
        <v>4457</v>
      </c>
      <c r="F354" t="str">
        <f t="shared" si="5"/>
        <v>353_MUL..1_FELTZ V T</v>
      </c>
      <c r="G354" s="13" t="s">
        <v>4000</v>
      </c>
      <c r="H354" s="13" t="s">
        <v>3880</v>
      </c>
      <c r="I354" s="13" t="s">
        <v>3867</v>
      </c>
      <c r="J354" s="13">
        <v>10</v>
      </c>
      <c r="K354" s="13">
        <v>0</v>
      </c>
      <c r="L354" s="13">
        <v>0</v>
      </c>
      <c r="M354" s="13">
        <v>0</v>
      </c>
      <c r="N354" s="13">
        <v>3</v>
      </c>
      <c r="O354" s="13" t="s">
        <v>4087</v>
      </c>
      <c r="P354" t="s">
        <v>23</v>
      </c>
      <c r="Q354" t="s">
        <v>3317</v>
      </c>
      <c r="R354" t="s">
        <v>3830</v>
      </c>
      <c r="S354" t="s">
        <v>3743</v>
      </c>
      <c r="T354" s="13">
        <v>-1</v>
      </c>
      <c r="U354" s="13">
        <v>0</v>
      </c>
      <c r="V354" s="12" t="s">
        <v>4083</v>
      </c>
      <c r="W354">
        <v>5</v>
      </c>
      <c r="X354">
        <v>33</v>
      </c>
      <c r="Y354">
        <v>9</v>
      </c>
      <c r="Z354">
        <v>24</v>
      </c>
      <c r="AA354">
        <v>30</v>
      </c>
      <c r="AB354">
        <v>16</v>
      </c>
      <c r="AC354">
        <v>1</v>
      </c>
      <c r="AD354">
        <v>0</v>
      </c>
      <c r="AE354">
        <v>2</v>
      </c>
      <c r="AF354">
        <v>0</v>
      </c>
      <c r="AG354">
        <v>1</v>
      </c>
      <c r="AH354">
        <v>0</v>
      </c>
      <c r="AI354" s="11">
        <v>60400</v>
      </c>
      <c r="AJ354">
        <v>9.4</v>
      </c>
      <c r="AL354">
        <v>2</v>
      </c>
      <c r="AM354">
        <v>0</v>
      </c>
      <c r="AN354">
        <v>2</v>
      </c>
      <c r="AO354">
        <v>0</v>
      </c>
    </row>
    <row r="355" spans="1:41" x14ac:dyDescent="0.2">
      <c r="A355">
        <v>354</v>
      </c>
      <c r="B355" t="s">
        <v>36</v>
      </c>
      <c r="C355" t="s">
        <v>789</v>
      </c>
      <c r="D355" s="6">
        <v>4</v>
      </c>
      <c r="E355" t="s">
        <v>4458</v>
      </c>
      <c r="F355" t="str">
        <f t="shared" si="5"/>
        <v>354_GAU.SA2264.4_FERNET C</v>
      </c>
      <c r="G355" s="13" t="s">
        <v>3911</v>
      </c>
      <c r="H355" s="13" t="s">
        <v>3864</v>
      </c>
      <c r="I355" s="13" t="s">
        <v>3867</v>
      </c>
      <c r="J355" s="13">
        <v>9</v>
      </c>
      <c r="K355" s="13">
        <v>0</v>
      </c>
      <c r="L355" s="13">
        <v>0</v>
      </c>
      <c r="M355" s="13">
        <v>0</v>
      </c>
      <c r="N355" s="13">
        <v>3</v>
      </c>
      <c r="O355" s="13" t="s">
        <v>4087</v>
      </c>
      <c r="P355" t="s">
        <v>23</v>
      </c>
      <c r="Q355" t="s">
        <v>3074</v>
      </c>
      <c r="R355" t="s">
        <v>3781</v>
      </c>
      <c r="S355" t="s">
        <v>3695</v>
      </c>
      <c r="T355" s="13">
        <v>-1</v>
      </c>
      <c r="U355" s="13">
        <v>0</v>
      </c>
      <c r="V355" s="12" t="s">
        <v>4083</v>
      </c>
      <c r="W355">
        <v>3</v>
      </c>
      <c r="X355">
        <v>22</v>
      </c>
      <c r="Y355">
        <v>2</v>
      </c>
      <c r="Z355">
        <v>3</v>
      </c>
      <c r="AA355">
        <v>19</v>
      </c>
      <c r="AB355">
        <v>14</v>
      </c>
      <c r="AC355">
        <v>2</v>
      </c>
      <c r="AD355">
        <v>0</v>
      </c>
      <c r="AE355">
        <v>2</v>
      </c>
      <c r="AF355">
        <v>2</v>
      </c>
      <c r="AG355">
        <v>1</v>
      </c>
      <c r="AH355">
        <v>1</v>
      </c>
      <c r="AI355" s="11">
        <v>97600</v>
      </c>
      <c r="AJ355">
        <v>3.8</v>
      </c>
      <c r="AL355">
        <v>2</v>
      </c>
      <c r="AM355">
        <v>2</v>
      </c>
      <c r="AN355">
        <v>2</v>
      </c>
      <c r="AO355">
        <v>0</v>
      </c>
    </row>
    <row r="356" spans="1:41" x14ac:dyDescent="0.2">
      <c r="A356">
        <v>355</v>
      </c>
      <c r="B356" t="s">
        <v>36</v>
      </c>
      <c r="C356" t="s">
        <v>791</v>
      </c>
      <c r="D356" s="6">
        <v>4</v>
      </c>
      <c r="E356" t="s">
        <v>4459</v>
      </c>
      <c r="F356" t="str">
        <f t="shared" si="5"/>
        <v>355_GAU.SA2265.4_FERRAND E A A</v>
      </c>
      <c r="G356" s="13" t="s">
        <v>4000</v>
      </c>
      <c r="H356" s="13" t="s">
        <v>3867</v>
      </c>
      <c r="I356" s="13" t="s">
        <v>3865</v>
      </c>
      <c r="J356" s="13">
        <v>11</v>
      </c>
      <c r="K356" s="13">
        <v>0</v>
      </c>
      <c r="L356" s="13">
        <v>0</v>
      </c>
      <c r="M356" s="13">
        <v>0</v>
      </c>
      <c r="N356" s="13">
        <v>3</v>
      </c>
      <c r="O356" s="13" t="s">
        <v>4087</v>
      </c>
      <c r="P356" t="s">
        <v>23</v>
      </c>
      <c r="Q356" t="s">
        <v>3318</v>
      </c>
      <c r="R356" t="s">
        <v>3802</v>
      </c>
      <c r="S356" t="s">
        <v>3695</v>
      </c>
      <c r="T356" s="13">
        <v>-1</v>
      </c>
      <c r="U356" s="13">
        <v>0</v>
      </c>
      <c r="V356" s="12" t="s">
        <v>4083</v>
      </c>
      <c r="W356">
        <v>8</v>
      </c>
      <c r="X356">
        <v>9</v>
      </c>
      <c r="Y356">
        <v>9</v>
      </c>
      <c r="Z356">
        <v>5</v>
      </c>
      <c r="AA356">
        <v>12</v>
      </c>
      <c r="AB356">
        <v>3</v>
      </c>
      <c r="AC356">
        <v>0</v>
      </c>
      <c r="AD356">
        <v>2</v>
      </c>
      <c r="AE356">
        <v>2</v>
      </c>
      <c r="AF356">
        <v>1</v>
      </c>
      <c r="AG356">
        <v>2</v>
      </c>
      <c r="AH356">
        <v>2</v>
      </c>
      <c r="AI356" s="11">
        <v>1800</v>
      </c>
      <c r="AJ356">
        <v>-3.8</v>
      </c>
      <c r="AK356">
        <v>2</v>
      </c>
      <c r="AL356">
        <v>2</v>
      </c>
      <c r="AM356">
        <v>0</v>
      </c>
      <c r="AN356">
        <v>2</v>
      </c>
      <c r="AO356">
        <v>2</v>
      </c>
    </row>
    <row r="357" spans="1:41" x14ac:dyDescent="0.2">
      <c r="A357">
        <v>356</v>
      </c>
      <c r="B357" t="s">
        <v>26</v>
      </c>
      <c r="C357" t="s">
        <v>793</v>
      </c>
      <c r="D357" s="6">
        <v>3</v>
      </c>
      <c r="E357" t="s">
        <v>4460</v>
      </c>
      <c r="F357" t="str">
        <f t="shared" si="5"/>
        <v>356_MGQ.SA2984.3_FEVRE M P L E</v>
      </c>
      <c r="G357" s="13" t="s">
        <v>3891</v>
      </c>
      <c r="H357" s="13" t="s">
        <v>3873</v>
      </c>
      <c r="I357" s="13" t="s">
        <v>3888</v>
      </c>
      <c r="J357" s="13">
        <v>21</v>
      </c>
      <c r="K357" s="13">
        <v>30.000000000000071</v>
      </c>
      <c r="L357" s="13">
        <v>0</v>
      </c>
      <c r="M357" s="13">
        <v>0</v>
      </c>
      <c r="N357" s="13">
        <v>3</v>
      </c>
      <c r="O357" s="13" t="s">
        <v>4087</v>
      </c>
      <c r="P357">
        <v>-0.16</v>
      </c>
      <c r="Q357" t="s">
        <v>3319</v>
      </c>
      <c r="R357" t="s">
        <v>3819</v>
      </c>
      <c r="S357" t="s">
        <v>3732</v>
      </c>
      <c r="T357" s="13">
        <v>-1</v>
      </c>
      <c r="U357" s="13">
        <v>0</v>
      </c>
      <c r="V357" s="12" t="s">
        <v>4083</v>
      </c>
      <c r="W357">
        <v>24</v>
      </c>
      <c r="X357">
        <v>7</v>
      </c>
      <c r="Y357">
        <v>27</v>
      </c>
      <c r="Z357">
        <v>23</v>
      </c>
      <c r="AA357">
        <v>26</v>
      </c>
      <c r="AB357">
        <v>22</v>
      </c>
      <c r="AC357">
        <v>0</v>
      </c>
      <c r="AD357">
        <v>0</v>
      </c>
      <c r="AE357">
        <v>1</v>
      </c>
      <c r="AF357">
        <v>0</v>
      </c>
      <c r="AG357">
        <v>1</v>
      </c>
      <c r="AH357">
        <v>0</v>
      </c>
      <c r="AI357" s="11">
        <v>97000</v>
      </c>
      <c r="AJ357">
        <v>4.3</v>
      </c>
      <c r="AM357">
        <v>0</v>
      </c>
      <c r="AO357">
        <v>0</v>
      </c>
    </row>
    <row r="358" spans="1:41" x14ac:dyDescent="0.2">
      <c r="A358">
        <v>357</v>
      </c>
      <c r="B358" t="s">
        <v>26</v>
      </c>
      <c r="C358" t="s">
        <v>794</v>
      </c>
      <c r="D358" s="6">
        <v>3</v>
      </c>
      <c r="E358" t="s">
        <v>4461</v>
      </c>
      <c r="F358" t="str">
        <f t="shared" si="5"/>
        <v>357_MGQ.SA2266.3_FIESSINGER C A</v>
      </c>
      <c r="G358" s="13" t="s">
        <v>3914</v>
      </c>
      <c r="H358" s="13" t="s">
        <v>3898</v>
      </c>
      <c r="I358" s="13" t="s">
        <v>3894</v>
      </c>
      <c r="J358" s="13">
        <v>14</v>
      </c>
      <c r="K358" s="13">
        <v>0</v>
      </c>
      <c r="L358" s="13">
        <v>0</v>
      </c>
      <c r="M358" s="13">
        <v>0</v>
      </c>
      <c r="N358" s="13">
        <v>3</v>
      </c>
      <c r="O358" s="13" t="s">
        <v>4087</v>
      </c>
      <c r="P358" t="s">
        <v>23</v>
      </c>
      <c r="Q358" t="s">
        <v>3320</v>
      </c>
      <c r="R358" t="s">
        <v>3831</v>
      </c>
      <c r="S358" t="s">
        <v>3744</v>
      </c>
      <c r="T358" s="13">
        <v>-1</v>
      </c>
      <c r="U358" s="13">
        <v>0</v>
      </c>
      <c r="V358" s="12" t="s">
        <v>4083</v>
      </c>
      <c r="W358">
        <v>12</v>
      </c>
      <c r="X358">
        <v>36</v>
      </c>
      <c r="Y358">
        <v>9</v>
      </c>
      <c r="Z358">
        <v>11</v>
      </c>
      <c r="AA358">
        <v>12</v>
      </c>
      <c r="AB358">
        <v>5</v>
      </c>
      <c r="AC358">
        <v>2</v>
      </c>
      <c r="AD358">
        <v>2</v>
      </c>
      <c r="AE358">
        <v>2</v>
      </c>
      <c r="AF358">
        <v>2</v>
      </c>
      <c r="AG358">
        <v>2</v>
      </c>
      <c r="AH358">
        <v>1</v>
      </c>
      <c r="AI358" s="11">
        <v>82900</v>
      </c>
      <c r="AJ358">
        <v>8.1999999999999993</v>
      </c>
      <c r="AK358">
        <v>2</v>
      </c>
      <c r="AL358">
        <v>2</v>
      </c>
      <c r="AM358">
        <v>2</v>
      </c>
      <c r="AN358">
        <v>2</v>
      </c>
      <c r="AO358">
        <v>0</v>
      </c>
    </row>
    <row r="359" spans="1:41" x14ac:dyDescent="0.2">
      <c r="A359">
        <v>358</v>
      </c>
      <c r="B359" t="s">
        <v>22</v>
      </c>
      <c r="D359" s="6">
        <v>1</v>
      </c>
      <c r="E359" t="s">
        <v>4462</v>
      </c>
      <c r="F359" t="str">
        <f t="shared" si="5"/>
        <v>358_MUL..1_FIESSINGER N A</v>
      </c>
      <c r="G359" s="13" t="s">
        <v>3985</v>
      </c>
      <c r="H359" s="13" t="s">
        <v>3868</v>
      </c>
      <c r="I359" s="13" t="s">
        <v>3876</v>
      </c>
      <c r="J359" s="13">
        <v>17</v>
      </c>
      <c r="K359" s="13">
        <v>0</v>
      </c>
      <c r="L359" s="13">
        <v>0</v>
      </c>
      <c r="M359" s="13">
        <v>0</v>
      </c>
      <c r="N359" s="13">
        <v>3</v>
      </c>
      <c r="O359" s="13" t="s">
        <v>4087</v>
      </c>
      <c r="P359" t="s">
        <v>23</v>
      </c>
      <c r="Q359" t="s">
        <v>3321</v>
      </c>
      <c r="R359" t="s">
        <v>3793</v>
      </c>
      <c r="S359" t="s">
        <v>3706</v>
      </c>
      <c r="T359" s="13">
        <v>-1</v>
      </c>
      <c r="U359" s="13">
        <v>0</v>
      </c>
      <c r="V359" s="12" t="s">
        <v>4083</v>
      </c>
      <c r="W359">
        <v>20</v>
      </c>
      <c r="X359">
        <v>13</v>
      </c>
      <c r="Y359">
        <v>21</v>
      </c>
      <c r="Z359">
        <v>2</v>
      </c>
      <c r="AA359">
        <v>5</v>
      </c>
      <c r="AB359">
        <v>5</v>
      </c>
      <c r="AC359">
        <v>1</v>
      </c>
      <c r="AD359">
        <v>1</v>
      </c>
      <c r="AE359">
        <v>1</v>
      </c>
      <c r="AF359">
        <v>2</v>
      </c>
      <c r="AG359">
        <v>1</v>
      </c>
      <c r="AH359">
        <v>1</v>
      </c>
      <c r="AI359" s="11">
        <v>10900</v>
      </c>
      <c r="AJ359">
        <v>6.3</v>
      </c>
      <c r="AL359">
        <v>2</v>
      </c>
      <c r="AM359">
        <v>2</v>
      </c>
      <c r="AO359">
        <v>0</v>
      </c>
    </row>
    <row r="360" spans="1:41" x14ac:dyDescent="0.2">
      <c r="A360">
        <v>359</v>
      </c>
      <c r="B360" t="s">
        <v>26</v>
      </c>
      <c r="C360" t="s">
        <v>797</v>
      </c>
      <c r="D360" s="6">
        <v>3</v>
      </c>
      <c r="E360" t="s">
        <v>4463</v>
      </c>
      <c r="F360" t="str">
        <f t="shared" si="5"/>
        <v>359_MGQ.SA2268.3_FILHOL A P H</v>
      </c>
      <c r="G360" s="13" t="s">
        <v>3881</v>
      </c>
      <c r="H360" s="13" t="s">
        <v>3894</v>
      </c>
      <c r="I360" s="13" t="s">
        <v>3892</v>
      </c>
      <c r="J360" s="13">
        <v>22</v>
      </c>
      <c r="K360" s="13">
        <v>0</v>
      </c>
      <c r="L360" s="13">
        <v>0</v>
      </c>
      <c r="M360" s="13">
        <v>0</v>
      </c>
      <c r="N360" s="13">
        <v>3</v>
      </c>
      <c r="O360" s="13" t="s">
        <v>4087</v>
      </c>
      <c r="P360" t="s">
        <v>23</v>
      </c>
      <c r="Q360" t="s">
        <v>3084</v>
      </c>
      <c r="R360" t="s">
        <v>3789</v>
      </c>
      <c r="S360" t="s">
        <v>3694</v>
      </c>
      <c r="T360" s="13">
        <v>-1</v>
      </c>
      <c r="U360" s="13">
        <v>0</v>
      </c>
      <c r="V360" s="12" t="s">
        <v>4083</v>
      </c>
      <c r="W360">
        <v>24</v>
      </c>
      <c r="X360">
        <v>10</v>
      </c>
      <c r="Y360">
        <v>28</v>
      </c>
      <c r="Z360">
        <v>1</v>
      </c>
      <c r="AA360">
        <v>32</v>
      </c>
      <c r="AB360">
        <v>34</v>
      </c>
      <c r="AC360">
        <v>0</v>
      </c>
      <c r="AD360">
        <v>2</v>
      </c>
      <c r="AE360">
        <v>1</v>
      </c>
      <c r="AF360">
        <v>2</v>
      </c>
      <c r="AG360">
        <v>0</v>
      </c>
      <c r="AH360">
        <v>0</v>
      </c>
      <c r="AI360" s="11">
        <v>87600</v>
      </c>
      <c r="AJ360">
        <v>8.9</v>
      </c>
      <c r="AK360">
        <v>2</v>
      </c>
      <c r="AL360">
        <v>2</v>
      </c>
      <c r="AM360">
        <v>2</v>
      </c>
      <c r="AO360">
        <v>0</v>
      </c>
    </row>
    <row r="361" spans="1:41" x14ac:dyDescent="0.2">
      <c r="A361">
        <v>360</v>
      </c>
      <c r="B361" t="s">
        <v>26</v>
      </c>
      <c r="C361" t="s">
        <v>799</v>
      </c>
      <c r="D361" s="6">
        <v>3</v>
      </c>
      <c r="E361" t="s">
        <v>4464</v>
      </c>
      <c r="F361" t="str">
        <f t="shared" si="5"/>
        <v>360_MGQ.SA2267.3_FILHOL E</v>
      </c>
      <c r="G361" s="13" t="s">
        <v>3929</v>
      </c>
      <c r="H361" s="13" t="s">
        <v>3873</v>
      </c>
      <c r="I361" s="13" t="s">
        <v>3875</v>
      </c>
      <c r="J361" s="13">
        <v>4</v>
      </c>
      <c r="K361" s="13">
        <v>0</v>
      </c>
      <c r="L361" s="13">
        <v>0</v>
      </c>
      <c r="M361" s="13">
        <v>0</v>
      </c>
      <c r="N361" s="13">
        <v>3</v>
      </c>
      <c r="O361" s="13" t="s">
        <v>4087</v>
      </c>
      <c r="P361" t="s">
        <v>23</v>
      </c>
      <c r="Q361" t="s">
        <v>3084</v>
      </c>
      <c r="R361" t="s">
        <v>3789</v>
      </c>
      <c r="S361" t="s">
        <v>3694</v>
      </c>
      <c r="T361" s="13">
        <v>-1</v>
      </c>
      <c r="U361" s="13">
        <v>0</v>
      </c>
      <c r="V361" s="12" t="s">
        <v>4083</v>
      </c>
      <c r="W361">
        <v>33</v>
      </c>
      <c r="X361">
        <v>6</v>
      </c>
      <c r="Y361">
        <v>36</v>
      </c>
      <c r="Z361">
        <v>35</v>
      </c>
      <c r="AA361">
        <v>36</v>
      </c>
      <c r="AB361">
        <v>24</v>
      </c>
      <c r="AC361">
        <v>0</v>
      </c>
      <c r="AD361">
        <v>1</v>
      </c>
      <c r="AE361">
        <v>2</v>
      </c>
      <c r="AF361">
        <v>1</v>
      </c>
      <c r="AG361">
        <v>2</v>
      </c>
      <c r="AH361">
        <v>0</v>
      </c>
      <c r="AI361" s="11">
        <v>44300</v>
      </c>
      <c r="AJ361">
        <v>-11.4</v>
      </c>
      <c r="AL361">
        <v>2</v>
      </c>
      <c r="AM361">
        <v>0</v>
      </c>
      <c r="AN361">
        <v>2</v>
      </c>
      <c r="AO361">
        <v>0</v>
      </c>
    </row>
    <row r="362" spans="1:41" x14ac:dyDescent="0.2">
      <c r="A362">
        <v>361</v>
      </c>
      <c r="B362" t="s">
        <v>26</v>
      </c>
      <c r="C362" t="s">
        <v>802</v>
      </c>
      <c r="D362" s="6">
        <v>3</v>
      </c>
      <c r="E362" t="s">
        <v>4465</v>
      </c>
      <c r="F362" t="str">
        <f t="shared" si="5"/>
        <v>361_MGQ.ND1751.3_FIOLLE J</v>
      </c>
      <c r="G362" s="13" t="s">
        <v>3954</v>
      </c>
      <c r="H362" s="13" t="s">
        <v>3873</v>
      </c>
      <c r="I362" s="13" t="s">
        <v>3888</v>
      </c>
      <c r="J362" s="13">
        <v>12</v>
      </c>
      <c r="K362" s="13">
        <v>0</v>
      </c>
      <c r="L362" s="13">
        <v>0</v>
      </c>
      <c r="M362" s="13">
        <v>0</v>
      </c>
      <c r="N362" s="13">
        <v>3</v>
      </c>
      <c r="O362" s="13" t="s">
        <v>4087</v>
      </c>
      <c r="P362" t="s">
        <v>23</v>
      </c>
      <c r="Q362" t="s">
        <v>3322</v>
      </c>
      <c r="R362" t="s">
        <v>3835</v>
      </c>
      <c r="S362" t="s">
        <v>3747</v>
      </c>
      <c r="T362" s="13">
        <v>-1</v>
      </c>
      <c r="U362" s="13">
        <v>0</v>
      </c>
      <c r="V362" s="12" t="s">
        <v>4083</v>
      </c>
      <c r="W362">
        <v>10</v>
      </c>
      <c r="X362">
        <v>20</v>
      </c>
      <c r="Y362">
        <v>14</v>
      </c>
      <c r="Z362">
        <v>6</v>
      </c>
      <c r="AA362">
        <v>14</v>
      </c>
      <c r="AB362">
        <v>19</v>
      </c>
      <c r="AC362">
        <v>2</v>
      </c>
      <c r="AD362">
        <v>1</v>
      </c>
      <c r="AE362">
        <v>1</v>
      </c>
      <c r="AF362">
        <v>1</v>
      </c>
      <c r="AG362">
        <v>1</v>
      </c>
      <c r="AH362">
        <v>1</v>
      </c>
      <c r="AI362" s="11">
        <v>78500</v>
      </c>
      <c r="AJ362">
        <v>-8.8000000000000007</v>
      </c>
      <c r="AK362">
        <v>2</v>
      </c>
      <c r="AM362">
        <v>0</v>
      </c>
      <c r="AO362">
        <v>2</v>
      </c>
    </row>
    <row r="363" spans="1:41" x14ac:dyDescent="0.2">
      <c r="A363">
        <v>362</v>
      </c>
      <c r="B363" t="s">
        <v>26</v>
      </c>
      <c r="C363" t="s">
        <v>805</v>
      </c>
      <c r="D363" s="6">
        <v>3</v>
      </c>
      <c r="E363" t="s">
        <v>4466</v>
      </c>
      <c r="F363" t="str">
        <f t="shared" si="5"/>
        <v>362_MGQ.SA2269.3_FLEURY G C</v>
      </c>
      <c r="G363" s="13" t="s">
        <v>3947</v>
      </c>
      <c r="H363" s="13" t="s">
        <v>3868</v>
      </c>
      <c r="I363" s="13" t="s">
        <v>3890</v>
      </c>
      <c r="J363" s="13">
        <v>12</v>
      </c>
      <c r="K363" s="13">
        <v>0</v>
      </c>
      <c r="L363" s="13">
        <v>0</v>
      </c>
      <c r="M363" s="13">
        <v>0</v>
      </c>
      <c r="N363" s="13">
        <v>3</v>
      </c>
      <c r="O363" s="13" t="s">
        <v>4087</v>
      </c>
      <c r="P363" t="s">
        <v>23</v>
      </c>
      <c r="Q363" t="s">
        <v>3323</v>
      </c>
      <c r="R363" t="s">
        <v>3850</v>
      </c>
      <c r="S363" t="s">
        <v>3766</v>
      </c>
      <c r="T363" s="13">
        <v>-1</v>
      </c>
      <c r="U363" s="13">
        <v>0</v>
      </c>
      <c r="V363" s="12" t="s">
        <v>4083</v>
      </c>
      <c r="W363">
        <v>9</v>
      </c>
      <c r="X363">
        <v>21</v>
      </c>
      <c r="Y363">
        <v>12</v>
      </c>
      <c r="Z363">
        <v>12</v>
      </c>
      <c r="AA363">
        <v>36</v>
      </c>
      <c r="AB363">
        <v>19</v>
      </c>
      <c r="AC363">
        <v>2</v>
      </c>
      <c r="AD363">
        <v>1</v>
      </c>
      <c r="AE363">
        <v>2</v>
      </c>
      <c r="AF363">
        <v>2</v>
      </c>
      <c r="AG363">
        <v>2</v>
      </c>
      <c r="AH363">
        <v>1</v>
      </c>
      <c r="AI363" s="11">
        <v>87700</v>
      </c>
      <c r="AJ363">
        <v>-6.6</v>
      </c>
      <c r="AK363">
        <v>2</v>
      </c>
      <c r="AL363">
        <v>2</v>
      </c>
      <c r="AM363">
        <v>2</v>
      </c>
      <c r="AN363">
        <v>2</v>
      </c>
      <c r="AO363">
        <v>2</v>
      </c>
    </row>
    <row r="364" spans="1:41" x14ac:dyDescent="0.2">
      <c r="A364">
        <v>363</v>
      </c>
      <c r="B364" t="s">
        <v>26</v>
      </c>
      <c r="C364" t="s">
        <v>807</v>
      </c>
      <c r="D364" s="6">
        <v>3</v>
      </c>
      <c r="E364" t="s">
        <v>4467</v>
      </c>
      <c r="F364" t="str">
        <f t="shared" si="5"/>
        <v>363_MGQ.SA2270.3_FLEURY M D</v>
      </c>
      <c r="G364" s="13" t="s">
        <v>3874</v>
      </c>
      <c r="H364" s="13" t="s">
        <v>3873</v>
      </c>
      <c r="I364" s="13" t="s">
        <v>3949</v>
      </c>
      <c r="J364" s="13">
        <v>19</v>
      </c>
      <c r="K364" s="13">
        <v>0</v>
      </c>
      <c r="L364" s="13">
        <v>0</v>
      </c>
      <c r="M364" s="13">
        <v>0</v>
      </c>
      <c r="N364" s="13">
        <v>3</v>
      </c>
      <c r="O364" s="13" t="s">
        <v>4087</v>
      </c>
      <c r="P364" t="s">
        <v>23</v>
      </c>
      <c r="Q364" t="s">
        <v>3089</v>
      </c>
      <c r="R364" t="s">
        <v>3779</v>
      </c>
      <c r="S364" t="s">
        <v>3693</v>
      </c>
      <c r="T364" s="13">
        <v>-1</v>
      </c>
      <c r="U364" s="13">
        <v>0</v>
      </c>
      <c r="V364" s="12" t="s">
        <v>4083</v>
      </c>
      <c r="W364">
        <v>21</v>
      </c>
      <c r="X364">
        <v>13</v>
      </c>
      <c r="Y364">
        <v>24</v>
      </c>
      <c r="Z364">
        <v>10</v>
      </c>
      <c r="AA364">
        <v>26</v>
      </c>
      <c r="AB364">
        <v>25</v>
      </c>
      <c r="AC364">
        <v>1</v>
      </c>
      <c r="AD364">
        <v>1</v>
      </c>
      <c r="AE364">
        <v>0</v>
      </c>
      <c r="AF364">
        <v>2</v>
      </c>
      <c r="AG364">
        <v>1</v>
      </c>
      <c r="AH364">
        <v>0</v>
      </c>
      <c r="AI364" s="11">
        <v>34200</v>
      </c>
      <c r="AJ364">
        <v>9.6999999999999993</v>
      </c>
      <c r="AM364">
        <v>2</v>
      </c>
      <c r="AO364">
        <v>0</v>
      </c>
    </row>
    <row r="365" spans="1:41" x14ac:dyDescent="0.2">
      <c r="A365">
        <v>364</v>
      </c>
      <c r="B365" t="s">
        <v>22</v>
      </c>
      <c r="D365" s="6">
        <v>1</v>
      </c>
      <c r="E365" t="s">
        <v>4468</v>
      </c>
      <c r="F365" t="str">
        <f t="shared" si="5"/>
        <v>364_MUL..1_FLEURY P F</v>
      </c>
      <c r="G365" s="13" t="s">
        <v>3978</v>
      </c>
      <c r="H365" s="13" t="s">
        <v>3894</v>
      </c>
      <c r="I365" s="13" t="s">
        <v>3867</v>
      </c>
      <c r="J365" s="13">
        <v>12</v>
      </c>
      <c r="K365" s="13">
        <v>0</v>
      </c>
      <c r="L365" s="13">
        <v>0</v>
      </c>
      <c r="M365" s="13">
        <v>0</v>
      </c>
      <c r="N365" s="13">
        <v>3</v>
      </c>
      <c r="O365" s="13" t="s">
        <v>4087</v>
      </c>
      <c r="P365" t="s">
        <v>23</v>
      </c>
      <c r="Q365" t="s">
        <v>3324</v>
      </c>
      <c r="R365" t="s">
        <v>3851</v>
      </c>
      <c r="S365" t="s">
        <v>3767</v>
      </c>
      <c r="T365" s="13">
        <v>-1</v>
      </c>
      <c r="U365" s="13">
        <v>0</v>
      </c>
      <c r="V365" s="12" t="s">
        <v>4083</v>
      </c>
      <c r="W365">
        <v>10</v>
      </c>
      <c r="X365">
        <v>18</v>
      </c>
      <c r="Y365">
        <v>9</v>
      </c>
      <c r="Z365">
        <v>11</v>
      </c>
      <c r="AA365">
        <v>1</v>
      </c>
      <c r="AB365">
        <v>7</v>
      </c>
      <c r="AC365">
        <v>2</v>
      </c>
      <c r="AD365">
        <v>1</v>
      </c>
      <c r="AE365">
        <v>2</v>
      </c>
      <c r="AF365">
        <v>2</v>
      </c>
      <c r="AG365">
        <v>2</v>
      </c>
      <c r="AH365">
        <v>0</v>
      </c>
      <c r="AI365" s="11">
        <v>43900</v>
      </c>
      <c r="AJ365">
        <v>-9.6999999999999993</v>
      </c>
      <c r="AL365">
        <v>2</v>
      </c>
      <c r="AM365">
        <v>2</v>
      </c>
      <c r="AN365">
        <v>2</v>
      </c>
      <c r="AO365">
        <v>0</v>
      </c>
    </row>
    <row r="366" spans="1:41" x14ac:dyDescent="0.2">
      <c r="A366">
        <v>365</v>
      </c>
      <c r="B366" t="s">
        <v>26</v>
      </c>
      <c r="C366" t="s">
        <v>809</v>
      </c>
      <c r="D366" s="6">
        <v>3</v>
      </c>
      <c r="E366" t="s">
        <v>4469</v>
      </c>
      <c r="F366" t="str">
        <f t="shared" si="5"/>
        <v>365_MGQ.ND1759.3_FLOCH H A</v>
      </c>
      <c r="G366" s="13" t="s">
        <v>3922</v>
      </c>
      <c r="H366" s="13" t="s">
        <v>3873</v>
      </c>
      <c r="I366" s="13" t="s">
        <v>3872</v>
      </c>
      <c r="J366" s="13">
        <v>7</v>
      </c>
      <c r="K366" s="13">
        <v>29.999999999999982</v>
      </c>
      <c r="L366" s="13">
        <v>0</v>
      </c>
      <c r="M366" s="13">
        <v>0</v>
      </c>
      <c r="N366" s="13">
        <v>3</v>
      </c>
      <c r="O366" s="13" t="s">
        <v>4087</v>
      </c>
      <c r="P366">
        <v>-0.16</v>
      </c>
      <c r="Q366" t="s">
        <v>3325</v>
      </c>
      <c r="R366" t="s">
        <v>3799</v>
      </c>
      <c r="S366" t="s">
        <v>3713</v>
      </c>
      <c r="T366" s="13">
        <v>-1</v>
      </c>
      <c r="U366" s="13">
        <v>0</v>
      </c>
      <c r="V366" s="12" t="s">
        <v>4083</v>
      </c>
      <c r="W366">
        <v>2</v>
      </c>
      <c r="X366">
        <v>29</v>
      </c>
      <c r="Y366">
        <v>7</v>
      </c>
      <c r="Z366">
        <v>4</v>
      </c>
      <c r="AA366">
        <v>6</v>
      </c>
      <c r="AB366">
        <v>21</v>
      </c>
      <c r="AC366">
        <v>2</v>
      </c>
      <c r="AD366">
        <v>1</v>
      </c>
      <c r="AE366">
        <v>0</v>
      </c>
      <c r="AF366">
        <v>1</v>
      </c>
      <c r="AG366">
        <v>1</v>
      </c>
      <c r="AH366">
        <v>1</v>
      </c>
      <c r="AI366" s="11">
        <v>47300</v>
      </c>
      <c r="AJ366">
        <v>10.8</v>
      </c>
      <c r="AK366">
        <v>2</v>
      </c>
      <c r="AM366">
        <v>0</v>
      </c>
      <c r="AO366">
        <v>2</v>
      </c>
    </row>
    <row r="367" spans="1:41" x14ac:dyDescent="0.2">
      <c r="A367">
        <v>366</v>
      </c>
      <c r="B367" t="s">
        <v>59</v>
      </c>
      <c r="C367" t="s">
        <v>810</v>
      </c>
      <c r="D367" s="6">
        <v>2</v>
      </c>
      <c r="E367" t="s">
        <v>4470</v>
      </c>
      <c r="F367" t="str">
        <f t="shared" si="5"/>
        <v>366_MGd.SA2271.2_FLORENCE A</v>
      </c>
      <c r="G367" s="13" t="s">
        <v>3906</v>
      </c>
      <c r="H367" s="13" t="s">
        <v>3898</v>
      </c>
      <c r="I367" s="13" t="s">
        <v>3916</v>
      </c>
      <c r="J367" s="13">
        <v>0</v>
      </c>
      <c r="K367" s="13">
        <v>30</v>
      </c>
      <c r="L367" s="13">
        <v>0</v>
      </c>
      <c r="M367" s="13">
        <v>0</v>
      </c>
      <c r="N367" s="13">
        <v>3</v>
      </c>
      <c r="O367" s="13" t="s">
        <v>4087</v>
      </c>
      <c r="P367" t="s">
        <v>23</v>
      </c>
      <c r="Q367" t="s">
        <v>3326</v>
      </c>
      <c r="R367" t="s">
        <v>3830</v>
      </c>
      <c r="S367" t="s">
        <v>3743</v>
      </c>
      <c r="T367" s="13">
        <v>-1</v>
      </c>
      <c r="U367" s="13">
        <v>0</v>
      </c>
      <c r="V367" s="12" t="s">
        <v>4083</v>
      </c>
      <c r="W367">
        <v>28</v>
      </c>
      <c r="X367">
        <v>34</v>
      </c>
      <c r="Y367">
        <v>32</v>
      </c>
      <c r="Z367">
        <v>31</v>
      </c>
      <c r="AA367">
        <v>12</v>
      </c>
      <c r="AB367">
        <v>29</v>
      </c>
      <c r="AC367">
        <v>1</v>
      </c>
      <c r="AD367">
        <v>0</v>
      </c>
      <c r="AE367">
        <v>0</v>
      </c>
      <c r="AF367">
        <v>1</v>
      </c>
      <c r="AG367">
        <v>2</v>
      </c>
      <c r="AH367">
        <v>1</v>
      </c>
      <c r="AI367" s="11">
        <v>34200</v>
      </c>
      <c r="AJ367">
        <v>-9.1999999999999993</v>
      </c>
      <c r="AM367">
        <v>0</v>
      </c>
      <c r="AN367">
        <v>2</v>
      </c>
      <c r="AO367">
        <v>2</v>
      </c>
    </row>
    <row r="368" spans="1:41" x14ac:dyDescent="0.2">
      <c r="A368">
        <v>367</v>
      </c>
      <c r="B368" t="s">
        <v>26</v>
      </c>
      <c r="C368" t="s">
        <v>811</v>
      </c>
      <c r="D368" s="6">
        <v>3</v>
      </c>
      <c r="E368" t="s">
        <v>4471</v>
      </c>
      <c r="F368" t="str">
        <f t="shared" si="5"/>
        <v>367_MGQ.SA2272.3_FLURIN H A J</v>
      </c>
      <c r="G368" s="13" t="s">
        <v>3886</v>
      </c>
      <c r="H368" s="13" t="s">
        <v>3892</v>
      </c>
      <c r="I368" s="13" t="s">
        <v>3873</v>
      </c>
      <c r="J368" s="13">
        <v>9</v>
      </c>
      <c r="K368" s="13">
        <v>0</v>
      </c>
      <c r="L368" s="13">
        <v>0</v>
      </c>
      <c r="M368" s="13">
        <v>0</v>
      </c>
      <c r="N368" s="13">
        <v>3</v>
      </c>
      <c r="O368" s="13" t="s">
        <v>4087</v>
      </c>
      <c r="P368" t="s">
        <v>23</v>
      </c>
      <c r="Q368" t="s">
        <v>3327</v>
      </c>
      <c r="R368" t="s">
        <v>3778</v>
      </c>
      <c r="S368" t="s">
        <v>3692</v>
      </c>
      <c r="T368" s="13">
        <v>-1</v>
      </c>
      <c r="U368" s="13">
        <v>0</v>
      </c>
      <c r="V368" s="12" t="s">
        <v>4083</v>
      </c>
      <c r="W368">
        <v>4</v>
      </c>
      <c r="X368">
        <v>31</v>
      </c>
      <c r="Y368">
        <v>36</v>
      </c>
      <c r="Z368">
        <v>5</v>
      </c>
      <c r="AA368">
        <v>27</v>
      </c>
      <c r="AB368">
        <v>26</v>
      </c>
      <c r="AC368">
        <v>1</v>
      </c>
      <c r="AD368">
        <v>1</v>
      </c>
      <c r="AE368">
        <v>2</v>
      </c>
      <c r="AF368">
        <v>1</v>
      </c>
      <c r="AG368">
        <v>1</v>
      </c>
      <c r="AH368">
        <v>1</v>
      </c>
      <c r="AI368" s="11">
        <v>57300</v>
      </c>
      <c r="AJ368">
        <v>11.1</v>
      </c>
      <c r="AL368">
        <v>2</v>
      </c>
      <c r="AM368">
        <v>0</v>
      </c>
      <c r="AO368">
        <v>0</v>
      </c>
    </row>
    <row r="369" spans="1:41" x14ac:dyDescent="0.2">
      <c r="A369">
        <v>368</v>
      </c>
      <c r="B369" t="s">
        <v>26</v>
      </c>
      <c r="C369" t="s">
        <v>813</v>
      </c>
      <c r="D369" s="6">
        <v>3</v>
      </c>
      <c r="E369" t="s">
        <v>4472</v>
      </c>
      <c r="F369" t="str">
        <f t="shared" si="5"/>
        <v>368_MGQ.SA2273.3_FOCHIER L A</v>
      </c>
      <c r="G369" s="13" t="s">
        <v>3920</v>
      </c>
      <c r="H369" s="13" t="s">
        <v>3888</v>
      </c>
      <c r="I369" s="13" t="s">
        <v>3868</v>
      </c>
      <c r="J369" s="13">
        <v>10</v>
      </c>
      <c r="K369" s="13">
        <v>0</v>
      </c>
      <c r="L369" s="13">
        <v>0</v>
      </c>
      <c r="M369" s="13">
        <v>0</v>
      </c>
      <c r="N369" s="13">
        <v>3</v>
      </c>
      <c r="O369" s="13" t="s">
        <v>4087</v>
      </c>
      <c r="P369" t="s">
        <v>23</v>
      </c>
      <c r="Q369" t="s">
        <v>3328</v>
      </c>
      <c r="R369" t="s">
        <v>3808</v>
      </c>
      <c r="S369" t="s">
        <v>3721</v>
      </c>
      <c r="T369" s="13">
        <v>-1</v>
      </c>
      <c r="U369" s="13">
        <v>0</v>
      </c>
      <c r="V369" s="12" t="s">
        <v>4083</v>
      </c>
      <c r="W369">
        <v>7</v>
      </c>
      <c r="X369">
        <v>29</v>
      </c>
      <c r="Y369">
        <v>3</v>
      </c>
      <c r="Z369">
        <v>27</v>
      </c>
      <c r="AA369">
        <v>18</v>
      </c>
      <c r="AB369">
        <v>28</v>
      </c>
      <c r="AC369">
        <v>0</v>
      </c>
      <c r="AD369">
        <v>1</v>
      </c>
      <c r="AE369">
        <v>2</v>
      </c>
      <c r="AF369">
        <v>1</v>
      </c>
      <c r="AG369">
        <v>1</v>
      </c>
      <c r="AH369">
        <v>1</v>
      </c>
      <c r="AI369" s="11">
        <v>80000</v>
      </c>
      <c r="AJ369">
        <v>10</v>
      </c>
      <c r="AK369">
        <v>2</v>
      </c>
      <c r="AL369">
        <v>2</v>
      </c>
      <c r="AM369">
        <v>0</v>
      </c>
      <c r="AO369">
        <v>2</v>
      </c>
    </row>
    <row r="370" spans="1:41" x14ac:dyDescent="0.2">
      <c r="A370">
        <v>369</v>
      </c>
      <c r="B370" t="s">
        <v>26</v>
      </c>
      <c r="C370" t="s">
        <v>815</v>
      </c>
      <c r="D370" s="6">
        <v>3</v>
      </c>
      <c r="E370" t="s">
        <v>4473</v>
      </c>
      <c r="F370" t="str">
        <f t="shared" si="5"/>
        <v>369_MGQ.SA2274.3_FOLET H L</v>
      </c>
      <c r="G370" s="13" t="s">
        <v>3881</v>
      </c>
      <c r="H370" s="13" t="s">
        <v>3880</v>
      </c>
      <c r="I370" s="13" t="s">
        <v>3867</v>
      </c>
      <c r="J370" s="13">
        <v>23</v>
      </c>
      <c r="K370" s="13">
        <v>0</v>
      </c>
      <c r="L370" s="13">
        <v>0</v>
      </c>
      <c r="M370" s="13">
        <v>0</v>
      </c>
      <c r="N370" s="13">
        <v>3</v>
      </c>
      <c r="O370" s="13" t="s">
        <v>4087</v>
      </c>
      <c r="P370" t="s">
        <v>23</v>
      </c>
      <c r="Q370" t="s">
        <v>3292</v>
      </c>
      <c r="R370" t="s">
        <v>3836</v>
      </c>
      <c r="S370" t="s">
        <v>3748</v>
      </c>
      <c r="T370" s="13">
        <v>-1</v>
      </c>
      <c r="U370" s="13">
        <v>0</v>
      </c>
      <c r="V370" s="12" t="s">
        <v>4083</v>
      </c>
      <c r="W370">
        <v>26</v>
      </c>
      <c r="X370">
        <v>16</v>
      </c>
      <c r="Y370">
        <v>29</v>
      </c>
      <c r="Z370">
        <v>32</v>
      </c>
      <c r="AA370">
        <v>25</v>
      </c>
      <c r="AB370">
        <v>26</v>
      </c>
      <c r="AC370">
        <v>1</v>
      </c>
      <c r="AD370">
        <v>0</v>
      </c>
      <c r="AE370">
        <v>1</v>
      </c>
      <c r="AF370">
        <v>0</v>
      </c>
      <c r="AG370">
        <v>0</v>
      </c>
      <c r="AH370">
        <v>1</v>
      </c>
      <c r="AI370" s="11">
        <v>42200</v>
      </c>
      <c r="AJ370">
        <v>9.1</v>
      </c>
      <c r="AL370">
        <v>2</v>
      </c>
      <c r="AM370">
        <v>0</v>
      </c>
      <c r="AO370">
        <v>0</v>
      </c>
    </row>
    <row r="371" spans="1:41" x14ac:dyDescent="0.2">
      <c r="A371">
        <v>370</v>
      </c>
      <c r="B371" t="s">
        <v>59</v>
      </c>
      <c r="C371" t="s">
        <v>817</v>
      </c>
      <c r="D371" s="6">
        <v>2</v>
      </c>
      <c r="E371" t="s">
        <v>4474</v>
      </c>
      <c r="F371" t="str">
        <f t="shared" si="5"/>
        <v>370_MGd.SA2275.2_FOLLIN F A E</v>
      </c>
      <c r="G371" s="13" t="s">
        <v>3982</v>
      </c>
      <c r="H371" s="13" t="s">
        <v>3892</v>
      </c>
      <c r="I371" s="13" t="s">
        <v>3916</v>
      </c>
      <c r="J371" s="13">
        <v>14</v>
      </c>
      <c r="K371" s="13">
        <v>0</v>
      </c>
      <c r="L371" s="13">
        <v>0</v>
      </c>
      <c r="M371" s="13">
        <v>0</v>
      </c>
      <c r="N371" s="13">
        <v>3</v>
      </c>
      <c r="O371" s="13" t="s">
        <v>4087</v>
      </c>
      <c r="P371" t="s">
        <v>23</v>
      </c>
      <c r="Q371" t="s">
        <v>3329</v>
      </c>
      <c r="R371" t="s">
        <v>3837</v>
      </c>
      <c r="S371" t="s">
        <v>3728</v>
      </c>
      <c r="T371" s="13">
        <v>-1</v>
      </c>
      <c r="U371" s="13">
        <v>0</v>
      </c>
      <c r="V371" s="12" t="s">
        <v>4083</v>
      </c>
      <c r="W371">
        <v>14</v>
      </c>
      <c r="X371">
        <v>21</v>
      </c>
      <c r="Y371">
        <v>18</v>
      </c>
      <c r="Z371">
        <v>19</v>
      </c>
      <c r="AA371">
        <v>26</v>
      </c>
      <c r="AB371">
        <v>33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0</v>
      </c>
      <c r="AI371" s="11">
        <v>51700</v>
      </c>
      <c r="AJ371">
        <v>-11.2</v>
      </c>
      <c r="AK371">
        <v>2</v>
      </c>
      <c r="AM371">
        <v>2</v>
      </c>
      <c r="AO371">
        <v>0</v>
      </c>
    </row>
    <row r="372" spans="1:41" x14ac:dyDescent="0.2">
      <c r="A372">
        <v>371</v>
      </c>
      <c r="B372" t="s">
        <v>26</v>
      </c>
      <c r="C372" t="s">
        <v>820</v>
      </c>
      <c r="D372" s="6">
        <v>3</v>
      </c>
      <c r="E372" t="s">
        <v>4099</v>
      </c>
      <c r="F372" t="str">
        <f t="shared" si="5"/>
        <v>371_MGQ.SA2276.3_FONSSAGRIVES JB</v>
      </c>
      <c r="G372" s="13" t="s">
        <v>3982</v>
      </c>
      <c r="H372" s="13" t="s">
        <v>3872</v>
      </c>
      <c r="I372" s="13" t="s">
        <v>3868</v>
      </c>
      <c r="J372" s="13">
        <v>23</v>
      </c>
      <c r="K372" s="13">
        <v>0</v>
      </c>
      <c r="L372" s="13">
        <v>0</v>
      </c>
      <c r="M372" s="13">
        <v>0</v>
      </c>
      <c r="N372" s="13">
        <v>3</v>
      </c>
      <c r="O372" s="13" t="s">
        <v>4087</v>
      </c>
      <c r="P372" t="s">
        <v>23</v>
      </c>
      <c r="Q372" t="s">
        <v>3114</v>
      </c>
      <c r="R372" t="s">
        <v>3794</v>
      </c>
      <c r="S372" t="s">
        <v>3707</v>
      </c>
      <c r="T372" s="13">
        <v>-1</v>
      </c>
      <c r="U372" s="13">
        <v>0</v>
      </c>
      <c r="V372" s="12" t="s">
        <v>4083</v>
      </c>
      <c r="W372">
        <v>26</v>
      </c>
      <c r="X372">
        <v>26</v>
      </c>
      <c r="Y372">
        <v>24</v>
      </c>
      <c r="Z372">
        <v>26</v>
      </c>
      <c r="AA372">
        <v>17</v>
      </c>
      <c r="AB372">
        <v>20</v>
      </c>
      <c r="AC372">
        <v>1</v>
      </c>
      <c r="AD372">
        <v>1</v>
      </c>
      <c r="AE372">
        <v>0</v>
      </c>
      <c r="AF372">
        <v>1</v>
      </c>
      <c r="AG372">
        <v>0</v>
      </c>
      <c r="AH372">
        <v>1</v>
      </c>
      <c r="AI372" s="10" t="s">
        <v>371</v>
      </c>
      <c r="AJ372">
        <v>-2.8</v>
      </c>
      <c r="AM372">
        <v>0</v>
      </c>
      <c r="AO372">
        <v>2</v>
      </c>
    </row>
    <row r="373" spans="1:41" x14ac:dyDescent="0.2">
      <c r="A373">
        <v>372</v>
      </c>
      <c r="B373" t="s">
        <v>26</v>
      </c>
      <c r="C373" t="s">
        <v>822</v>
      </c>
      <c r="D373" s="6">
        <v>3</v>
      </c>
      <c r="E373" t="s">
        <v>4475</v>
      </c>
      <c r="F373" t="str">
        <f t="shared" si="5"/>
        <v>372_MGQ.ND1766.3_FONTAINE M A</v>
      </c>
      <c r="G373" s="13" t="s">
        <v>3902</v>
      </c>
      <c r="H373" s="13" t="s">
        <v>3873</v>
      </c>
      <c r="I373" s="13" t="s">
        <v>3882</v>
      </c>
      <c r="J373" s="13">
        <v>15</v>
      </c>
      <c r="K373" s="13">
        <v>30.000000000000071</v>
      </c>
      <c r="L373" s="13">
        <v>0</v>
      </c>
      <c r="M373" s="13">
        <v>0</v>
      </c>
      <c r="N373" s="13">
        <v>3</v>
      </c>
      <c r="O373" s="13" t="s">
        <v>4087</v>
      </c>
      <c r="P373">
        <v>-0.16</v>
      </c>
      <c r="Q373" t="s">
        <v>3330</v>
      </c>
      <c r="R373" t="s">
        <v>3781</v>
      </c>
      <c r="S373" t="s">
        <v>3768</v>
      </c>
      <c r="T373" s="13">
        <v>-1</v>
      </c>
      <c r="U373" s="13">
        <v>0</v>
      </c>
      <c r="V373" s="12" t="s">
        <v>4083</v>
      </c>
      <c r="W373">
        <v>16</v>
      </c>
      <c r="X373">
        <v>28</v>
      </c>
      <c r="Y373">
        <v>13</v>
      </c>
      <c r="Z373">
        <v>19</v>
      </c>
      <c r="AA373">
        <v>35</v>
      </c>
      <c r="AB373">
        <v>3</v>
      </c>
      <c r="AC373">
        <v>0</v>
      </c>
      <c r="AD373">
        <v>1</v>
      </c>
      <c r="AE373">
        <v>1</v>
      </c>
      <c r="AF373">
        <v>1</v>
      </c>
      <c r="AG373">
        <v>1</v>
      </c>
      <c r="AH373">
        <v>2</v>
      </c>
      <c r="AI373" s="11">
        <v>87700</v>
      </c>
      <c r="AJ373">
        <v>-5.8</v>
      </c>
      <c r="AK373">
        <v>2</v>
      </c>
      <c r="AM373">
        <v>2</v>
      </c>
      <c r="AO373">
        <v>2</v>
      </c>
    </row>
    <row r="374" spans="1:41" x14ac:dyDescent="0.2">
      <c r="A374">
        <v>373</v>
      </c>
      <c r="B374" t="s">
        <v>26</v>
      </c>
      <c r="C374" t="s">
        <v>823</v>
      </c>
      <c r="D374" s="6">
        <v>3</v>
      </c>
      <c r="E374" t="s">
        <v>4476</v>
      </c>
      <c r="F374" t="str">
        <f t="shared" si="5"/>
        <v>373_MGQ.SA2277.3_FONTAINE R</v>
      </c>
      <c r="G374" s="13" t="s">
        <v>3952</v>
      </c>
      <c r="H374" s="13" t="s">
        <v>3878</v>
      </c>
      <c r="I374" s="13" t="s">
        <v>3894</v>
      </c>
      <c r="J374" s="13">
        <v>4</v>
      </c>
      <c r="K374" s="13">
        <v>0</v>
      </c>
      <c r="L374" s="13">
        <v>0</v>
      </c>
      <c r="M374" s="13">
        <v>0</v>
      </c>
      <c r="N374" s="13">
        <v>3</v>
      </c>
      <c r="O374" s="13" t="s">
        <v>4087</v>
      </c>
      <c r="P374">
        <v>-1</v>
      </c>
      <c r="Q374" t="s">
        <v>3331</v>
      </c>
      <c r="R374" t="s">
        <v>3831</v>
      </c>
      <c r="S374" t="s">
        <v>3744</v>
      </c>
      <c r="T374" s="13">
        <v>-1</v>
      </c>
      <c r="U374" s="13">
        <v>0</v>
      </c>
      <c r="V374" s="12" t="s">
        <v>4083</v>
      </c>
      <c r="W374">
        <v>35</v>
      </c>
      <c r="X374">
        <v>2</v>
      </c>
      <c r="Y374">
        <v>1</v>
      </c>
      <c r="Z374">
        <v>25</v>
      </c>
      <c r="AA374">
        <v>20</v>
      </c>
      <c r="AB374">
        <v>16</v>
      </c>
      <c r="AC374">
        <v>1</v>
      </c>
      <c r="AD374">
        <v>2</v>
      </c>
      <c r="AE374">
        <v>2</v>
      </c>
      <c r="AF374">
        <v>0</v>
      </c>
      <c r="AG374">
        <v>1</v>
      </c>
      <c r="AH374">
        <v>0</v>
      </c>
      <c r="AI374" s="11">
        <v>11100</v>
      </c>
      <c r="AJ374">
        <v>-7.6</v>
      </c>
      <c r="AK374">
        <v>2</v>
      </c>
      <c r="AL374">
        <v>2</v>
      </c>
      <c r="AM374">
        <v>0</v>
      </c>
      <c r="AN374">
        <v>2</v>
      </c>
      <c r="AO374">
        <v>0</v>
      </c>
    </row>
    <row r="375" spans="1:41" x14ac:dyDescent="0.2">
      <c r="A375">
        <v>374</v>
      </c>
      <c r="B375" t="s">
        <v>59</v>
      </c>
      <c r="C375" t="s">
        <v>824</v>
      </c>
      <c r="D375" s="6">
        <v>2</v>
      </c>
      <c r="E375" t="s">
        <v>4477</v>
      </c>
      <c r="F375" t="str">
        <f t="shared" si="5"/>
        <v>374_MGd.SA2278.2_FONTAN A E J</v>
      </c>
      <c r="G375" s="13" t="s">
        <v>3925</v>
      </c>
      <c r="H375" s="13" t="s">
        <v>3873</v>
      </c>
      <c r="I375" s="13" t="s">
        <v>3949</v>
      </c>
      <c r="J375" s="13">
        <v>1</v>
      </c>
      <c r="K375" s="13">
        <v>0</v>
      </c>
      <c r="L375" s="13">
        <v>0</v>
      </c>
      <c r="M375" s="13">
        <v>0</v>
      </c>
      <c r="N375" s="13">
        <v>3</v>
      </c>
      <c r="O375" s="13" t="s">
        <v>4087</v>
      </c>
      <c r="P375" t="s">
        <v>23</v>
      </c>
      <c r="Q375" t="s">
        <v>3117</v>
      </c>
      <c r="R375" t="s">
        <v>3793</v>
      </c>
      <c r="S375" t="s">
        <v>3711</v>
      </c>
      <c r="T375" s="13">
        <v>-1</v>
      </c>
      <c r="U375" s="13">
        <v>0</v>
      </c>
      <c r="V375" s="12" t="s">
        <v>4083</v>
      </c>
      <c r="W375">
        <v>29</v>
      </c>
      <c r="X375">
        <v>25</v>
      </c>
      <c r="Y375">
        <v>32</v>
      </c>
      <c r="Z375">
        <v>6</v>
      </c>
      <c r="AA375">
        <v>34</v>
      </c>
      <c r="AB375">
        <v>14</v>
      </c>
      <c r="AC375">
        <v>1</v>
      </c>
      <c r="AD375">
        <v>0</v>
      </c>
      <c r="AE375">
        <v>0</v>
      </c>
      <c r="AF375">
        <v>1</v>
      </c>
      <c r="AG375">
        <v>0</v>
      </c>
      <c r="AH375">
        <v>1</v>
      </c>
      <c r="AI375" s="11">
        <v>13800</v>
      </c>
      <c r="AJ375">
        <v>6</v>
      </c>
      <c r="AM375">
        <v>0</v>
      </c>
      <c r="AO375">
        <v>0</v>
      </c>
    </row>
    <row r="376" spans="1:41" x14ac:dyDescent="0.2">
      <c r="A376">
        <v>375</v>
      </c>
      <c r="B376" t="s">
        <v>59</v>
      </c>
      <c r="C376" t="s">
        <v>826</v>
      </c>
      <c r="D376" s="6">
        <v>2</v>
      </c>
      <c r="E376" t="s">
        <v>4478</v>
      </c>
      <c r="F376" t="str">
        <f t="shared" si="5"/>
        <v>375_MGd.ND1767.2_FORESTIER J E</v>
      </c>
      <c r="G376" s="13" t="s">
        <v>3877</v>
      </c>
      <c r="H376" s="13" t="s">
        <v>3875</v>
      </c>
      <c r="I376" s="13" t="s">
        <v>3942</v>
      </c>
      <c r="J376" s="13">
        <v>16</v>
      </c>
      <c r="K376" s="13">
        <v>30.000000000000071</v>
      </c>
      <c r="L376" s="13">
        <v>0</v>
      </c>
      <c r="M376" s="13">
        <v>0</v>
      </c>
      <c r="N376" s="13">
        <v>3</v>
      </c>
      <c r="O376" s="13" t="s">
        <v>4087</v>
      </c>
      <c r="P376" t="s">
        <v>23</v>
      </c>
      <c r="Q376" t="s">
        <v>3332</v>
      </c>
      <c r="R376" t="s">
        <v>3852</v>
      </c>
      <c r="S376" t="s">
        <v>3769</v>
      </c>
      <c r="T376" s="13">
        <v>-1</v>
      </c>
      <c r="U376" s="13">
        <v>0</v>
      </c>
      <c r="V376" s="12" t="s">
        <v>4083</v>
      </c>
      <c r="W376">
        <v>15</v>
      </c>
      <c r="X376">
        <v>3</v>
      </c>
      <c r="Y376">
        <v>12</v>
      </c>
      <c r="Z376">
        <v>3</v>
      </c>
      <c r="AA376">
        <v>33</v>
      </c>
      <c r="AB376">
        <v>13</v>
      </c>
      <c r="AC376">
        <v>0</v>
      </c>
      <c r="AD376">
        <v>2</v>
      </c>
      <c r="AE376">
        <v>2</v>
      </c>
      <c r="AF376">
        <v>2</v>
      </c>
      <c r="AG376">
        <v>0</v>
      </c>
      <c r="AH376">
        <v>1</v>
      </c>
      <c r="AI376" s="11">
        <v>69800</v>
      </c>
      <c r="AJ376">
        <v>10.4</v>
      </c>
      <c r="AK376">
        <v>2</v>
      </c>
      <c r="AL376">
        <v>2</v>
      </c>
      <c r="AM376">
        <v>2</v>
      </c>
      <c r="AO376">
        <v>0</v>
      </c>
    </row>
    <row r="377" spans="1:41" x14ac:dyDescent="0.2">
      <c r="A377">
        <v>376</v>
      </c>
      <c r="B377" t="s">
        <v>22</v>
      </c>
      <c r="D377" s="6">
        <v>1</v>
      </c>
      <c r="E377" t="s">
        <v>4479</v>
      </c>
      <c r="F377" t="str">
        <f t="shared" si="5"/>
        <v>376_MUL..1_FOURMESTRAUX J M D</v>
      </c>
      <c r="G377" s="13" t="s">
        <v>3960</v>
      </c>
      <c r="H377" s="13" t="s">
        <v>3873</v>
      </c>
      <c r="I377" s="13" t="s">
        <v>3903</v>
      </c>
      <c r="J377" s="13">
        <v>17</v>
      </c>
      <c r="K377" s="13">
        <v>30.000000000000071</v>
      </c>
      <c r="L377" s="13">
        <v>0</v>
      </c>
      <c r="M377" s="13">
        <v>0</v>
      </c>
      <c r="N377" s="13">
        <v>3</v>
      </c>
      <c r="O377" s="13" t="s">
        <v>4087</v>
      </c>
      <c r="P377" t="s">
        <v>23</v>
      </c>
      <c r="Q377" t="s">
        <v>3333</v>
      </c>
      <c r="R377" t="s">
        <v>3802</v>
      </c>
      <c r="S377" t="s">
        <v>3695</v>
      </c>
      <c r="T377" s="13">
        <v>-1</v>
      </c>
      <c r="U377" s="13">
        <v>0</v>
      </c>
      <c r="V377" s="12" t="s">
        <v>4083</v>
      </c>
      <c r="W377">
        <v>19</v>
      </c>
      <c r="X377">
        <v>18</v>
      </c>
      <c r="Y377">
        <v>21</v>
      </c>
      <c r="Z377">
        <v>34</v>
      </c>
      <c r="AA377">
        <v>4</v>
      </c>
      <c r="AB377">
        <v>1</v>
      </c>
      <c r="AC377">
        <v>1</v>
      </c>
      <c r="AD377">
        <v>1</v>
      </c>
      <c r="AE377">
        <v>1</v>
      </c>
      <c r="AF377">
        <v>0</v>
      </c>
      <c r="AG377">
        <v>1</v>
      </c>
      <c r="AH377">
        <v>2</v>
      </c>
      <c r="AI377" s="11">
        <v>3000</v>
      </c>
      <c r="AJ377">
        <v>2.6</v>
      </c>
      <c r="AL377">
        <v>2</v>
      </c>
      <c r="AM377">
        <v>0</v>
      </c>
      <c r="AO377">
        <v>2</v>
      </c>
    </row>
    <row r="378" spans="1:41" x14ac:dyDescent="0.2">
      <c r="A378">
        <v>377</v>
      </c>
      <c r="B378" t="s">
        <v>26</v>
      </c>
      <c r="C378" t="s">
        <v>829</v>
      </c>
      <c r="D378" s="6">
        <v>3</v>
      </c>
      <c r="E378" t="s">
        <v>4480</v>
      </c>
      <c r="F378" t="str">
        <f t="shared" si="5"/>
        <v>377_MGQ.SA2279.3_FOURNEAU E F A</v>
      </c>
      <c r="G378" s="13" t="s">
        <v>3924</v>
      </c>
      <c r="H378" s="13" t="s">
        <v>3873</v>
      </c>
      <c r="I378" s="13" t="s">
        <v>3898</v>
      </c>
      <c r="J378" s="13">
        <v>14</v>
      </c>
      <c r="K378" s="13">
        <v>0</v>
      </c>
      <c r="L378" s="13">
        <v>0</v>
      </c>
      <c r="M378" s="13">
        <v>0</v>
      </c>
      <c r="N378" s="13">
        <v>3</v>
      </c>
      <c r="O378" s="13" t="s">
        <v>4087</v>
      </c>
      <c r="P378" t="s">
        <v>23</v>
      </c>
      <c r="Q378" t="s">
        <v>3334</v>
      </c>
      <c r="R378" t="s">
        <v>3800</v>
      </c>
      <c r="S378" t="s">
        <v>3699</v>
      </c>
      <c r="T378" s="13">
        <v>-1</v>
      </c>
      <c r="U378" s="13">
        <v>0</v>
      </c>
      <c r="V378" s="12" t="s">
        <v>4083</v>
      </c>
      <c r="W378">
        <v>13</v>
      </c>
      <c r="X378">
        <v>11</v>
      </c>
      <c r="Y378">
        <v>11</v>
      </c>
      <c r="Z378">
        <v>16</v>
      </c>
      <c r="AA378">
        <v>16</v>
      </c>
      <c r="AB378">
        <v>1</v>
      </c>
      <c r="AC378">
        <v>1</v>
      </c>
      <c r="AD378">
        <v>2</v>
      </c>
      <c r="AE378">
        <v>2</v>
      </c>
      <c r="AF378">
        <v>0</v>
      </c>
      <c r="AG378">
        <v>0</v>
      </c>
      <c r="AH378">
        <v>2</v>
      </c>
      <c r="AI378" s="11">
        <v>2000</v>
      </c>
      <c r="AJ378">
        <v>1.7</v>
      </c>
      <c r="AK378">
        <v>2</v>
      </c>
      <c r="AL378">
        <v>2</v>
      </c>
      <c r="AM378">
        <v>0</v>
      </c>
      <c r="AO378">
        <v>2</v>
      </c>
    </row>
    <row r="379" spans="1:41" x14ac:dyDescent="0.2">
      <c r="A379">
        <v>378</v>
      </c>
      <c r="B379" t="s">
        <v>36</v>
      </c>
      <c r="C379" t="s">
        <v>831</v>
      </c>
      <c r="D379" s="6">
        <v>4</v>
      </c>
      <c r="E379" t="s">
        <v>4481</v>
      </c>
      <c r="F379" t="str">
        <f t="shared" si="5"/>
        <v>378_GAU.SA2280.4_FRAN€OIS-FRANCK C E</v>
      </c>
      <c r="G379" s="13" t="s">
        <v>3925</v>
      </c>
      <c r="H379" s="13" t="s">
        <v>3894</v>
      </c>
      <c r="I379" s="13" t="s">
        <v>3875</v>
      </c>
      <c r="J379" s="13">
        <v>17</v>
      </c>
      <c r="K379" s="13">
        <v>0</v>
      </c>
      <c r="L379" s="13">
        <v>0</v>
      </c>
      <c r="M379" s="13">
        <v>0</v>
      </c>
      <c r="N379" s="13">
        <v>3</v>
      </c>
      <c r="O379" s="13" t="s">
        <v>4087</v>
      </c>
      <c r="P379" t="s">
        <v>23</v>
      </c>
      <c r="Q379" t="s">
        <v>3074</v>
      </c>
      <c r="R379" t="s">
        <v>3781</v>
      </c>
      <c r="S379" t="s">
        <v>3695</v>
      </c>
      <c r="T379" s="13">
        <v>-1</v>
      </c>
      <c r="U379" s="13">
        <v>0</v>
      </c>
      <c r="V379" s="12" t="s">
        <v>4083</v>
      </c>
      <c r="W379">
        <v>16</v>
      </c>
      <c r="X379">
        <v>33</v>
      </c>
      <c r="Y379">
        <v>15</v>
      </c>
      <c r="Z379">
        <v>23</v>
      </c>
      <c r="AA379">
        <v>8</v>
      </c>
      <c r="AB379">
        <v>21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1</v>
      </c>
      <c r="AI379" s="11">
        <v>99800</v>
      </c>
      <c r="AJ379">
        <v>1.5</v>
      </c>
      <c r="AM379">
        <v>0</v>
      </c>
      <c r="AO379">
        <v>2</v>
      </c>
    </row>
    <row r="380" spans="1:41" x14ac:dyDescent="0.2">
      <c r="A380">
        <v>379</v>
      </c>
      <c r="B380" t="s">
        <v>22</v>
      </c>
      <c r="D380" s="6">
        <v>1</v>
      </c>
      <c r="E380" t="s">
        <v>4482</v>
      </c>
      <c r="F380" t="str">
        <f t="shared" si="5"/>
        <v>379_MUL..1_FRANCON F G J</v>
      </c>
      <c r="G380" s="13" t="s">
        <v>3939</v>
      </c>
      <c r="H380" s="13" t="s">
        <v>3880</v>
      </c>
      <c r="I380" s="13" t="s">
        <v>3865</v>
      </c>
      <c r="J380" s="13">
        <v>17</v>
      </c>
      <c r="K380" s="13">
        <v>44.999999999999929</v>
      </c>
      <c r="L380" s="13">
        <v>0</v>
      </c>
      <c r="M380" s="13">
        <v>0</v>
      </c>
      <c r="N380" s="13">
        <v>3</v>
      </c>
      <c r="O380" s="13" t="s">
        <v>4087</v>
      </c>
      <c r="P380" t="s">
        <v>23</v>
      </c>
      <c r="Q380" t="s">
        <v>3105</v>
      </c>
      <c r="R380" t="s">
        <v>3804</v>
      </c>
      <c r="S380" t="s">
        <v>3717</v>
      </c>
      <c r="T380" s="13">
        <v>-1</v>
      </c>
      <c r="U380" s="13">
        <v>0</v>
      </c>
      <c r="V380" s="12" t="s">
        <v>4083</v>
      </c>
      <c r="W380">
        <v>20</v>
      </c>
      <c r="X380">
        <v>7</v>
      </c>
      <c r="Y380">
        <v>23</v>
      </c>
      <c r="Z380">
        <v>28</v>
      </c>
      <c r="AA380">
        <v>25</v>
      </c>
      <c r="AB380">
        <v>2</v>
      </c>
      <c r="AC380">
        <v>1</v>
      </c>
      <c r="AD380">
        <v>0</v>
      </c>
      <c r="AE380">
        <v>0</v>
      </c>
      <c r="AF380">
        <v>1</v>
      </c>
      <c r="AG380">
        <v>0</v>
      </c>
      <c r="AH380">
        <v>2</v>
      </c>
      <c r="AI380" s="11">
        <v>66800</v>
      </c>
      <c r="AJ380">
        <v>9.1999999999999993</v>
      </c>
      <c r="AM380">
        <v>2</v>
      </c>
      <c r="AO380">
        <v>2</v>
      </c>
    </row>
    <row r="381" spans="1:41" x14ac:dyDescent="0.2">
      <c r="A381">
        <v>380</v>
      </c>
      <c r="B381" t="s">
        <v>26</v>
      </c>
      <c r="C381" t="s">
        <v>833</v>
      </c>
      <c r="D381" s="6">
        <v>3</v>
      </c>
      <c r="E381" t="s">
        <v>4483</v>
      </c>
      <c r="F381" t="str">
        <f t="shared" si="5"/>
        <v>380_MGQ.SA2281.3_FRDET P A</v>
      </c>
      <c r="G381" s="13" t="s">
        <v>3927</v>
      </c>
      <c r="H381" s="13" t="s">
        <v>3898</v>
      </c>
      <c r="I381" s="13" t="s">
        <v>3864</v>
      </c>
      <c r="J381" s="13">
        <v>19</v>
      </c>
      <c r="K381" s="13">
        <v>0</v>
      </c>
      <c r="L381" s="13">
        <v>0</v>
      </c>
      <c r="M381" s="13">
        <v>0</v>
      </c>
      <c r="N381" s="13">
        <v>3</v>
      </c>
      <c r="O381" s="13" t="s">
        <v>4087</v>
      </c>
      <c r="P381" t="s">
        <v>23</v>
      </c>
      <c r="Q381" t="s">
        <v>3335</v>
      </c>
      <c r="R381" t="s">
        <v>3836</v>
      </c>
      <c r="S381" t="s">
        <v>3749</v>
      </c>
      <c r="T381" s="13">
        <v>-1</v>
      </c>
      <c r="U381" s="13">
        <v>0</v>
      </c>
      <c r="V381" s="12" t="s">
        <v>4083</v>
      </c>
      <c r="W381">
        <v>19</v>
      </c>
      <c r="X381">
        <v>17</v>
      </c>
      <c r="Y381">
        <v>24</v>
      </c>
      <c r="Z381">
        <v>20</v>
      </c>
      <c r="AA381">
        <v>15</v>
      </c>
      <c r="AB381">
        <v>30</v>
      </c>
      <c r="AC381">
        <v>1</v>
      </c>
      <c r="AD381">
        <v>0</v>
      </c>
      <c r="AE381">
        <v>0</v>
      </c>
      <c r="AF381">
        <v>1</v>
      </c>
      <c r="AG381">
        <v>0</v>
      </c>
      <c r="AH381">
        <v>1</v>
      </c>
      <c r="AI381" s="11">
        <v>1000</v>
      </c>
      <c r="AJ381">
        <v>0.8</v>
      </c>
      <c r="AM381">
        <v>2</v>
      </c>
      <c r="AO381">
        <v>2</v>
      </c>
    </row>
    <row r="382" spans="1:41" x14ac:dyDescent="0.2">
      <c r="A382">
        <v>381</v>
      </c>
      <c r="B382" t="s">
        <v>26</v>
      </c>
      <c r="C382" t="s">
        <v>835</v>
      </c>
      <c r="D382" s="6">
        <v>3</v>
      </c>
      <c r="E382" t="s">
        <v>4484</v>
      </c>
      <c r="F382" t="str">
        <f t="shared" si="5"/>
        <v>381_MGQ.SA2282.3_FRMY E</v>
      </c>
      <c r="G382" s="13" t="s">
        <v>3929</v>
      </c>
      <c r="H382" s="13" t="s">
        <v>3864</v>
      </c>
      <c r="I382" s="13" t="s">
        <v>3953</v>
      </c>
      <c r="J382" s="13">
        <v>12</v>
      </c>
      <c r="K382" s="13">
        <v>0</v>
      </c>
      <c r="L382" s="13">
        <v>0</v>
      </c>
      <c r="M382" s="13">
        <v>0</v>
      </c>
      <c r="N382" s="13">
        <v>3</v>
      </c>
      <c r="O382" s="13" t="s">
        <v>4087</v>
      </c>
      <c r="P382" t="s">
        <v>23</v>
      </c>
      <c r="Q382" t="s">
        <v>3103</v>
      </c>
      <c r="R382" t="s">
        <v>3802</v>
      </c>
      <c r="S382" t="s">
        <v>3695</v>
      </c>
      <c r="T382" s="13">
        <v>-1</v>
      </c>
      <c r="U382" s="13">
        <v>0</v>
      </c>
      <c r="V382" s="12" t="s">
        <v>4083</v>
      </c>
      <c r="W382">
        <v>9</v>
      </c>
      <c r="X382">
        <v>6</v>
      </c>
      <c r="Y382">
        <v>7</v>
      </c>
      <c r="Z382">
        <v>4</v>
      </c>
      <c r="AA382">
        <v>27</v>
      </c>
      <c r="AB382">
        <v>14</v>
      </c>
      <c r="AC382">
        <v>2</v>
      </c>
      <c r="AD382">
        <v>1</v>
      </c>
      <c r="AE382">
        <v>0</v>
      </c>
      <c r="AF382">
        <v>1</v>
      </c>
      <c r="AG382">
        <v>1</v>
      </c>
      <c r="AH382">
        <v>1</v>
      </c>
      <c r="AI382" s="11">
        <v>3300</v>
      </c>
      <c r="AJ382">
        <v>2.7</v>
      </c>
      <c r="AM382">
        <v>0</v>
      </c>
      <c r="AO382">
        <v>0</v>
      </c>
    </row>
    <row r="383" spans="1:41" x14ac:dyDescent="0.2">
      <c r="A383">
        <v>382</v>
      </c>
      <c r="B383" t="s">
        <v>26</v>
      </c>
      <c r="C383" t="s">
        <v>838</v>
      </c>
      <c r="D383" s="6">
        <v>3</v>
      </c>
      <c r="E383" t="s">
        <v>4485</v>
      </c>
      <c r="F383" t="str">
        <f t="shared" si="5"/>
        <v>382_MGQ.SA2283.3_FRUHINSHOLZ A A</v>
      </c>
      <c r="G383" s="13" t="s">
        <v>3866</v>
      </c>
      <c r="H383" s="13" t="s">
        <v>3880</v>
      </c>
      <c r="I383" s="13" t="s">
        <v>3942</v>
      </c>
      <c r="J383" s="13">
        <v>11</v>
      </c>
      <c r="K383" s="13">
        <v>0</v>
      </c>
      <c r="L383" s="13">
        <v>0</v>
      </c>
      <c r="M383" s="13">
        <v>0</v>
      </c>
      <c r="N383" s="13">
        <v>3</v>
      </c>
      <c r="O383" s="13" t="s">
        <v>4087</v>
      </c>
      <c r="P383" t="s">
        <v>23</v>
      </c>
      <c r="Q383" t="s">
        <v>3336</v>
      </c>
      <c r="R383" t="s">
        <v>3783</v>
      </c>
      <c r="S383" t="s">
        <v>3697</v>
      </c>
      <c r="T383" s="13">
        <v>-1</v>
      </c>
      <c r="U383" s="13">
        <v>0</v>
      </c>
      <c r="V383" s="12" t="s">
        <v>4083</v>
      </c>
      <c r="W383">
        <v>7</v>
      </c>
      <c r="X383">
        <v>6</v>
      </c>
      <c r="Y383">
        <v>4</v>
      </c>
      <c r="Z383">
        <v>2</v>
      </c>
      <c r="AA383">
        <v>17</v>
      </c>
      <c r="AB383">
        <v>5</v>
      </c>
      <c r="AC383">
        <v>0</v>
      </c>
      <c r="AD383">
        <v>1</v>
      </c>
      <c r="AE383">
        <v>1</v>
      </c>
      <c r="AF383">
        <v>2</v>
      </c>
      <c r="AG383">
        <v>0</v>
      </c>
      <c r="AH383">
        <v>1</v>
      </c>
      <c r="AI383" s="10" t="s">
        <v>92</v>
      </c>
      <c r="AJ383">
        <v>-0.2</v>
      </c>
      <c r="AM383">
        <v>2</v>
      </c>
      <c r="AO383">
        <v>0</v>
      </c>
    </row>
    <row r="384" spans="1:41" x14ac:dyDescent="0.2">
      <c r="A384">
        <v>383</v>
      </c>
      <c r="B384" t="s">
        <v>22</v>
      </c>
      <c r="D384" s="6">
        <v>1</v>
      </c>
      <c r="E384" t="s">
        <v>4486</v>
      </c>
      <c r="F384" t="str">
        <f t="shared" si="5"/>
        <v>383_MUL..1_GAILLARD F L</v>
      </c>
      <c r="G384" s="13" t="s">
        <v>3995</v>
      </c>
      <c r="H384" s="13" t="s">
        <v>3880</v>
      </c>
      <c r="I384" s="13" t="s">
        <v>3867</v>
      </c>
      <c r="J384" s="13">
        <v>8</v>
      </c>
      <c r="K384" s="13">
        <v>0</v>
      </c>
      <c r="L384" s="13">
        <v>0</v>
      </c>
      <c r="M384" s="13">
        <v>0</v>
      </c>
      <c r="N384" s="13">
        <v>3</v>
      </c>
      <c r="O384" s="13" t="s">
        <v>4087</v>
      </c>
      <c r="P384" t="s">
        <v>23</v>
      </c>
      <c r="Q384" t="s">
        <v>3337</v>
      </c>
      <c r="R384" t="s">
        <v>3811</v>
      </c>
      <c r="S384" t="s">
        <v>3724</v>
      </c>
      <c r="T384" s="13">
        <v>-1</v>
      </c>
      <c r="U384" s="13">
        <v>0</v>
      </c>
      <c r="V384" s="12" t="s">
        <v>4083</v>
      </c>
      <c r="W384">
        <v>1</v>
      </c>
      <c r="X384">
        <v>32</v>
      </c>
      <c r="Y384">
        <v>6</v>
      </c>
      <c r="Z384">
        <v>16</v>
      </c>
      <c r="AA384">
        <v>8</v>
      </c>
      <c r="AB384">
        <v>13</v>
      </c>
      <c r="AC384">
        <v>2</v>
      </c>
      <c r="AD384">
        <v>0</v>
      </c>
      <c r="AE384">
        <v>1</v>
      </c>
      <c r="AF384">
        <v>0</v>
      </c>
      <c r="AG384">
        <v>0</v>
      </c>
      <c r="AH384">
        <v>1</v>
      </c>
      <c r="AI384" s="11">
        <v>42200</v>
      </c>
      <c r="AJ384">
        <v>10.3</v>
      </c>
      <c r="AM384">
        <v>0</v>
      </c>
      <c r="AO384">
        <v>0</v>
      </c>
    </row>
    <row r="385" spans="1:41" x14ac:dyDescent="0.2">
      <c r="A385">
        <v>384</v>
      </c>
      <c r="B385" t="s">
        <v>36</v>
      </c>
      <c r="C385" t="s">
        <v>843</v>
      </c>
      <c r="D385" s="6">
        <v>4</v>
      </c>
      <c r="E385" t="s">
        <v>4487</v>
      </c>
      <c r="F385" t="str">
        <f t="shared" si="5"/>
        <v>384_GAU.SA2284.4_GALIPPE L M V</v>
      </c>
      <c r="G385" s="13" t="s">
        <v>3957</v>
      </c>
      <c r="H385" s="13" t="s">
        <v>3894</v>
      </c>
      <c r="I385" s="13" t="s">
        <v>3909</v>
      </c>
      <c r="J385" s="13">
        <v>2</v>
      </c>
      <c r="K385" s="13">
        <v>0</v>
      </c>
      <c r="L385" s="13">
        <v>0</v>
      </c>
      <c r="M385" s="13">
        <v>0</v>
      </c>
      <c r="N385" s="13">
        <v>3</v>
      </c>
      <c r="O385" s="13" t="s">
        <v>4087</v>
      </c>
      <c r="P385" t="s">
        <v>23</v>
      </c>
      <c r="Q385" t="s">
        <v>3338</v>
      </c>
      <c r="R385" t="s">
        <v>3815</v>
      </c>
      <c r="S385" t="s">
        <v>3728</v>
      </c>
      <c r="T385" s="13">
        <v>-1</v>
      </c>
      <c r="U385" s="13">
        <v>0</v>
      </c>
      <c r="V385" s="12" t="s">
        <v>4083</v>
      </c>
      <c r="W385">
        <v>32</v>
      </c>
      <c r="X385">
        <v>36</v>
      </c>
      <c r="Y385">
        <v>34</v>
      </c>
      <c r="Z385">
        <v>25</v>
      </c>
      <c r="AA385">
        <v>25</v>
      </c>
      <c r="AB385">
        <v>1</v>
      </c>
      <c r="AC385">
        <v>0</v>
      </c>
      <c r="AD385">
        <v>2</v>
      </c>
      <c r="AE385">
        <v>0</v>
      </c>
      <c r="AF385">
        <v>0</v>
      </c>
      <c r="AG385">
        <v>0</v>
      </c>
      <c r="AH385">
        <v>2</v>
      </c>
      <c r="AI385" s="11">
        <v>18300</v>
      </c>
      <c r="AJ385">
        <v>-9.9</v>
      </c>
      <c r="AK385">
        <v>2</v>
      </c>
      <c r="AM385">
        <v>0</v>
      </c>
      <c r="AO385">
        <v>2</v>
      </c>
    </row>
    <row r="386" spans="1:41" x14ac:dyDescent="0.2">
      <c r="A386">
        <v>385</v>
      </c>
      <c r="B386" t="s">
        <v>26</v>
      </c>
      <c r="C386" t="s">
        <v>845</v>
      </c>
      <c r="D386" s="6">
        <v>3</v>
      </c>
      <c r="E386" t="s">
        <v>4488</v>
      </c>
      <c r="F386" t="str">
        <f t="shared" si="5"/>
        <v>385_MGQ.SA2285.3_GALLARD T</v>
      </c>
      <c r="G386" s="13" t="s">
        <v>3964</v>
      </c>
      <c r="H386" s="13" t="s">
        <v>3864</v>
      </c>
      <c r="I386" s="13" t="s">
        <v>3873</v>
      </c>
      <c r="J386" s="13">
        <v>23</v>
      </c>
      <c r="K386" s="13">
        <v>0</v>
      </c>
      <c r="L386" s="13">
        <v>0</v>
      </c>
      <c r="M386" s="13">
        <v>0</v>
      </c>
      <c r="N386" s="13">
        <v>3</v>
      </c>
      <c r="O386" s="13" t="s">
        <v>4087</v>
      </c>
      <c r="P386" t="s">
        <v>23</v>
      </c>
      <c r="Q386" t="s">
        <v>3339</v>
      </c>
      <c r="R386" t="s">
        <v>3801</v>
      </c>
      <c r="S386" t="s">
        <v>3715</v>
      </c>
      <c r="T386" s="13">
        <v>-1</v>
      </c>
      <c r="U386" s="13">
        <v>0</v>
      </c>
      <c r="V386" s="12" t="s">
        <v>4083</v>
      </c>
      <c r="W386">
        <v>26</v>
      </c>
      <c r="X386">
        <v>31</v>
      </c>
      <c r="Y386">
        <v>23</v>
      </c>
      <c r="Z386">
        <v>33</v>
      </c>
      <c r="AA386">
        <v>35</v>
      </c>
      <c r="AB386">
        <v>11</v>
      </c>
      <c r="AC386">
        <v>1</v>
      </c>
      <c r="AD386">
        <v>1</v>
      </c>
      <c r="AE386">
        <v>0</v>
      </c>
      <c r="AF386">
        <v>0</v>
      </c>
      <c r="AG386">
        <v>1</v>
      </c>
      <c r="AH386">
        <v>2</v>
      </c>
      <c r="AI386" s="11">
        <v>37400</v>
      </c>
      <c r="AJ386">
        <v>-11</v>
      </c>
      <c r="AM386">
        <v>0</v>
      </c>
      <c r="AO386">
        <v>2</v>
      </c>
    </row>
    <row r="387" spans="1:41" x14ac:dyDescent="0.2">
      <c r="A387">
        <v>386</v>
      </c>
      <c r="B387" t="s">
        <v>26</v>
      </c>
      <c r="C387" t="s">
        <v>847</v>
      </c>
      <c r="D387" s="6">
        <v>3</v>
      </c>
      <c r="E387" t="s">
        <v>4489</v>
      </c>
      <c r="F387" t="str">
        <f t="shared" ref="F387:F450" si="6">A387&amp;"_"&amp;
IF(B387="MUER_NUR","MUL"&amp;"."&amp;C387&amp;"."&amp;D387&amp;"_"&amp;E387,
IF(B387="MUERGAUQ","MGQ"&amp;"."&amp;C387&amp;"."&amp;D387&amp;"_"&amp;E387,
IF(B387="GAUQ_NUR","GAU"&amp;"."&amp;C387&amp;"."&amp;D387&amp;"_"&amp;E387,
IF(B387="MUERGAUQ-d","MGd"&amp;"."&amp;C387&amp;"."&amp;D387&amp;"_"&amp;E387,""))))</f>
        <v>386_MGQ.SA2286.3_GALLAVARDIN L B</v>
      </c>
      <c r="G387" s="13" t="s">
        <v>3893</v>
      </c>
      <c r="H387" s="13" t="s">
        <v>3867</v>
      </c>
      <c r="I387" s="13" t="s">
        <v>3949</v>
      </c>
      <c r="J387" s="13">
        <v>22</v>
      </c>
      <c r="K387" s="13">
        <v>0</v>
      </c>
      <c r="L387" s="13">
        <v>0</v>
      </c>
      <c r="M387" s="13">
        <v>0</v>
      </c>
      <c r="N387" s="13">
        <v>3</v>
      </c>
      <c r="O387" s="13" t="s">
        <v>4087</v>
      </c>
      <c r="P387" t="s">
        <v>23</v>
      </c>
      <c r="Q387" t="s">
        <v>3105</v>
      </c>
      <c r="R387" t="s">
        <v>3804</v>
      </c>
      <c r="S387" t="s">
        <v>3717</v>
      </c>
      <c r="T387" s="13">
        <v>-1</v>
      </c>
      <c r="U387" s="13">
        <v>0</v>
      </c>
      <c r="V387" s="12" t="s">
        <v>4083</v>
      </c>
      <c r="W387">
        <v>24</v>
      </c>
      <c r="X387">
        <v>2</v>
      </c>
      <c r="Y387">
        <v>25</v>
      </c>
      <c r="Z387">
        <v>15</v>
      </c>
      <c r="AA387">
        <v>20</v>
      </c>
      <c r="AB387">
        <v>6</v>
      </c>
      <c r="AC387">
        <v>0</v>
      </c>
      <c r="AD387">
        <v>2</v>
      </c>
      <c r="AE387">
        <v>0</v>
      </c>
      <c r="AF387">
        <v>0</v>
      </c>
      <c r="AG387">
        <v>1</v>
      </c>
      <c r="AH387">
        <v>1</v>
      </c>
      <c r="AI387" s="11">
        <v>90100</v>
      </c>
      <c r="AJ387">
        <v>-5.5</v>
      </c>
      <c r="AK387">
        <v>2</v>
      </c>
      <c r="AM387">
        <v>0</v>
      </c>
      <c r="AN387">
        <v>2</v>
      </c>
      <c r="AO387">
        <v>0</v>
      </c>
    </row>
    <row r="388" spans="1:41" x14ac:dyDescent="0.2">
      <c r="A388">
        <v>387</v>
      </c>
      <c r="B388" t="s">
        <v>59</v>
      </c>
      <c r="C388" t="s">
        <v>849</v>
      </c>
      <c r="D388" s="6">
        <v>2</v>
      </c>
      <c r="E388" t="s">
        <v>4490</v>
      </c>
      <c r="F388" t="str">
        <f t="shared" si="6"/>
        <v>387_MGd.SA2287.2_GALTIER V P</v>
      </c>
      <c r="G388" s="13" t="s">
        <v>3896</v>
      </c>
      <c r="H388" s="13" t="s">
        <v>3873</v>
      </c>
      <c r="I388" s="13" t="s">
        <v>3870</v>
      </c>
      <c r="J388" s="13">
        <v>21</v>
      </c>
      <c r="K388" s="13">
        <v>0</v>
      </c>
      <c r="L388" s="13">
        <v>0</v>
      </c>
      <c r="M388" s="13">
        <v>0</v>
      </c>
      <c r="N388" s="13">
        <v>3</v>
      </c>
      <c r="O388" s="13" t="s">
        <v>4087</v>
      </c>
      <c r="P388" t="s">
        <v>23</v>
      </c>
      <c r="Q388" t="s">
        <v>3340</v>
      </c>
      <c r="R388" t="s">
        <v>3840</v>
      </c>
      <c r="S388" t="s">
        <v>3754</v>
      </c>
      <c r="T388" s="13">
        <v>-1</v>
      </c>
      <c r="U388" s="13">
        <v>0</v>
      </c>
      <c r="V388" s="12" t="s">
        <v>4083</v>
      </c>
      <c r="W388">
        <v>24</v>
      </c>
      <c r="X388">
        <v>28</v>
      </c>
      <c r="Y388">
        <v>25</v>
      </c>
      <c r="Z388">
        <v>25</v>
      </c>
      <c r="AA388">
        <v>2</v>
      </c>
      <c r="AB388">
        <v>11</v>
      </c>
      <c r="AC388">
        <v>0</v>
      </c>
      <c r="AD388">
        <v>1</v>
      </c>
      <c r="AE388">
        <v>0</v>
      </c>
      <c r="AF388">
        <v>0</v>
      </c>
      <c r="AG388">
        <v>2</v>
      </c>
      <c r="AH388">
        <v>2</v>
      </c>
      <c r="AI388" s="11">
        <v>24400</v>
      </c>
      <c r="AJ388">
        <v>-8.6</v>
      </c>
      <c r="AK388">
        <v>2</v>
      </c>
      <c r="AM388">
        <v>0</v>
      </c>
      <c r="AN388">
        <v>2</v>
      </c>
      <c r="AO388">
        <v>2</v>
      </c>
    </row>
    <row r="389" spans="1:41" x14ac:dyDescent="0.2">
      <c r="A389">
        <v>388</v>
      </c>
      <c r="B389" t="s">
        <v>22</v>
      </c>
      <c r="D389" s="6">
        <v>1</v>
      </c>
      <c r="E389" t="s">
        <v>4491</v>
      </c>
      <c r="F389" t="str">
        <f t="shared" si="6"/>
        <v>388_MUL..1_GARCIN M M J R</v>
      </c>
      <c r="G389" s="13" t="s">
        <v>3891</v>
      </c>
      <c r="H389" s="13" t="s">
        <v>3888</v>
      </c>
      <c r="I389" s="13" t="s">
        <v>3887</v>
      </c>
      <c r="J389" s="13">
        <v>6</v>
      </c>
      <c r="K389" s="13">
        <v>0</v>
      </c>
      <c r="L389" s="13">
        <v>0</v>
      </c>
      <c r="M389" s="13">
        <v>0</v>
      </c>
      <c r="N389" s="13">
        <v>3</v>
      </c>
      <c r="O389" s="13" t="s">
        <v>4087</v>
      </c>
      <c r="P389">
        <v>5</v>
      </c>
      <c r="Q389" t="s">
        <v>3341</v>
      </c>
      <c r="R389" t="s">
        <v>3853</v>
      </c>
      <c r="S389" t="s">
        <v>3770</v>
      </c>
      <c r="T389" s="13">
        <v>-1</v>
      </c>
      <c r="U389" s="13">
        <v>0</v>
      </c>
      <c r="V389" s="12" t="s">
        <v>4083</v>
      </c>
      <c r="W389">
        <v>7</v>
      </c>
      <c r="X389">
        <v>12</v>
      </c>
      <c r="Y389">
        <v>10</v>
      </c>
      <c r="Z389">
        <v>4</v>
      </c>
      <c r="AA389">
        <v>7</v>
      </c>
      <c r="AB389">
        <v>34</v>
      </c>
      <c r="AC389">
        <v>0</v>
      </c>
      <c r="AD389">
        <v>2</v>
      </c>
      <c r="AE389">
        <v>2</v>
      </c>
      <c r="AF389">
        <v>1</v>
      </c>
      <c r="AG389">
        <v>0</v>
      </c>
      <c r="AH389">
        <v>0</v>
      </c>
      <c r="AI389" s="11">
        <v>32300</v>
      </c>
      <c r="AJ389">
        <v>-9.4</v>
      </c>
      <c r="AK389">
        <v>2</v>
      </c>
      <c r="AL389">
        <v>2</v>
      </c>
      <c r="AM389">
        <v>0</v>
      </c>
      <c r="AO389">
        <v>0</v>
      </c>
    </row>
    <row r="390" spans="1:41" x14ac:dyDescent="0.2">
      <c r="A390">
        <v>389</v>
      </c>
      <c r="B390" t="s">
        <v>36</v>
      </c>
      <c r="C390" t="s">
        <v>852</v>
      </c>
      <c r="D390" s="6">
        <v>4</v>
      </c>
      <c r="E390" t="s">
        <v>4492</v>
      </c>
      <c r="F390" t="str">
        <f t="shared" si="6"/>
        <v>389_GAU.SA2288.4_GARIEL C M</v>
      </c>
      <c r="G390" s="13" t="s">
        <v>3984</v>
      </c>
      <c r="H390" s="13" t="s">
        <v>3867</v>
      </c>
      <c r="I390" s="13" t="s">
        <v>3888</v>
      </c>
      <c r="J390" s="13">
        <v>19</v>
      </c>
      <c r="K390" s="13">
        <v>0</v>
      </c>
      <c r="L390" s="13">
        <v>0</v>
      </c>
      <c r="M390" s="13">
        <v>0</v>
      </c>
      <c r="N390" s="13">
        <v>3</v>
      </c>
      <c r="O390" s="13" t="s">
        <v>4087</v>
      </c>
      <c r="P390" t="s">
        <v>23</v>
      </c>
      <c r="Q390" t="s">
        <v>3074</v>
      </c>
      <c r="R390" t="s">
        <v>3781</v>
      </c>
      <c r="S390" t="s">
        <v>3695</v>
      </c>
      <c r="T390" s="13">
        <v>-1</v>
      </c>
      <c r="U390" s="13">
        <v>0</v>
      </c>
      <c r="V390" s="12" t="s">
        <v>4083</v>
      </c>
      <c r="W390">
        <v>18</v>
      </c>
      <c r="X390">
        <v>31</v>
      </c>
      <c r="Y390">
        <v>23</v>
      </c>
      <c r="Z390">
        <v>12</v>
      </c>
      <c r="AA390">
        <v>9</v>
      </c>
      <c r="AB390">
        <v>6</v>
      </c>
      <c r="AC390">
        <v>1</v>
      </c>
      <c r="AD390">
        <v>1</v>
      </c>
      <c r="AE390">
        <v>0</v>
      </c>
      <c r="AF390">
        <v>2</v>
      </c>
      <c r="AG390">
        <v>2</v>
      </c>
      <c r="AH390">
        <v>1</v>
      </c>
      <c r="AI390" s="11">
        <v>63400</v>
      </c>
      <c r="AJ390">
        <v>-9.6999999999999993</v>
      </c>
      <c r="AM390">
        <v>2</v>
      </c>
      <c r="AN390">
        <v>2</v>
      </c>
      <c r="AO390">
        <v>0</v>
      </c>
    </row>
    <row r="391" spans="1:41" x14ac:dyDescent="0.2">
      <c r="A391">
        <v>390</v>
      </c>
      <c r="B391" t="s">
        <v>22</v>
      </c>
      <c r="D391" s="6">
        <v>1</v>
      </c>
      <c r="E391" t="s">
        <v>4493</v>
      </c>
      <c r="F391" t="str">
        <f t="shared" si="6"/>
        <v>390_MUL..1_GARNIER M P</v>
      </c>
      <c r="G391" s="13" t="s">
        <v>4001</v>
      </c>
      <c r="H391" s="13" t="s">
        <v>3873</v>
      </c>
      <c r="I391" s="13" t="s">
        <v>3944</v>
      </c>
      <c r="J391" s="13">
        <v>2</v>
      </c>
      <c r="K391" s="13">
        <v>0</v>
      </c>
      <c r="L391" s="13">
        <v>0</v>
      </c>
      <c r="M391" s="13">
        <v>0</v>
      </c>
      <c r="N391" s="13">
        <v>3</v>
      </c>
      <c r="O391" s="13" t="s">
        <v>4087</v>
      </c>
      <c r="P391">
        <v>-0.16</v>
      </c>
      <c r="Q391" t="s">
        <v>3094</v>
      </c>
      <c r="R391" t="s">
        <v>3795</v>
      </c>
      <c r="S391" t="s">
        <v>3708</v>
      </c>
      <c r="T391" s="13">
        <v>-1</v>
      </c>
      <c r="U391" s="13">
        <v>0</v>
      </c>
      <c r="V391" s="12" t="s">
        <v>4083</v>
      </c>
      <c r="W391">
        <v>30</v>
      </c>
      <c r="X391">
        <v>17</v>
      </c>
      <c r="Y391">
        <v>31</v>
      </c>
      <c r="Z391">
        <v>1</v>
      </c>
      <c r="AA391">
        <v>21</v>
      </c>
      <c r="AB391">
        <v>22</v>
      </c>
      <c r="AC391">
        <v>1</v>
      </c>
      <c r="AD391">
        <v>0</v>
      </c>
      <c r="AE391">
        <v>1</v>
      </c>
      <c r="AF391">
        <v>2</v>
      </c>
      <c r="AG391">
        <v>1</v>
      </c>
      <c r="AH391">
        <v>0</v>
      </c>
      <c r="AI391" s="11">
        <v>87600</v>
      </c>
      <c r="AJ391">
        <v>7.5</v>
      </c>
      <c r="AM391">
        <v>2</v>
      </c>
      <c r="AN391">
        <v>2</v>
      </c>
      <c r="AO391">
        <v>0</v>
      </c>
    </row>
    <row r="392" spans="1:41" x14ac:dyDescent="0.2">
      <c r="A392">
        <v>391</v>
      </c>
      <c r="B392" t="s">
        <v>26</v>
      </c>
      <c r="C392" t="s">
        <v>854</v>
      </c>
      <c r="D392" s="6">
        <v>3</v>
      </c>
      <c r="E392" t="s">
        <v>4494</v>
      </c>
      <c r="F392" t="str">
        <f t="shared" si="6"/>
        <v>391_MGQ.SA2289.3_GARREAU L</v>
      </c>
      <c r="G392" s="13" t="s">
        <v>3962</v>
      </c>
      <c r="H392" s="13" t="s">
        <v>3872</v>
      </c>
      <c r="I392" s="13" t="s">
        <v>3885</v>
      </c>
      <c r="J392" s="13">
        <v>16</v>
      </c>
      <c r="K392" s="13">
        <v>0</v>
      </c>
      <c r="L392" s="13">
        <v>0</v>
      </c>
      <c r="M392" s="13">
        <v>0</v>
      </c>
      <c r="N392" s="13">
        <v>3</v>
      </c>
      <c r="O392" s="13" t="s">
        <v>4087</v>
      </c>
      <c r="P392" t="s">
        <v>23</v>
      </c>
      <c r="Q392" t="s">
        <v>3342</v>
      </c>
      <c r="R392" t="s">
        <v>3804</v>
      </c>
      <c r="S392" t="s">
        <v>3765</v>
      </c>
      <c r="T392" s="13">
        <v>-1</v>
      </c>
      <c r="U392" s="13">
        <v>0</v>
      </c>
      <c r="V392" s="12" t="s">
        <v>4083</v>
      </c>
      <c r="W392">
        <v>15</v>
      </c>
      <c r="X392">
        <v>11</v>
      </c>
      <c r="Y392">
        <v>12</v>
      </c>
      <c r="Z392">
        <v>11</v>
      </c>
      <c r="AA392">
        <v>7</v>
      </c>
      <c r="AB392">
        <v>24</v>
      </c>
      <c r="AC392">
        <v>0</v>
      </c>
      <c r="AD392">
        <v>2</v>
      </c>
      <c r="AE392">
        <v>2</v>
      </c>
      <c r="AF392">
        <v>2</v>
      </c>
      <c r="AG392">
        <v>0</v>
      </c>
      <c r="AH392">
        <v>0</v>
      </c>
      <c r="AI392" s="11">
        <v>11000</v>
      </c>
      <c r="AJ392">
        <v>6.4</v>
      </c>
      <c r="AK392">
        <v>2</v>
      </c>
      <c r="AL392">
        <v>2</v>
      </c>
      <c r="AM392">
        <v>2</v>
      </c>
      <c r="AO392">
        <v>0</v>
      </c>
    </row>
    <row r="393" spans="1:41" x14ac:dyDescent="0.2">
      <c r="A393">
        <v>392</v>
      </c>
      <c r="B393" t="s">
        <v>22</v>
      </c>
      <c r="D393" s="6">
        <v>1</v>
      </c>
      <c r="E393" t="s">
        <v>4495</v>
      </c>
      <c r="F393" t="str">
        <f t="shared" si="6"/>
        <v>392_MUL..1_GAS S</v>
      </c>
      <c r="G393" s="13" t="s">
        <v>3954</v>
      </c>
      <c r="H393" s="13" t="s">
        <v>3880</v>
      </c>
      <c r="I393" s="13" t="s">
        <v>3884</v>
      </c>
      <c r="J393" s="13">
        <v>19</v>
      </c>
      <c r="K393" s="13">
        <v>0</v>
      </c>
      <c r="L393" s="13">
        <v>0</v>
      </c>
      <c r="M393" s="13">
        <v>0</v>
      </c>
      <c r="N393" s="13">
        <v>3</v>
      </c>
      <c r="O393" s="13" t="s">
        <v>4087</v>
      </c>
      <c r="P393" t="s">
        <v>23</v>
      </c>
      <c r="Q393" t="s">
        <v>3122</v>
      </c>
      <c r="R393" t="s">
        <v>3812</v>
      </c>
      <c r="S393" t="s">
        <v>3725</v>
      </c>
      <c r="T393" s="13">
        <v>-1</v>
      </c>
      <c r="U393" s="13">
        <v>0</v>
      </c>
      <c r="V393" s="12" t="s">
        <v>4083</v>
      </c>
      <c r="W393">
        <v>21</v>
      </c>
      <c r="X393">
        <v>22</v>
      </c>
      <c r="Y393">
        <v>17</v>
      </c>
      <c r="Z393">
        <v>2</v>
      </c>
      <c r="AA393">
        <v>4</v>
      </c>
      <c r="AB393">
        <v>9</v>
      </c>
      <c r="AC393">
        <v>1</v>
      </c>
      <c r="AD393">
        <v>0</v>
      </c>
      <c r="AE393">
        <v>0</v>
      </c>
      <c r="AF393">
        <v>2</v>
      </c>
      <c r="AG393">
        <v>1</v>
      </c>
      <c r="AH393">
        <v>2</v>
      </c>
      <c r="AI393" s="11">
        <v>5400</v>
      </c>
      <c r="AJ393">
        <v>-5.3</v>
      </c>
      <c r="AM393">
        <v>2</v>
      </c>
      <c r="AO393">
        <v>2</v>
      </c>
    </row>
    <row r="394" spans="1:41" x14ac:dyDescent="0.2">
      <c r="A394">
        <v>393</v>
      </c>
      <c r="B394" t="s">
        <v>26</v>
      </c>
      <c r="C394" t="s">
        <v>857</v>
      </c>
      <c r="D394" s="6">
        <v>3</v>
      </c>
      <c r="E394" t="s">
        <v>4496</v>
      </c>
      <c r="F394" t="str">
        <f t="shared" si="6"/>
        <v>393_MGQ.SA2290.3_GASCARD L A</v>
      </c>
      <c r="G394" s="13" t="s">
        <v>3996</v>
      </c>
      <c r="H394" s="13" t="s">
        <v>3867</v>
      </c>
      <c r="I394" s="13" t="s">
        <v>3884</v>
      </c>
      <c r="J394" s="13">
        <v>13</v>
      </c>
      <c r="K394" s="13">
        <v>0</v>
      </c>
      <c r="L394" s="13">
        <v>0</v>
      </c>
      <c r="M394" s="13">
        <v>0</v>
      </c>
      <c r="N394" s="13">
        <v>3</v>
      </c>
      <c r="O394" s="13" t="s">
        <v>4087</v>
      </c>
      <c r="P394" t="s">
        <v>23</v>
      </c>
      <c r="Q394" t="s">
        <v>3193</v>
      </c>
      <c r="R394" t="s">
        <v>3837</v>
      </c>
      <c r="S394" t="s">
        <v>3728</v>
      </c>
      <c r="T394" s="13">
        <v>-1</v>
      </c>
      <c r="U394" s="13">
        <v>0</v>
      </c>
      <c r="V394" s="12" t="s">
        <v>4083</v>
      </c>
      <c r="W394">
        <v>11</v>
      </c>
      <c r="X394">
        <v>21</v>
      </c>
      <c r="Y394">
        <v>8</v>
      </c>
      <c r="Z394">
        <v>11</v>
      </c>
      <c r="AA394">
        <v>10</v>
      </c>
      <c r="AB394">
        <v>10</v>
      </c>
      <c r="AC394">
        <v>2</v>
      </c>
      <c r="AD394">
        <v>1</v>
      </c>
      <c r="AE394">
        <v>0</v>
      </c>
      <c r="AF394">
        <v>2</v>
      </c>
      <c r="AG394">
        <v>2</v>
      </c>
      <c r="AH394">
        <v>2</v>
      </c>
      <c r="AI394" s="11">
        <v>73400</v>
      </c>
      <c r="AJ394">
        <v>-7.9</v>
      </c>
      <c r="AK394">
        <v>2</v>
      </c>
      <c r="AM394">
        <v>2</v>
      </c>
      <c r="AN394">
        <v>2</v>
      </c>
      <c r="AO394">
        <v>2</v>
      </c>
    </row>
    <row r="395" spans="1:41" x14ac:dyDescent="0.2">
      <c r="A395">
        <v>394</v>
      </c>
      <c r="B395" t="s">
        <v>22</v>
      </c>
      <c r="D395" s="6">
        <v>1</v>
      </c>
      <c r="E395" t="s">
        <v>4497</v>
      </c>
      <c r="F395" t="str">
        <f t="shared" si="6"/>
        <v>394_MUL..1_GASTINEL P</v>
      </c>
      <c r="G395" s="13" t="s">
        <v>3954</v>
      </c>
      <c r="H395" s="13" t="s">
        <v>3875</v>
      </c>
      <c r="I395" s="13" t="s">
        <v>3898</v>
      </c>
      <c r="J395" s="13">
        <v>23</v>
      </c>
      <c r="K395" s="13">
        <v>0</v>
      </c>
      <c r="L395" s="13">
        <v>0</v>
      </c>
      <c r="M395" s="13">
        <v>0</v>
      </c>
      <c r="N395" s="13">
        <v>3</v>
      </c>
      <c r="O395" s="13" t="s">
        <v>4087</v>
      </c>
      <c r="P395" t="s">
        <v>23</v>
      </c>
      <c r="Q395" t="s">
        <v>3343</v>
      </c>
      <c r="R395" t="s">
        <v>3778</v>
      </c>
      <c r="S395" t="s">
        <v>3764</v>
      </c>
      <c r="T395" s="13">
        <v>-1</v>
      </c>
      <c r="U395" s="13">
        <v>0</v>
      </c>
      <c r="V395" s="12" t="s">
        <v>4083</v>
      </c>
      <c r="W395">
        <v>25</v>
      </c>
      <c r="X395">
        <v>13</v>
      </c>
      <c r="Y395">
        <v>24</v>
      </c>
      <c r="Z395">
        <v>19</v>
      </c>
      <c r="AA395">
        <v>22</v>
      </c>
      <c r="AB395">
        <v>29</v>
      </c>
      <c r="AC395">
        <v>0</v>
      </c>
      <c r="AD395">
        <v>1</v>
      </c>
      <c r="AE395">
        <v>0</v>
      </c>
      <c r="AF395">
        <v>1</v>
      </c>
      <c r="AG395">
        <v>0</v>
      </c>
      <c r="AH395">
        <v>1</v>
      </c>
      <c r="AI395" s="11">
        <v>82900</v>
      </c>
      <c r="AJ395">
        <v>7.6</v>
      </c>
      <c r="AM395">
        <v>2</v>
      </c>
      <c r="AO395">
        <v>2</v>
      </c>
    </row>
    <row r="396" spans="1:41" x14ac:dyDescent="0.2">
      <c r="A396">
        <v>395</v>
      </c>
      <c r="B396" t="s">
        <v>22</v>
      </c>
      <c r="D396" s="6">
        <v>1</v>
      </c>
      <c r="E396" t="s">
        <v>4498</v>
      </c>
      <c r="F396" t="str">
        <f t="shared" si="6"/>
        <v>395_MUL..1_GAT J J</v>
      </c>
      <c r="G396" s="13" t="s">
        <v>3978</v>
      </c>
      <c r="H396" s="13" t="s">
        <v>3868</v>
      </c>
      <c r="I396" s="13" t="s">
        <v>3867</v>
      </c>
      <c r="J396" s="13">
        <v>12</v>
      </c>
      <c r="K396" s="13">
        <v>30.000000000000071</v>
      </c>
      <c r="L396" s="13">
        <v>0</v>
      </c>
      <c r="M396" s="13">
        <v>0</v>
      </c>
      <c r="N396" s="13">
        <v>3</v>
      </c>
      <c r="O396" s="13" t="s">
        <v>4087</v>
      </c>
      <c r="P396" t="s">
        <v>23</v>
      </c>
      <c r="Q396" t="s">
        <v>3105</v>
      </c>
      <c r="R396" t="s">
        <v>3804</v>
      </c>
      <c r="S396" t="s">
        <v>3717</v>
      </c>
      <c r="T396" s="13">
        <v>-1</v>
      </c>
      <c r="U396" s="13">
        <v>0</v>
      </c>
      <c r="V396" s="12" t="s">
        <v>4083</v>
      </c>
      <c r="W396">
        <v>11</v>
      </c>
      <c r="X396">
        <v>8</v>
      </c>
      <c r="Y396">
        <v>4</v>
      </c>
      <c r="Z396">
        <v>18</v>
      </c>
      <c r="AA396">
        <v>18</v>
      </c>
      <c r="AB396">
        <v>26</v>
      </c>
      <c r="AC396">
        <v>2</v>
      </c>
      <c r="AD396">
        <v>0</v>
      </c>
      <c r="AE396">
        <v>1</v>
      </c>
      <c r="AF396">
        <v>1</v>
      </c>
      <c r="AG396">
        <v>1</v>
      </c>
      <c r="AH396">
        <v>1</v>
      </c>
      <c r="AI396" s="11">
        <v>2200</v>
      </c>
      <c r="AJ396">
        <v>1.8</v>
      </c>
      <c r="AM396">
        <v>0</v>
      </c>
      <c r="AO396">
        <v>0</v>
      </c>
    </row>
    <row r="397" spans="1:41" x14ac:dyDescent="0.2">
      <c r="A397">
        <v>396</v>
      </c>
      <c r="B397" t="s">
        <v>26</v>
      </c>
      <c r="C397" t="s">
        <v>861</v>
      </c>
      <c r="D397" s="6">
        <v>3</v>
      </c>
      <c r="E397" t="s">
        <v>4499</v>
      </c>
      <c r="F397" t="str">
        <f t="shared" si="6"/>
        <v>396_MGQ.SA2291.3_GAUCHER P C E</v>
      </c>
      <c r="G397" s="13" t="s">
        <v>3934</v>
      </c>
      <c r="H397" s="13" t="s">
        <v>3875</v>
      </c>
      <c r="I397" s="13" t="s">
        <v>3884</v>
      </c>
      <c r="J397" s="13">
        <v>22</v>
      </c>
      <c r="K397" s="13">
        <v>0</v>
      </c>
      <c r="L397" s="13">
        <v>0</v>
      </c>
      <c r="M397" s="13">
        <v>0</v>
      </c>
      <c r="N397" s="13">
        <v>3</v>
      </c>
      <c r="O397" s="13" t="s">
        <v>4087</v>
      </c>
      <c r="P397" t="s">
        <v>23</v>
      </c>
      <c r="Q397" t="s">
        <v>3344</v>
      </c>
      <c r="R397" t="s">
        <v>3786</v>
      </c>
      <c r="S397" t="s">
        <v>3700</v>
      </c>
      <c r="T397" s="13">
        <v>-1</v>
      </c>
      <c r="U397" s="13">
        <v>0</v>
      </c>
      <c r="V397" s="12" t="s">
        <v>4083</v>
      </c>
      <c r="W397">
        <v>23</v>
      </c>
      <c r="X397">
        <v>21</v>
      </c>
      <c r="Y397">
        <v>28</v>
      </c>
      <c r="Z397">
        <v>18</v>
      </c>
      <c r="AA397">
        <v>7</v>
      </c>
      <c r="AB397">
        <v>31</v>
      </c>
      <c r="AC397">
        <v>0</v>
      </c>
      <c r="AD397">
        <v>1</v>
      </c>
      <c r="AE397">
        <v>1</v>
      </c>
      <c r="AF397">
        <v>1</v>
      </c>
      <c r="AG397">
        <v>0</v>
      </c>
      <c r="AH397">
        <v>1</v>
      </c>
      <c r="AI397" s="10" t="s">
        <v>683</v>
      </c>
      <c r="AJ397">
        <v>0.7</v>
      </c>
      <c r="AK397">
        <v>2</v>
      </c>
      <c r="AL397">
        <v>2</v>
      </c>
      <c r="AM397">
        <v>0</v>
      </c>
      <c r="AO397">
        <v>0</v>
      </c>
    </row>
    <row r="398" spans="1:41" x14ac:dyDescent="0.2">
      <c r="A398">
        <v>397</v>
      </c>
      <c r="B398" t="s">
        <v>26</v>
      </c>
      <c r="C398" t="s">
        <v>863</v>
      </c>
      <c r="D398" s="6">
        <v>3</v>
      </c>
      <c r="E398" t="s">
        <v>4500</v>
      </c>
      <c r="F398" t="str">
        <f t="shared" si="6"/>
        <v>397_MGQ.SA2292.3_GAUDIER H</v>
      </c>
      <c r="G398" s="13" t="s">
        <v>3883</v>
      </c>
      <c r="H398" s="13" t="s">
        <v>3898</v>
      </c>
      <c r="I398" s="13" t="s">
        <v>3878</v>
      </c>
      <c r="J398" s="13">
        <v>7</v>
      </c>
      <c r="K398" s="13">
        <v>0</v>
      </c>
      <c r="L398" s="13">
        <v>0</v>
      </c>
      <c r="M398" s="13">
        <v>0</v>
      </c>
      <c r="N398" s="13">
        <v>3</v>
      </c>
      <c r="O398" s="13" t="s">
        <v>4087</v>
      </c>
      <c r="P398" t="s">
        <v>23</v>
      </c>
      <c r="Q398" t="s">
        <v>3345</v>
      </c>
      <c r="R398" t="s">
        <v>3804</v>
      </c>
      <c r="S398" t="s">
        <v>3765</v>
      </c>
      <c r="T398" s="13">
        <v>-1</v>
      </c>
      <c r="U398" s="13">
        <v>0</v>
      </c>
      <c r="V398" s="12" t="s">
        <v>4083</v>
      </c>
      <c r="W398">
        <v>2</v>
      </c>
      <c r="X398">
        <v>14</v>
      </c>
      <c r="Y398">
        <v>2</v>
      </c>
      <c r="Z398">
        <v>5</v>
      </c>
      <c r="AA398">
        <v>9</v>
      </c>
      <c r="AB398">
        <v>19</v>
      </c>
      <c r="AC398">
        <v>2</v>
      </c>
      <c r="AD398">
        <v>1</v>
      </c>
      <c r="AE398">
        <v>2</v>
      </c>
      <c r="AF398">
        <v>1</v>
      </c>
      <c r="AG398">
        <v>2</v>
      </c>
      <c r="AH398">
        <v>1</v>
      </c>
      <c r="AI398" s="11">
        <v>72500</v>
      </c>
      <c r="AJ398">
        <v>-8</v>
      </c>
      <c r="AL398">
        <v>2</v>
      </c>
      <c r="AM398">
        <v>0</v>
      </c>
      <c r="AN398">
        <v>2</v>
      </c>
      <c r="AO398">
        <v>2</v>
      </c>
    </row>
    <row r="399" spans="1:41" x14ac:dyDescent="0.2">
      <c r="A399">
        <v>398</v>
      </c>
      <c r="B399" t="s">
        <v>22</v>
      </c>
      <c r="D399" s="6">
        <v>1</v>
      </c>
      <c r="E399" t="s">
        <v>4501</v>
      </c>
      <c r="F399" t="str">
        <f t="shared" si="6"/>
        <v>398_MUL..1_GAUDUCHEAU R M A</v>
      </c>
      <c r="G399" s="13" t="s">
        <v>3985</v>
      </c>
      <c r="H399" s="13" t="s">
        <v>3868</v>
      </c>
      <c r="I399" s="13" t="s">
        <v>3916</v>
      </c>
      <c r="J399" s="13">
        <v>5</v>
      </c>
      <c r="K399" s="13">
        <v>0</v>
      </c>
      <c r="L399" s="13">
        <v>0</v>
      </c>
      <c r="M399" s="13">
        <v>0</v>
      </c>
      <c r="N399" s="13">
        <v>3</v>
      </c>
      <c r="O399" s="13" t="s">
        <v>4087</v>
      </c>
      <c r="P399" t="s">
        <v>23</v>
      </c>
      <c r="Q399" t="s">
        <v>3082</v>
      </c>
      <c r="R399" t="s">
        <v>3787</v>
      </c>
      <c r="S399" t="s">
        <v>3701</v>
      </c>
      <c r="T399" s="13">
        <v>-1</v>
      </c>
      <c r="U399" s="13">
        <v>0</v>
      </c>
      <c r="V399" s="12" t="s">
        <v>4083</v>
      </c>
      <c r="W399">
        <v>33</v>
      </c>
      <c r="X399">
        <v>29</v>
      </c>
      <c r="Y399">
        <v>34</v>
      </c>
      <c r="Z399">
        <v>15</v>
      </c>
      <c r="AA399">
        <v>21</v>
      </c>
      <c r="AB399">
        <v>22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0</v>
      </c>
      <c r="AI399" s="11">
        <v>19400</v>
      </c>
      <c r="AJ399">
        <v>8.5</v>
      </c>
      <c r="AK399">
        <v>2</v>
      </c>
      <c r="AM399">
        <v>0</v>
      </c>
      <c r="AN399">
        <v>2</v>
      </c>
      <c r="AO399">
        <v>0</v>
      </c>
    </row>
    <row r="400" spans="1:41" x14ac:dyDescent="0.2">
      <c r="A400">
        <v>399</v>
      </c>
      <c r="B400" t="s">
        <v>22</v>
      </c>
      <c r="D400" s="6">
        <v>1</v>
      </c>
      <c r="E400" t="s">
        <v>4502</v>
      </c>
      <c r="F400" t="str">
        <f t="shared" si="6"/>
        <v>399_MUL..1_GAUSSAIL A J M</v>
      </c>
      <c r="G400" s="13" t="s">
        <v>3991</v>
      </c>
      <c r="H400" s="13" t="s">
        <v>3873</v>
      </c>
      <c r="I400" s="13" t="s">
        <v>3903</v>
      </c>
      <c r="J400" s="13">
        <v>9</v>
      </c>
      <c r="K400" s="13">
        <v>0</v>
      </c>
      <c r="L400" s="13">
        <v>0</v>
      </c>
      <c r="M400" s="13">
        <v>0</v>
      </c>
      <c r="N400" s="13">
        <v>3</v>
      </c>
      <c r="O400" s="13" t="s">
        <v>4087</v>
      </c>
      <c r="P400" t="s">
        <v>23</v>
      </c>
      <c r="Q400" t="s">
        <v>3346</v>
      </c>
      <c r="R400" t="s">
        <v>3809</v>
      </c>
      <c r="S400" t="s">
        <v>3750</v>
      </c>
      <c r="T400" s="13">
        <v>-1</v>
      </c>
      <c r="U400" s="13">
        <v>0</v>
      </c>
      <c r="V400" s="12" t="s">
        <v>4083</v>
      </c>
      <c r="W400">
        <v>5</v>
      </c>
      <c r="X400">
        <v>22</v>
      </c>
      <c r="Y400">
        <v>5</v>
      </c>
      <c r="Z400">
        <v>35</v>
      </c>
      <c r="AA400">
        <v>30</v>
      </c>
      <c r="AB400">
        <v>3</v>
      </c>
      <c r="AC400">
        <v>1</v>
      </c>
      <c r="AD400">
        <v>0</v>
      </c>
      <c r="AE400">
        <v>1</v>
      </c>
      <c r="AF400">
        <v>1</v>
      </c>
      <c r="AG400">
        <v>1</v>
      </c>
      <c r="AH400">
        <v>2</v>
      </c>
      <c r="AI400" s="11">
        <v>99800</v>
      </c>
      <c r="AJ400">
        <v>0.2</v>
      </c>
      <c r="AM400">
        <v>0</v>
      </c>
      <c r="AN400">
        <v>2</v>
      </c>
      <c r="AO400">
        <v>2</v>
      </c>
    </row>
    <row r="401" spans="1:41" x14ac:dyDescent="0.2">
      <c r="A401">
        <v>400</v>
      </c>
      <c r="B401" t="s">
        <v>26</v>
      </c>
      <c r="C401" t="s">
        <v>866</v>
      </c>
      <c r="D401" s="6">
        <v>3</v>
      </c>
      <c r="E401" t="s">
        <v>4503</v>
      </c>
      <c r="F401" t="str">
        <f t="shared" si="6"/>
        <v>400_MGQ.SA2293.3_GAUTIER E J A</v>
      </c>
      <c r="G401" s="13" t="s">
        <v>3963</v>
      </c>
      <c r="H401" s="13" t="s">
        <v>3888</v>
      </c>
      <c r="I401" s="13" t="s">
        <v>3865</v>
      </c>
      <c r="J401" s="13">
        <v>21</v>
      </c>
      <c r="K401" s="13">
        <v>30.000000000000071</v>
      </c>
      <c r="L401" s="13">
        <v>0</v>
      </c>
      <c r="M401" s="13">
        <v>0</v>
      </c>
      <c r="N401" s="13">
        <v>3</v>
      </c>
      <c r="O401" s="13" t="s">
        <v>4087</v>
      </c>
      <c r="P401" t="s">
        <v>23</v>
      </c>
      <c r="Q401" t="s">
        <v>3122</v>
      </c>
      <c r="R401" t="s">
        <v>3812</v>
      </c>
      <c r="S401" t="s">
        <v>3725</v>
      </c>
      <c r="T401" s="13">
        <v>-1</v>
      </c>
      <c r="U401" s="13">
        <v>0</v>
      </c>
      <c r="V401" s="12" t="s">
        <v>4083</v>
      </c>
      <c r="W401">
        <v>24</v>
      </c>
      <c r="X401">
        <v>31</v>
      </c>
      <c r="Y401">
        <v>22</v>
      </c>
      <c r="Z401">
        <v>21</v>
      </c>
      <c r="AA401">
        <v>26</v>
      </c>
      <c r="AB401">
        <v>21</v>
      </c>
      <c r="AC401">
        <v>0</v>
      </c>
      <c r="AD401">
        <v>1</v>
      </c>
      <c r="AE401">
        <v>0</v>
      </c>
      <c r="AF401">
        <v>1</v>
      </c>
      <c r="AG401">
        <v>1</v>
      </c>
      <c r="AH401">
        <v>1</v>
      </c>
      <c r="AI401" s="11">
        <v>37300</v>
      </c>
      <c r="AJ401">
        <v>-9.5</v>
      </c>
      <c r="AM401">
        <v>2</v>
      </c>
      <c r="AO401">
        <v>2</v>
      </c>
    </row>
    <row r="402" spans="1:41" x14ac:dyDescent="0.2">
      <c r="A402">
        <v>401</v>
      </c>
      <c r="B402" t="s">
        <v>26</v>
      </c>
      <c r="C402" t="s">
        <v>868</v>
      </c>
      <c r="D402" s="6">
        <v>3</v>
      </c>
      <c r="E402" t="s">
        <v>4101</v>
      </c>
      <c r="F402" t="str">
        <f t="shared" si="6"/>
        <v>401_MGQ.ND1835.3_GAUTIER JA M A</v>
      </c>
      <c r="G402" s="13" t="s">
        <v>3969</v>
      </c>
      <c r="H402" s="13" t="s">
        <v>3898</v>
      </c>
      <c r="I402" s="13" t="s">
        <v>3885</v>
      </c>
      <c r="J402" s="13">
        <v>16</v>
      </c>
      <c r="K402" s="13">
        <v>0</v>
      </c>
      <c r="L402" s="13">
        <v>0</v>
      </c>
      <c r="M402" s="13">
        <v>0</v>
      </c>
      <c r="N402" s="13">
        <v>3</v>
      </c>
      <c r="O402" s="13" t="s">
        <v>4087</v>
      </c>
      <c r="P402">
        <v>-0.16</v>
      </c>
      <c r="Q402" t="s">
        <v>3347</v>
      </c>
      <c r="R402" t="s">
        <v>3851</v>
      </c>
      <c r="S402" t="s">
        <v>3767</v>
      </c>
      <c r="T402" s="13">
        <v>-1</v>
      </c>
      <c r="U402" s="13">
        <v>0</v>
      </c>
      <c r="V402" s="12" t="s">
        <v>4083</v>
      </c>
      <c r="W402">
        <v>15</v>
      </c>
      <c r="X402">
        <v>28</v>
      </c>
      <c r="Y402">
        <v>12</v>
      </c>
      <c r="Z402">
        <v>36</v>
      </c>
      <c r="AA402">
        <v>20</v>
      </c>
      <c r="AB402">
        <v>24</v>
      </c>
      <c r="AC402">
        <v>0</v>
      </c>
      <c r="AD402">
        <v>1</v>
      </c>
      <c r="AE402">
        <v>2</v>
      </c>
      <c r="AF402">
        <v>2</v>
      </c>
      <c r="AG402">
        <v>1</v>
      </c>
      <c r="AH402">
        <v>0</v>
      </c>
      <c r="AI402" s="11">
        <v>84000</v>
      </c>
      <c r="AJ402">
        <v>-6.6</v>
      </c>
      <c r="AK402">
        <v>2</v>
      </c>
      <c r="AL402">
        <v>2</v>
      </c>
      <c r="AM402">
        <v>2</v>
      </c>
      <c r="AN402">
        <v>2</v>
      </c>
      <c r="AO402">
        <v>0</v>
      </c>
    </row>
    <row r="403" spans="1:41" x14ac:dyDescent="0.2">
      <c r="A403">
        <v>402</v>
      </c>
      <c r="B403" t="s">
        <v>22</v>
      </c>
      <c r="D403" s="6">
        <v>1</v>
      </c>
      <c r="E403" t="s">
        <v>4504</v>
      </c>
      <c r="F403" t="str">
        <f t="shared" si="6"/>
        <v>402_MUL..1_GAUTRELET J</v>
      </c>
      <c r="G403" s="13" t="s">
        <v>4002</v>
      </c>
      <c r="H403" s="13" t="s">
        <v>3894</v>
      </c>
      <c r="I403" s="13" t="s">
        <v>3928</v>
      </c>
      <c r="J403" s="13">
        <v>21</v>
      </c>
      <c r="K403" s="13">
        <v>0</v>
      </c>
      <c r="L403" s="13">
        <v>0</v>
      </c>
      <c r="M403" s="13">
        <v>0</v>
      </c>
      <c r="N403" s="13">
        <v>3</v>
      </c>
      <c r="O403" s="13" t="s">
        <v>4087</v>
      </c>
      <c r="P403" t="s">
        <v>23</v>
      </c>
      <c r="Q403" t="s">
        <v>3348</v>
      </c>
      <c r="R403" t="s">
        <v>3847</v>
      </c>
      <c r="S403" t="s">
        <v>3761</v>
      </c>
      <c r="T403" s="13">
        <v>-1</v>
      </c>
      <c r="U403" s="13">
        <v>0</v>
      </c>
      <c r="V403" s="12" t="s">
        <v>4083</v>
      </c>
      <c r="W403">
        <v>21</v>
      </c>
      <c r="X403">
        <v>35</v>
      </c>
      <c r="Y403">
        <v>27</v>
      </c>
      <c r="Z403">
        <v>16</v>
      </c>
      <c r="AA403">
        <v>32</v>
      </c>
      <c r="AB403">
        <v>28</v>
      </c>
      <c r="AC403">
        <v>1</v>
      </c>
      <c r="AD403">
        <v>1</v>
      </c>
      <c r="AE403">
        <v>1</v>
      </c>
      <c r="AF403">
        <v>0</v>
      </c>
      <c r="AG403">
        <v>0</v>
      </c>
      <c r="AH403">
        <v>1</v>
      </c>
      <c r="AI403" s="11">
        <v>97300</v>
      </c>
      <c r="AJ403">
        <v>-2.2999999999999998</v>
      </c>
      <c r="AM403">
        <v>0</v>
      </c>
      <c r="AO403">
        <v>2</v>
      </c>
    </row>
    <row r="404" spans="1:41" x14ac:dyDescent="0.2">
      <c r="A404">
        <v>403</v>
      </c>
      <c r="B404" t="s">
        <v>26</v>
      </c>
      <c r="C404" t="s">
        <v>870</v>
      </c>
      <c r="D404" s="6">
        <v>3</v>
      </c>
      <c r="E404" t="s">
        <v>4505</v>
      </c>
      <c r="F404" t="str">
        <f t="shared" si="6"/>
        <v>403_MGQ.SA2294.3_GAVARRET L D J</v>
      </c>
      <c r="G404" s="13" t="s">
        <v>3915</v>
      </c>
      <c r="H404" s="13" t="s">
        <v>3880</v>
      </c>
      <c r="I404" s="13" t="s">
        <v>3882</v>
      </c>
      <c r="J404" s="13">
        <v>4</v>
      </c>
      <c r="K404" s="13">
        <v>0</v>
      </c>
      <c r="L404" s="13">
        <v>0</v>
      </c>
      <c r="M404" s="13">
        <v>0</v>
      </c>
      <c r="N404" s="13">
        <v>3</v>
      </c>
      <c r="O404" s="13" t="s">
        <v>4087</v>
      </c>
      <c r="P404" t="s">
        <v>23</v>
      </c>
      <c r="Q404" t="s">
        <v>3349</v>
      </c>
      <c r="R404" t="s">
        <v>3784</v>
      </c>
      <c r="S404" t="s">
        <v>3698</v>
      </c>
      <c r="T404" s="13">
        <v>-1</v>
      </c>
      <c r="U404" s="13">
        <v>0</v>
      </c>
      <c r="V404" s="12" t="s">
        <v>4083</v>
      </c>
      <c r="W404">
        <v>32</v>
      </c>
      <c r="X404">
        <v>17</v>
      </c>
      <c r="Y404">
        <v>29</v>
      </c>
      <c r="Z404">
        <v>8</v>
      </c>
      <c r="AA404">
        <v>29</v>
      </c>
      <c r="AB404">
        <v>3</v>
      </c>
      <c r="AC404">
        <v>0</v>
      </c>
      <c r="AD404">
        <v>0</v>
      </c>
      <c r="AE404">
        <v>1</v>
      </c>
      <c r="AF404">
        <v>0</v>
      </c>
      <c r="AG404">
        <v>1</v>
      </c>
      <c r="AH404">
        <v>2</v>
      </c>
      <c r="AI404" s="11">
        <v>87200</v>
      </c>
      <c r="AJ404">
        <v>7</v>
      </c>
      <c r="AL404">
        <v>2</v>
      </c>
      <c r="AM404">
        <v>0</v>
      </c>
      <c r="AN404">
        <v>2</v>
      </c>
      <c r="AO404">
        <v>2</v>
      </c>
    </row>
    <row r="405" spans="1:41" x14ac:dyDescent="0.2">
      <c r="A405">
        <v>404</v>
      </c>
      <c r="B405" t="s">
        <v>26</v>
      </c>
      <c r="C405" t="s">
        <v>872</v>
      </c>
      <c r="D405" s="6">
        <v>3</v>
      </c>
      <c r="E405" t="s">
        <v>4506</v>
      </c>
      <c r="F405" t="str">
        <f t="shared" si="6"/>
        <v>404_MGQ.SA2295.3_GAYET C J A</v>
      </c>
      <c r="G405" s="13" t="s">
        <v>3947</v>
      </c>
      <c r="H405" s="13" t="s">
        <v>3894</v>
      </c>
      <c r="I405" s="13" t="s">
        <v>3895</v>
      </c>
      <c r="J405" s="13">
        <v>2</v>
      </c>
      <c r="K405" s="13">
        <v>0</v>
      </c>
      <c r="L405" s="13">
        <v>0</v>
      </c>
      <c r="M405" s="13">
        <v>0</v>
      </c>
      <c r="N405" s="13">
        <v>3</v>
      </c>
      <c r="O405" s="13" t="s">
        <v>4087</v>
      </c>
      <c r="P405" t="s">
        <v>23</v>
      </c>
      <c r="Q405" t="s">
        <v>3350</v>
      </c>
      <c r="R405" t="s">
        <v>3804</v>
      </c>
      <c r="S405" t="s">
        <v>3717</v>
      </c>
      <c r="T405" s="13">
        <v>-1</v>
      </c>
      <c r="U405" s="13">
        <v>0</v>
      </c>
      <c r="V405" s="12" t="s">
        <v>4083</v>
      </c>
      <c r="W405">
        <v>32</v>
      </c>
      <c r="X405">
        <v>32</v>
      </c>
      <c r="Y405">
        <v>32</v>
      </c>
      <c r="Z405">
        <v>23</v>
      </c>
      <c r="AA405">
        <v>35</v>
      </c>
      <c r="AB405">
        <v>18</v>
      </c>
      <c r="AC405">
        <v>0</v>
      </c>
      <c r="AD405">
        <v>0</v>
      </c>
      <c r="AE405">
        <v>0</v>
      </c>
      <c r="AF405">
        <v>0</v>
      </c>
      <c r="AG405">
        <v>1</v>
      </c>
      <c r="AH405">
        <v>1</v>
      </c>
      <c r="AI405" s="10" t="s">
        <v>874</v>
      </c>
      <c r="AJ405">
        <v>-2.5</v>
      </c>
      <c r="AM405">
        <v>0</v>
      </c>
      <c r="AO405">
        <v>0</v>
      </c>
    </row>
    <row r="406" spans="1:41" x14ac:dyDescent="0.2">
      <c r="A406">
        <v>405</v>
      </c>
      <c r="B406" t="s">
        <v>36</v>
      </c>
      <c r="C406" t="s">
        <v>875</v>
      </c>
      <c r="D406" s="6">
        <v>4</v>
      </c>
      <c r="E406" t="s">
        <v>4507</v>
      </c>
      <c r="F406" t="str">
        <f t="shared" si="6"/>
        <v>405_GAU.SA2296.4_GRARD E H</v>
      </c>
      <c r="G406" s="13" t="s">
        <v>3961</v>
      </c>
      <c r="H406" s="13" t="s">
        <v>3864</v>
      </c>
      <c r="I406" s="13" t="s">
        <v>3865</v>
      </c>
      <c r="J406" s="13">
        <v>19</v>
      </c>
      <c r="K406" s="13">
        <v>0</v>
      </c>
      <c r="L406" s="13">
        <v>0</v>
      </c>
      <c r="M406" s="13">
        <v>0</v>
      </c>
      <c r="N406" s="13">
        <v>3</v>
      </c>
      <c r="O406" s="13" t="s">
        <v>4087</v>
      </c>
      <c r="P406" t="s">
        <v>23</v>
      </c>
      <c r="Q406" t="s">
        <v>3351</v>
      </c>
      <c r="R406" t="s">
        <v>3815</v>
      </c>
      <c r="S406" t="s">
        <v>3728</v>
      </c>
      <c r="T406" s="13">
        <v>-1</v>
      </c>
      <c r="U406" s="13">
        <v>0</v>
      </c>
      <c r="V406" s="12" t="s">
        <v>4083</v>
      </c>
      <c r="W406">
        <v>21</v>
      </c>
      <c r="X406">
        <v>12</v>
      </c>
      <c r="Y406">
        <v>18</v>
      </c>
      <c r="Z406">
        <v>12</v>
      </c>
      <c r="AA406">
        <v>32</v>
      </c>
      <c r="AB406">
        <v>35</v>
      </c>
      <c r="AC406">
        <v>1</v>
      </c>
      <c r="AD406">
        <v>2</v>
      </c>
      <c r="AE406">
        <v>1</v>
      </c>
      <c r="AF406">
        <v>2</v>
      </c>
      <c r="AG406">
        <v>0</v>
      </c>
      <c r="AH406">
        <v>1</v>
      </c>
      <c r="AI406" s="11">
        <v>26400</v>
      </c>
      <c r="AJ406">
        <v>8.5</v>
      </c>
      <c r="AK406">
        <v>2</v>
      </c>
      <c r="AM406">
        <v>2</v>
      </c>
      <c r="AO406">
        <v>0</v>
      </c>
    </row>
    <row r="407" spans="1:41" x14ac:dyDescent="0.2">
      <c r="A407">
        <v>406</v>
      </c>
      <c r="B407" t="s">
        <v>26</v>
      </c>
      <c r="C407" t="s">
        <v>877</v>
      </c>
      <c r="D407" s="6">
        <v>3</v>
      </c>
      <c r="E407" t="s">
        <v>4508</v>
      </c>
      <c r="F407" t="str">
        <f t="shared" si="6"/>
        <v>406_MGQ.SA2297.3_GERDY J V</v>
      </c>
      <c r="G407" s="13" t="s">
        <v>3915</v>
      </c>
      <c r="H407" s="13" t="s">
        <v>3872</v>
      </c>
      <c r="I407" s="13" t="s">
        <v>3949</v>
      </c>
      <c r="J407" s="13">
        <v>2</v>
      </c>
      <c r="K407" s="13">
        <v>0</v>
      </c>
      <c r="L407" s="13">
        <v>0</v>
      </c>
      <c r="M407" s="13">
        <v>0</v>
      </c>
      <c r="N407" s="13">
        <v>3</v>
      </c>
      <c r="O407" s="13" t="s">
        <v>4087</v>
      </c>
      <c r="P407" t="s">
        <v>23</v>
      </c>
      <c r="Q407" t="s">
        <v>3352</v>
      </c>
      <c r="R407" t="s">
        <v>3820</v>
      </c>
      <c r="S407" t="s">
        <v>3733</v>
      </c>
      <c r="T407" s="13">
        <v>-1</v>
      </c>
      <c r="U407" s="13">
        <v>0</v>
      </c>
      <c r="V407" s="12" t="s">
        <v>4083</v>
      </c>
      <c r="W407">
        <v>30</v>
      </c>
      <c r="X407">
        <v>26</v>
      </c>
      <c r="Y407">
        <v>26</v>
      </c>
      <c r="Z407">
        <v>10</v>
      </c>
      <c r="AA407">
        <v>30</v>
      </c>
      <c r="AB407">
        <v>5</v>
      </c>
      <c r="AC407">
        <v>1</v>
      </c>
      <c r="AD407">
        <v>1</v>
      </c>
      <c r="AE407">
        <v>1</v>
      </c>
      <c r="AF407">
        <v>2</v>
      </c>
      <c r="AG407">
        <v>1</v>
      </c>
      <c r="AH407">
        <v>1</v>
      </c>
      <c r="AI407" s="11">
        <v>13600</v>
      </c>
      <c r="AJ407">
        <v>5.9</v>
      </c>
      <c r="AM407">
        <v>2</v>
      </c>
      <c r="AN407">
        <v>2</v>
      </c>
      <c r="AO407">
        <v>0</v>
      </c>
    </row>
    <row r="408" spans="1:41" x14ac:dyDescent="0.2">
      <c r="A408">
        <v>407</v>
      </c>
      <c r="B408" t="s">
        <v>22</v>
      </c>
      <c r="D408" s="6">
        <v>1</v>
      </c>
      <c r="E408" t="s">
        <v>4509</v>
      </c>
      <c r="F408" t="str">
        <f t="shared" si="6"/>
        <v>407_MUL..1_GERNEZ-RIEUX C E J</v>
      </c>
      <c r="G408" s="13" t="s">
        <v>3993</v>
      </c>
      <c r="H408" s="13" t="s">
        <v>3898</v>
      </c>
      <c r="I408" s="13" t="s">
        <v>3953</v>
      </c>
      <c r="J408" s="13">
        <v>16</v>
      </c>
      <c r="K408" s="13">
        <v>0</v>
      </c>
      <c r="L408" s="13">
        <v>0</v>
      </c>
      <c r="M408" s="13">
        <v>0</v>
      </c>
      <c r="N408" s="13">
        <v>3</v>
      </c>
      <c r="O408" s="13" t="s">
        <v>4087</v>
      </c>
      <c r="P408">
        <v>-0.16</v>
      </c>
      <c r="Q408" t="s">
        <v>3176</v>
      </c>
      <c r="R408" t="s">
        <v>3836</v>
      </c>
      <c r="S408" t="s">
        <v>3748</v>
      </c>
      <c r="T408" s="13">
        <v>-1</v>
      </c>
      <c r="U408" s="13">
        <v>0</v>
      </c>
      <c r="V408" s="12" t="s">
        <v>4083</v>
      </c>
      <c r="W408">
        <v>15</v>
      </c>
      <c r="X408">
        <v>13</v>
      </c>
      <c r="Y408">
        <v>13</v>
      </c>
      <c r="Z408">
        <v>19</v>
      </c>
      <c r="AA408">
        <v>36</v>
      </c>
      <c r="AB408">
        <v>29</v>
      </c>
      <c r="AC408">
        <v>0</v>
      </c>
      <c r="AD408">
        <v>1</v>
      </c>
      <c r="AE408">
        <v>1</v>
      </c>
      <c r="AF408">
        <v>1</v>
      </c>
      <c r="AG408">
        <v>2</v>
      </c>
      <c r="AH408">
        <v>1</v>
      </c>
      <c r="AI408" s="11">
        <v>1300</v>
      </c>
      <c r="AJ408">
        <v>1.1000000000000001</v>
      </c>
      <c r="AM408">
        <v>2</v>
      </c>
      <c r="AN408">
        <v>2</v>
      </c>
      <c r="AO408">
        <v>2</v>
      </c>
    </row>
    <row r="409" spans="1:41" x14ac:dyDescent="0.2">
      <c r="A409">
        <v>408</v>
      </c>
      <c r="B409" t="s">
        <v>22</v>
      </c>
      <c r="D409" s="6">
        <v>1</v>
      </c>
      <c r="E409" t="s">
        <v>4510</v>
      </c>
      <c r="F409" t="str">
        <f t="shared" si="6"/>
        <v>408_MUL..1_GIAJA J I</v>
      </c>
      <c r="G409" s="13" t="s">
        <v>3954</v>
      </c>
      <c r="H409" s="13" t="s">
        <v>3875</v>
      </c>
      <c r="I409" s="13" t="s">
        <v>3887</v>
      </c>
      <c r="J409" s="13">
        <v>23</v>
      </c>
      <c r="K409" s="13">
        <v>30.000000000000071</v>
      </c>
      <c r="L409" s="13">
        <v>0</v>
      </c>
      <c r="M409" s="13">
        <v>0</v>
      </c>
      <c r="N409" s="13">
        <v>3</v>
      </c>
      <c r="O409" s="13" t="s">
        <v>4087</v>
      </c>
      <c r="P409" t="s">
        <v>23</v>
      </c>
      <c r="Q409" t="s">
        <v>3353</v>
      </c>
      <c r="R409" t="s">
        <v>3837</v>
      </c>
      <c r="S409" t="s">
        <v>3728</v>
      </c>
      <c r="T409" s="13">
        <v>-1</v>
      </c>
      <c r="U409" s="13">
        <v>0</v>
      </c>
      <c r="V409" s="12" t="s">
        <v>4083</v>
      </c>
      <c r="W409">
        <v>26</v>
      </c>
      <c r="X409">
        <v>27</v>
      </c>
      <c r="Y409">
        <v>28</v>
      </c>
      <c r="Z409">
        <v>21</v>
      </c>
      <c r="AA409">
        <v>25</v>
      </c>
      <c r="AB409">
        <v>32</v>
      </c>
      <c r="AC409">
        <v>1</v>
      </c>
      <c r="AD409">
        <v>1</v>
      </c>
      <c r="AE409">
        <v>1</v>
      </c>
      <c r="AF409">
        <v>1</v>
      </c>
      <c r="AG409">
        <v>0</v>
      </c>
      <c r="AH409">
        <v>0</v>
      </c>
      <c r="AI409" s="11">
        <v>3600</v>
      </c>
      <c r="AJ409">
        <v>-5.6</v>
      </c>
      <c r="AL409">
        <v>2</v>
      </c>
      <c r="AM409">
        <v>2</v>
      </c>
      <c r="AO409">
        <v>0</v>
      </c>
    </row>
    <row r="410" spans="1:41" x14ac:dyDescent="0.2">
      <c r="A410">
        <v>409</v>
      </c>
      <c r="B410" t="s">
        <v>26</v>
      </c>
      <c r="C410" t="s">
        <v>881</v>
      </c>
      <c r="D410" s="6">
        <v>3</v>
      </c>
      <c r="E410" t="s">
        <v>4511</v>
      </c>
      <c r="F410" t="str">
        <f t="shared" si="6"/>
        <v>409_MGQ.SA2298.3_GILBERT A N</v>
      </c>
      <c r="G410" s="13" t="s">
        <v>3968</v>
      </c>
      <c r="H410" s="13" t="s">
        <v>3864</v>
      </c>
      <c r="I410" s="13" t="s">
        <v>3870</v>
      </c>
      <c r="J410" s="13">
        <v>4</v>
      </c>
      <c r="K410" s="13">
        <v>0</v>
      </c>
      <c r="L410" s="13">
        <v>0</v>
      </c>
      <c r="M410" s="13">
        <v>0</v>
      </c>
      <c r="N410" s="13">
        <v>3</v>
      </c>
      <c r="O410" s="13" t="s">
        <v>4087</v>
      </c>
      <c r="P410" t="s">
        <v>23</v>
      </c>
      <c r="Q410" t="s">
        <v>3354</v>
      </c>
      <c r="R410" t="s">
        <v>3822</v>
      </c>
      <c r="S410" t="s">
        <v>3735</v>
      </c>
      <c r="T410" s="13">
        <v>-1</v>
      </c>
      <c r="U410" s="13">
        <v>0</v>
      </c>
      <c r="V410" s="12" t="s">
        <v>4083</v>
      </c>
      <c r="W410">
        <v>32</v>
      </c>
      <c r="X410">
        <v>31</v>
      </c>
      <c r="Y410">
        <v>32</v>
      </c>
      <c r="Z410">
        <v>7</v>
      </c>
      <c r="AA410">
        <v>26</v>
      </c>
      <c r="AB410">
        <v>16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0</v>
      </c>
      <c r="AI410" s="11">
        <v>1300</v>
      </c>
      <c r="AJ410">
        <v>1.3</v>
      </c>
      <c r="AM410">
        <v>0</v>
      </c>
      <c r="AO410">
        <v>0</v>
      </c>
    </row>
    <row r="411" spans="1:41" x14ac:dyDescent="0.2">
      <c r="A411">
        <v>410</v>
      </c>
      <c r="B411" t="s">
        <v>26</v>
      </c>
      <c r="C411" t="s">
        <v>883</v>
      </c>
      <c r="D411" s="6">
        <v>3</v>
      </c>
      <c r="E411" t="s">
        <v>4512</v>
      </c>
      <c r="F411" t="str">
        <f t="shared" si="6"/>
        <v>410_MGQ.SA2299.3_GILBERT C E</v>
      </c>
      <c r="G411" s="13" t="s">
        <v>3967</v>
      </c>
      <c r="H411" s="13" t="s">
        <v>3880</v>
      </c>
      <c r="I411" s="13" t="s">
        <v>3892</v>
      </c>
      <c r="J411" s="13">
        <v>4</v>
      </c>
      <c r="K411" s="13">
        <v>0</v>
      </c>
      <c r="L411" s="13">
        <v>0</v>
      </c>
      <c r="M411" s="13">
        <v>0</v>
      </c>
      <c r="N411" s="13">
        <v>3</v>
      </c>
      <c r="O411" s="13" t="s">
        <v>4087</v>
      </c>
      <c r="P411" t="s">
        <v>23</v>
      </c>
      <c r="Q411" t="s">
        <v>3355</v>
      </c>
      <c r="R411" t="s">
        <v>3782</v>
      </c>
      <c r="S411" t="s">
        <v>3696</v>
      </c>
      <c r="T411" s="13">
        <v>-1</v>
      </c>
      <c r="U411" s="13">
        <v>0</v>
      </c>
      <c r="V411" s="12" t="s">
        <v>4083</v>
      </c>
      <c r="W411">
        <v>32</v>
      </c>
      <c r="X411">
        <v>7</v>
      </c>
      <c r="Y411">
        <v>30</v>
      </c>
      <c r="Z411">
        <v>32</v>
      </c>
      <c r="AA411">
        <v>15</v>
      </c>
      <c r="AB411">
        <v>5</v>
      </c>
      <c r="AC411">
        <v>0</v>
      </c>
      <c r="AD411">
        <v>0</v>
      </c>
      <c r="AE411">
        <v>1</v>
      </c>
      <c r="AF411">
        <v>0</v>
      </c>
      <c r="AG411">
        <v>0</v>
      </c>
      <c r="AH411">
        <v>1</v>
      </c>
      <c r="AI411" s="11">
        <v>57600</v>
      </c>
      <c r="AJ411">
        <v>-10.4</v>
      </c>
      <c r="AL411">
        <v>2</v>
      </c>
      <c r="AM411">
        <v>0</v>
      </c>
      <c r="AO411">
        <v>0</v>
      </c>
    </row>
    <row r="412" spans="1:41" x14ac:dyDescent="0.2">
      <c r="A412">
        <v>411</v>
      </c>
      <c r="B412" t="s">
        <v>26</v>
      </c>
      <c r="C412" t="s">
        <v>885</v>
      </c>
      <c r="D412" s="6">
        <v>3</v>
      </c>
      <c r="E412" t="s">
        <v>4513</v>
      </c>
      <c r="F412" t="str">
        <f t="shared" si="6"/>
        <v>411_MGQ.SA2300.3_GILIS J L P M</v>
      </c>
      <c r="G412" s="13" t="s">
        <v>3914</v>
      </c>
      <c r="H412" s="13" t="s">
        <v>3880</v>
      </c>
      <c r="I412" s="13" t="s">
        <v>3916</v>
      </c>
      <c r="J412" s="13">
        <v>7</v>
      </c>
      <c r="K412" s="13">
        <v>0</v>
      </c>
      <c r="L412" s="13">
        <v>0</v>
      </c>
      <c r="M412" s="13">
        <v>0</v>
      </c>
      <c r="N412" s="13">
        <v>3</v>
      </c>
      <c r="O412" s="13" t="s">
        <v>4087</v>
      </c>
      <c r="P412" t="s">
        <v>23</v>
      </c>
      <c r="Q412" t="s">
        <v>3356</v>
      </c>
      <c r="R412" t="s">
        <v>3809</v>
      </c>
      <c r="S412" t="s">
        <v>3750</v>
      </c>
      <c r="T412" s="13">
        <v>-1</v>
      </c>
      <c r="U412" s="13">
        <v>0</v>
      </c>
      <c r="V412" s="12" t="s">
        <v>4083</v>
      </c>
      <c r="W412">
        <v>36</v>
      </c>
      <c r="X412">
        <v>36</v>
      </c>
      <c r="Y412">
        <v>33</v>
      </c>
      <c r="Z412">
        <v>34</v>
      </c>
      <c r="AA412">
        <v>32</v>
      </c>
      <c r="AB412">
        <v>21</v>
      </c>
      <c r="AC412">
        <v>2</v>
      </c>
      <c r="AD412">
        <v>2</v>
      </c>
      <c r="AE412">
        <v>0</v>
      </c>
      <c r="AF412">
        <v>0</v>
      </c>
      <c r="AG412">
        <v>0</v>
      </c>
      <c r="AH412">
        <v>1</v>
      </c>
      <c r="AI412" s="11">
        <v>1300</v>
      </c>
      <c r="AJ412">
        <v>-3.4</v>
      </c>
      <c r="AK412">
        <v>2</v>
      </c>
      <c r="AM412">
        <v>0</v>
      </c>
      <c r="AO412">
        <v>2</v>
      </c>
    </row>
    <row r="413" spans="1:41" x14ac:dyDescent="0.2">
      <c r="A413">
        <v>412</v>
      </c>
      <c r="B413" t="s">
        <v>26</v>
      </c>
      <c r="C413" t="s">
        <v>888</v>
      </c>
      <c r="D413" s="6">
        <v>3</v>
      </c>
      <c r="E413" t="s">
        <v>4514</v>
      </c>
      <c r="F413" t="str">
        <f t="shared" si="6"/>
        <v>412_MGQ.SA2301.3_GINTRAC J B H</v>
      </c>
      <c r="G413" s="13" t="s">
        <v>3917</v>
      </c>
      <c r="H413" s="13" t="s">
        <v>3864</v>
      </c>
      <c r="I413" s="13" t="s">
        <v>3872</v>
      </c>
      <c r="J413" s="13">
        <v>11</v>
      </c>
      <c r="K413" s="13">
        <v>0</v>
      </c>
      <c r="L413" s="13">
        <v>0</v>
      </c>
      <c r="M413" s="13">
        <v>0</v>
      </c>
      <c r="N413" s="13">
        <v>3</v>
      </c>
      <c r="O413" s="13" t="s">
        <v>4087</v>
      </c>
      <c r="P413" t="s">
        <v>23</v>
      </c>
      <c r="Q413" t="s">
        <v>3089</v>
      </c>
      <c r="R413" t="s">
        <v>3779</v>
      </c>
      <c r="S413" t="s">
        <v>3693</v>
      </c>
      <c r="T413" s="13">
        <v>-1</v>
      </c>
      <c r="U413" s="13">
        <v>0</v>
      </c>
      <c r="V413" s="12" t="s">
        <v>4083</v>
      </c>
      <c r="W413">
        <v>7</v>
      </c>
      <c r="X413">
        <v>21</v>
      </c>
      <c r="Y413">
        <v>4</v>
      </c>
      <c r="Z413">
        <v>28</v>
      </c>
      <c r="AA413">
        <v>6</v>
      </c>
      <c r="AB413">
        <v>3</v>
      </c>
      <c r="AC413">
        <v>0</v>
      </c>
      <c r="AD413">
        <v>1</v>
      </c>
      <c r="AE413">
        <v>1</v>
      </c>
      <c r="AF413">
        <v>1</v>
      </c>
      <c r="AG413">
        <v>1</v>
      </c>
      <c r="AH413">
        <v>2</v>
      </c>
      <c r="AI413" s="11">
        <v>88000</v>
      </c>
      <c r="AJ413">
        <v>-5.4</v>
      </c>
      <c r="AK413">
        <v>2</v>
      </c>
      <c r="AM413">
        <v>2</v>
      </c>
      <c r="AO413">
        <v>2</v>
      </c>
    </row>
    <row r="414" spans="1:41" x14ac:dyDescent="0.2">
      <c r="A414">
        <v>413</v>
      </c>
      <c r="B414" t="s">
        <v>22</v>
      </c>
      <c r="D414" s="6">
        <v>1</v>
      </c>
      <c r="E414" t="s">
        <v>4515</v>
      </c>
      <c r="F414" t="str">
        <f t="shared" si="6"/>
        <v>413_MUL..1_GIRARD C H</v>
      </c>
      <c r="G414" s="13" t="s">
        <v>3907</v>
      </c>
      <c r="H414" s="13" t="s">
        <v>3875</v>
      </c>
      <c r="I414" s="13" t="s">
        <v>3953</v>
      </c>
      <c r="J414" s="13">
        <v>9</v>
      </c>
      <c r="K414" s="13">
        <v>30.000000000000071</v>
      </c>
      <c r="L414" s="13">
        <v>0</v>
      </c>
      <c r="M414" s="13">
        <v>0</v>
      </c>
      <c r="N414" s="13">
        <v>3</v>
      </c>
      <c r="O414" s="13" t="s">
        <v>4087</v>
      </c>
      <c r="P414" t="s">
        <v>23</v>
      </c>
      <c r="Q414" t="s">
        <v>3357</v>
      </c>
      <c r="R414" t="s">
        <v>3845</v>
      </c>
      <c r="S414" t="s">
        <v>3759</v>
      </c>
      <c r="T414" s="13">
        <v>-1</v>
      </c>
      <c r="U414" s="13">
        <v>0</v>
      </c>
      <c r="V414" s="12" t="s">
        <v>4083</v>
      </c>
      <c r="W414">
        <v>6</v>
      </c>
      <c r="X414">
        <v>11</v>
      </c>
      <c r="Y414">
        <v>9</v>
      </c>
      <c r="Z414">
        <v>17</v>
      </c>
      <c r="AA414">
        <v>1</v>
      </c>
      <c r="AB414">
        <v>1</v>
      </c>
      <c r="AC414">
        <v>1</v>
      </c>
      <c r="AD414">
        <v>2</v>
      </c>
      <c r="AE414">
        <v>2</v>
      </c>
      <c r="AF414">
        <v>0</v>
      </c>
      <c r="AG414">
        <v>2</v>
      </c>
      <c r="AH414">
        <v>2</v>
      </c>
      <c r="AI414" s="11">
        <v>20700</v>
      </c>
      <c r="AJ414">
        <v>-8.1999999999999993</v>
      </c>
      <c r="AK414">
        <v>2</v>
      </c>
      <c r="AL414">
        <v>2</v>
      </c>
      <c r="AM414">
        <v>0</v>
      </c>
      <c r="AN414">
        <v>2</v>
      </c>
      <c r="AO414">
        <v>2</v>
      </c>
    </row>
    <row r="415" spans="1:41" x14ac:dyDescent="0.2">
      <c r="A415">
        <v>414</v>
      </c>
      <c r="B415" t="s">
        <v>36</v>
      </c>
      <c r="C415" t="s">
        <v>891</v>
      </c>
      <c r="D415" s="6">
        <v>4</v>
      </c>
      <c r="E415" t="s">
        <v>4516</v>
      </c>
      <c r="F415" t="str">
        <f t="shared" si="6"/>
        <v>414_GAU.SA2302.4_GIRARDIN J P L</v>
      </c>
      <c r="G415" s="13" t="s">
        <v>4003</v>
      </c>
      <c r="H415" s="13" t="s">
        <v>3892</v>
      </c>
      <c r="I415" s="13" t="s">
        <v>3885</v>
      </c>
      <c r="J415" s="13">
        <v>16</v>
      </c>
      <c r="K415" s="13">
        <v>0</v>
      </c>
      <c r="L415" s="13">
        <v>0</v>
      </c>
      <c r="M415" s="13">
        <v>0</v>
      </c>
      <c r="N415" s="13">
        <v>3</v>
      </c>
      <c r="O415" s="13" t="s">
        <v>4087</v>
      </c>
      <c r="P415" t="s">
        <v>23</v>
      </c>
      <c r="Q415" t="s">
        <v>3074</v>
      </c>
      <c r="R415" t="s">
        <v>3781</v>
      </c>
      <c r="S415" t="s">
        <v>3695</v>
      </c>
      <c r="T415" s="13">
        <v>-1</v>
      </c>
      <c r="U415" s="13">
        <v>0</v>
      </c>
      <c r="V415" s="12" t="s">
        <v>4083</v>
      </c>
      <c r="W415">
        <v>18</v>
      </c>
      <c r="X415">
        <v>16</v>
      </c>
      <c r="Y415">
        <v>17</v>
      </c>
      <c r="Z415">
        <v>17</v>
      </c>
      <c r="AA415">
        <v>20</v>
      </c>
      <c r="AB415">
        <v>21</v>
      </c>
      <c r="AC415">
        <v>1</v>
      </c>
      <c r="AD415">
        <v>0</v>
      </c>
      <c r="AE415">
        <v>0</v>
      </c>
      <c r="AF415">
        <v>0</v>
      </c>
      <c r="AG415">
        <v>1</v>
      </c>
      <c r="AH415">
        <v>1</v>
      </c>
      <c r="AI415" s="11">
        <v>2400</v>
      </c>
      <c r="AJ415">
        <v>1.9</v>
      </c>
      <c r="AM415">
        <v>0</v>
      </c>
      <c r="AN415">
        <v>2</v>
      </c>
      <c r="AO415">
        <v>2</v>
      </c>
    </row>
    <row r="416" spans="1:41" x14ac:dyDescent="0.2">
      <c r="A416">
        <v>415</v>
      </c>
      <c r="B416" t="s">
        <v>26</v>
      </c>
      <c r="C416" t="s">
        <v>893</v>
      </c>
      <c r="D416" s="6">
        <v>3</v>
      </c>
      <c r="E416" t="s">
        <v>4517</v>
      </c>
      <c r="F416" t="str">
        <f t="shared" si="6"/>
        <v>415_MGQ.SA2303.3_GIRAUD G R</v>
      </c>
      <c r="G416" s="13" t="s">
        <v>3939</v>
      </c>
      <c r="H416" s="13" t="s">
        <v>3873</v>
      </c>
      <c r="I416" s="13" t="s">
        <v>3873</v>
      </c>
      <c r="J416" s="13">
        <v>6</v>
      </c>
      <c r="K416" s="13">
        <v>0</v>
      </c>
      <c r="L416" s="13">
        <v>0</v>
      </c>
      <c r="M416" s="13">
        <v>0</v>
      </c>
      <c r="N416" s="13">
        <v>3</v>
      </c>
      <c r="O416" s="13" t="s">
        <v>4087</v>
      </c>
      <c r="P416" t="s">
        <v>23</v>
      </c>
      <c r="Q416" t="s">
        <v>3358</v>
      </c>
      <c r="R416" t="s">
        <v>3838</v>
      </c>
      <c r="S416" t="s">
        <v>3751</v>
      </c>
      <c r="T416" s="13">
        <v>-1</v>
      </c>
      <c r="U416" s="13">
        <v>0</v>
      </c>
      <c r="V416" s="12" t="s">
        <v>4083</v>
      </c>
      <c r="W416">
        <v>36</v>
      </c>
      <c r="X416">
        <v>30</v>
      </c>
      <c r="Y416">
        <v>33</v>
      </c>
      <c r="Z416">
        <v>30</v>
      </c>
      <c r="AA416">
        <v>31</v>
      </c>
      <c r="AB416">
        <v>7</v>
      </c>
      <c r="AC416">
        <v>2</v>
      </c>
      <c r="AD416">
        <v>1</v>
      </c>
      <c r="AE416">
        <v>0</v>
      </c>
      <c r="AF416">
        <v>1</v>
      </c>
      <c r="AG416">
        <v>1</v>
      </c>
      <c r="AH416">
        <v>0</v>
      </c>
      <c r="AI416" s="11">
        <v>25800</v>
      </c>
      <c r="AJ416">
        <v>9.6</v>
      </c>
      <c r="AK416">
        <v>2</v>
      </c>
      <c r="AM416">
        <v>2</v>
      </c>
      <c r="AO416">
        <v>0</v>
      </c>
    </row>
    <row r="417" spans="1:41" x14ac:dyDescent="0.2">
      <c r="A417">
        <v>416</v>
      </c>
      <c r="B417" t="s">
        <v>36</v>
      </c>
      <c r="C417" t="s">
        <v>894</v>
      </c>
      <c r="D417" s="6">
        <v>4</v>
      </c>
      <c r="E417" t="s">
        <v>4518</v>
      </c>
      <c r="F417" t="str">
        <f t="shared" si="6"/>
        <v>416_GAU.SA2304.4_GIRAUD-TEULON M A L F</v>
      </c>
      <c r="G417" s="13" t="s">
        <v>3936</v>
      </c>
      <c r="H417" s="13" t="s">
        <v>3894</v>
      </c>
      <c r="I417" s="13" t="s">
        <v>3989</v>
      </c>
      <c r="J417" s="13">
        <v>11</v>
      </c>
      <c r="K417" s="13">
        <v>0</v>
      </c>
      <c r="L417" s="13">
        <v>0</v>
      </c>
      <c r="M417" s="13">
        <v>0</v>
      </c>
      <c r="N417" s="13">
        <v>3</v>
      </c>
      <c r="O417" s="13" t="s">
        <v>4087</v>
      </c>
      <c r="P417" t="s">
        <v>23</v>
      </c>
      <c r="Q417" t="s">
        <v>3359</v>
      </c>
      <c r="R417" t="s">
        <v>3818</v>
      </c>
      <c r="S417" t="s">
        <v>3731</v>
      </c>
      <c r="T417" s="13">
        <v>-1</v>
      </c>
      <c r="U417" s="13">
        <v>0</v>
      </c>
      <c r="V417" s="12" t="s">
        <v>4083</v>
      </c>
      <c r="W417">
        <v>8</v>
      </c>
      <c r="X417">
        <v>4</v>
      </c>
      <c r="Y417">
        <v>10</v>
      </c>
      <c r="Z417">
        <v>5</v>
      </c>
      <c r="AA417">
        <v>30</v>
      </c>
      <c r="AB417">
        <v>20</v>
      </c>
      <c r="AC417">
        <v>0</v>
      </c>
      <c r="AD417">
        <v>1</v>
      </c>
      <c r="AE417">
        <v>2</v>
      </c>
      <c r="AF417">
        <v>1</v>
      </c>
      <c r="AG417">
        <v>1</v>
      </c>
      <c r="AH417">
        <v>1</v>
      </c>
      <c r="AI417" s="11">
        <v>16700</v>
      </c>
      <c r="AJ417">
        <v>7.4</v>
      </c>
      <c r="AL417">
        <v>2</v>
      </c>
      <c r="AM417">
        <v>0</v>
      </c>
      <c r="AN417">
        <v>2</v>
      </c>
      <c r="AO417">
        <v>2</v>
      </c>
    </row>
    <row r="418" spans="1:41" x14ac:dyDescent="0.2">
      <c r="A418">
        <v>417</v>
      </c>
      <c r="B418" t="s">
        <v>59</v>
      </c>
      <c r="C418" t="s">
        <v>896</v>
      </c>
      <c r="D418" s="6">
        <v>2</v>
      </c>
      <c r="E418" t="s">
        <v>4519</v>
      </c>
      <c r="F418" t="str">
        <f t="shared" si="6"/>
        <v>417_MGd.ND1874.2_GIROUD A V L</v>
      </c>
      <c r="G418" s="13" t="s">
        <v>3958</v>
      </c>
      <c r="H418" s="13" t="s">
        <v>3868</v>
      </c>
      <c r="I418" s="13" t="s">
        <v>3884</v>
      </c>
      <c r="J418" s="13">
        <v>12</v>
      </c>
      <c r="K418" s="13">
        <v>0</v>
      </c>
      <c r="L418" s="13">
        <v>0</v>
      </c>
      <c r="M418" s="13">
        <v>0</v>
      </c>
      <c r="N418" s="13">
        <v>3</v>
      </c>
      <c r="O418" s="13" t="s">
        <v>4087</v>
      </c>
      <c r="P418">
        <v>-0.16</v>
      </c>
      <c r="Q418" t="s">
        <v>3355</v>
      </c>
      <c r="R418" t="s">
        <v>3782</v>
      </c>
      <c r="S418" t="s">
        <v>3696</v>
      </c>
      <c r="T418" s="13">
        <v>-1</v>
      </c>
      <c r="U418" s="13">
        <v>0</v>
      </c>
      <c r="V418" s="12" t="s">
        <v>4083</v>
      </c>
      <c r="W418">
        <v>10</v>
      </c>
      <c r="X418">
        <v>36</v>
      </c>
      <c r="Y418">
        <v>15</v>
      </c>
      <c r="Z418">
        <v>13</v>
      </c>
      <c r="AA418">
        <v>23</v>
      </c>
      <c r="AB418">
        <v>16</v>
      </c>
      <c r="AC418">
        <v>2</v>
      </c>
      <c r="AD418">
        <v>2</v>
      </c>
      <c r="AE418">
        <v>0</v>
      </c>
      <c r="AF418">
        <v>1</v>
      </c>
      <c r="AG418">
        <v>0</v>
      </c>
      <c r="AH418">
        <v>0</v>
      </c>
      <c r="AI418" s="11">
        <v>66700</v>
      </c>
      <c r="AJ418">
        <v>9.3000000000000007</v>
      </c>
      <c r="AK418">
        <v>2</v>
      </c>
      <c r="AM418">
        <v>0</v>
      </c>
      <c r="AO418">
        <v>0</v>
      </c>
    </row>
    <row r="419" spans="1:41" x14ac:dyDescent="0.2">
      <c r="A419">
        <v>418</v>
      </c>
      <c r="B419" t="s">
        <v>26</v>
      </c>
      <c r="C419" t="s">
        <v>897</v>
      </c>
      <c r="D419" s="6">
        <v>3</v>
      </c>
      <c r="E419" t="s">
        <v>4520</v>
      </c>
      <c r="F419" t="str">
        <f t="shared" si="6"/>
        <v>418_MGQ.ND1876.3_GIROUD P M J</v>
      </c>
      <c r="G419" s="13" t="s">
        <v>3993</v>
      </c>
      <c r="H419" s="13" t="s">
        <v>3878</v>
      </c>
      <c r="I419" s="13" t="s">
        <v>3878</v>
      </c>
      <c r="J419" s="13">
        <v>21</v>
      </c>
      <c r="K419" s="13">
        <v>0</v>
      </c>
      <c r="L419" s="13">
        <v>0</v>
      </c>
      <c r="M419" s="13">
        <v>0</v>
      </c>
      <c r="N419" s="13">
        <v>3</v>
      </c>
      <c r="O419" s="13" t="s">
        <v>4087</v>
      </c>
      <c r="P419">
        <v>-0.16</v>
      </c>
      <c r="Q419" t="s">
        <v>3360</v>
      </c>
      <c r="R419" t="s">
        <v>3782</v>
      </c>
      <c r="S419" t="s">
        <v>3696</v>
      </c>
      <c r="T419" s="13">
        <v>-1</v>
      </c>
      <c r="U419" s="13">
        <v>0</v>
      </c>
      <c r="V419" s="12" t="s">
        <v>4083</v>
      </c>
      <c r="W419">
        <v>21</v>
      </c>
      <c r="X419">
        <v>35</v>
      </c>
      <c r="Y419">
        <v>18</v>
      </c>
      <c r="Z419">
        <v>28</v>
      </c>
      <c r="AA419">
        <v>12</v>
      </c>
      <c r="AB419">
        <v>5</v>
      </c>
      <c r="AC419">
        <v>1</v>
      </c>
      <c r="AD419">
        <v>1</v>
      </c>
      <c r="AE419">
        <v>1</v>
      </c>
      <c r="AF419">
        <v>1</v>
      </c>
      <c r="AG419">
        <v>2</v>
      </c>
      <c r="AH419">
        <v>1</v>
      </c>
      <c r="AI419" s="11">
        <v>97000</v>
      </c>
      <c r="AJ419">
        <v>-2.7</v>
      </c>
      <c r="AM419">
        <v>2</v>
      </c>
      <c r="AN419">
        <v>2</v>
      </c>
      <c r="AO419">
        <v>0</v>
      </c>
    </row>
    <row r="420" spans="1:41" x14ac:dyDescent="0.2">
      <c r="A420">
        <v>419</v>
      </c>
      <c r="B420" t="s">
        <v>26</v>
      </c>
      <c r="C420" t="s">
        <v>899</v>
      </c>
      <c r="D420" s="6">
        <v>3</v>
      </c>
      <c r="E420" t="s">
        <v>4521</v>
      </c>
      <c r="F420" t="str">
        <f t="shared" si="6"/>
        <v>419_MGQ.ND1877.3_GIROUX J</v>
      </c>
      <c r="G420" s="13" t="s">
        <v>3904</v>
      </c>
      <c r="H420" s="13" t="s">
        <v>3878</v>
      </c>
      <c r="I420" s="13" t="s">
        <v>3942</v>
      </c>
      <c r="J420" s="13">
        <v>1</v>
      </c>
      <c r="K420" s="13">
        <v>0</v>
      </c>
      <c r="L420" s="13">
        <v>0</v>
      </c>
      <c r="M420" s="13">
        <v>0</v>
      </c>
      <c r="N420" s="13">
        <v>3</v>
      </c>
      <c r="O420" s="13" t="s">
        <v>4087</v>
      </c>
      <c r="P420">
        <v>-0.16</v>
      </c>
      <c r="Q420" t="s">
        <v>3361</v>
      </c>
      <c r="R420" t="s">
        <v>3804</v>
      </c>
      <c r="S420" t="s">
        <v>3765</v>
      </c>
      <c r="T420" s="13">
        <v>-1</v>
      </c>
      <c r="U420" s="13">
        <v>0</v>
      </c>
      <c r="V420" s="12" t="s">
        <v>4083</v>
      </c>
      <c r="W420">
        <v>30</v>
      </c>
      <c r="X420">
        <v>9</v>
      </c>
      <c r="Y420">
        <v>33</v>
      </c>
      <c r="Z420">
        <v>10</v>
      </c>
      <c r="AA420">
        <v>28</v>
      </c>
      <c r="AB420">
        <v>3</v>
      </c>
      <c r="AC420">
        <v>1</v>
      </c>
      <c r="AD420">
        <v>2</v>
      </c>
      <c r="AE420">
        <v>0</v>
      </c>
      <c r="AF420">
        <v>2</v>
      </c>
      <c r="AG420">
        <v>1</v>
      </c>
      <c r="AH420">
        <v>2</v>
      </c>
      <c r="AI420" s="11">
        <v>98100</v>
      </c>
      <c r="AJ420">
        <v>-1.9</v>
      </c>
      <c r="AK420">
        <v>2</v>
      </c>
      <c r="AM420">
        <v>2</v>
      </c>
      <c r="AN420">
        <v>2</v>
      </c>
      <c r="AO420">
        <v>2</v>
      </c>
    </row>
    <row r="421" spans="1:41" x14ac:dyDescent="0.2">
      <c r="A421">
        <v>420</v>
      </c>
      <c r="B421" t="s">
        <v>26</v>
      </c>
      <c r="C421" t="s">
        <v>900</v>
      </c>
      <c r="D421" s="6">
        <v>3</v>
      </c>
      <c r="E421" t="s">
        <v>4522</v>
      </c>
      <c r="F421" t="str">
        <f t="shared" si="6"/>
        <v>420_MGQ.SA2305.3_GLNARD B M A</v>
      </c>
      <c r="G421" s="13" t="s">
        <v>3976</v>
      </c>
      <c r="H421" s="13" t="s">
        <v>3892</v>
      </c>
      <c r="I421" s="13" t="s">
        <v>3953</v>
      </c>
      <c r="J421" s="13">
        <v>5</v>
      </c>
      <c r="K421" s="13">
        <v>0</v>
      </c>
      <c r="L421" s="13">
        <v>0</v>
      </c>
      <c r="M421" s="13">
        <v>0</v>
      </c>
      <c r="N421" s="13">
        <v>3</v>
      </c>
      <c r="O421" s="13" t="s">
        <v>4087</v>
      </c>
      <c r="P421" t="s">
        <v>23</v>
      </c>
      <c r="Q421" t="s">
        <v>3105</v>
      </c>
      <c r="R421" t="s">
        <v>3804</v>
      </c>
      <c r="S421" t="s">
        <v>3717</v>
      </c>
      <c r="T421" s="13">
        <v>-1</v>
      </c>
      <c r="U421" s="13">
        <v>0</v>
      </c>
      <c r="V421" s="12" t="s">
        <v>4083</v>
      </c>
      <c r="W421">
        <v>34</v>
      </c>
      <c r="X421">
        <v>7</v>
      </c>
      <c r="Y421">
        <v>30</v>
      </c>
      <c r="Z421">
        <v>34</v>
      </c>
      <c r="AA421">
        <v>30</v>
      </c>
      <c r="AB421">
        <v>25</v>
      </c>
      <c r="AC421">
        <v>0</v>
      </c>
      <c r="AD421">
        <v>0</v>
      </c>
      <c r="AE421">
        <v>1</v>
      </c>
      <c r="AF421">
        <v>0</v>
      </c>
      <c r="AG421">
        <v>1</v>
      </c>
      <c r="AH421">
        <v>0</v>
      </c>
      <c r="AI421" s="11">
        <v>41100</v>
      </c>
      <c r="AJ421">
        <v>-10</v>
      </c>
      <c r="AL421">
        <v>2</v>
      </c>
      <c r="AM421">
        <v>0</v>
      </c>
      <c r="AN421">
        <v>2</v>
      </c>
      <c r="AO421">
        <v>0</v>
      </c>
    </row>
    <row r="422" spans="1:41" x14ac:dyDescent="0.2">
      <c r="A422">
        <v>421</v>
      </c>
      <c r="B422" t="s">
        <v>26</v>
      </c>
      <c r="C422" t="s">
        <v>902</v>
      </c>
      <c r="D422" s="6">
        <v>3</v>
      </c>
      <c r="E422" t="s">
        <v>4523</v>
      </c>
      <c r="F422" t="str">
        <f t="shared" si="6"/>
        <v>421_MGQ.SA2306.3_GLNARD C M F</v>
      </c>
      <c r="G422" s="13" t="s">
        <v>3957</v>
      </c>
      <c r="H422" s="13" t="s">
        <v>3868</v>
      </c>
      <c r="I422" s="13" t="s">
        <v>3865</v>
      </c>
      <c r="J422" s="13">
        <v>8</v>
      </c>
      <c r="K422" s="13">
        <v>0</v>
      </c>
      <c r="L422" s="13">
        <v>0</v>
      </c>
      <c r="M422" s="13">
        <v>0</v>
      </c>
      <c r="N422" s="13">
        <v>3</v>
      </c>
      <c r="O422" s="13" t="s">
        <v>4087</v>
      </c>
      <c r="P422" t="s">
        <v>23</v>
      </c>
      <c r="Q422" t="s">
        <v>3105</v>
      </c>
      <c r="R422" t="s">
        <v>3804</v>
      </c>
      <c r="S422" t="s">
        <v>3717</v>
      </c>
      <c r="T422" s="13">
        <v>-1</v>
      </c>
      <c r="U422" s="13">
        <v>0</v>
      </c>
      <c r="V422" s="12" t="s">
        <v>4083</v>
      </c>
      <c r="W422">
        <v>1</v>
      </c>
      <c r="X422">
        <v>5</v>
      </c>
      <c r="Y422">
        <v>34</v>
      </c>
      <c r="Z422">
        <v>4</v>
      </c>
      <c r="AA422">
        <v>15</v>
      </c>
      <c r="AB422">
        <v>31</v>
      </c>
      <c r="AC422">
        <v>2</v>
      </c>
      <c r="AD422">
        <v>1</v>
      </c>
      <c r="AE422">
        <v>0</v>
      </c>
      <c r="AF422">
        <v>1</v>
      </c>
      <c r="AG422">
        <v>0</v>
      </c>
      <c r="AH422">
        <v>1</v>
      </c>
      <c r="AI422" s="11">
        <v>6700</v>
      </c>
      <c r="AJ422">
        <v>-5.3</v>
      </c>
      <c r="AM422">
        <v>0</v>
      </c>
      <c r="AO422">
        <v>0</v>
      </c>
    </row>
    <row r="423" spans="1:41" x14ac:dyDescent="0.2">
      <c r="A423">
        <v>422</v>
      </c>
      <c r="B423" t="s">
        <v>26</v>
      </c>
      <c r="C423" t="s">
        <v>904</v>
      </c>
      <c r="D423" s="6">
        <v>3</v>
      </c>
      <c r="E423" t="s">
        <v>4524</v>
      </c>
      <c r="F423" t="str">
        <f t="shared" si="6"/>
        <v>422_MGQ.SA21017.3_GLNARD E M G R</v>
      </c>
      <c r="G423" s="13" t="s">
        <v>3886</v>
      </c>
      <c r="H423" s="13" t="s">
        <v>3888</v>
      </c>
      <c r="I423" s="13" t="s">
        <v>3890</v>
      </c>
      <c r="J423" s="13">
        <v>8</v>
      </c>
      <c r="K423" s="13">
        <v>0</v>
      </c>
      <c r="L423" s="13">
        <v>0</v>
      </c>
      <c r="M423" s="13">
        <v>0</v>
      </c>
      <c r="N423" s="13">
        <v>3</v>
      </c>
      <c r="O423" s="13" t="s">
        <v>4087</v>
      </c>
      <c r="P423" t="s">
        <v>23</v>
      </c>
      <c r="Q423" t="s">
        <v>3362</v>
      </c>
      <c r="R423" t="s">
        <v>3804</v>
      </c>
      <c r="S423" t="s">
        <v>3765</v>
      </c>
      <c r="T423" s="13">
        <v>-1</v>
      </c>
      <c r="U423" s="13">
        <v>0</v>
      </c>
      <c r="V423" s="12" t="s">
        <v>4083</v>
      </c>
      <c r="W423">
        <v>4</v>
      </c>
      <c r="X423">
        <v>8</v>
      </c>
      <c r="Y423">
        <v>1</v>
      </c>
      <c r="Z423">
        <v>3</v>
      </c>
      <c r="AA423">
        <v>21</v>
      </c>
      <c r="AB423">
        <v>19</v>
      </c>
      <c r="AC423">
        <v>1</v>
      </c>
      <c r="AD423">
        <v>0</v>
      </c>
      <c r="AE423">
        <v>2</v>
      </c>
      <c r="AF423">
        <v>2</v>
      </c>
      <c r="AG423">
        <v>1</v>
      </c>
      <c r="AH423">
        <v>1</v>
      </c>
      <c r="AI423" s="11">
        <v>18700</v>
      </c>
      <c r="AJ423">
        <v>-8.1999999999999993</v>
      </c>
      <c r="AL423">
        <v>2</v>
      </c>
      <c r="AM423">
        <v>2</v>
      </c>
      <c r="AN423">
        <v>2</v>
      </c>
      <c r="AO423">
        <v>2</v>
      </c>
    </row>
    <row r="424" spans="1:41" x14ac:dyDescent="0.2">
      <c r="A424">
        <v>423</v>
      </c>
      <c r="B424" t="s">
        <v>26</v>
      </c>
      <c r="C424" t="s">
        <v>906</v>
      </c>
      <c r="D424" s="6">
        <v>3</v>
      </c>
      <c r="E424" t="s">
        <v>4525</v>
      </c>
      <c r="F424" t="str">
        <f t="shared" si="6"/>
        <v>423_MGQ.SA2307.3_GLEY M E E</v>
      </c>
      <c r="G424" s="13" t="s">
        <v>3914</v>
      </c>
      <c r="H424" s="13" t="s">
        <v>3880</v>
      </c>
      <c r="I424" s="13" t="s">
        <v>3885</v>
      </c>
      <c r="J424" s="13">
        <v>5</v>
      </c>
      <c r="K424" s="13">
        <v>0</v>
      </c>
      <c r="L424" s="13">
        <v>0</v>
      </c>
      <c r="M424" s="13">
        <v>0</v>
      </c>
      <c r="N424" s="13">
        <v>3</v>
      </c>
      <c r="O424" s="13" t="s">
        <v>4087</v>
      </c>
      <c r="P424" t="s">
        <v>23</v>
      </c>
      <c r="Q424" t="s">
        <v>3363</v>
      </c>
      <c r="R424" t="s">
        <v>3793</v>
      </c>
      <c r="S424" t="s">
        <v>3706</v>
      </c>
      <c r="T424" s="13">
        <v>-1</v>
      </c>
      <c r="U424" s="13">
        <v>0</v>
      </c>
      <c r="V424" s="12" t="s">
        <v>4083</v>
      </c>
      <c r="W424">
        <v>33</v>
      </c>
      <c r="X424">
        <v>10</v>
      </c>
      <c r="Y424">
        <v>30</v>
      </c>
      <c r="Z424">
        <v>31</v>
      </c>
      <c r="AA424">
        <v>28</v>
      </c>
      <c r="AB424">
        <v>16</v>
      </c>
      <c r="AC424">
        <v>0</v>
      </c>
      <c r="AD424">
        <v>2</v>
      </c>
      <c r="AE424">
        <v>1</v>
      </c>
      <c r="AF424">
        <v>1</v>
      </c>
      <c r="AG424">
        <v>1</v>
      </c>
      <c r="AH424">
        <v>0</v>
      </c>
      <c r="AI424" s="11">
        <v>70300</v>
      </c>
      <c r="AJ424">
        <v>-8.4</v>
      </c>
      <c r="AK424">
        <v>2</v>
      </c>
      <c r="AL424">
        <v>2</v>
      </c>
      <c r="AM424">
        <v>0</v>
      </c>
      <c r="AN424">
        <v>2</v>
      </c>
      <c r="AO424">
        <v>0</v>
      </c>
    </row>
    <row r="425" spans="1:41" x14ac:dyDescent="0.2">
      <c r="A425">
        <v>424</v>
      </c>
      <c r="B425" t="s">
        <v>36</v>
      </c>
      <c r="C425" t="s">
        <v>908</v>
      </c>
      <c r="D425" s="6">
        <v>4</v>
      </c>
      <c r="E425" t="s">
        <v>4526</v>
      </c>
      <c r="F425" t="str">
        <f t="shared" si="6"/>
        <v>424_GAU.SA2308.4_GOBLEY N T</v>
      </c>
      <c r="G425" s="13" t="s">
        <v>3932</v>
      </c>
      <c r="H425" s="13" t="s">
        <v>3894</v>
      </c>
      <c r="I425" s="13" t="s">
        <v>3892</v>
      </c>
      <c r="J425" s="13">
        <v>4</v>
      </c>
      <c r="K425" s="13">
        <v>0</v>
      </c>
      <c r="L425" s="13">
        <v>0</v>
      </c>
      <c r="M425" s="13">
        <v>0</v>
      </c>
      <c r="N425" s="13">
        <v>3</v>
      </c>
      <c r="O425" s="13" t="s">
        <v>4087</v>
      </c>
      <c r="P425" t="s">
        <v>23</v>
      </c>
      <c r="Q425" t="s">
        <v>3074</v>
      </c>
      <c r="R425" t="s">
        <v>3781</v>
      </c>
      <c r="S425" t="s">
        <v>3695</v>
      </c>
      <c r="T425" s="13">
        <v>-1</v>
      </c>
      <c r="U425" s="13">
        <v>0</v>
      </c>
      <c r="V425" s="12" t="s">
        <v>4083</v>
      </c>
      <c r="W425">
        <v>35</v>
      </c>
      <c r="X425">
        <v>13</v>
      </c>
      <c r="Y425">
        <v>2</v>
      </c>
      <c r="Z425">
        <v>16</v>
      </c>
      <c r="AA425">
        <v>33</v>
      </c>
      <c r="AB425">
        <v>13</v>
      </c>
      <c r="AC425">
        <v>1</v>
      </c>
      <c r="AD425">
        <v>1</v>
      </c>
      <c r="AE425">
        <v>2</v>
      </c>
      <c r="AF425">
        <v>0</v>
      </c>
      <c r="AG425">
        <v>0</v>
      </c>
      <c r="AH425">
        <v>1</v>
      </c>
      <c r="AI425" s="11">
        <v>92700</v>
      </c>
      <c r="AJ425">
        <v>-4.5999999999999996</v>
      </c>
      <c r="AL425">
        <v>2</v>
      </c>
      <c r="AM425">
        <v>0</v>
      </c>
      <c r="AO425">
        <v>0</v>
      </c>
    </row>
    <row r="426" spans="1:41" x14ac:dyDescent="0.2">
      <c r="A426">
        <v>425</v>
      </c>
      <c r="B426" t="s">
        <v>26</v>
      </c>
      <c r="C426" t="s">
        <v>910</v>
      </c>
      <c r="D426" s="6">
        <v>3</v>
      </c>
      <c r="E426" t="s">
        <v>4527</v>
      </c>
      <c r="F426" t="str">
        <f t="shared" si="6"/>
        <v>425_MGQ.SA2309.3_GODART J</v>
      </c>
      <c r="G426" s="13" t="s">
        <v>3977</v>
      </c>
      <c r="H426" s="13" t="s">
        <v>3892</v>
      </c>
      <c r="I426" s="13" t="s">
        <v>3884</v>
      </c>
      <c r="J426" s="13">
        <v>16</v>
      </c>
      <c r="K426" s="13">
        <v>0</v>
      </c>
      <c r="L426" s="13">
        <v>0</v>
      </c>
      <c r="M426" s="13">
        <v>0</v>
      </c>
      <c r="N426" s="13">
        <v>3</v>
      </c>
      <c r="O426" s="13" t="s">
        <v>4087</v>
      </c>
      <c r="P426" t="s">
        <v>23</v>
      </c>
      <c r="Q426" t="s">
        <v>3105</v>
      </c>
      <c r="R426" t="s">
        <v>3804</v>
      </c>
      <c r="S426" t="s">
        <v>3717</v>
      </c>
      <c r="T426" s="13">
        <v>-1</v>
      </c>
      <c r="U426" s="13">
        <v>0</v>
      </c>
      <c r="V426" s="12" t="s">
        <v>4083</v>
      </c>
      <c r="W426">
        <v>18</v>
      </c>
      <c r="X426">
        <v>36</v>
      </c>
      <c r="Y426">
        <v>21</v>
      </c>
      <c r="Z426">
        <v>12</v>
      </c>
      <c r="AA426">
        <v>28</v>
      </c>
      <c r="AB426">
        <v>13</v>
      </c>
      <c r="AC426">
        <v>1</v>
      </c>
      <c r="AD426">
        <v>2</v>
      </c>
      <c r="AE426">
        <v>1</v>
      </c>
      <c r="AF426">
        <v>2</v>
      </c>
      <c r="AG426">
        <v>1</v>
      </c>
      <c r="AH426">
        <v>1</v>
      </c>
      <c r="AI426" s="11">
        <v>98900</v>
      </c>
      <c r="AJ426">
        <v>3</v>
      </c>
      <c r="AK426">
        <v>2</v>
      </c>
      <c r="AL426">
        <v>2</v>
      </c>
      <c r="AM426">
        <v>2</v>
      </c>
      <c r="AN426">
        <v>2</v>
      </c>
      <c r="AO426">
        <v>0</v>
      </c>
    </row>
    <row r="427" spans="1:41" x14ac:dyDescent="0.2">
      <c r="A427">
        <v>426</v>
      </c>
      <c r="B427" t="s">
        <v>59</v>
      </c>
      <c r="C427" t="s">
        <v>912</v>
      </c>
      <c r="D427" s="6">
        <v>2</v>
      </c>
      <c r="E427" t="s">
        <v>4528</v>
      </c>
      <c r="F427" t="str">
        <f t="shared" si="6"/>
        <v>426_MGd.ND1890.2_GORET P H H</v>
      </c>
      <c r="G427" s="13" t="s">
        <v>3904</v>
      </c>
      <c r="H427" s="13" t="s">
        <v>3867</v>
      </c>
      <c r="I427" s="13" t="s">
        <v>3942</v>
      </c>
      <c r="J427" s="13">
        <v>15</v>
      </c>
      <c r="K427" s="13">
        <v>0</v>
      </c>
      <c r="L427" s="13">
        <v>0</v>
      </c>
      <c r="M427" s="13">
        <v>0</v>
      </c>
      <c r="N427" s="13">
        <v>3</v>
      </c>
      <c r="O427" s="13" t="s">
        <v>4087</v>
      </c>
      <c r="P427">
        <v>-0.16</v>
      </c>
      <c r="Q427" t="s">
        <v>3364</v>
      </c>
      <c r="R427" t="s">
        <v>3803</v>
      </c>
      <c r="S427" t="s">
        <v>3716</v>
      </c>
      <c r="T427" s="13">
        <v>-1</v>
      </c>
      <c r="U427" s="13">
        <v>0</v>
      </c>
      <c r="V427" s="12" t="s">
        <v>4083</v>
      </c>
      <c r="W427">
        <v>13</v>
      </c>
      <c r="X427">
        <v>27</v>
      </c>
      <c r="Y427">
        <v>14</v>
      </c>
      <c r="Z427">
        <v>34</v>
      </c>
      <c r="AA427">
        <v>15</v>
      </c>
      <c r="AB427">
        <v>30</v>
      </c>
      <c r="AC427">
        <v>1</v>
      </c>
      <c r="AD427">
        <v>1</v>
      </c>
      <c r="AE427">
        <v>1</v>
      </c>
      <c r="AF427">
        <v>0</v>
      </c>
      <c r="AG427">
        <v>0</v>
      </c>
      <c r="AH427">
        <v>1</v>
      </c>
      <c r="AI427" s="11">
        <v>84600</v>
      </c>
      <c r="AJ427">
        <v>-7</v>
      </c>
      <c r="AM427">
        <v>0</v>
      </c>
      <c r="AO427">
        <v>2</v>
      </c>
    </row>
    <row r="428" spans="1:41" x14ac:dyDescent="0.2">
      <c r="A428">
        <v>427</v>
      </c>
      <c r="B428" t="s">
        <v>36</v>
      </c>
      <c r="C428" t="s">
        <v>913</v>
      </c>
      <c r="D428" s="6">
        <v>4</v>
      </c>
      <c r="E428" t="s">
        <v>4529</v>
      </c>
      <c r="F428" t="str">
        <f t="shared" si="6"/>
        <v>427_GAU.SA2310.4_GORIS A E</v>
      </c>
      <c r="G428" s="13" t="s">
        <v>3899</v>
      </c>
      <c r="H428" s="13" t="s">
        <v>3875</v>
      </c>
      <c r="I428" s="13" t="s">
        <v>3890</v>
      </c>
      <c r="J428" s="13">
        <v>11</v>
      </c>
      <c r="K428" s="13">
        <v>0</v>
      </c>
      <c r="L428" s="13">
        <v>0</v>
      </c>
      <c r="M428" s="13">
        <v>0</v>
      </c>
      <c r="N428" s="13">
        <v>3</v>
      </c>
      <c r="O428" s="13" t="s">
        <v>4087</v>
      </c>
      <c r="P428" t="s">
        <v>23</v>
      </c>
      <c r="Q428" t="s">
        <v>3365</v>
      </c>
      <c r="R428" t="s">
        <v>3836</v>
      </c>
      <c r="S428" t="s">
        <v>3748</v>
      </c>
      <c r="T428" s="13">
        <v>-1</v>
      </c>
      <c r="U428" s="13">
        <v>0</v>
      </c>
      <c r="V428" s="12" t="s">
        <v>4083</v>
      </c>
      <c r="W428">
        <v>8</v>
      </c>
      <c r="X428">
        <v>25</v>
      </c>
      <c r="Y428">
        <v>4</v>
      </c>
      <c r="Z428">
        <v>9</v>
      </c>
      <c r="AA428">
        <v>3</v>
      </c>
      <c r="AB428">
        <v>26</v>
      </c>
      <c r="AC428">
        <v>0</v>
      </c>
      <c r="AD428">
        <v>0</v>
      </c>
      <c r="AE428">
        <v>1</v>
      </c>
      <c r="AF428">
        <v>2</v>
      </c>
      <c r="AG428">
        <v>2</v>
      </c>
      <c r="AH428">
        <v>1</v>
      </c>
      <c r="AI428" s="11">
        <v>99000</v>
      </c>
      <c r="AJ428">
        <v>-0.8</v>
      </c>
      <c r="AM428">
        <v>2</v>
      </c>
      <c r="AN428">
        <v>2</v>
      </c>
      <c r="AO428">
        <v>0</v>
      </c>
    </row>
    <row r="429" spans="1:41" x14ac:dyDescent="0.2">
      <c r="A429">
        <v>428</v>
      </c>
      <c r="B429" t="s">
        <v>22</v>
      </c>
      <c r="D429" s="6">
        <v>1</v>
      </c>
      <c r="E429" t="s">
        <v>4102</v>
      </c>
      <c r="F429" t="str">
        <f t="shared" si="6"/>
        <v>428_MUL..1_GORR-GASSICOURT F JB</v>
      </c>
      <c r="G429" s="13" t="s">
        <v>3991</v>
      </c>
      <c r="H429" s="13" t="s">
        <v>3872</v>
      </c>
      <c r="I429" s="13" t="s">
        <v>3878</v>
      </c>
      <c r="J429" s="13">
        <v>2</v>
      </c>
      <c r="K429" s="13">
        <v>29.999999999999982</v>
      </c>
      <c r="L429" s="13">
        <v>0</v>
      </c>
      <c r="M429" s="13">
        <v>0</v>
      </c>
      <c r="N429" s="13">
        <v>3</v>
      </c>
      <c r="O429" s="13" t="s">
        <v>4087</v>
      </c>
      <c r="P429" t="s">
        <v>23</v>
      </c>
      <c r="Q429" t="s">
        <v>3366</v>
      </c>
      <c r="R429" t="s">
        <v>3819</v>
      </c>
      <c r="S429" t="s">
        <v>3732</v>
      </c>
      <c r="T429" s="13">
        <v>-1</v>
      </c>
      <c r="U429" s="13">
        <v>0</v>
      </c>
      <c r="V429" s="12" t="s">
        <v>4083</v>
      </c>
      <c r="W429">
        <v>31</v>
      </c>
      <c r="X429">
        <v>33</v>
      </c>
      <c r="Y429">
        <v>29</v>
      </c>
      <c r="Z429">
        <v>13</v>
      </c>
      <c r="AA429">
        <v>33</v>
      </c>
      <c r="AB429">
        <v>7</v>
      </c>
      <c r="AC429">
        <v>1</v>
      </c>
      <c r="AD429">
        <v>0</v>
      </c>
      <c r="AE429">
        <v>1</v>
      </c>
      <c r="AF429">
        <v>1</v>
      </c>
      <c r="AG429">
        <v>0</v>
      </c>
      <c r="AH429">
        <v>0</v>
      </c>
      <c r="AI429" s="11">
        <v>10100</v>
      </c>
      <c r="AJ429">
        <v>-6.3</v>
      </c>
      <c r="AL429">
        <v>2</v>
      </c>
      <c r="AM429">
        <v>0</v>
      </c>
      <c r="AO429">
        <v>0</v>
      </c>
    </row>
    <row r="430" spans="1:41" x14ac:dyDescent="0.2">
      <c r="A430">
        <v>429</v>
      </c>
      <c r="B430" t="s">
        <v>59</v>
      </c>
      <c r="C430" t="s">
        <v>917</v>
      </c>
      <c r="D430" s="6">
        <v>2</v>
      </c>
      <c r="E430" t="s">
        <v>4530</v>
      </c>
      <c r="F430" t="str">
        <f t="shared" si="6"/>
        <v>429_MGd.SA2311.2_GOSSET A L C S</v>
      </c>
      <c r="G430" s="13" t="s">
        <v>3924</v>
      </c>
      <c r="H430" s="13" t="s">
        <v>3880</v>
      </c>
      <c r="I430" s="13" t="s">
        <v>3949</v>
      </c>
      <c r="J430" s="13">
        <v>11</v>
      </c>
      <c r="K430" s="13">
        <v>30.000000000000071</v>
      </c>
      <c r="L430" s="13">
        <v>0</v>
      </c>
      <c r="M430" s="13">
        <v>0</v>
      </c>
      <c r="N430" s="13">
        <v>3</v>
      </c>
      <c r="O430" s="13" t="s">
        <v>4087</v>
      </c>
      <c r="P430" t="s">
        <v>23</v>
      </c>
      <c r="Q430" t="s">
        <v>3367</v>
      </c>
      <c r="R430" t="s">
        <v>3837</v>
      </c>
      <c r="S430" t="s">
        <v>3728</v>
      </c>
      <c r="T430" s="13">
        <v>-1</v>
      </c>
      <c r="U430" s="13">
        <v>0</v>
      </c>
      <c r="V430" s="12" t="s">
        <v>4083</v>
      </c>
      <c r="W430">
        <v>8</v>
      </c>
      <c r="X430">
        <v>34</v>
      </c>
      <c r="Y430">
        <v>14</v>
      </c>
      <c r="Z430">
        <v>5</v>
      </c>
      <c r="AA430">
        <v>27</v>
      </c>
      <c r="AB430">
        <v>10</v>
      </c>
      <c r="AC430">
        <v>0</v>
      </c>
      <c r="AD430">
        <v>0</v>
      </c>
      <c r="AE430">
        <v>1</v>
      </c>
      <c r="AF430">
        <v>1</v>
      </c>
      <c r="AG430">
        <v>1</v>
      </c>
      <c r="AH430">
        <v>2</v>
      </c>
      <c r="AI430" s="11">
        <v>73600</v>
      </c>
      <c r="AJ430">
        <v>8.9</v>
      </c>
      <c r="AM430">
        <v>0</v>
      </c>
      <c r="AO430">
        <v>2</v>
      </c>
    </row>
    <row r="431" spans="1:41" x14ac:dyDescent="0.2">
      <c r="A431">
        <v>430</v>
      </c>
      <c r="B431" t="s">
        <v>26</v>
      </c>
      <c r="C431" t="s">
        <v>919</v>
      </c>
      <c r="D431" s="6">
        <v>3</v>
      </c>
      <c r="E431" t="s">
        <v>4531</v>
      </c>
      <c r="F431" t="str">
        <f t="shared" si="6"/>
        <v>430_MGQ.ND1894.3_GOUGEROT H E</v>
      </c>
      <c r="G431" s="13" t="s">
        <v>3985</v>
      </c>
      <c r="H431" s="13" t="s">
        <v>3875</v>
      </c>
      <c r="I431" s="13" t="s">
        <v>3864</v>
      </c>
      <c r="J431" s="13">
        <v>5</v>
      </c>
      <c r="K431" s="13">
        <v>0</v>
      </c>
      <c r="L431" s="13">
        <v>0</v>
      </c>
      <c r="M431" s="13">
        <v>0</v>
      </c>
      <c r="N431" s="13">
        <v>3</v>
      </c>
      <c r="O431" s="13" t="s">
        <v>4087</v>
      </c>
      <c r="P431" t="s">
        <v>23</v>
      </c>
      <c r="Q431" t="s">
        <v>3368</v>
      </c>
      <c r="R431" t="s">
        <v>3781</v>
      </c>
      <c r="S431" t="s">
        <v>3695</v>
      </c>
      <c r="T431" s="13">
        <v>-1</v>
      </c>
      <c r="U431" s="13">
        <v>0</v>
      </c>
      <c r="V431" s="12" t="s">
        <v>4083</v>
      </c>
      <c r="W431">
        <v>1</v>
      </c>
      <c r="X431">
        <v>29</v>
      </c>
      <c r="Y431">
        <v>5</v>
      </c>
      <c r="Z431">
        <v>6</v>
      </c>
      <c r="AA431">
        <v>5</v>
      </c>
      <c r="AB431">
        <v>6</v>
      </c>
      <c r="AC431">
        <v>2</v>
      </c>
      <c r="AD431">
        <v>1</v>
      </c>
      <c r="AE431">
        <v>1</v>
      </c>
      <c r="AF431">
        <v>1</v>
      </c>
      <c r="AG431">
        <v>1</v>
      </c>
      <c r="AH431">
        <v>1</v>
      </c>
      <c r="AI431" s="11">
        <v>24500</v>
      </c>
      <c r="AJ431">
        <v>7.7</v>
      </c>
      <c r="AK431">
        <v>2</v>
      </c>
      <c r="AM431">
        <v>0</v>
      </c>
      <c r="AO431">
        <v>0</v>
      </c>
    </row>
    <row r="432" spans="1:41" x14ac:dyDescent="0.2">
      <c r="A432">
        <v>431</v>
      </c>
      <c r="B432" t="s">
        <v>26</v>
      </c>
      <c r="C432" t="s">
        <v>921</v>
      </c>
      <c r="D432" s="6">
        <v>3</v>
      </c>
      <c r="E432" t="s">
        <v>4532</v>
      </c>
      <c r="F432" t="str">
        <f t="shared" si="6"/>
        <v>431_MGQ.ND1899.3_GOUNELLE DE PONTANEL H F H</v>
      </c>
      <c r="G432" s="13" t="s">
        <v>3969</v>
      </c>
      <c r="H432" s="13" t="s">
        <v>3864</v>
      </c>
      <c r="I432" s="13" t="s">
        <v>3942</v>
      </c>
      <c r="J432" s="13">
        <v>3</v>
      </c>
      <c r="K432" s="13">
        <v>29.999999999999982</v>
      </c>
      <c r="L432" s="13">
        <v>0</v>
      </c>
      <c r="M432" s="13">
        <v>0</v>
      </c>
      <c r="N432" s="13">
        <v>3</v>
      </c>
      <c r="O432" s="13" t="s">
        <v>4087</v>
      </c>
      <c r="P432">
        <v>-0.16</v>
      </c>
      <c r="Q432" t="s">
        <v>3151</v>
      </c>
      <c r="R432" t="s">
        <v>3826</v>
      </c>
      <c r="S432" t="s">
        <v>3739</v>
      </c>
      <c r="T432" s="13">
        <v>-1</v>
      </c>
      <c r="U432" s="13">
        <v>0</v>
      </c>
      <c r="V432" s="12" t="s">
        <v>4083</v>
      </c>
      <c r="W432">
        <v>32</v>
      </c>
      <c r="X432">
        <v>32</v>
      </c>
      <c r="Y432">
        <v>30</v>
      </c>
      <c r="Z432">
        <v>11</v>
      </c>
      <c r="AA432">
        <v>32</v>
      </c>
      <c r="AB432">
        <v>34</v>
      </c>
      <c r="AC432">
        <v>0</v>
      </c>
      <c r="AD432">
        <v>0</v>
      </c>
      <c r="AE432">
        <v>1</v>
      </c>
      <c r="AF432">
        <v>2</v>
      </c>
      <c r="AG432">
        <v>0</v>
      </c>
      <c r="AH432">
        <v>0</v>
      </c>
      <c r="AI432" s="10" t="s">
        <v>92</v>
      </c>
      <c r="AJ432">
        <v>-1.8</v>
      </c>
      <c r="AL432">
        <v>2</v>
      </c>
      <c r="AM432">
        <v>2</v>
      </c>
      <c r="AO432">
        <v>0</v>
      </c>
    </row>
    <row r="433" spans="1:41" x14ac:dyDescent="0.2">
      <c r="A433">
        <v>432</v>
      </c>
      <c r="B433" t="s">
        <v>22</v>
      </c>
      <c r="D433" s="6">
        <v>1</v>
      </c>
      <c r="E433" t="s">
        <v>4533</v>
      </c>
      <c r="F433" t="str">
        <f t="shared" si="6"/>
        <v>432_MUL..1_GOYRAND J G B</v>
      </c>
      <c r="G433" s="13" t="s">
        <v>4003</v>
      </c>
      <c r="H433" s="13" t="s">
        <v>3864</v>
      </c>
      <c r="I433" s="13" t="s">
        <v>3872</v>
      </c>
      <c r="J433" s="13">
        <v>13</v>
      </c>
      <c r="K433" s="13">
        <v>0</v>
      </c>
      <c r="L433" s="13">
        <v>0</v>
      </c>
      <c r="M433" s="13">
        <v>0</v>
      </c>
      <c r="N433" s="13">
        <v>3</v>
      </c>
      <c r="O433" s="13" t="s">
        <v>4087</v>
      </c>
      <c r="P433" t="s">
        <v>23</v>
      </c>
      <c r="Q433" t="s">
        <v>3369</v>
      </c>
      <c r="R433" t="s">
        <v>3785</v>
      </c>
      <c r="S433" t="s">
        <v>3699</v>
      </c>
      <c r="T433" s="13">
        <v>-1</v>
      </c>
      <c r="U433" s="13">
        <v>0</v>
      </c>
      <c r="V433" s="12" t="s">
        <v>4083</v>
      </c>
      <c r="W433">
        <v>11</v>
      </c>
      <c r="X433">
        <v>35</v>
      </c>
      <c r="Y433">
        <v>16</v>
      </c>
      <c r="Z433">
        <v>1</v>
      </c>
      <c r="AA433">
        <v>24</v>
      </c>
      <c r="AB433">
        <v>25</v>
      </c>
      <c r="AC433">
        <v>2</v>
      </c>
      <c r="AD433">
        <v>1</v>
      </c>
      <c r="AE433">
        <v>0</v>
      </c>
      <c r="AF433">
        <v>2</v>
      </c>
      <c r="AG433">
        <v>0</v>
      </c>
      <c r="AH433">
        <v>0</v>
      </c>
      <c r="AI433" s="11">
        <v>87000</v>
      </c>
      <c r="AJ433">
        <v>7.7</v>
      </c>
      <c r="AM433">
        <v>2</v>
      </c>
      <c r="AO433">
        <v>0</v>
      </c>
    </row>
    <row r="434" spans="1:41" x14ac:dyDescent="0.2">
      <c r="A434">
        <v>433</v>
      </c>
      <c r="B434" t="s">
        <v>26</v>
      </c>
      <c r="C434" t="s">
        <v>924</v>
      </c>
      <c r="D434" s="6">
        <v>3</v>
      </c>
      <c r="E434" t="s">
        <v>4534</v>
      </c>
      <c r="F434" t="str">
        <f t="shared" si="6"/>
        <v>433_MGQ.SA2312.3_GRANCHER J J</v>
      </c>
      <c r="G434" s="13" t="s">
        <v>3881</v>
      </c>
      <c r="H434" s="13" t="s">
        <v>3888</v>
      </c>
      <c r="I434" s="13" t="s">
        <v>3909</v>
      </c>
      <c r="J434" s="13">
        <v>19</v>
      </c>
      <c r="K434" s="13">
        <v>0</v>
      </c>
      <c r="L434" s="13">
        <v>0</v>
      </c>
      <c r="M434" s="13">
        <v>0</v>
      </c>
      <c r="N434" s="13">
        <v>3</v>
      </c>
      <c r="O434" s="13" t="s">
        <v>4087</v>
      </c>
      <c r="P434" t="s">
        <v>23</v>
      </c>
      <c r="Q434" t="s">
        <v>3370</v>
      </c>
      <c r="R434" t="s">
        <v>3801</v>
      </c>
      <c r="S434" t="s">
        <v>3715</v>
      </c>
      <c r="T434" s="13">
        <v>-1</v>
      </c>
      <c r="U434" s="13">
        <v>0</v>
      </c>
      <c r="V434" s="12" t="s">
        <v>4083</v>
      </c>
      <c r="W434">
        <v>20</v>
      </c>
      <c r="X434">
        <v>13</v>
      </c>
      <c r="Y434">
        <v>20</v>
      </c>
      <c r="Z434">
        <v>12</v>
      </c>
      <c r="AA434">
        <v>6</v>
      </c>
      <c r="AB434">
        <v>10</v>
      </c>
      <c r="AC434">
        <v>1</v>
      </c>
      <c r="AD434">
        <v>1</v>
      </c>
      <c r="AE434">
        <v>1</v>
      </c>
      <c r="AF434">
        <v>2</v>
      </c>
      <c r="AG434">
        <v>1</v>
      </c>
      <c r="AH434">
        <v>2</v>
      </c>
      <c r="AI434" s="11">
        <v>32900</v>
      </c>
      <c r="AJ434">
        <v>10.3</v>
      </c>
      <c r="AL434">
        <v>2</v>
      </c>
      <c r="AM434">
        <v>2</v>
      </c>
      <c r="AO434">
        <v>2</v>
      </c>
    </row>
    <row r="435" spans="1:41" x14ac:dyDescent="0.2">
      <c r="A435">
        <v>434</v>
      </c>
      <c r="B435" t="s">
        <v>26</v>
      </c>
      <c r="C435" t="s">
        <v>926</v>
      </c>
      <c r="D435" s="6">
        <v>3</v>
      </c>
      <c r="E435" t="s">
        <v>4535</v>
      </c>
      <c r="F435" t="str">
        <f t="shared" si="6"/>
        <v>434_MGQ.SA2313.3_GRASSET J</v>
      </c>
      <c r="G435" s="13" t="s">
        <v>3925</v>
      </c>
      <c r="H435" s="13" t="s">
        <v>3872</v>
      </c>
      <c r="I435" s="13" t="s">
        <v>3928</v>
      </c>
      <c r="J435" s="13">
        <v>19</v>
      </c>
      <c r="K435" s="13">
        <v>0</v>
      </c>
      <c r="L435" s="13">
        <v>0</v>
      </c>
      <c r="M435" s="13">
        <v>0</v>
      </c>
      <c r="N435" s="13">
        <v>3</v>
      </c>
      <c r="O435" s="13" t="s">
        <v>4087</v>
      </c>
      <c r="P435" t="s">
        <v>23</v>
      </c>
      <c r="Q435" t="s">
        <v>3106</v>
      </c>
      <c r="R435" t="s">
        <v>3780</v>
      </c>
      <c r="S435" t="s">
        <v>3694</v>
      </c>
      <c r="T435" s="13">
        <v>-1</v>
      </c>
      <c r="U435" s="13">
        <v>0</v>
      </c>
      <c r="V435" s="12" t="s">
        <v>4083</v>
      </c>
      <c r="W435">
        <v>20</v>
      </c>
      <c r="X435">
        <v>27</v>
      </c>
      <c r="Y435">
        <v>15</v>
      </c>
      <c r="Z435">
        <v>25</v>
      </c>
      <c r="AA435">
        <v>7</v>
      </c>
      <c r="AB435">
        <v>20</v>
      </c>
      <c r="AC435">
        <v>1</v>
      </c>
      <c r="AD435">
        <v>1</v>
      </c>
      <c r="AE435">
        <v>0</v>
      </c>
      <c r="AF435">
        <v>0</v>
      </c>
      <c r="AG435">
        <v>0</v>
      </c>
      <c r="AH435">
        <v>1</v>
      </c>
      <c r="AI435" s="11">
        <v>40900</v>
      </c>
      <c r="AJ435">
        <v>-9.5</v>
      </c>
      <c r="AM435">
        <v>0</v>
      </c>
      <c r="AO435">
        <v>2</v>
      </c>
    </row>
    <row r="436" spans="1:41" x14ac:dyDescent="0.2">
      <c r="A436">
        <v>435</v>
      </c>
      <c r="B436" t="s">
        <v>22</v>
      </c>
      <c r="D436" s="6">
        <v>1</v>
      </c>
      <c r="E436" t="s">
        <v>4536</v>
      </c>
      <c r="F436" t="str">
        <f t="shared" si="6"/>
        <v>435_MUL..1_GRGOIRE R H A</v>
      </c>
      <c r="G436" s="13" t="s">
        <v>3893</v>
      </c>
      <c r="H436" s="13" t="s">
        <v>3880</v>
      </c>
      <c r="I436" s="13" t="s">
        <v>3864</v>
      </c>
      <c r="J436" s="13">
        <v>5</v>
      </c>
      <c r="K436" s="13">
        <v>0</v>
      </c>
      <c r="L436" s="13">
        <v>0</v>
      </c>
      <c r="M436" s="13">
        <v>0</v>
      </c>
      <c r="N436" s="13">
        <v>3</v>
      </c>
      <c r="O436" s="13" t="s">
        <v>4087</v>
      </c>
      <c r="P436" t="s">
        <v>23</v>
      </c>
      <c r="Q436" t="s">
        <v>3105</v>
      </c>
      <c r="R436" t="s">
        <v>3804</v>
      </c>
      <c r="S436" t="s">
        <v>3717</v>
      </c>
      <c r="T436" s="13">
        <v>-1</v>
      </c>
      <c r="U436" s="13">
        <v>0</v>
      </c>
      <c r="V436" s="12" t="s">
        <v>4083</v>
      </c>
      <c r="W436">
        <v>33</v>
      </c>
      <c r="X436">
        <v>5</v>
      </c>
      <c r="Y436">
        <v>36</v>
      </c>
      <c r="Z436">
        <v>5</v>
      </c>
      <c r="AA436">
        <v>6</v>
      </c>
      <c r="AB436">
        <v>31</v>
      </c>
      <c r="AC436">
        <v>0</v>
      </c>
      <c r="AD436">
        <v>1</v>
      </c>
      <c r="AE436">
        <v>2</v>
      </c>
      <c r="AF436">
        <v>1</v>
      </c>
      <c r="AG436">
        <v>1</v>
      </c>
      <c r="AH436">
        <v>1</v>
      </c>
      <c r="AI436" s="11">
        <v>28300</v>
      </c>
      <c r="AJ436">
        <v>-8.8000000000000007</v>
      </c>
      <c r="AL436">
        <v>2</v>
      </c>
      <c r="AM436">
        <v>0</v>
      </c>
      <c r="AO436">
        <v>0</v>
      </c>
    </row>
    <row r="437" spans="1:41" x14ac:dyDescent="0.2">
      <c r="A437">
        <v>436</v>
      </c>
      <c r="B437" t="s">
        <v>26</v>
      </c>
      <c r="C437" t="s">
        <v>929</v>
      </c>
      <c r="D437" s="6">
        <v>3</v>
      </c>
      <c r="E437" t="s">
        <v>4537</v>
      </c>
      <c r="F437" t="str">
        <f t="shared" si="6"/>
        <v>436_MGQ.SA2314.3_GRHANT L F N</v>
      </c>
      <c r="G437" s="13" t="s">
        <v>3911</v>
      </c>
      <c r="H437" s="13" t="s">
        <v>3898</v>
      </c>
      <c r="I437" s="13" t="s">
        <v>3864</v>
      </c>
      <c r="J437" s="13">
        <v>15</v>
      </c>
      <c r="K437" s="13">
        <v>0</v>
      </c>
      <c r="L437" s="13">
        <v>0</v>
      </c>
      <c r="M437" s="13">
        <v>0</v>
      </c>
      <c r="N437" s="13">
        <v>3</v>
      </c>
      <c r="O437" s="13" t="s">
        <v>4087</v>
      </c>
      <c r="P437" t="s">
        <v>23</v>
      </c>
      <c r="Q437" t="s">
        <v>3371</v>
      </c>
      <c r="R437" t="s">
        <v>3829</v>
      </c>
      <c r="S437" t="s">
        <v>3742</v>
      </c>
      <c r="T437" s="13">
        <v>-1</v>
      </c>
      <c r="U437" s="13">
        <v>0</v>
      </c>
      <c r="V437" s="12" t="s">
        <v>4083</v>
      </c>
      <c r="W437">
        <v>14</v>
      </c>
      <c r="X437">
        <v>5</v>
      </c>
      <c r="Y437">
        <v>18</v>
      </c>
      <c r="Z437">
        <v>15</v>
      </c>
      <c r="AA437">
        <v>36</v>
      </c>
      <c r="AB437">
        <v>27</v>
      </c>
      <c r="AC437">
        <v>1</v>
      </c>
      <c r="AD437">
        <v>1</v>
      </c>
      <c r="AE437">
        <v>1</v>
      </c>
      <c r="AF437">
        <v>0</v>
      </c>
      <c r="AG437">
        <v>2</v>
      </c>
      <c r="AH437">
        <v>1</v>
      </c>
      <c r="AI437" s="11">
        <v>51100</v>
      </c>
      <c r="AJ437">
        <v>10</v>
      </c>
      <c r="AM437">
        <v>0</v>
      </c>
      <c r="AN437">
        <v>2</v>
      </c>
      <c r="AO437">
        <v>0</v>
      </c>
    </row>
    <row r="438" spans="1:41" x14ac:dyDescent="0.2">
      <c r="A438">
        <v>437</v>
      </c>
      <c r="B438" t="s">
        <v>26</v>
      </c>
      <c r="C438" t="s">
        <v>931</v>
      </c>
      <c r="D438" s="6">
        <v>3</v>
      </c>
      <c r="E438" t="s">
        <v>4538</v>
      </c>
      <c r="F438" t="str">
        <f t="shared" si="6"/>
        <v>437_MGQ.SA2315.3_GRIMBERT L L</v>
      </c>
      <c r="G438" s="13" t="s">
        <v>3874</v>
      </c>
      <c r="H438" s="13" t="s">
        <v>3872</v>
      </c>
      <c r="I438" s="13" t="s">
        <v>3944</v>
      </c>
      <c r="J438" s="13">
        <v>0</v>
      </c>
      <c r="K438" s="13">
        <v>15</v>
      </c>
      <c r="L438" s="13">
        <v>0</v>
      </c>
      <c r="M438" s="13">
        <v>0</v>
      </c>
      <c r="N438" s="13">
        <v>3</v>
      </c>
      <c r="O438" s="13" t="s">
        <v>4087</v>
      </c>
      <c r="P438" t="s">
        <v>23</v>
      </c>
      <c r="Q438" t="s">
        <v>3372</v>
      </c>
      <c r="R438" t="s">
        <v>3815</v>
      </c>
      <c r="S438" t="s">
        <v>3728</v>
      </c>
      <c r="T438" s="13">
        <v>-1</v>
      </c>
      <c r="U438" s="13">
        <v>0</v>
      </c>
      <c r="V438" s="12" t="s">
        <v>4083</v>
      </c>
      <c r="W438">
        <v>28</v>
      </c>
      <c r="X438">
        <v>34</v>
      </c>
      <c r="Y438">
        <v>23</v>
      </c>
      <c r="Z438">
        <v>34</v>
      </c>
      <c r="AA438">
        <v>15</v>
      </c>
      <c r="AB438">
        <v>12</v>
      </c>
      <c r="AC438">
        <v>1</v>
      </c>
      <c r="AD438">
        <v>0</v>
      </c>
      <c r="AE438">
        <v>0</v>
      </c>
      <c r="AF438">
        <v>0</v>
      </c>
      <c r="AG438">
        <v>0</v>
      </c>
      <c r="AH438">
        <v>2</v>
      </c>
      <c r="AI438" s="11">
        <v>54000</v>
      </c>
      <c r="AJ438">
        <v>-10.3</v>
      </c>
      <c r="AM438">
        <v>0</v>
      </c>
      <c r="AO438">
        <v>2</v>
      </c>
    </row>
    <row r="439" spans="1:41" x14ac:dyDescent="0.2">
      <c r="A439">
        <v>438</v>
      </c>
      <c r="B439" t="s">
        <v>26</v>
      </c>
      <c r="C439" t="s">
        <v>933</v>
      </c>
      <c r="D439" s="6">
        <v>3</v>
      </c>
      <c r="E439" t="s">
        <v>4539</v>
      </c>
      <c r="F439" t="str">
        <f t="shared" si="6"/>
        <v>438_MGQ.SA2316.3_GRISOLLE A</v>
      </c>
      <c r="G439" s="13" t="s">
        <v>3932</v>
      </c>
      <c r="H439" s="13" t="s">
        <v>3864</v>
      </c>
      <c r="I439" s="13" t="s">
        <v>3873</v>
      </c>
      <c r="J439" s="13">
        <v>5</v>
      </c>
      <c r="K439" s="13">
        <v>0</v>
      </c>
      <c r="L439" s="13">
        <v>0</v>
      </c>
      <c r="M439" s="13">
        <v>0</v>
      </c>
      <c r="N439" s="13">
        <v>3</v>
      </c>
      <c r="O439" s="13" t="s">
        <v>4087</v>
      </c>
      <c r="P439" t="s">
        <v>23</v>
      </c>
      <c r="Q439" t="s">
        <v>3373</v>
      </c>
      <c r="R439" t="s">
        <v>3793</v>
      </c>
      <c r="S439" t="s">
        <v>3711</v>
      </c>
      <c r="T439" s="13">
        <v>-1</v>
      </c>
      <c r="U439" s="13">
        <v>0</v>
      </c>
      <c r="V439" s="12" t="s">
        <v>4083</v>
      </c>
      <c r="W439">
        <v>34</v>
      </c>
      <c r="X439">
        <v>15</v>
      </c>
      <c r="Y439">
        <v>2</v>
      </c>
      <c r="Z439">
        <v>8</v>
      </c>
      <c r="AA439">
        <v>26</v>
      </c>
      <c r="AB439">
        <v>3</v>
      </c>
      <c r="AC439">
        <v>0</v>
      </c>
      <c r="AD439">
        <v>0</v>
      </c>
      <c r="AE439">
        <v>2</v>
      </c>
      <c r="AF439">
        <v>0</v>
      </c>
      <c r="AG439">
        <v>1</v>
      </c>
      <c r="AH439">
        <v>2</v>
      </c>
      <c r="AI439" s="11">
        <v>98000</v>
      </c>
      <c r="AJ439">
        <v>-1.7</v>
      </c>
      <c r="AL439">
        <v>2</v>
      </c>
      <c r="AM439">
        <v>0</v>
      </c>
      <c r="AO439">
        <v>2</v>
      </c>
    </row>
    <row r="440" spans="1:41" x14ac:dyDescent="0.2">
      <c r="A440">
        <v>439</v>
      </c>
      <c r="B440" t="s">
        <v>26</v>
      </c>
      <c r="C440" t="s">
        <v>935</v>
      </c>
      <c r="D440" s="6">
        <v>3</v>
      </c>
      <c r="E440" t="s">
        <v>4540</v>
      </c>
      <c r="F440" t="str">
        <f t="shared" si="6"/>
        <v>439_MGQ.SA2317.3_GROS J L E C</v>
      </c>
      <c r="G440" s="13" t="s">
        <v>3948</v>
      </c>
      <c r="H440" s="13" t="s">
        <v>3864</v>
      </c>
      <c r="I440" s="13" t="s">
        <v>3870</v>
      </c>
      <c r="J440" s="13">
        <v>2</v>
      </c>
      <c r="K440" s="13">
        <v>29.999999999999982</v>
      </c>
      <c r="L440" s="13">
        <v>0</v>
      </c>
      <c r="M440" s="13">
        <v>0</v>
      </c>
      <c r="N440" s="13">
        <v>3</v>
      </c>
      <c r="O440" s="13" t="s">
        <v>4087</v>
      </c>
      <c r="P440" t="s">
        <v>23</v>
      </c>
      <c r="Q440" t="s">
        <v>3374</v>
      </c>
      <c r="R440" t="s">
        <v>3830</v>
      </c>
      <c r="S440" t="s">
        <v>3743</v>
      </c>
      <c r="T440" s="13">
        <v>-1</v>
      </c>
      <c r="U440" s="13">
        <v>0</v>
      </c>
      <c r="V440" s="12" t="s">
        <v>4083</v>
      </c>
      <c r="W440">
        <v>30</v>
      </c>
      <c r="X440">
        <v>28</v>
      </c>
      <c r="Y440">
        <v>29</v>
      </c>
      <c r="Z440">
        <v>23</v>
      </c>
      <c r="AA440">
        <v>32</v>
      </c>
      <c r="AB440">
        <v>12</v>
      </c>
      <c r="AC440">
        <v>1</v>
      </c>
      <c r="AD440">
        <v>1</v>
      </c>
      <c r="AE440">
        <v>1</v>
      </c>
      <c r="AF440">
        <v>0</v>
      </c>
      <c r="AG440">
        <v>0</v>
      </c>
      <c r="AH440">
        <v>2</v>
      </c>
      <c r="AI440" s="11">
        <v>6300</v>
      </c>
      <c r="AJ440">
        <v>4.3</v>
      </c>
      <c r="AK440">
        <v>2</v>
      </c>
      <c r="AL440">
        <v>2</v>
      </c>
      <c r="AM440">
        <v>0</v>
      </c>
      <c r="AO440">
        <v>2</v>
      </c>
    </row>
    <row r="441" spans="1:41" x14ac:dyDescent="0.2">
      <c r="A441">
        <v>440</v>
      </c>
      <c r="B441" t="s">
        <v>26</v>
      </c>
      <c r="C441" t="s">
        <v>936</v>
      </c>
      <c r="D441" s="6">
        <v>3</v>
      </c>
      <c r="E441" t="s">
        <v>4541</v>
      </c>
      <c r="F441" t="str">
        <f t="shared" si="6"/>
        <v>440_MGQ.SA2318.3_GROSS C F</v>
      </c>
      <c r="G441" s="13" t="s">
        <v>3955</v>
      </c>
      <c r="H441" s="13" t="s">
        <v>3878</v>
      </c>
      <c r="I441" s="13" t="s">
        <v>3894</v>
      </c>
      <c r="J441" s="13">
        <v>6</v>
      </c>
      <c r="K441" s="13">
        <v>0</v>
      </c>
      <c r="L441" s="13">
        <v>0</v>
      </c>
      <c r="M441" s="13">
        <v>0</v>
      </c>
      <c r="N441" s="13">
        <v>3</v>
      </c>
      <c r="O441" s="13" t="s">
        <v>4087</v>
      </c>
      <c r="P441" t="s">
        <v>23</v>
      </c>
      <c r="Q441" t="s">
        <v>3160</v>
      </c>
      <c r="R441" t="s">
        <v>3831</v>
      </c>
      <c r="S441" t="s">
        <v>3744</v>
      </c>
      <c r="T441" s="13">
        <v>-1</v>
      </c>
      <c r="U441" s="13">
        <v>0</v>
      </c>
      <c r="V441" s="12" t="s">
        <v>4083</v>
      </c>
      <c r="W441">
        <v>3</v>
      </c>
      <c r="X441">
        <v>13</v>
      </c>
      <c r="Y441">
        <v>34</v>
      </c>
      <c r="Z441">
        <v>1</v>
      </c>
      <c r="AA441">
        <v>8</v>
      </c>
      <c r="AB441">
        <v>14</v>
      </c>
      <c r="AC441">
        <v>2</v>
      </c>
      <c r="AD441">
        <v>1</v>
      </c>
      <c r="AE441">
        <v>0</v>
      </c>
      <c r="AF441">
        <v>2</v>
      </c>
      <c r="AG441">
        <v>0</v>
      </c>
      <c r="AH441">
        <v>1</v>
      </c>
      <c r="AI441" s="11">
        <v>78600</v>
      </c>
      <c r="AJ441">
        <v>-8.5</v>
      </c>
      <c r="AM441">
        <v>2</v>
      </c>
      <c r="AO441">
        <v>0</v>
      </c>
    </row>
    <row r="442" spans="1:41" x14ac:dyDescent="0.2">
      <c r="A442">
        <v>441</v>
      </c>
      <c r="B442" t="s">
        <v>26</v>
      </c>
      <c r="C442" t="s">
        <v>938</v>
      </c>
      <c r="D442" s="6">
        <v>3</v>
      </c>
      <c r="E442" t="s">
        <v>4542</v>
      </c>
      <c r="F442" t="str">
        <f t="shared" si="6"/>
        <v>441_MGQ.SA2319.3_GRYNFELT E J C</v>
      </c>
      <c r="G442" s="13" t="s">
        <v>3977</v>
      </c>
      <c r="H442" s="13" t="s">
        <v>3868</v>
      </c>
      <c r="I442" s="13" t="s">
        <v>3895</v>
      </c>
      <c r="J442" s="13">
        <v>10</v>
      </c>
      <c r="K442" s="13">
        <v>0</v>
      </c>
      <c r="L442" s="13">
        <v>0</v>
      </c>
      <c r="M442" s="13">
        <v>0</v>
      </c>
      <c r="N442" s="13">
        <v>3</v>
      </c>
      <c r="O442" s="13" t="s">
        <v>4087</v>
      </c>
      <c r="P442" t="s">
        <v>23</v>
      </c>
      <c r="Q442" t="s">
        <v>3106</v>
      </c>
      <c r="R442" t="s">
        <v>3780</v>
      </c>
      <c r="S442" t="s">
        <v>3694</v>
      </c>
      <c r="T442" s="13">
        <v>-1</v>
      </c>
      <c r="U442" s="13">
        <v>0</v>
      </c>
      <c r="V442" s="12" t="s">
        <v>4083</v>
      </c>
      <c r="W442">
        <v>5</v>
      </c>
      <c r="X442">
        <v>33</v>
      </c>
      <c r="Y442">
        <v>12</v>
      </c>
      <c r="Z442">
        <v>1</v>
      </c>
      <c r="AA442">
        <v>19</v>
      </c>
      <c r="AB442">
        <v>4</v>
      </c>
      <c r="AC442">
        <v>1</v>
      </c>
      <c r="AD442">
        <v>0</v>
      </c>
      <c r="AE442">
        <v>2</v>
      </c>
      <c r="AF442">
        <v>2</v>
      </c>
      <c r="AG442">
        <v>1</v>
      </c>
      <c r="AH442">
        <v>1</v>
      </c>
      <c r="AI442" s="11">
        <v>51600</v>
      </c>
      <c r="AJ442">
        <v>10.7</v>
      </c>
      <c r="AL442">
        <v>2</v>
      </c>
      <c r="AM442">
        <v>2</v>
      </c>
      <c r="AN442">
        <v>2</v>
      </c>
      <c r="AO442">
        <v>0</v>
      </c>
    </row>
    <row r="443" spans="1:41" x14ac:dyDescent="0.2">
      <c r="A443">
        <v>442</v>
      </c>
      <c r="B443" t="s">
        <v>36</v>
      </c>
      <c r="C443" t="s">
        <v>941</v>
      </c>
      <c r="D443" s="6">
        <v>4</v>
      </c>
      <c r="E443" t="s">
        <v>4543</v>
      </c>
      <c r="F443" t="str">
        <f t="shared" si="6"/>
        <v>442_GAU.SA2320.4_GUBLER A</v>
      </c>
      <c r="G443" s="13" t="s">
        <v>4004</v>
      </c>
      <c r="H443" s="13" t="s">
        <v>3898</v>
      </c>
      <c r="I443" s="13" t="s">
        <v>3898</v>
      </c>
      <c r="J443" s="13">
        <v>17</v>
      </c>
      <c r="K443" s="13">
        <v>0</v>
      </c>
      <c r="L443" s="13">
        <v>0</v>
      </c>
      <c r="M443" s="13">
        <v>0</v>
      </c>
      <c r="N443" s="13">
        <v>3</v>
      </c>
      <c r="O443" s="13" t="s">
        <v>4087</v>
      </c>
      <c r="P443" t="s">
        <v>23</v>
      </c>
      <c r="Q443" t="s">
        <v>3243</v>
      </c>
      <c r="R443" t="s">
        <v>3790</v>
      </c>
      <c r="S443" t="s">
        <v>3703</v>
      </c>
      <c r="T443" s="13">
        <v>-1</v>
      </c>
      <c r="U443" s="13">
        <v>0</v>
      </c>
      <c r="V443" s="12" t="s">
        <v>4083</v>
      </c>
      <c r="W443">
        <v>16</v>
      </c>
      <c r="X443">
        <v>13</v>
      </c>
      <c r="Y443">
        <v>18</v>
      </c>
      <c r="Z443">
        <v>19</v>
      </c>
      <c r="AA443">
        <v>17</v>
      </c>
      <c r="AB443">
        <v>16</v>
      </c>
      <c r="AC443">
        <v>0</v>
      </c>
      <c r="AD443">
        <v>1</v>
      </c>
      <c r="AE443">
        <v>1</v>
      </c>
      <c r="AF443">
        <v>1</v>
      </c>
      <c r="AG443">
        <v>0</v>
      </c>
      <c r="AH443">
        <v>0</v>
      </c>
      <c r="AI443" s="11">
        <v>3000</v>
      </c>
      <c r="AJ443">
        <v>2.7</v>
      </c>
      <c r="AM443">
        <v>2</v>
      </c>
      <c r="AO443">
        <v>0</v>
      </c>
    </row>
    <row r="444" spans="1:41" x14ac:dyDescent="0.2">
      <c r="A444">
        <v>443</v>
      </c>
      <c r="B444" t="s">
        <v>22</v>
      </c>
      <c r="D444" s="6">
        <v>1</v>
      </c>
      <c r="E444" t="s">
        <v>4544</v>
      </c>
      <c r="F444" t="str">
        <f t="shared" si="6"/>
        <v>443_MUL..1_GUNEAU DE MUSSY H F</v>
      </c>
      <c r="G444" s="13" t="s">
        <v>3929</v>
      </c>
      <c r="H444" s="13" t="s">
        <v>3864</v>
      </c>
      <c r="I444" s="13" t="s">
        <v>3892</v>
      </c>
      <c r="J444" s="13">
        <v>20</v>
      </c>
      <c r="K444" s="13">
        <v>0</v>
      </c>
      <c r="L444" s="13">
        <v>0</v>
      </c>
      <c r="M444" s="13">
        <v>0</v>
      </c>
      <c r="N444" s="13">
        <v>3</v>
      </c>
      <c r="O444" s="13" t="s">
        <v>4087</v>
      </c>
      <c r="P444" t="s">
        <v>23</v>
      </c>
      <c r="Q444" t="s">
        <v>3375</v>
      </c>
      <c r="R444" t="s">
        <v>3804</v>
      </c>
      <c r="S444" t="s">
        <v>3765</v>
      </c>
      <c r="T444" s="13">
        <v>-1</v>
      </c>
      <c r="U444" s="13">
        <v>0</v>
      </c>
      <c r="V444" s="12" t="s">
        <v>4083</v>
      </c>
      <c r="W444">
        <v>22</v>
      </c>
      <c r="X444">
        <v>30</v>
      </c>
      <c r="Y444">
        <v>18</v>
      </c>
      <c r="Z444">
        <v>14</v>
      </c>
      <c r="AA444">
        <v>3</v>
      </c>
      <c r="AB444">
        <v>25</v>
      </c>
      <c r="AC444">
        <v>0</v>
      </c>
      <c r="AD444">
        <v>1</v>
      </c>
      <c r="AE444">
        <v>1</v>
      </c>
      <c r="AF444">
        <v>1</v>
      </c>
      <c r="AG444">
        <v>2</v>
      </c>
      <c r="AH444">
        <v>0</v>
      </c>
      <c r="AI444" s="11">
        <v>61700</v>
      </c>
      <c r="AJ444">
        <v>-9.3000000000000007</v>
      </c>
      <c r="AK444">
        <v>2</v>
      </c>
      <c r="AM444">
        <v>0</v>
      </c>
      <c r="AN444">
        <v>2</v>
      </c>
      <c r="AO444">
        <v>0</v>
      </c>
    </row>
    <row r="445" spans="1:41" x14ac:dyDescent="0.2">
      <c r="A445">
        <v>444</v>
      </c>
      <c r="B445" t="s">
        <v>26</v>
      </c>
      <c r="C445" t="s">
        <v>944</v>
      </c>
      <c r="D445" s="6">
        <v>3</v>
      </c>
      <c r="E445" t="s">
        <v>4545</v>
      </c>
      <c r="F445" t="str">
        <f t="shared" si="6"/>
        <v>444_MGQ.SA2321.3_GUNIOT A</v>
      </c>
      <c r="G445" s="13" t="s">
        <v>3930</v>
      </c>
      <c r="H445" s="13" t="s">
        <v>3892</v>
      </c>
      <c r="I445" s="13" t="s">
        <v>3867</v>
      </c>
      <c r="J445" s="13">
        <v>22</v>
      </c>
      <c r="K445" s="13">
        <v>0</v>
      </c>
      <c r="L445" s="13">
        <v>0</v>
      </c>
      <c r="M445" s="13">
        <v>0</v>
      </c>
      <c r="N445" s="13">
        <v>3</v>
      </c>
      <c r="O445" s="13" t="s">
        <v>4087</v>
      </c>
      <c r="P445" t="s">
        <v>23</v>
      </c>
      <c r="Q445" t="s">
        <v>3376</v>
      </c>
      <c r="R445" t="s">
        <v>3793</v>
      </c>
      <c r="S445" t="s">
        <v>3706</v>
      </c>
      <c r="T445" s="13">
        <v>-1</v>
      </c>
      <c r="U445" s="13">
        <v>0</v>
      </c>
      <c r="V445" s="12" t="s">
        <v>4083</v>
      </c>
      <c r="W445">
        <v>25</v>
      </c>
      <c r="X445">
        <v>7</v>
      </c>
      <c r="Y445">
        <v>23</v>
      </c>
      <c r="Z445">
        <v>6</v>
      </c>
      <c r="AA445">
        <v>12</v>
      </c>
      <c r="AB445">
        <v>30</v>
      </c>
      <c r="AC445">
        <v>0</v>
      </c>
      <c r="AD445">
        <v>0</v>
      </c>
      <c r="AE445">
        <v>0</v>
      </c>
      <c r="AF445">
        <v>1</v>
      </c>
      <c r="AG445">
        <v>2</v>
      </c>
      <c r="AH445">
        <v>1</v>
      </c>
      <c r="AI445" s="11">
        <v>99700</v>
      </c>
      <c r="AJ445">
        <v>2.1</v>
      </c>
      <c r="AM445">
        <v>0</v>
      </c>
      <c r="AN445">
        <v>2</v>
      </c>
      <c r="AO445">
        <v>2</v>
      </c>
    </row>
    <row r="446" spans="1:41" x14ac:dyDescent="0.2">
      <c r="A446">
        <v>445</v>
      </c>
      <c r="B446" t="s">
        <v>26</v>
      </c>
      <c r="C446" t="s">
        <v>946</v>
      </c>
      <c r="D446" s="6">
        <v>3</v>
      </c>
      <c r="E446" t="s">
        <v>4546</v>
      </c>
      <c r="F446" t="str">
        <f t="shared" si="6"/>
        <v>445_MGQ.SA2322.3_GURIN A F M</v>
      </c>
      <c r="G446" s="13" t="s">
        <v>3936</v>
      </c>
      <c r="H446" s="13" t="s">
        <v>3867</v>
      </c>
      <c r="I446" s="13" t="s">
        <v>3888</v>
      </c>
      <c r="J446" s="13">
        <v>10</v>
      </c>
      <c r="K446" s="13">
        <v>30.000000000000071</v>
      </c>
      <c r="L446" s="13">
        <v>0</v>
      </c>
      <c r="M446" s="13">
        <v>0</v>
      </c>
      <c r="N446" s="13">
        <v>3</v>
      </c>
      <c r="O446" s="13" t="s">
        <v>4087</v>
      </c>
      <c r="P446" t="s">
        <v>23</v>
      </c>
      <c r="Q446" t="s">
        <v>3377</v>
      </c>
      <c r="R446" t="s">
        <v>3813</v>
      </c>
      <c r="S446" t="s">
        <v>3726</v>
      </c>
      <c r="T446" s="13">
        <v>-1</v>
      </c>
      <c r="U446" s="13">
        <v>0</v>
      </c>
      <c r="V446" s="12" t="s">
        <v>4083</v>
      </c>
      <c r="W446">
        <v>8</v>
      </c>
      <c r="X446">
        <v>24</v>
      </c>
      <c r="Y446">
        <v>7</v>
      </c>
      <c r="Z446">
        <v>6</v>
      </c>
      <c r="AA446">
        <v>35</v>
      </c>
      <c r="AB446">
        <v>25</v>
      </c>
      <c r="AC446">
        <v>0</v>
      </c>
      <c r="AD446">
        <v>0</v>
      </c>
      <c r="AE446">
        <v>0</v>
      </c>
      <c r="AF446">
        <v>1</v>
      </c>
      <c r="AG446">
        <v>1</v>
      </c>
      <c r="AH446">
        <v>0</v>
      </c>
      <c r="AI446" s="11">
        <v>99000</v>
      </c>
      <c r="AJ446">
        <v>-0.8</v>
      </c>
      <c r="AM446">
        <v>0</v>
      </c>
      <c r="AO446">
        <v>0</v>
      </c>
    </row>
    <row r="447" spans="1:41" x14ac:dyDescent="0.2">
      <c r="A447">
        <v>446</v>
      </c>
      <c r="B447" t="s">
        <v>26</v>
      </c>
      <c r="C447" t="s">
        <v>948</v>
      </c>
      <c r="D447" s="6">
        <v>3</v>
      </c>
      <c r="E447" t="s">
        <v>4547</v>
      </c>
      <c r="F447" t="str">
        <f t="shared" si="6"/>
        <v>446_MGQ.SA2323.3_GURIN J M C</v>
      </c>
      <c r="G447" s="13" t="s">
        <v>3924</v>
      </c>
      <c r="H447" s="13" t="s">
        <v>3868</v>
      </c>
      <c r="I447" s="13" t="s">
        <v>3953</v>
      </c>
      <c r="J447" s="13">
        <v>22</v>
      </c>
      <c r="K447" s="13">
        <v>0</v>
      </c>
      <c r="L447" s="13">
        <v>0</v>
      </c>
      <c r="M447" s="13">
        <v>0</v>
      </c>
      <c r="N447" s="13">
        <v>3</v>
      </c>
      <c r="O447" s="13" t="s">
        <v>4087</v>
      </c>
      <c r="P447" t="s">
        <v>23</v>
      </c>
      <c r="Q447" t="s">
        <v>3337</v>
      </c>
      <c r="R447" t="s">
        <v>3811</v>
      </c>
      <c r="S447" t="s">
        <v>3724</v>
      </c>
      <c r="T447" s="13">
        <v>-1</v>
      </c>
      <c r="U447" s="13">
        <v>0</v>
      </c>
      <c r="V447" s="12" t="s">
        <v>4083</v>
      </c>
      <c r="W447">
        <v>25</v>
      </c>
      <c r="X447">
        <v>34</v>
      </c>
      <c r="Y447">
        <v>22</v>
      </c>
      <c r="Z447">
        <v>32</v>
      </c>
      <c r="AA447">
        <v>1</v>
      </c>
      <c r="AB447">
        <v>23</v>
      </c>
      <c r="AC447">
        <v>0</v>
      </c>
      <c r="AD447">
        <v>0</v>
      </c>
      <c r="AE447">
        <v>0</v>
      </c>
      <c r="AF447">
        <v>0</v>
      </c>
      <c r="AG447">
        <v>2</v>
      </c>
      <c r="AH447">
        <v>0</v>
      </c>
      <c r="AI447" s="11">
        <v>60600</v>
      </c>
      <c r="AJ447">
        <v>-9</v>
      </c>
      <c r="AM447">
        <v>0</v>
      </c>
      <c r="AN447">
        <v>2</v>
      </c>
      <c r="AO447">
        <v>0</v>
      </c>
    </row>
    <row r="448" spans="1:41" x14ac:dyDescent="0.2">
      <c r="A448">
        <v>447</v>
      </c>
      <c r="B448" t="s">
        <v>26</v>
      </c>
      <c r="C448" t="s">
        <v>950</v>
      </c>
      <c r="D448" s="6">
        <v>3</v>
      </c>
      <c r="E448" t="s">
        <v>4548</v>
      </c>
      <c r="F448" t="str">
        <f t="shared" si="6"/>
        <v>447_MGQ.SA2324.3_GUIART P L J A</v>
      </c>
      <c r="G448" s="13" t="s">
        <v>3927</v>
      </c>
      <c r="H448" s="13" t="s">
        <v>3875</v>
      </c>
      <c r="I448" s="13" t="s">
        <v>3898</v>
      </c>
      <c r="J448" s="13">
        <v>3</v>
      </c>
      <c r="K448" s="13">
        <v>29.999999999999982</v>
      </c>
      <c r="L448" s="13">
        <v>0</v>
      </c>
      <c r="M448" s="13">
        <v>0</v>
      </c>
      <c r="N448" s="13">
        <v>3</v>
      </c>
      <c r="O448" s="13" t="s">
        <v>4087</v>
      </c>
      <c r="P448" t="s">
        <v>23</v>
      </c>
      <c r="Q448" t="s">
        <v>3378</v>
      </c>
      <c r="R448" t="s">
        <v>3829</v>
      </c>
      <c r="S448" t="s">
        <v>3742</v>
      </c>
      <c r="T448" s="13">
        <v>-1</v>
      </c>
      <c r="U448" s="13">
        <v>0</v>
      </c>
      <c r="V448" s="12" t="s">
        <v>4083</v>
      </c>
      <c r="W448">
        <v>35</v>
      </c>
      <c r="X448">
        <v>26</v>
      </c>
      <c r="Y448">
        <v>3</v>
      </c>
      <c r="Z448">
        <v>2</v>
      </c>
      <c r="AA448">
        <v>2</v>
      </c>
      <c r="AB448">
        <v>19</v>
      </c>
      <c r="AC448">
        <v>1</v>
      </c>
      <c r="AD448">
        <v>1</v>
      </c>
      <c r="AE448">
        <v>2</v>
      </c>
      <c r="AF448">
        <v>2</v>
      </c>
      <c r="AG448">
        <v>2</v>
      </c>
      <c r="AH448">
        <v>1</v>
      </c>
      <c r="AI448" s="11">
        <v>26300</v>
      </c>
      <c r="AJ448">
        <v>9.1</v>
      </c>
      <c r="AL448">
        <v>2</v>
      </c>
      <c r="AM448">
        <v>2</v>
      </c>
      <c r="AN448">
        <v>2</v>
      </c>
      <c r="AO448">
        <v>2</v>
      </c>
    </row>
    <row r="449" spans="1:41" x14ac:dyDescent="0.2">
      <c r="A449">
        <v>448</v>
      </c>
      <c r="B449" t="s">
        <v>26</v>
      </c>
      <c r="C449" t="s">
        <v>952</v>
      </c>
      <c r="D449" s="6">
        <v>3</v>
      </c>
      <c r="E449" t="s">
        <v>4549</v>
      </c>
      <c r="F449" t="str">
        <f t="shared" si="6"/>
        <v>448_MGQ.SA2325.3_GUIGNARD J L L</v>
      </c>
      <c r="G449" s="13" t="s">
        <v>3901</v>
      </c>
      <c r="H449" s="13" t="s">
        <v>3898</v>
      </c>
      <c r="I449" s="13" t="s">
        <v>3923</v>
      </c>
      <c r="J449" s="13">
        <v>19</v>
      </c>
      <c r="K449" s="13">
        <v>0</v>
      </c>
      <c r="L449" s="13">
        <v>0</v>
      </c>
      <c r="M449" s="13">
        <v>0</v>
      </c>
      <c r="N449" s="13">
        <v>3</v>
      </c>
      <c r="O449" s="13" t="s">
        <v>4087</v>
      </c>
      <c r="P449" t="s">
        <v>23</v>
      </c>
      <c r="Q449" t="s">
        <v>3379</v>
      </c>
      <c r="R449" t="s">
        <v>3814</v>
      </c>
      <c r="S449" t="s">
        <v>3727</v>
      </c>
      <c r="T449" s="13">
        <v>-1</v>
      </c>
      <c r="U449" s="13">
        <v>0</v>
      </c>
      <c r="V449" s="12" t="s">
        <v>4083</v>
      </c>
      <c r="W449">
        <v>19</v>
      </c>
      <c r="X449">
        <v>26</v>
      </c>
      <c r="Y449">
        <v>14</v>
      </c>
      <c r="Z449">
        <v>10</v>
      </c>
      <c r="AA449">
        <v>34</v>
      </c>
      <c r="AB449">
        <v>18</v>
      </c>
      <c r="AC449">
        <v>1</v>
      </c>
      <c r="AD449">
        <v>1</v>
      </c>
      <c r="AE449">
        <v>1</v>
      </c>
      <c r="AF449">
        <v>2</v>
      </c>
      <c r="AG449">
        <v>0</v>
      </c>
      <c r="AH449">
        <v>1</v>
      </c>
      <c r="AI449" s="11">
        <v>34000</v>
      </c>
      <c r="AJ449">
        <v>-9.8000000000000007</v>
      </c>
      <c r="AM449">
        <v>2</v>
      </c>
      <c r="AO449">
        <v>0</v>
      </c>
    </row>
    <row r="450" spans="1:41" x14ac:dyDescent="0.2">
      <c r="A450">
        <v>449</v>
      </c>
      <c r="B450" t="s">
        <v>26</v>
      </c>
      <c r="C450" t="s">
        <v>954</v>
      </c>
      <c r="D450" s="6">
        <v>3</v>
      </c>
      <c r="E450" t="s">
        <v>4550</v>
      </c>
      <c r="F450" t="str">
        <f t="shared" si="6"/>
        <v>449_MGQ.SA2326.3_GUIGUES P P E</v>
      </c>
      <c r="G450" s="13" t="s">
        <v>3912</v>
      </c>
      <c r="H450" s="13" t="s">
        <v>3872</v>
      </c>
      <c r="I450" s="13" t="s">
        <v>3882</v>
      </c>
      <c r="J450" s="13">
        <v>11</v>
      </c>
      <c r="K450" s="13">
        <v>0</v>
      </c>
      <c r="L450" s="13">
        <v>0</v>
      </c>
      <c r="M450" s="13">
        <v>0</v>
      </c>
      <c r="N450" s="13">
        <v>3</v>
      </c>
      <c r="O450" s="13" t="s">
        <v>4087</v>
      </c>
      <c r="P450" t="s">
        <v>23</v>
      </c>
      <c r="Q450" t="s">
        <v>3380</v>
      </c>
      <c r="R450" t="s">
        <v>3823</v>
      </c>
      <c r="S450" t="s">
        <v>3736</v>
      </c>
      <c r="T450" s="13">
        <v>-1</v>
      </c>
      <c r="U450" s="13">
        <v>0</v>
      </c>
      <c r="V450" s="12" t="s">
        <v>4083</v>
      </c>
      <c r="W450">
        <v>8</v>
      </c>
      <c r="X450">
        <v>4</v>
      </c>
      <c r="Y450">
        <v>5</v>
      </c>
      <c r="Z450">
        <v>10</v>
      </c>
      <c r="AA450">
        <v>9</v>
      </c>
      <c r="AB450">
        <v>22</v>
      </c>
      <c r="AC450">
        <v>0</v>
      </c>
      <c r="AD450">
        <v>1</v>
      </c>
      <c r="AE450">
        <v>1</v>
      </c>
      <c r="AF450">
        <v>2</v>
      </c>
      <c r="AG450">
        <v>2</v>
      </c>
      <c r="AH450">
        <v>0</v>
      </c>
      <c r="AI450" s="11">
        <v>14800</v>
      </c>
      <c r="AJ450">
        <v>6.8</v>
      </c>
      <c r="AM450">
        <v>2</v>
      </c>
      <c r="AN450">
        <v>2</v>
      </c>
      <c r="AO450">
        <v>0</v>
      </c>
    </row>
    <row r="451" spans="1:41" x14ac:dyDescent="0.2">
      <c r="A451">
        <v>450</v>
      </c>
      <c r="B451" t="s">
        <v>26</v>
      </c>
      <c r="C451" t="s">
        <v>956</v>
      </c>
      <c r="D451" s="6">
        <v>3</v>
      </c>
      <c r="E451" t="s">
        <v>4551</v>
      </c>
      <c r="F451" t="str">
        <f t="shared" ref="F451:F514" si="7">A451&amp;"_"&amp;
IF(B451="MUER_NUR","MUL"&amp;"."&amp;C451&amp;"."&amp;D451&amp;"_"&amp;E451,
IF(B451="MUERGAUQ","MGQ"&amp;"."&amp;C451&amp;"."&amp;D451&amp;"_"&amp;E451,
IF(B451="GAUQ_NUR","GAU"&amp;"."&amp;C451&amp;"."&amp;D451&amp;"_"&amp;E451,
IF(B451="MUERGAUQ-d","MGd"&amp;"."&amp;C451&amp;"."&amp;D451&amp;"_"&amp;E451,""))))</f>
        <v>450_MGQ.SA2327.3_GUILLAIN G C</v>
      </c>
      <c r="G451" s="13" t="s">
        <v>3866</v>
      </c>
      <c r="H451" s="13" t="s">
        <v>3872</v>
      </c>
      <c r="I451" s="13" t="s">
        <v>3872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 t="s">
        <v>4087</v>
      </c>
      <c r="P451" t="s">
        <v>23</v>
      </c>
      <c r="Q451" t="s">
        <v>3381</v>
      </c>
      <c r="R451" t="s">
        <v>3837</v>
      </c>
      <c r="S451" t="s">
        <v>3728</v>
      </c>
      <c r="T451" s="13">
        <v>-1</v>
      </c>
      <c r="U451" s="13">
        <v>0</v>
      </c>
      <c r="V451" s="12" t="s">
        <v>4083</v>
      </c>
      <c r="W451">
        <v>33</v>
      </c>
      <c r="X451">
        <v>23</v>
      </c>
      <c r="Y451">
        <v>30</v>
      </c>
      <c r="Z451">
        <v>29</v>
      </c>
      <c r="AA451">
        <v>7</v>
      </c>
      <c r="AB451">
        <v>33</v>
      </c>
      <c r="AC451">
        <v>0</v>
      </c>
      <c r="AD451">
        <v>0</v>
      </c>
      <c r="AE451">
        <v>1</v>
      </c>
      <c r="AF451">
        <v>1</v>
      </c>
      <c r="AG451">
        <v>0</v>
      </c>
      <c r="AH451">
        <v>0</v>
      </c>
      <c r="AI451" s="11">
        <v>45500</v>
      </c>
      <c r="AJ451">
        <v>11.1</v>
      </c>
      <c r="AL451">
        <v>2</v>
      </c>
      <c r="AM451">
        <v>2</v>
      </c>
      <c r="AO451">
        <v>0</v>
      </c>
    </row>
    <row r="452" spans="1:41" x14ac:dyDescent="0.2">
      <c r="A452">
        <v>451</v>
      </c>
      <c r="B452" t="s">
        <v>26</v>
      </c>
      <c r="C452" t="s">
        <v>958</v>
      </c>
      <c r="D452" s="6">
        <v>3</v>
      </c>
      <c r="E452" t="s">
        <v>4552</v>
      </c>
      <c r="F452" t="str">
        <f t="shared" si="7"/>
        <v>451_MGQ.SA21033.3_GUILLEMIN A H F V</v>
      </c>
      <c r="G452" s="13" t="s">
        <v>3951</v>
      </c>
      <c r="H452" s="13" t="s">
        <v>3875</v>
      </c>
      <c r="I452" s="13" t="s">
        <v>3944</v>
      </c>
      <c r="J452" s="13">
        <v>12</v>
      </c>
      <c r="K452" s="13">
        <v>0</v>
      </c>
      <c r="L452" s="13">
        <v>0</v>
      </c>
      <c r="M452" s="13">
        <v>0</v>
      </c>
      <c r="N452" s="13">
        <v>3</v>
      </c>
      <c r="O452" s="13" t="s">
        <v>4087</v>
      </c>
      <c r="P452">
        <v>-0.16</v>
      </c>
      <c r="Q452" t="s">
        <v>3081</v>
      </c>
      <c r="R452" t="s">
        <v>3783</v>
      </c>
      <c r="S452" t="s">
        <v>3697</v>
      </c>
      <c r="T452" s="13">
        <v>-1</v>
      </c>
      <c r="U452" s="13">
        <v>0</v>
      </c>
      <c r="V452" s="12" t="s">
        <v>4083</v>
      </c>
      <c r="W452">
        <v>10</v>
      </c>
      <c r="X452">
        <v>36</v>
      </c>
      <c r="Y452">
        <v>11</v>
      </c>
      <c r="Z452">
        <v>9</v>
      </c>
      <c r="AA452">
        <v>23</v>
      </c>
      <c r="AB452">
        <v>5</v>
      </c>
      <c r="AC452">
        <v>2</v>
      </c>
      <c r="AD452">
        <v>2</v>
      </c>
      <c r="AE452">
        <v>2</v>
      </c>
      <c r="AF452">
        <v>2</v>
      </c>
      <c r="AG452">
        <v>0</v>
      </c>
      <c r="AH452">
        <v>1</v>
      </c>
      <c r="AI452" s="11">
        <v>47900</v>
      </c>
      <c r="AJ452">
        <v>9.4</v>
      </c>
      <c r="AK452">
        <v>2</v>
      </c>
      <c r="AL452">
        <v>2</v>
      </c>
      <c r="AM452">
        <v>2</v>
      </c>
      <c r="AO452">
        <v>0</v>
      </c>
    </row>
    <row r="453" spans="1:41" x14ac:dyDescent="0.2">
      <c r="A453">
        <v>452</v>
      </c>
      <c r="B453" t="s">
        <v>22</v>
      </c>
      <c r="D453" s="6">
        <v>1</v>
      </c>
      <c r="E453" t="s">
        <v>4553</v>
      </c>
      <c r="F453" t="str">
        <f t="shared" si="7"/>
        <v>452_MUL..1_GUILLEMINET M E G</v>
      </c>
      <c r="G453" s="13" t="s">
        <v>3951</v>
      </c>
      <c r="H453" s="13" t="s">
        <v>3880</v>
      </c>
      <c r="I453" s="13" t="s">
        <v>3872</v>
      </c>
      <c r="J453" s="13">
        <v>4</v>
      </c>
      <c r="K453" s="13">
        <v>0</v>
      </c>
      <c r="L453" s="13">
        <v>0</v>
      </c>
      <c r="M453" s="13">
        <v>0</v>
      </c>
      <c r="N453" s="13">
        <v>3</v>
      </c>
      <c r="O453" s="13" t="s">
        <v>4087</v>
      </c>
      <c r="P453" t="s">
        <v>23</v>
      </c>
      <c r="Q453" t="s">
        <v>3105</v>
      </c>
      <c r="R453" t="s">
        <v>3804</v>
      </c>
      <c r="S453" t="s">
        <v>3717</v>
      </c>
      <c r="T453" s="13">
        <v>-1</v>
      </c>
      <c r="U453" s="13">
        <v>0</v>
      </c>
      <c r="V453" s="12" t="s">
        <v>4083</v>
      </c>
      <c r="W453">
        <v>32</v>
      </c>
      <c r="X453">
        <v>7</v>
      </c>
      <c r="Y453">
        <v>36</v>
      </c>
      <c r="Z453">
        <v>27</v>
      </c>
      <c r="AA453">
        <v>30</v>
      </c>
      <c r="AB453">
        <v>9</v>
      </c>
      <c r="AC453">
        <v>0</v>
      </c>
      <c r="AD453">
        <v>0</v>
      </c>
      <c r="AE453">
        <v>2</v>
      </c>
      <c r="AF453">
        <v>1</v>
      </c>
      <c r="AG453">
        <v>1</v>
      </c>
      <c r="AH453">
        <v>2</v>
      </c>
      <c r="AI453" s="11">
        <v>54200</v>
      </c>
      <c r="AJ453">
        <v>-9.4</v>
      </c>
      <c r="AL453">
        <v>2</v>
      </c>
      <c r="AM453">
        <v>0</v>
      </c>
      <c r="AN453">
        <v>2</v>
      </c>
      <c r="AO453">
        <v>2</v>
      </c>
    </row>
    <row r="454" spans="1:41" x14ac:dyDescent="0.2">
      <c r="A454">
        <v>453</v>
      </c>
      <c r="B454" t="s">
        <v>26</v>
      </c>
      <c r="C454" t="s">
        <v>959</v>
      </c>
      <c r="D454" s="6">
        <v>3</v>
      </c>
      <c r="E454" t="s">
        <v>4554</v>
      </c>
      <c r="F454" t="str">
        <f t="shared" si="7"/>
        <v>453_MGQ.SA2328.3_GUILLOZ T</v>
      </c>
      <c r="G454" s="13" t="s">
        <v>3912</v>
      </c>
      <c r="H454" s="13" t="s">
        <v>3894</v>
      </c>
      <c r="I454" s="13" t="s">
        <v>3928</v>
      </c>
      <c r="J454" s="13">
        <v>15</v>
      </c>
      <c r="K454" s="13">
        <v>0</v>
      </c>
      <c r="L454" s="13">
        <v>0</v>
      </c>
      <c r="M454" s="13">
        <v>0</v>
      </c>
      <c r="N454" s="13">
        <v>3</v>
      </c>
      <c r="O454" s="13" t="s">
        <v>4087</v>
      </c>
      <c r="P454" t="s">
        <v>23</v>
      </c>
      <c r="Q454" t="s">
        <v>3382</v>
      </c>
      <c r="R454" t="s">
        <v>3810</v>
      </c>
      <c r="S454" t="s">
        <v>3723</v>
      </c>
      <c r="T454" s="13">
        <v>-1</v>
      </c>
      <c r="U454" s="13">
        <v>0</v>
      </c>
      <c r="V454" s="12" t="s">
        <v>4083</v>
      </c>
      <c r="W454">
        <v>13</v>
      </c>
      <c r="X454">
        <v>18</v>
      </c>
      <c r="Y454">
        <v>9</v>
      </c>
      <c r="Z454">
        <v>16</v>
      </c>
      <c r="AA454">
        <v>19</v>
      </c>
      <c r="AB454">
        <v>31</v>
      </c>
      <c r="AC454">
        <v>1</v>
      </c>
      <c r="AD454">
        <v>1</v>
      </c>
      <c r="AE454">
        <v>2</v>
      </c>
      <c r="AF454">
        <v>0</v>
      </c>
      <c r="AG454">
        <v>1</v>
      </c>
      <c r="AH454">
        <v>1</v>
      </c>
      <c r="AI454" s="11">
        <v>20200</v>
      </c>
      <c r="AJ454">
        <v>-8.6</v>
      </c>
      <c r="AL454">
        <v>2</v>
      </c>
      <c r="AM454">
        <v>0</v>
      </c>
      <c r="AN454">
        <v>2</v>
      </c>
      <c r="AO454">
        <v>0</v>
      </c>
    </row>
    <row r="455" spans="1:41" x14ac:dyDescent="0.2">
      <c r="A455">
        <v>454</v>
      </c>
      <c r="B455" t="s">
        <v>22</v>
      </c>
      <c r="D455" s="6">
        <v>1</v>
      </c>
      <c r="E455" t="s">
        <v>4555</v>
      </c>
      <c r="F455" t="str">
        <f t="shared" si="7"/>
        <v>454_MUL..1_GUYOT J J</v>
      </c>
      <c r="G455" s="13" t="s">
        <v>3869</v>
      </c>
      <c r="H455" s="13" t="s">
        <v>3894</v>
      </c>
      <c r="I455" s="13" t="s">
        <v>3953</v>
      </c>
      <c r="J455" s="13">
        <v>1</v>
      </c>
      <c r="K455" s="13">
        <v>0</v>
      </c>
      <c r="L455" s="13">
        <v>0</v>
      </c>
      <c r="M455" s="13">
        <v>0</v>
      </c>
      <c r="N455" s="13">
        <v>3</v>
      </c>
      <c r="O455" s="13" t="s">
        <v>4087</v>
      </c>
      <c r="P455" t="s">
        <v>23</v>
      </c>
      <c r="Q455" t="s">
        <v>3089</v>
      </c>
      <c r="R455" t="s">
        <v>3779</v>
      </c>
      <c r="S455" t="s">
        <v>3693</v>
      </c>
      <c r="T455" s="13">
        <v>-1</v>
      </c>
      <c r="U455" s="13">
        <v>0</v>
      </c>
      <c r="V455" s="12" t="s">
        <v>4083</v>
      </c>
      <c r="W455">
        <v>30</v>
      </c>
      <c r="X455">
        <v>34</v>
      </c>
      <c r="Y455">
        <v>32</v>
      </c>
      <c r="Z455">
        <v>15</v>
      </c>
      <c r="AA455">
        <v>19</v>
      </c>
      <c r="AB455">
        <v>3</v>
      </c>
      <c r="AC455">
        <v>1</v>
      </c>
      <c r="AD455">
        <v>0</v>
      </c>
      <c r="AE455">
        <v>0</v>
      </c>
      <c r="AF455">
        <v>0</v>
      </c>
      <c r="AG455">
        <v>1</v>
      </c>
      <c r="AH455">
        <v>2</v>
      </c>
      <c r="AI455" s="11">
        <v>22400</v>
      </c>
      <c r="AJ455">
        <v>-10.3</v>
      </c>
      <c r="AM455">
        <v>0</v>
      </c>
      <c r="AN455">
        <v>2</v>
      </c>
      <c r="AO455">
        <v>2</v>
      </c>
    </row>
    <row r="456" spans="1:41" x14ac:dyDescent="0.2">
      <c r="A456">
        <v>455</v>
      </c>
      <c r="B456" t="s">
        <v>36</v>
      </c>
      <c r="C456" t="s">
        <v>962</v>
      </c>
      <c r="D456" s="6">
        <v>4</v>
      </c>
      <c r="E456" t="s">
        <v>4556</v>
      </c>
      <c r="F456" t="str">
        <f t="shared" si="7"/>
        <v>455_GAU.SA2329.4_HACHE L M M</v>
      </c>
      <c r="G456" s="13" t="s">
        <v>3914</v>
      </c>
      <c r="H456" s="13" t="s">
        <v>3864</v>
      </c>
      <c r="I456" s="13" t="s">
        <v>3873</v>
      </c>
      <c r="J456" s="13">
        <v>1</v>
      </c>
      <c r="K456" s="13">
        <v>0</v>
      </c>
      <c r="L456" s="13">
        <v>0</v>
      </c>
      <c r="M456" s="13">
        <v>0</v>
      </c>
      <c r="N456" s="13">
        <v>3</v>
      </c>
      <c r="O456" s="13" t="s">
        <v>4087</v>
      </c>
      <c r="P456" t="s">
        <v>23</v>
      </c>
      <c r="Q456" t="s">
        <v>3074</v>
      </c>
      <c r="R456" t="s">
        <v>3781</v>
      </c>
      <c r="S456" t="s">
        <v>3695</v>
      </c>
      <c r="T456" s="13">
        <v>-1</v>
      </c>
      <c r="U456" s="13">
        <v>0</v>
      </c>
      <c r="V456" s="12" t="s">
        <v>4083</v>
      </c>
      <c r="W456">
        <v>28</v>
      </c>
      <c r="X456">
        <v>9</v>
      </c>
      <c r="Y456">
        <v>24</v>
      </c>
      <c r="Z456">
        <v>26</v>
      </c>
      <c r="AA456">
        <v>24</v>
      </c>
      <c r="AB456">
        <v>14</v>
      </c>
      <c r="AC456">
        <v>1</v>
      </c>
      <c r="AD456">
        <v>2</v>
      </c>
      <c r="AE456">
        <v>0</v>
      </c>
      <c r="AF456">
        <v>1</v>
      </c>
      <c r="AG456">
        <v>0</v>
      </c>
      <c r="AH456">
        <v>1</v>
      </c>
      <c r="AI456" s="11">
        <v>98900</v>
      </c>
      <c r="AJ456">
        <v>-1</v>
      </c>
      <c r="AK456">
        <v>2</v>
      </c>
      <c r="AM456">
        <v>0</v>
      </c>
      <c r="AO456">
        <v>0</v>
      </c>
    </row>
    <row r="457" spans="1:41" x14ac:dyDescent="0.2">
      <c r="A457">
        <v>456</v>
      </c>
      <c r="B457" t="s">
        <v>22</v>
      </c>
      <c r="D457" s="6">
        <v>1</v>
      </c>
      <c r="E457" t="s">
        <v>4557</v>
      </c>
      <c r="F457" t="str">
        <f t="shared" si="7"/>
        <v>456_MUL..1_HALBRON P M</v>
      </c>
      <c r="G457" s="13" t="s">
        <v>3960</v>
      </c>
      <c r="H457" s="13" t="s">
        <v>3867</v>
      </c>
      <c r="I457" s="13" t="s">
        <v>3923</v>
      </c>
      <c r="J457" s="13">
        <v>7</v>
      </c>
      <c r="K457" s="13">
        <v>0</v>
      </c>
      <c r="L457" s="13">
        <v>0</v>
      </c>
      <c r="M457" s="13">
        <v>0</v>
      </c>
      <c r="N457" s="13">
        <v>3</v>
      </c>
      <c r="O457" s="13" t="s">
        <v>4087</v>
      </c>
      <c r="P457" t="s">
        <v>23</v>
      </c>
      <c r="Q457" t="s">
        <v>3094</v>
      </c>
      <c r="R457" t="s">
        <v>3795</v>
      </c>
      <c r="S457" t="s">
        <v>3708</v>
      </c>
      <c r="T457" s="13">
        <v>-1</v>
      </c>
      <c r="U457" s="13">
        <v>0</v>
      </c>
      <c r="V457" s="12" t="s">
        <v>4083</v>
      </c>
      <c r="W457">
        <v>3</v>
      </c>
      <c r="X457">
        <v>8</v>
      </c>
      <c r="Y457">
        <v>34</v>
      </c>
      <c r="Z457">
        <v>12</v>
      </c>
      <c r="AA457">
        <v>19</v>
      </c>
      <c r="AB457">
        <v>14</v>
      </c>
      <c r="AC457">
        <v>2</v>
      </c>
      <c r="AD457">
        <v>0</v>
      </c>
      <c r="AE457">
        <v>0</v>
      </c>
      <c r="AF457">
        <v>2</v>
      </c>
      <c r="AG457">
        <v>1</v>
      </c>
      <c r="AH457">
        <v>1</v>
      </c>
      <c r="AI457" s="11">
        <v>23600</v>
      </c>
      <c r="AJ457">
        <v>-8.6999999999999993</v>
      </c>
      <c r="AM457">
        <v>2</v>
      </c>
      <c r="AN457">
        <v>2</v>
      </c>
      <c r="AO457">
        <v>0</v>
      </c>
    </row>
    <row r="458" spans="1:41" x14ac:dyDescent="0.2">
      <c r="A458">
        <v>457</v>
      </c>
      <c r="B458" t="s">
        <v>26</v>
      </c>
      <c r="C458" t="s">
        <v>965</v>
      </c>
      <c r="D458" s="6">
        <v>3</v>
      </c>
      <c r="E458" t="s">
        <v>4558</v>
      </c>
      <c r="F458" t="str">
        <f t="shared" si="7"/>
        <v>457_MGQ.SA2330.3_HALIPR A J M</v>
      </c>
      <c r="G458" s="13" t="s">
        <v>3883</v>
      </c>
      <c r="H458" s="13" t="s">
        <v>3892</v>
      </c>
      <c r="I458" s="13" t="s">
        <v>3887</v>
      </c>
      <c r="J458" s="13">
        <v>5</v>
      </c>
      <c r="K458" s="13">
        <v>29.999999999999982</v>
      </c>
      <c r="L458" s="13">
        <v>0</v>
      </c>
      <c r="M458" s="13">
        <v>0</v>
      </c>
      <c r="N458" s="13">
        <v>3</v>
      </c>
      <c r="O458" s="13" t="s">
        <v>4087</v>
      </c>
      <c r="P458" t="s">
        <v>23</v>
      </c>
      <c r="Q458" t="s">
        <v>3193</v>
      </c>
      <c r="R458" t="s">
        <v>3837</v>
      </c>
      <c r="S458" t="s">
        <v>3728</v>
      </c>
      <c r="T458" s="13">
        <v>-1</v>
      </c>
      <c r="U458" s="13">
        <v>0</v>
      </c>
      <c r="V458" s="12" t="s">
        <v>4083</v>
      </c>
      <c r="W458">
        <v>34</v>
      </c>
      <c r="X458">
        <v>18</v>
      </c>
      <c r="Y458">
        <v>31</v>
      </c>
      <c r="Z458">
        <v>11</v>
      </c>
      <c r="AA458">
        <v>29</v>
      </c>
      <c r="AB458">
        <v>36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2</v>
      </c>
      <c r="AI458" s="11">
        <v>96800</v>
      </c>
      <c r="AJ458">
        <v>5.4</v>
      </c>
      <c r="AM458">
        <v>2</v>
      </c>
      <c r="AN458">
        <v>2</v>
      </c>
      <c r="AO458">
        <v>2</v>
      </c>
    </row>
    <row r="459" spans="1:41" x14ac:dyDescent="0.2">
      <c r="A459">
        <v>458</v>
      </c>
      <c r="B459" t="s">
        <v>26</v>
      </c>
      <c r="C459" t="s">
        <v>967</v>
      </c>
      <c r="D459" s="6">
        <v>3</v>
      </c>
      <c r="E459" t="s">
        <v>4559</v>
      </c>
      <c r="F459" t="str">
        <f t="shared" si="7"/>
        <v>458_MGQ.SA2331.3_HALLER A</v>
      </c>
      <c r="G459" s="13" t="s">
        <v>3925</v>
      </c>
      <c r="H459" s="13" t="s">
        <v>3872</v>
      </c>
      <c r="I459" s="13" t="s">
        <v>3875</v>
      </c>
      <c r="J459" s="13">
        <v>15</v>
      </c>
      <c r="K459" s="13">
        <v>0</v>
      </c>
      <c r="L459" s="13">
        <v>0</v>
      </c>
      <c r="M459" s="13">
        <v>0</v>
      </c>
      <c r="N459" s="13">
        <v>3</v>
      </c>
      <c r="O459" s="13" t="s">
        <v>4087</v>
      </c>
      <c r="P459" t="s">
        <v>23</v>
      </c>
      <c r="Q459" t="s">
        <v>3383</v>
      </c>
      <c r="R459" t="s">
        <v>3830</v>
      </c>
      <c r="S459" t="s">
        <v>3743</v>
      </c>
      <c r="T459" s="13">
        <v>-1</v>
      </c>
      <c r="U459" s="13">
        <v>0</v>
      </c>
      <c r="V459" s="12" t="s">
        <v>4083</v>
      </c>
      <c r="W459">
        <v>14</v>
      </c>
      <c r="X459">
        <v>34</v>
      </c>
      <c r="Y459">
        <v>10</v>
      </c>
      <c r="Z459">
        <v>20</v>
      </c>
      <c r="AA459">
        <v>1</v>
      </c>
      <c r="AB459">
        <v>13</v>
      </c>
      <c r="AC459">
        <v>1</v>
      </c>
      <c r="AD459">
        <v>0</v>
      </c>
      <c r="AE459">
        <v>2</v>
      </c>
      <c r="AF459">
        <v>1</v>
      </c>
      <c r="AG459">
        <v>2</v>
      </c>
      <c r="AH459">
        <v>1</v>
      </c>
      <c r="AI459" s="11">
        <v>95200</v>
      </c>
      <c r="AJ459">
        <v>5.8</v>
      </c>
      <c r="AL459">
        <v>2</v>
      </c>
      <c r="AM459">
        <v>2</v>
      </c>
      <c r="AN459">
        <v>2</v>
      </c>
      <c r="AO459">
        <v>0</v>
      </c>
    </row>
    <row r="460" spans="1:41" x14ac:dyDescent="0.2">
      <c r="A460">
        <v>459</v>
      </c>
      <c r="B460" t="s">
        <v>26</v>
      </c>
      <c r="C460" t="s">
        <v>969</v>
      </c>
      <c r="D460" s="6">
        <v>3</v>
      </c>
      <c r="E460" t="s">
        <v>4560</v>
      </c>
      <c r="F460" t="str">
        <f t="shared" si="7"/>
        <v>459_MGQ.SA2332.3_HALLION L</v>
      </c>
      <c r="G460" s="13" t="s">
        <v>3907</v>
      </c>
      <c r="H460" s="13" t="s">
        <v>3898</v>
      </c>
      <c r="I460" s="13" t="s">
        <v>3867</v>
      </c>
      <c r="J460" s="13">
        <v>10</v>
      </c>
      <c r="K460" s="13">
        <v>0</v>
      </c>
      <c r="L460" s="13">
        <v>0</v>
      </c>
      <c r="M460" s="13">
        <v>0</v>
      </c>
      <c r="N460" s="13">
        <v>3</v>
      </c>
      <c r="O460" s="13" t="s">
        <v>4087</v>
      </c>
      <c r="P460" t="s">
        <v>23</v>
      </c>
      <c r="Q460" t="s">
        <v>3384</v>
      </c>
      <c r="R460" t="s">
        <v>3783</v>
      </c>
      <c r="S460" t="s">
        <v>3697</v>
      </c>
      <c r="T460" s="13">
        <v>-1</v>
      </c>
      <c r="U460" s="13">
        <v>0</v>
      </c>
      <c r="V460" s="12" t="s">
        <v>4083</v>
      </c>
      <c r="W460">
        <v>7</v>
      </c>
      <c r="X460">
        <v>34</v>
      </c>
      <c r="Y460">
        <v>11</v>
      </c>
      <c r="Z460">
        <v>15</v>
      </c>
      <c r="AA460">
        <v>27</v>
      </c>
      <c r="AB460">
        <v>27</v>
      </c>
      <c r="AC460">
        <v>0</v>
      </c>
      <c r="AD460">
        <v>0</v>
      </c>
      <c r="AE460">
        <v>2</v>
      </c>
      <c r="AF460">
        <v>0</v>
      </c>
      <c r="AG460">
        <v>1</v>
      </c>
      <c r="AH460">
        <v>1</v>
      </c>
      <c r="AI460" s="11">
        <v>55000</v>
      </c>
      <c r="AJ460">
        <v>9.8000000000000007</v>
      </c>
      <c r="AL460">
        <v>2</v>
      </c>
      <c r="AM460">
        <v>0</v>
      </c>
      <c r="AO460">
        <v>0</v>
      </c>
    </row>
    <row r="461" spans="1:41" x14ac:dyDescent="0.2">
      <c r="A461">
        <v>460</v>
      </c>
      <c r="B461" t="s">
        <v>36</v>
      </c>
      <c r="C461" t="s">
        <v>971</v>
      </c>
      <c r="D461" s="6">
        <v>4</v>
      </c>
      <c r="E461" t="s">
        <v>4561</v>
      </c>
      <c r="F461" t="str">
        <f t="shared" si="7"/>
        <v>460_GAU.SA2333.4_HALLOPEAU F H</v>
      </c>
      <c r="G461" s="13" t="s">
        <v>3897</v>
      </c>
      <c r="H461" s="13" t="s">
        <v>3880</v>
      </c>
      <c r="I461" s="13" t="s">
        <v>3903</v>
      </c>
      <c r="J461" s="13">
        <v>21</v>
      </c>
      <c r="K461" s="13">
        <v>0</v>
      </c>
      <c r="L461" s="13">
        <v>0</v>
      </c>
      <c r="M461" s="13">
        <v>0</v>
      </c>
      <c r="N461" s="13">
        <v>3</v>
      </c>
      <c r="O461" s="13" t="s">
        <v>4087</v>
      </c>
      <c r="P461" t="s">
        <v>23</v>
      </c>
      <c r="Q461" t="s">
        <v>3074</v>
      </c>
      <c r="R461" t="s">
        <v>3781</v>
      </c>
      <c r="S461" t="s">
        <v>3695</v>
      </c>
      <c r="T461" s="13">
        <v>-1</v>
      </c>
      <c r="U461" s="13">
        <v>0</v>
      </c>
      <c r="V461" s="12" t="s">
        <v>4083</v>
      </c>
      <c r="W461">
        <v>24</v>
      </c>
      <c r="X461">
        <v>16</v>
      </c>
      <c r="Y461">
        <v>25</v>
      </c>
      <c r="Z461">
        <v>20</v>
      </c>
      <c r="AA461">
        <v>26</v>
      </c>
      <c r="AB461">
        <v>25</v>
      </c>
      <c r="AC461">
        <v>0</v>
      </c>
      <c r="AD461">
        <v>0</v>
      </c>
      <c r="AE461">
        <v>0</v>
      </c>
      <c r="AF461">
        <v>1</v>
      </c>
      <c r="AG461">
        <v>1</v>
      </c>
      <c r="AH461">
        <v>0</v>
      </c>
      <c r="AI461" s="11">
        <v>23400</v>
      </c>
      <c r="AJ461">
        <v>7.6</v>
      </c>
      <c r="AM461">
        <v>2</v>
      </c>
      <c r="AO461">
        <v>0</v>
      </c>
    </row>
    <row r="462" spans="1:41" x14ac:dyDescent="0.2">
      <c r="A462">
        <v>461</v>
      </c>
      <c r="B462" t="s">
        <v>22</v>
      </c>
      <c r="D462" s="6">
        <v>1</v>
      </c>
      <c r="E462" t="s">
        <v>4562</v>
      </c>
      <c r="F462" t="str">
        <f t="shared" si="7"/>
        <v>461_MUL..1_HAMANT A J</v>
      </c>
      <c r="G462" s="13" t="s">
        <v>3954</v>
      </c>
      <c r="H462" s="13" t="s">
        <v>3872</v>
      </c>
      <c r="I462" s="13" t="s">
        <v>3923</v>
      </c>
      <c r="J462" s="13">
        <v>15</v>
      </c>
      <c r="K462" s="13">
        <v>0</v>
      </c>
      <c r="L462" s="13">
        <v>0</v>
      </c>
      <c r="M462" s="13">
        <v>0</v>
      </c>
      <c r="N462" s="13">
        <v>3</v>
      </c>
      <c r="O462" s="13" t="s">
        <v>4087</v>
      </c>
      <c r="P462" t="s">
        <v>23</v>
      </c>
      <c r="Q462" t="s">
        <v>3081</v>
      </c>
      <c r="R462" t="s">
        <v>3783</v>
      </c>
      <c r="S462" t="s">
        <v>3697</v>
      </c>
      <c r="T462" s="13">
        <v>-1</v>
      </c>
      <c r="U462" s="13">
        <v>0</v>
      </c>
      <c r="V462" s="12" t="s">
        <v>4083</v>
      </c>
      <c r="W462">
        <v>14</v>
      </c>
      <c r="X462">
        <v>30</v>
      </c>
      <c r="Y462">
        <v>10</v>
      </c>
      <c r="Z462">
        <v>3</v>
      </c>
      <c r="AA462">
        <v>3</v>
      </c>
      <c r="AB462">
        <v>7</v>
      </c>
      <c r="AC462">
        <v>1</v>
      </c>
      <c r="AD462">
        <v>1</v>
      </c>
      <c r="AE462">
        <v>2</v>
      </c>
      <c r="AF462">
        <v>2</v>
      </c>
      <c r="AG462">
        <v>2</v>
      </c>
      <c r="AH462">
        <v>0</v>
      </c>
      <c r="AI462" s="11">
        <v>98600</v>
      </c>
      <c r="AJ462">
        <v>-1.3</v>
      </c>
      <c r="AK462">
        <v>2</v>
      </c>
      <c r="AL462">
        <v>2</v>
      </c>
      <c r="AM462">
        <v>2</v>
      </c>
      <c r="AN462">
        <v>2</v>
      </c>
      <c r="AO462">
        <v>0</v>
      </c>
    </row>
    <row r="463" spans="1:41" x14ac:dyDescent="0.2">
      <c r="A463">
        <v>462</v>
      </c>
      <c r="B463" t="s">
        <v>22</v>
      </c>
      <c r="D463" s="6">
        <v>1</v>
      </c>
      <c r="E463" t="s">
        <v>4563</v>
      </c>
      <c r="F463" t="str">
        <f t="shared" si="7"/>
        <v>462_MUL..1_HAMY T J E</v>
      </c>
      <c r="G463" s="13" t="s">
        <v>3897</v>
      </c>
      <c r="H463" s="13" t="s">
        <v>3878</v>
      </c>
      <c r="I463" s="13" t="s">
        <v>3953</v>
      </c>
      <c r="J463" s="13">
        <v>0</v>
      </c>
      <c r="K463" s="13">
        <v>30</v>
      </c>
      <c r="L463" s="13">
        <v>0</v>
      </c>
      <c r="M463" s="13">
        <v>0</v>
      </c>
      <c r="N463" s="13">
        <v>3</v>
      </c>
      <c r="O463" s="13" t="s">
        <v>4087</v>
      </c>
      <c r="P463" t="s">
        <v>23</v>
      </c>
      <c r="Q463" t="s">
        <v>3366</v>
      </c>
      <c r="R463" t="s">
        <v>3819</v>
      </c>
      <c r="S463" t="s">
        <v>3732</v>
      </c>
      <c r="T463" s="13">
        <v>-1</v>
      </c>
      <c r="U463" s="13">
        <v>0</v>
      </c>
      <c r="V463" s="12" t="s">
        <v>4083</v>
      </c>
      <c r="W463">
        <v>29</v>
      </c>
      <c r="X463">
        <v>13</v>
      </c>
      <c r="Y463">
        <v>24</v>
      </c>
      <c r="Z463">
        <v>28</v>
      </c>
      <c r="AA463">
        <v>7</v>
      </c>
      <c r="AB463">
        <v>9</v>
      </c>
      <c r="AC463">
        <v>1</v>
      </c>
      <c r="AD463">
        <v>1</v>
      </c>
      <c r="AE463">
        <v>0</v>
      </c>
      <c r="AF463">
        <v>1</v>
      </c>
      <c r="AG463">
        <v>0</v>
      </c>
      <c r="AH463">
        <v>2</v>
      </c>
      <c r="AI463" s="11">
        <v>99100</v>
      </c>
      <c r="AJ463">
        <v>3</v>
      </c>
      <c r="AM463">
        <v>2</v>
      </c>
      <c r="AO463">
        <v>2</v>
      </c>
    </row>
    <row r="464" spans="1:41" x14ac:dyDescent="0.2">
      <c r="A464">
        <v>463</v>
      </c>
      <c r="B464" t="s">
        <v>26</v>
      </c>
      <c r="C464" t="s">
        <v>974</v>
      </c>
      <c r="D464" s="6">
        <v>3</v>
      </c>
      <c r="E464" t="s">
        <v>4564</v>
      </c>
      <c r="F464" t="str">
        <f t="shared" si="7"/>
        <v>463_MGQ.SA2334.3_HANRIOT A A M</v>
      </c>
      <c r="G464" s="13" t="s">
        <v>3934</v>
      </c>
      <c r="H464" s="13" t="s">
        <v>3872</v>
      </c>
      <c r="I464" s="13" t="s">
        <v>3909</v>
      </c>
      <c r="J464" s="13">
        <v>15</v>
      </c>
      <c r="K464" s="13">
        <v>30.000000000000071</v>
      </c>
      <c r="L464" s="13">
        <v>0</v>
      </c>
      <c r="M464" s="13">
        <v>0</v>
      </c>
      <c r="N464" s="13">
        <v>3</v>
      </c>
      <c r="O464" s="13" t="s">
        <v>4087</v>
      </c>
      <c r="P464" t="s">
        <v>23</v>
      </c>
      <c r="Q464" t="s">
        <v>3385</v>
      </c>
      <c r="R464" t="s">
        <v>3802</v>
      </c>
      <c r="S464" t="s">
        <v>3695</v>
      </c>
      <c r="T464" s="13">
        <v>-1</v>
      </c>
      <c r="U464" s="13">
        <v>0</v>
      </c>
      <c r="V464" s="12" t="s">
        <v>4083</v>
      </c>
      <c r="W464">
        <v>14</v>
      </c>
      <c r="X464">
        <v>13</v>
      </c>
      <c r="Y464">
        <v>19</v>
      </c>
      <c r="Z464">
        <v>2</v>
      </c>
      <c r="AA464">
        <v>23</v>
      </c>
      <c r="AB464">
        <v>10</v>
      </c>
      <c r="AC464">
        <v>1</v>
      </c>
      <c r="AD464">
        <v>1</v>
      </c>
      <c r="AE464">
        <v>1</v>
      </c>
      <c r="AF464">
        <v>2</v>
      </c>
      <c r="AG464">
        <v>0</v>
      </c>
      <c r="AH464">
        <v>2</v>
      </c>
      <c r="AI464" s="10" t="s">
        <v>86</v>
      </c>
      <c r="AJ464">
        <v>-0.5</v>
      </c>
      <c r="AL464">
        <v>2</v>
      </c>
      <c r="AM464">
        <v>2</v>
      </c>
      <c r="AO464">
        <v>2</v>
      </c>
    </row>
    <row r="465" spans="1:41" x14ac:dyDescent="0.2">
      <c r="A465">
        <v>464</v>
      </c>
      <c r="B465" t="s">
        <v>26</v>
      </c>
      <c r="C465" t="s">
        <v>976</v>
      </c>
      <c r="D465" s="6">
        <v>3</v>
      </c>
      <c r="E465" t="s">
        <v>4565</v>
      </c>
      <c r="F465" t="str">
        <f t="shared" si="7"/>
        <v>464_MGQ.SA21043.3_HARANT H A</v>
      </c>
      <c r="G465" s="13" t="s">
        <v>3975</v>
      </c>
      <c r="H465" s="13" t="s">
        <v>3888</v>
      </c>
      <c r="I465" s="13" t="s">
        <v>3880</v>
      </c>
      <c r="J465" s="13">
        <v>18</v>
      </c>
      <c r="K465" s="13">
        <v>0</v>
      </c>
      <c r="L465" s="13">
        <v>0</v>
      </c>
      <c r="M465" s="13">
        <v>0</v>
      </c>
      <c r="N465" s="13">
        <v>3</v>
      </c>
      <c r="O465" s="13" t="s">
        <v>4087</v>
      </c>
      <c r="P465">
        <v>-0.16</v>
      </c>
      <c r="Q465" t="s">
        <v>3386</v>
      </c>
      <c r="R465" t="s">
        <v>3780</v>
      </c>
      <c r="S465" t="s">
        <v>3694</v>
      </c>
      <c r="T465" s="13">
        <v>-1</v>
      </c>
      <c r="U465" s="13">
        <v>0</v>
      </c>
      <c r="V465" s="12" t="s">
        <v>4083</v>
      </c>
      <c r="W465">
        <v>18</v>
      </c>
      <c r="X465">
        <v>34</v>
      </c>
      <c r="Y465">
        <v>16</v>
      </c>
      <c r="Z465">
        <v>14</v>
      </c>
      <c r="AA465">
        <v>6</v>
      </c>
      <c r="AB465">
        <v>6</v>
      </c>
      <c r="AC465">
        <v>1</v>
      </c>
      <c r="AD465">
        <v>0</v>
      </c>
      <c r="AE465">
        <v>0</v>
      </c>
      <c r="AF465">
        <v>1</v>
      </c>
      <c r="AG465">
        <v>1</v>
      </c>
      <c r="AH465">
        <v>1</v>
      </c>
      <c r="AI465" s="11">
        <v>93700</v>
      </c>
      <c r="AJ465">
        <v>-4.4000000000000004</v>
      </c>
      <c r="AM465">
        <v>0</v>
      </c>
      <c r="AO465">
        <v>0</v>
      </c>
    </row>
    <row r="466" spans="1:41" x14ac:dyDescent="0.2">
      <c r="A466">
        <v>465</v>
      </c>
      <c r="B466" t="s">
        <v>36</v>
      </c>
      <c r="C466" t="s">
        <v>978</v>
      </c>
      <c r="D466" s="6">
        <v>4</v>
      </c>
      <c r="E466" t="s">
        <v>4566</v>
      </c>
      <c r="F466" t="str">
        <f t="shared" si="7"/>
        <v>465_GAU.SA2335.4_HARTMANN H A C A</v>
      </c>
      <c r="G466" s="13" t="s">
        <v>3874</v>
      </c>
      <c r="H466" s="13" t="s">
        <v>3878</v>
      </c>
      <c r="I466" s="13" t="s">
        <v>3885</v>
      </c>
      <c r="J466" s="13">
        <v>10</v>
      </c>
      <c r="K466" s="13">
        <v>30.000000000000071</v>
      </c>
      <c r="L466" s="13">
        <v>0</v>
      </c>
      <c r="M466" s="13">
        <v>0</v>
      </c>
      <c r="N466" s="13">
        <v>3</v>
      </c>
      <c r="O466" s="13" t="s">
        <v>4087</v>
      </c>
      <c r="P466" t="s">
        <v>23</v>
      </c>
      <c r="Q466" t="s">
        <v>3074</v>
      </c>
      <c r="R466" t="s">
        <v>3781</v>
      </c>
      <c r="S466" t="s">
        <v>3695</v>
      </c>
      <c r="T466" s="13">
        <v>-1</v>
      </c>
      <c r="U466" s="13">
        <v>0</v>
      </c>
      <c r="V466" s="12" t="s">
        <v>4083</v>
      </c>
      <c r="W466">
        <v>8</v>
      </c>
      <c r="X466">
        <v>11</v>
      </c>
      <c r="Y466">
        <v>5</v>
      </c>
      <c r="Z466">
        <v>23</v>
      </c>
      <c r="AA466">
        <v>5</v>
      </c>
      <c r="AB466">
        <v>3</v>
      </c>
      <c r="AC466">
        <v>0</v>
      </c>
      <c r="AD466">
        <v>2</v>
      </c>
      <c r="AE466">
        <v>1</v>
      </c>
      <c r="AF466">
        <v>0</v>
      </c>
      <c r="AG466">
        <v>1</v>
      </c>
      <c r="AH466">
        <v>2</v>
      </c>
      <c r="AI466" s="11">
        <v>11800</v>
      </c>
      <c r="AJ466">
        <v>-7.3</v>
      </c>
      <c r="AK466">
        <v>2</v>
      </c>
      <c r="AM466">
        <v>0</v>
      </c>
      <c r="AO466">
        <v>2</v>
      </c>
    </row>
    <row r="467" spans="1:41" x14ac:dyDescent="0.2">
      <c r="A467">
        <v>466</v>
      </c>
      <c r="B467" t="s">
        <v>22</v>
      </c>
      <c r="D467" s="6">
        <v>1</v>
      </c>
      <c r="E467" t="s">
        <v>4567</v>
      </c>
      <c r="F467" t="str">
        <f t="shared" si="7"/>
        <v>466_MUL..1_HARVIER P</v>
      </c>
      <c r="G467" s="13" t="s">
        <v>3886</v>
      </c>
      <c r="H467" s="13" t="s">
        <v>3898</v>
      </c>
      <c r="I467" s="13" t="s">
        <v>3884</v>
      </c>
      <c r="J467" s="13">
        <v>9</v>
      </c>
      <c r="K467" s="13">
        <v>0</v>
      </c>
      <c r="L467" s="13">
        <v>0</v>
      </c>
      <c r="M467" s="13">
        <v>0</v>
      </c>
      <c r="N467" s="13">
        <v>3</v>
      </c>
      <c r="O467" s="13" t="s">
        <v>4087</v>
      </c>
      <c r="P467" t="s">
        <v>23</v>
      </c>
      <c r="Q467" t="s">
        <v>3387</v>
      </c>
      <c r="R467" t="s">
        <v>3820</v>
      </c>
      <c r="S467" t="s">
        <v>3733</v>
      </c>
      <c r="T467" s="13">
        <v>-1</v>
      </c>
      <c r="U467" s="13">
        <v>0</v>
      </c>
      <c r="V467" s="12" t="s">
        <v>4083</v>
      </c>
      <c r="W467">
        <v>6</v>
      </c>
      <c r="X467">
        <v>23</v>
      </c>
      <c r="Y467">
        <v>7</v>
      </c>
      <c r="Z467">
        <v>1</v>
      </c>
      <c r="AA467">
        <v>8</v>
      </c>
      <c r="AB467">
        <v>7</v>
      </c>
      <c r="AC467">
        <v>1</v>
      </c>
      <c r="AD467">
        <v>0</v>
      </c>
      <c r="AE467">
        <v>0</v>
      </c>
      <c r="AF467">
        <v>2</v>
      </c>
      <c r="AG467">
        <v>0</v>
      </c>
      <c r="AH467">
        <v>0</v>
      </c>
      <c r="AI467" s="11">
        <v>98300</v>
      </c>
      <c r="AJ467">
        <v>-1.5</v>
      </c>
      <c r="AM467">
        <v>2</v>
      </c>
      <c r="AO467">
        <v>0</v>
      </c>
    </row>
    <row r="468" spans="1:41" x14ac:dyDescent="0.2">
      <c r="A468">
        <v>467</v>
      </c>
      <c r="B468" t="s">
        <v>26</v>
      </c>
      <c r="C468" t="s">
        <v>981</v>
      </c>
      <c r="D468" s="6">
        <v>3</v>
      </c>
      <c r="E468" t="s">
        <v>4568</v>
      </c>
      <c r="F468" t="str">
        <f t="shared" si="7"/>
        <v>467_MGQ.SA2336.3_HAUDUROY P J L</v>
      </c>
      <c r="G468" s="13" t="s">
        <v>3891</v>
      </c>
      <c r="H468" s="13" t="s">
        <v>3888</v>
      </c>
      <c r="I468" s="13" t="s">
        <v>3909</v>
      </c>
      <c r="J468" s="13">
        <v>10</v>
      </c>
      <c r="K468" s="13">
        <v>0</v>
      </c>
      <c r="L468" s="13">
        <v>0</v>
      </c>
      <c r="M468" s="13">
        <v>0</v>
      </c>
      <c r="N468" s="13">
        <v>3</v>
      </c>
      <c r="O468" s="13" t="s">
        <v>4087</v>
      </c>
      <c r="P468">
        <v>-0.16</v>
      </c>
      <c r="Q468" t="s">
        <v>3388</v>
      </c>
      <c r="R468" t="s">
        <v>3851</v>
      </c>
      <c r="S468" t="s">
        <v>3767</v>
      </c>
      <c r="T468" s="13">
        <v>-1</v>
      </c>
      <c r="U468" s="13">
        <v>0</v>
      </c>
      <c r="V468" s="12" t="s">
        <v>4083</v>
      </c>
      <c r="W468">
        <v>7</v>
      </c>
      <c r="X468">
        <v>1</v>
      </c>
      <c r="Y468">
        <v>10</v>
      </c>
      <c r="Z468">
        <v>5</v>
      </c>
      <c r="AA468">
        <v>8</v>
      </c>
      <c r="AB468">
        <v>36</v>
      </c>
      <c r="AC468">
        <v>0</v>
      </c>
      <c r="AD468">
        <v>2</v>
      </c>
      <c r="AE468">
        <v>2</v>
      </c>
      <c r="AF468">
        <v>1</v>
      </c>
      <c r="AG468">
        <v>0</v>
      </c>
      <c r="AH468">
        <v>2</v>
      </c>
      <c r="AI468" s="11">
        <v>8400</v>
      </c>
      <c r="AJ468">
        <v>5.4</v>
      </c>
      <c r="AK468">
        <v>2</v>
      </c>
      <c r="AL468">
        <v>2</v>
      </c>
      <c r="AM468">
        <v>0</v>
      </c>
      <c r="AO468">
        <v>2</v>
      </c>
    </row>
    <row r="469" spans="1:41" x14ac:dyDescent="0.2">
      <c r="A469">
        <v>468</v>
      </c>
      <c r="B469" t="s">
        <v>22</v>
      </c>
      <c r="D469" s="6">
        <v>1</v>
      </c>
      <c r="E469" t="s">
        <v>4569</v>
      </c>
      <c r="F469" t="str">
        <f t="shared" si="7"/>
        <v>468_MUL..1_HAUTANT A L E</v>
      </c>
      <c r="G469" s="13" t="s">
        <v>3972</v>
      </c>
      <c r="H469" s="13" t="s">
        <v>3888</v>
      </c>
      <c r="I469" s="13" t="s">
        <v>3876</v>
      </c>
      <c r="J469" s="13">
        <v>14</v>
      </c>
      <c r="K469" s="13">
        <v>15.000000000000036</v>
      </c>
      <c r="L469" s="13">
        <v>0</v>
      </c>
      <c r="M469" s="13">
        <v>0</v>
      </c>
      <c r="N469" s="13">
        <v>3</v>
      </c>
      <c r="O469" s="13" t="s">
        <v>4087</v>
      </c>
      <c r="P469" t="s">
        <v>23</v>
      </c>
      <c r="Q469" t="s">
        <v>3311</v>
      </c>
      <c r="R469" t="s">
        <v>3847</v>
      </c>
      <c r="S469" t="s">
        <v>3761</v>
      </c>
      <c r="T469" s="13">
        <v>-1</v>
      </c>
      <c r="U469" s="13">
        <v>0</v>
      </c>
      <c r="V469" s="12" t="s">
        <v>4083</v>
      </c>
      <c r="W469">
        <v>13</v>
      </c>
      <c r="X469">
        <v>30</v>
      </c>
      <c r="Y469">
        <v>10</v>
      </c>
      <c r="Z469">
        <v>32</v>
      </c>
      <c r="AA469">
        <v>2</v>
      </c>
      <c r="AB469">
        <v>32</v>
      </c>
      <c r="AC469">
        <v>1</v>
      </c>
      <c r="AD469">
        <v>1</v>
      </c>
      <c r="AE469">
        <v>2</v>
      </c>
      <c r="AF469">
        <v>0</v>
      </c>
      <c r="AG469">
        <v>2</v>
      </c>
      <c r="AH469">
        <v>0</v>
      </c>
      <c r="AI469" s="11">
        <v>98200</v>
      </c>
      <c r="AJ469">
        <v>-1.6</v>
      </c>
      <c r="AK469">
        <v>2</v>
      </c>
      <c r="AL469">
        <v>2</v>
      </c>
      <c r="AM469">
        <v>0</v>
      </c>
      <c r="AN469">
        <v>2</v>
      </c>
      <c r="AO469">
        <v>0</v>
      </c>
    </row>
    <row r="470" spans="1:41" x14ac:dyDescent="0.2">
      <c r="A470">
        <v>469</v>
      </c>
      <c r="B470" t="s">
        <v>22</v>
      </c>
      <c r="D470" s="6">
        <v>1</v>
      </c>
      <c r="E470" t="s">
        <v>4570</v>
      </c>
      <c r="F470" t="str">
        <f t="shared" si="7"/>
        <v>469_MUL..1_HAZARD R J P</v>
      </c>
      <c r="G470" s="13" t="s">
        <v>4005</v>
      </c>
      <c r="H470" s="13" t="s">
        <v>3867</v>
      </c>
      <c r="I470" s="13" t="s">
        <v>3887</v>
      </c>
      <c r="J470" s="13">
        <v>8</v>
      </c>
      <c r="K470" s="13">
        <v>0</v>
      </c>
      <c r="L470" s="13">
        <v>0</v>
      </c>
      <c r="M470" s="13">
        <v>0</v>
      </c>
      <c r="N470" s="13">
        <v>3</v>
      </c>
      <c r="O470" s="13" t="s">
        <v>4087</v>
      </c>
      <c r="P470" t="s">
        <v>23</v>
      </c>
      <c r="Q470" t="s">
        <v>3389</v>
      </c>
      <c r="R470" t="s">
        <v>3836</v>
      </c>
      <c r="S470" t="s">
        <v>3748</v>
      </c>
      <c r="T470" s="13">
        <v>-1</v>
      </c>
      <c r="U470" s="13">
        <v>0</v>
      </c>
      <c r="V470" s="12" t="s">
        <v>4083</v>
      </c>
      <c r="W470">
        <v>4</v>
      </c>
      <c r="X470">
        <v>14</v>
      </c>
      <c r="Y470">
        <v>7</v>
      </c>
      <c r="Z470">
        <v>33</v>
      </c>
      <c r="AA470">
        <v>36</v>
      </c>
      <c r="AB470">
        <v>8</v>
      </c>
      <c r="AC470">
        <v>1</v>
      </c>
      <c r="AD470">
        <v>1</v>
      </c>
      <c r="AE470">
        <v>0</v>
      </c>
      <c r="AF470">
        <v>0</v>
      </c>
      <c r="AG470">
        <v>2</v>
      </c>
      <c r="AH470">
        <v>0</v>
      </c>
      <c r="AI470" s="11">
        <v>68300</v>
      </c>
      <c r="AJ470">
        <v>-8.8000000000000007</v>
      </c>
      <c r="AM470">
        <v>0</v>
      </c>
      <c r="AN470">
        <v>2</v>
      </c>
      <c r="AO470">
        <v>0</v>
      </c>
    </row>
    <row r="471" spans="1:41" x14ac:dyDescent="0.2">
      <c r="A471">
        <v>470</v>
      </c>
      <c r="B471" t="s">
        <v>22</v>
      </c>
      <c r="D471" s="6">
        <v>1</v>
      </c>
      <c r="E471" t="s">
        <v>4571</v>
      </c>
      <c r="F471" t="str">
        <f t="shared" si="7"/>
        <v>470_MUL..1_HECKEL E M</v>
      </c>
      <c r="G471" s="13" t="s">
        <v>3881</v>
      </c>
      <c r="H471" s="13" t="s">
        <v>3872</v>
      </c>
      <c r="I471" s="13" t="s">
        <v>3876</v>
      </c>
      <c r="J471" s="13">
        <v>1</v>
      </c>
      <c r="K471" s="13">
        <v>0</v>
      </c>
      <c r="L471" s="13">
        <v>0</v>
      </c>
      <c r="M471" s="13">
        <v>0</v>
      </c>
      <c r="N471" s="13">
        <v>3</v>
      </c>
      <c r="O471" s="13" t="s">
        <v>4087</v>
      </c>
      <c r="P471" t="s">
        <v>23</v>
      </c>
      <c r="Q471" t="s">
        <v>3117</v>
      </c>
      <c r="R471" t="s">
        <v>3793</v>
      </c>
      <c r="S471" t="s">
        <v>3711</v>
      </c>
      <c r="T471" s="13">
        <v>-1</v>
      </c>
      <c r="U471" s="13">
        <v>0</v>
      </c>
      <c r="V471" s="12" t="s">
        <v>4083</v>
      </c>
      <c r="W471">
        <v>29</v>
      </c>
      <c r="X471">
        <v>35</v>
      </c>
      <c r="Y471">
        <v>32</v>
      </c>
      <c r="Z471">
        <v>2</v>
      </c>
      <c r="AA471">
        <v>32</v>
      </c>
      <c r="AB471">
        <v>34</v>
      </c>
      <c r="AC471">
        <v>1</v>
      </c>
      <c r="AD471">
        <v>1</v>
      </c>
      <c r="AE471">
        <v>0</v>
      </c>
      <c r="AF471">
        <v>2</v>
      </c>
      <c r="AG471">
        <v>0</v>
      </c>
      <c r="AH471">
        <v>0</v>
      </c>
      <c r="AI471" s="11">
        <v>39300</v>
      </c>
      <c r="AJ471">
        <v>-10.199999999999999</v>
      </c>
      <c r="AM471">
        <v>2</v>
      </c>
      <c r="AO471">
        <v>0</v>
      </c>
    </row>
    <row r="472" spans="1:41" x14ac:dyDescent="0.2">
      <c r="A472">
        <v>471</v>
      </c>
      <c r="B472" t="s">
        <v>26</v>
      </c>
      <c r="C472" t="s">
        <v>985</v>
      </c>
      <c r="D472" s="6">
        <v>3</v>
      </c>
      <c r="E472" t="s">
        <v>4572</v>
      </c>
      <c r="F472" t="str">
        <f t="shared" si="7"/>
        <v>471_MGQ.SA2337.3_HDON C E E</v>
      </c>
      <c r="G472" s="13" t="s">
        <v>3961</v>
      </c>
      <c r="H472" s="13" t="s">
        <v>3898</v>
      </c>
      <c r="I472" s="13" t="s">
        <v>3890</v>
      </c>
      <c r="J472" s="13">
        <v>17</v>
      </c>
      <c r="K472" s="13">
        <v>0</v>
      </c>
      <c r="L472" s="13">
        <v>0</v>
      </c>
      <c r="M472" s="13">
        <v>0</v>
      </c>
      <c r="N472" s="13">
        <v>3</v>
      </c>
      <c r="O472" s="13" t="s">
        <v>4087</v>
      </c>
      <c r="P472" t="s">
        <v>23</v>
      </c>
      <c r="Q472" t="s">
        <v>3390</v>
      </c>
      <c r="R472" t="s">
        <v>3818</v>
      </c>
      <c r="S472" t="s">
        <v>3731</v>
      </c>
      <c r="T472" s="13">
        <v>-1</v>
      </c>
      <c r="U472" s="13">
        <v>0</v>
      </c>
      <c r="V472" s="12" t="s">
        <v>4083</v>
      </c>
      <c r="W472">
        <v>16</v>
      </c>
      <c r="X472">
        <v>2</v>
      </c>
      <c r="Y472">
        <v>13</v>
      </c>
      <c r="Z472">
        <v>11</v>
      </c>
      <c r="AA472">
        <v>36</v>
      </c>
      <c r="AB472">
        <v>3</v>
      </c>
      <c r="AC472">
        <v>0</v>
      </c>
      <c r="AD472">
        <v>2</v>
      </c>
      <c r="AE472">
        <v>1</v>
      </c>
      <c r="AF472">
        <v>2</v>
      </c>
      <c r="AG472">
        <v>2</v>
      </c>
      <c r="AH472">
        <v>2</v>
      </c>
      <c r="AI472" s="11">
        <v>84600</v>
      </c>
      <c r="AJ472">
        <v>8.1</v>
      </c>
      <c r="AK472">
        <v>2</v>
      </c>
      <c r="AM472">
        <v>2</v>
      </c>
      <c r="AN472">
        <v>2</v>
      </c>
      <c r="AO472">
        <v>2</v>
      </c>
    </row>
    <row r="473" spans="1:41" x14ac:dyDescent="0.2">
      <c r="A473">
        <v>472</v>
      </c>
      <c r="B473" t="s">
        <v>59</v>
      </c>
      <c r="C473" t="s">
        <v>987</v>
      </c>
      <c r="D473" s="6">
        <v>2</v>
      </c>
      <c r="E473" t="s">
        <v>4573</v>
      </c>
      <c r="F473" t="str">
        <f t="shared" si="7"/>
        <v>472_MGd.SA21045.2_HDON L V</v>
      </c>
      <c r="G473" s="13" t="s">
        <v>3958</v>
      </c>
      <c r="H473" s="13" t="s">
        <v>3875</v>
      </c>
      <c r="I473" s="13" t="s">
        <v>3878</v>
      </c>
      <c r="J473" s="13">
        <v>9</v>
      </c>
      <c r="K473" s="13">
        <v>0</v>
      </c>
      <c r="L473" s="13">
        <v>0</v>
      </c>
      <c r="M473" s="13">
        <v>0</v>
      </c>
      <c r="N473" s="13">
        <v>3</v>
      </c>
      <c r="O473" s="13" t="s">
        <v>4087</v>
      </c>
      <c r="P473">
        <v>-0.16</v>
      </c>
      <c r="Q473" t="s">
        <v>3106</v>
      </c>
      <c r="R473" t="s">
        <v>3780</v>
      </c>
      <c r="S473" t="s">
        <v>3694</v>
      </c>
      <c r="T473" s="13">
        <v>-1</v>
      </c>
      <c r="U473" s="13">
        <v>0</v>
      </c>
      <c r="V473" s="12" t="s">
        <v>4083</v>
      </c>
      <c r="W473">
        <v>6</v>
      </c>
      <c r="X473">
        <v>25</v>
      </c>
      <c r="Y473">
        <v>1</v>
      </c>
      <c r="Z473">
        <v>3</v>
      </c>
      <c r="AA473">
        <v>6</v>
      </c>
      <c r="AB473">
        <v>30</v>
      </c>
      <c r="AC473">
        <v>1</v>
      </c>
      <c r="AD473">
        <v>0</v>
      </c>
      <c r="AE473">
        <v>2</v>
      </c>
      <c r="AF473">
        <v>2</v>
      </c>
      <c r="AG473">
        <v>1</v>
      </c>
      <c r="AH473">
        <v>1</v>
      </c>
      <c r="AI473" s="11">
        <v>98900</v>
      </c>
      <c r="AJ473">
        <v>3</v>
      </c>
      <c r="AL473">
        <v>2</v>
      </c>
      <c r="AM473">
        <v>2</v>
      </c>
      <c r="AO473">
        <v>2</v>
      </c>
    </row>
    <row r="474" spans="1:41" x14ac:dyDescent="0.2">
      <c r="A474">
        <v>473</v>
      </c>
      <c r="B474" t="s">
        <v>36</v>
      </c>
      <c r="C474" t="s">
        <v>988</v>
      </c>
      <c r="D474" s="6">
        <v>4</v>
      </c>
      <c r="E474" t="s">
        <v>4574</v>
      </c>
      <c r="F474" t="str">
        <f t="shared" si="7"/>
        <v>473_GAU.SA2338.4_HENNEGUY L F</v>
      </c>
      <c r="G474" s="13" t="s">
        <v>3940</v>
      </c>
      <c r="H474" s="13" t="s">
        <v>3872</v>
      </c>
      <c r="I474" s="13" t="s">
        <v>3928</v>
      </c>
      <c r="J474" s="13">
        <v>16</v>
      </c>
      <c r="K474" s="13">
        <v>44.999999999999929</v>
      </c>
      <c r="L474" s="13">
        <v>0</v>
      </c>
      <c r="M474" s="13">
        <v>0</v>
      </c>
      <c r="N474" s="13">
        <v>3</v>
      </c>
      <c r="O474" s="13" t="s">
        <v>4087</v>
      </c>
      <c r="P474" t="s">
        <v>23</v>
      </c>
      <c r="Q474" t="s">
        <v>3074</v>
      </c>
      <c r="R474" t="s">
        <v>3781</v>
      </c>
      <c r="S474" t="s">
        <v>3695</v>
      </c>
      <c r="T474" s="13">
        <v>-1</v>
      </c>
      <c r="U474" s="13">
        <v>0</v>
      </c>
      <c r="V474" s="12" t="s">
        <v>4083</v>
      </c>
      <c r="W474">
        <v>16</v>
      </c>
      <c r="X474">
        <v>11</v>
      </c>
      <c r="Y474">
        <v>16</v>
      </c>
      <c r="Z474">
        <v>8</v>
      </c>
      <c r="AA474">
        <v>36</v>
      </c>
      <c r="AB474">
        <v>15</v>
      </c>
      <c r="AC474">
        <v>0</v>
      </c>
      <c r="AD474">
        <v>2</v>
      </c>
      <c r="AE474">
        <v>0</v>
      </c>
      <c r="AF474">
        <v>0</v>
      </c>
      <c r="AG474">
        <v>2</v>
      </c>
      <c r="AH474">
        <v>0</v>
      </c>
      <c r="AI474" s="11">
        <v>17500</v>
      </c>
      <c r="AJ474">
        <v>7.4</v>
      </c>
      <c r="AK474">
        <v>2</v>
      </c>
      <c r="AM474">
        <v>0</v>
      </c>
      <c r="AN474">
        <v>2</v>
      </c>
      <c r="AO474">
        <v>0</v>
      </c>
    </row>
    <row r="475" spans="1:41" x14ac:dyDescent="0.2">
      <c r="A475">
        <v>474</v>
      </c>
      <c r="B475" t="s">
        <v>26</v>
      </c>
      <c r="C475" t="s">
        <v>990</v>
      </c>
      <c r="D475" s="6">
        <v>3</v>
      </c>
      <c r="E475" t="s">
        <v>4575</v>
      </c>
      <c r="F475" t="str">
        <f t="shared" si="7"/>
        <v>474_MGQ.SA2339.3_HENROT H A</v>
      </c>
      <c r="G475" s="13" t="s">
        <v>3911</v>
      </c>
      <c r="H475" s="13" t="s">
        <v>3894</v>
      </c>
      <c r="I475" s="13" t="s">
        <v>3953</v>
      </c>
      <c r="J475" s="13">
        <v>6</v>
      </c>
      <c r="K475" s="13">
        <v>0</v>
      </c>
      <c r="L475" s="13">
        <v>0</v>
      </c>
      <c r="M475" s="13">
        <v>0</v>
      </c>
      <c r="N475" s="13">
        <v>3</v>
      </c>
      <c r="O475" s="13" t="s">
        <v>4087</v>
      </c>
      <c r="P475" t="s">
        <v>23</v>
      </c>
      <c r="Q475" t="s">
        <v>3391</v>
      </c>
      <c r="R475" t="s">
        <v>3807</v>
      </c>
      <c r="S475" t="s">
        <v>3720</v>
      </c>
      <c r="T475" s="13">
        <v>-1</v>
      </c>
      <c r="U475" s="13">
        <v>0</v>
      </c>
      <c r="V475" s="12" t="s">
        <v>4083</v>
      </c>
      <c r="W475">
        <v>3</v>
      </c>
      <c r="X475">
        <v>4</v>
      </c>
      <c r="Y475">
        <v>5</v>
      </c>
      <c r="Z475">
        <v>4</v>
      </c>
      <c r="AA475">
        <v>26</v>
      </c>
      <c r="AB475">
        <v>21</v>
      </c>
      <c r="AC475">
        <v>2</v>
      </c>
      <c r="AD475">
        <v>1</v>
      </c>
      <c r="AE475">
        <v>1</v>
      </c>
      <c r="AF475">
        <v>1</v>
      </c>
      <c r="AG475">
        <v>1</v>
      </c>
      <c r="AH475">
        <v>1</v>
      </c>
      <c r="AI475" s="11">
        <v>3700</v>
      </c>
      <c r="AJ475">
        <v>-5.6</v>
      </c>
      <c r="AM475">
        <v>0</v>
      </c>
      <c r="AO475">
        <v>2</v>
      </c>
    </row>
    <row r="476" spans="1:41" x14ac:dyDescent="0.2">
      <c r="A476">
        <v>475</v>
      </c>
      <c r="B476" t="s">
        <v>22</v>
      </c>
      <c r="D476" s="6">
        <v>1</v>
      </c>
      <c r="E476" t="s">
        <v>4576</v>
      </c>
      <c r="F476" t="str">
        <f t="shared" si="7"/>
        <v>475_MUL..1_HENRY A F X</v>
      </c>
      <c r="G476" s="13" t="s">
        <v>3972</v>
      </c>
      <c r="H476" s="13" t="s">
        <v>3868</v>
      </c>
      <c r="I476" s="13" t="s">
        <v>3878</v>
      </c>
      <c r="J476" s="13">
        <v>14</v>
      </c>
      <c r="K476" s="13">
        <v>0</v>
      </c>
      <c r="L476" s="13">
        <v>0</v>
      </c>
      <c r="M476" s="13">
        <v>0</v>
      </c>
      <c r="N476" s="13">
        <v>3</v>
      </c>
      <c r="O476" s="13" t="s">
        <v>4087</v>
      </c>
      <c r="P476" t="s">
        <v>23</v>
      </c>
      <c r="Q476" t="s">
        <v>3392</v>
      </c>
      <c r="R476" t="s">
        <v>3845</v>
      </c>
      <c r="S476" t="s">
        <v>3759</v>
      </c>
      <c r="T476" s="13">
        <v>-1</v>
      </c>
      <c r="U476" s="13">
        <v>0</v>
      </c>
      <c r="V476" s="12" t="s">
        <v>4083</v>
      </c>
      <c r="W476">
        <v>14</v>
      </c>
      <c r="X476">
        <v>11</v>
      </c>
      <c r="Y476">
        <v>7</v>
      </c>
      <c r="Z476">
        <v>2</v>
      </c>
      <c r="AA476">
        <v>10</v>
      </c>
      <c r="AB476">
        <v>3</v>
      </c>
      <c r="AC476">
        <v>1</v>
      </c>
      <c r="AD476">
        <v>2</v>
      </c>
      <c r="AE476">
        <v>0</v>
      </c>
      <c r="AF476">
        <v>2</v>
      </c>
      <c r="AG476">
        <v>2</v>
      </c>
      <c r="AH476">
        <v>2</v>
      </c>
      <c r="AI476" s="11">
        <v>1400</v>
      </c>
      <c r="AJ476">
        <v>1.2</v>
      </c>
      <c r="AK476">
        <v>2</v>
      </c>
      <c r="AM476">
        <v>2</v>
      </c>
      <c r="AN476">
        <v>2</v>
      </c>
      <c r="AO476">
        <v>2</v>
      </c>
    </row>
    <row r="477" spans="1:41" x14ac:dyDescent="0.2">
      <c r="A477">
        <v>476</v>
      </c>
      <c r="B477" t="s">
        <v>26</v>
      </c>
      <c r="C477" t="s">
        <v>992</v>
      </c>
      <c r="D477" s="6">
        <v>3</v>
      </c>
      <c r="E477" t="s">
        <v>4577</v>
      </c>
      <c r="F477" t="str">
        <f t="shared" si="7"/>
        <v>476_MGQ.SA2341.3_HRARD H</v>
      </c>
      <c r="G477" s="13" t="s">
        <v>3945</v>
      </c>
      <c r="H477" s="13" t="s">
        <v>3873</v>
      </c>
      <c r="I477" s="13" t="s">
        <v>3880</v>
      </c>
      <c r="J477" s="13">
        <v>14</v>
      </c>
      <c r="K477" s="13">
        <v>0</v>
      </c>
      <c r="L477" s="13">
        <v>0</v>
      </c>
      <c r="M477" s="13">
        <v>0</v>
      </c>
      <c r="N477" s="13">
        <v>3</v>
      </c>
      <c r="O477" s="13" t="s">
        <v>4087</v>
      </c>
      <c r="P477" t="s">
        <v>23</v>
      </c>
      <c r="Q477" t="s">
        <v>3232</v>
      </c>
      <c r="R477" t="s">
        <v>3832</v>
      </c>
      <c r="S477" t="s">
        <v>3745</v>
      </c>
      <c r="T477" s="13">
        <v>-1</v>
      </c>
      <c r="U477" s="13">
        <v>0</v>
      </c>
      <c r="V477" s="12" t="s">
        <v>4083</v>
      </c>
      <c r="W477">
        <v>13</v>
      </c>
      <c r="X477">
        <v>33</v>
      </c>
      <c r="Y477">
        <v>13</v>
      </c>
      <c r="Z477">
        <v>18</v>
      </c>
      <c r="AA477">
        <v>35</v>
      </c>
      <c r="AB477">
        <v>31</v>
      </c>
      <c r="AC477">
        <v>1</v>
      </c>
      <c r="AD477">
        <v>0</v>
      </c>
      <c r="AE477">
        <v>1</v>
      </c>
      <c r="AF477">
        <v>1</v>
      </c>
      <c r="AG477">
        <v>1</v>
      </c>
      <c r="AH477">
        <v>1</v>
      </c>
      <c r="AI477" s="11">
        <v>90600</v>
      </c>
      <c r="AJ477">
        <v>8</v>
      </c>
      <c r="AM477">
        <v>0</v>
      </c>
      <c r="AO477">
        <v>0</v>
      </c>
    </row>
    <row r="478" spans="1:41" x14ac:dyDescent="0.2">
      <c r="A478">
        <v>477</v>
      </c>
      <c r="B478" t="s">
        <v>26</v>
      </c>
      <c r="C478" t="s">
        <v>994</v>
      </c>
      <c r="D478" s="6">
        <v>3</v>
      </c>
      <c r="E478" t="s">
        <v>4578</v>
      </c>
      <c r="F478" t="str">
        <f t="shared" si="7"/>
        <v>477_MGQ.SA2342.3_HRISSEY E H</v>
      </c>
      <c r="G478" s="13" t="s">
        <v>3869</v>
      </c>
      <c r="H478" s="13" t="s">
        <v>3894</v>
      </c>
      <c r="I478" s="13" t="s">
        <v>3923</v>
      </c>
      <c r="J478" s="13">
        <v>20</v>
      </c>
      <c r="K478" s="13">
        <v>0</v>
      </c>
      <c r="L478" s="13">
        <v>0</v>
      </c>
      <c r="M478" s="13">
        <v>0</v>
      </c>
      <c r="N478" s="13">
        <v>3</v>
      </c>
      <c r="O478" s="13" t="s">
        <v>4087</v>
      </c>
      <c r="P478" t="s">
        <v>23</v>
      </c>
      <c r="Q478" t="s">
        <v>3393</v>
      </c>
      <c r="R478" t="s">
        <v>3816</v>
      </c>
      <c r="S478" t="s">
        <v>3729</v>
      </c>
      <c r="T478" s="13">
        <v>-1</v>
      </c>
      <c r="U478" s="13">
        <v>0</v>
      </c>
      <c r="V478" s="12" t="s">
        <v>4083</v>
      </c>
      <c r="W478">
        <v>20</v>
      </c>
      <c r="X478">
        <v>35</v>
      </c>
      <c r="Y478">
        <v>22</v>
      </c>
      <c r="Z478">
        <v>5</v>
      </c>
      <c r="AA478">
        <v>12</v>
      </c>
      <c r="AB478">
        <v>31</v>
      </c>
      <c r="AC478">
        <v>1</v>
      </c>
      <c r="AD478">
        <v>1</v>
      </c>
      <c r="AE478">
        <v>0</v>
      </c>
      <c r="AF478">
        <v>1</v>
      </c>
      <c r="AG478">
        <v>2</v>
      </c>
      <c r="AH478">
        <v>1</v>
      </c>
      <c r="AI478" s="11">
        <v>99700</v>
      </c>
      <c r="AJ478">
        <v>0</v>
      </c>
      <c r="AM478">
        <v>0</v>
      </c>
      <c r="AN478">
        <v>2</v>
      </c>
      <c r="AO478">
        <v>0</v>
      </c>
    </row>
    <row r="479" spans="1:41" x14ac:dyDescent="0.2">
      <c r="A479">
        <v>478</v>
      </c>
      <c r="B479" t="s">
        <v>26</v>
      </c>
      <c r="C479" t="s">
        <v>997</v>
      </c>
      <c r="D479" s="6">
        <v>3</v>
      </c>
      <c r="E479" t="s">
        <v>4579</v>
      </c>
      <c r="F479" t="str">
        <f t="shared" si="7"/>
        <v>478_MGQ.SA21049.3_HERMANN H X</v>
      </c>
      <c r="G479" s="13" t="s">
        <v>3905</v>
      </c>
      <c r="H479" s="13" t="s">
        <v>3868</v>
      </c>
      <c r="I479" s="13" t="s">
        <v>3895</v>
      </c>
      <c r="J479" s="13">
        <v>20</v>
      </c>
      <c r="K479" s="13">
        <v>0</v>
      </c>
      <c r="L479" s="13">
        <v>0</v>
      </c>
      <c r="M479" s="13">
        <v>0</v>
      </c>
      <c r="N479" s="13">
        <v>3</v>
      </c>
      <c r="O479" s="13" t="s">
        <v>4087</v>
      </c>
      <c r="P479">
        <v>-0.16</v>
      </c>
      <c r="Q479" t="s">
        <v>3239</v>
      </c>
      <c r="R479" t="s">
        <v>3783</v>
      </c>
      <c r="S479" t="s">
        <v>3697</v>
      </c>
      <c r="T479" s="13">
        <v>-1</v>
      </c>
      <c r="U479" s="13">
        <v>0</v>
      </c>
      <c r="V479" s="12" t="s">
        <v>4083</v>
      </c>
      <c r="W479">
        <v>23</v>
      </c>
      <c r="X479">
        <v>23</v>
      </c>
      <c r="Y479">
        <v>26</v>
      </c>
      <c r="Z479">
        <v>13</v>
      </c>
      <c r="AA479">
        <v>11</v>
      </c>
      <c r="AB479">
        <v>30</v>
      </c>
      <c r="AC479">
        <v>0</v>
      </c>
      <c r="AD479">
        <v>0</v>
      </c>
      <c r="AE479">
        <v>1</v>
      </c>
      <c r="AF479">
        <v>1</v>
      </c>
      <c r="AG479">
        <v>2</v>
      </c>
      <c r="AH479">
        <v>1</v>
      </c>
      <c r="AI479" s="10" t="s">
        <v>86</v>
      </c>
      <c r="AJ479">
        <v>-1.5</v>
      </c>
      <c r="AM479">
        <v>0</v>
      </c>
      <c r="AN479">
        <v>2</v>
      </c>
      <c r="AO479">
        <v>2</v>
      </c>
    </row>
    <row r="480" spans="1:41" x14ac:dyDescent="0.2">
      <c r="A480">
        <v>479</v>
      </c>
      <c r="B480" t="s">
        <v>26</v>
      </c>
      <c r="C480" t="s">
        <v>998</v>
      </c>
      <c r="D480" s="6">
        <v>3</v>
      </c>
      <c r="E480" t="s">
        <v>4580</v>
      </c>
      <c r="F480" t="str">
        <f t="shared" si="7"/>
        <v>479_MGQ.SA2343.3_HERRGOTT F J</v>
      </c>
      <c r="G480" s="13" t="s">
        <v>3929</v>
      </c>
      <c r="H480" s="13" t="s">
        <v>3888</v>
      </c>
      <c r="I480" s="13" t="s">
        <v>3868</v>
      </c>
      <c r="J480" s="13">
        <v>15</v>
      </c>
      <c r="K480" s="13">
        <v>30.000000000000071</v>
      </c>
      <c r="L480" s="13">
        <v>0</v>
      </c>
      <c r="M480" s="13">
        <v>0</v>
      </c>
      <c r="N480" s="13">
        <v>3</v>
      </c>
      <c r="O480" s="13" t="s">
        <v>4087</v>
      </c>
      <c r="P480" t="s">
        <v>23</v>
      </c>
      <c r="Q480" t="s">
        <v>3394</v>
      </c>
      <c r="R480" t="s">
        <v>3830</v>
      </c>
      <c r="S480" t="s">
        <v>3743</v>
      </c>
      <c r="T480" s="13">
        <v>-1</v>
      </c>
      <c r="U480" s="13">
        <v>0</v>
      </c>
      <c r="V480" s="12" t="s">
        <v>4083</v>
      </c>
      <c r="W480">
        <v>15</v>
      </c>
      <c r="X480">
        <v>15</v>
      </c>
      <c r="Y480">
        <v>16</v>
      </c>
      <c r="Z480">
        <v>15</v>
      </c>
      <c r="AA480">
        <v>14</v>
      </c>
      <c r="AB480">
        <v>36</v>
      </c>
      <c r="AC480">
        <v>0</v>
      </c>
      <c r="AD480">
        <v>0</v>
      </c>
      <c r="AE480">
        <v>0</v>
      </c>
      <c r="AF480">
        <v>0</v>
      </c>
      <c r="AG480">
        <v>1</v>
      </c>
      <c r="AH480">
        <v>2</v>
      </c>
      <c r="AI480" s="11">
        <v>5300</v>
      </c>
      <c r="AJ480">
        <v>-6.4</v>
      </c>
      <c r="AM480">
        <v>0</v>
      </c>
      <c r="AO480">
        <v>2</v>
      </c>
    </row>
    <row r="481" spans="1:41" x14ac:dyDescent="0.2">
      <c r="A481">
        <v>480</v>
      </c>
      <c r="B481" t="s">
        <v>26</v>
      </c>
      <c r="C481" t="s">
        <v>1000</v>
      </c>
      <c r="D481" s="6">
        <v>3</v>
      </c>
      <c r="E481" t="s">
        <v>4581</v>
      </c>
      <c r="F481" t="str">
        <f t="shared" si="7"/>
        <v>480_MGQ.SA2344.3_HERRGOTT L A</v>
      </c>
      <c r="G481" s="13" t="s">
        <v>3925</v>
      </c>
      <c r="H481" s="13" t="s">
        <v>3898</v>
      </c>
      <c r="I481" s="13" t="s">
        <v>3953</v>
      </c>
      <c r="J481" s="13">
        <v>7</v>
      </c>
      <c r="K481" s="13">
        <v>0</v>
      </c>
      <c r="L481" s="13">
        <v>0</v>
      </c>
      <c r="M481" s="13">
        <v>0</v>
      </c>
      <c r="N481" s="13">
        <v>3</v>
      </c>
      <c r="O481" s="13" t="s">
        <v>4087</v>
      </c>
      <c r="P481" t="s">
        <v>23</v>
      </c>
      <c r="Q481" t="s">
        <v>3395</v>
      </c>
      <c r="R481" t="s">
        <v>3854</v>
      </c>
      <c r="S481" t="s">
        <v>3771</v>
      </c>
      <c r="T481" s="13">
        <v>-1</v>
      </c>
      <c r="U481" s="13">
        <v>0</v>
      </c>
      <c r="V481" s="12" t="s">
        <v>4083</v>
      </c>
      <c r="W481">
        <v>3</v>
      </c>
      <c r="X481">
        <v>3</v>
      </c>
      <c r="Y481">
        <v>2</v>
      </c>
      <c r="Z481">
        <v>6</v>
      </c>
      <c r="AA481">
        <v>27</v>
      </c>
      <c r="AB481">
        <v>5</v>
      </c>
      <c r="AC481">
        <v>2</v>
      </c>
      <c r="AD481">
        <v>2</v>
      </c>
      <c r="AE481">
        <v>2</v>
      </c>
      <c r="AF481">
        <v>1</v>
      </c>
      <c r="AG481">
        <v>1</v>
      </c>
      <c r="AH481">
        <v>1</v>
      </c>
      <c r="AI481" s="11">
        <v>1500</v>
      </c>
      <c r="AJ481">
        <v>-4</v>
      </c>
      <c r="AK481">
        <v>2</v>
      </c>
      <c r="AL481">
        <v>2</v>
      </c>
      <c r="AM481">
        <v>0</v>
      </c>
      <c r="AO481">
        <v>0</v>
      </c>
    </row>
    <row r="482" spans="1:41" x14ac:dyDescent="0.2">
      <c r="A482">
        <v>481</v>
      </c>
      <c r="B482" t="s">
        <v>22</v>
      </c>
      <c r="D482" s="6">
        <v>1</v>
      </c>
      <c r="E482" t="s">
        <v>4582</v>
      </c>
      <c r="F482" t="str">
        <f t="shared" si="7"/>
        <v>481_MUL..1_HERVIEUX C</v>
      </c>
      <c r="G482" s="13" t="s">
        <v>3972</v>
      </c>
      <c r="H482" s="13" t="s">
        <v>3878</v>
      </c>
      <c r="I482" s="13" t="s">
        <v>3865</v>
      </c>
      <c r="J482" s="13">
        <v>21</v>
      </c>
      <c r="K482" s="13">
        <v>0</v>
      </c>
      <c r="L482" s="13">
        <v>0</v>
      </c>
      <c r="M482" s="13">
        <v>0</v>
      </c>
      <c r="N482" s="13">
        <v>3</v>
      </c>
      <c r="O482" s="13" t="s">
        <v>4087</v>
      </c>
      <c r="P482" t="s">
        <v>23</v>
      </c>
      <c r="Q482" t="s">
        <v>3396</v>
      </c>
      <c r="R482" t="s">
        <v>3790</v>
      </c>
      <c r="S482" t="s">
        <v>3703</v>
      </c>
      <c r="T482" s="13">
        <v>-1</v>
      </c>
      <c r="U482" s="13">
        <v>0</v>
      </c>
      <c r="V482" s="12" t="s">
        <v>4083</v>
      </c>
      <c r="W482">
        <v>21</v>
      </c>
      <c r="X482">
        <v>6</v>
      </c>
      <c r="Y482">
        <v>18</v>
      </c>
      <c r="Z482">
        <v>33</v>
      </c>
      <c r="AA482">
        <v>3</v>
      </c>
      <c r="AB482">
        <v>33</v>
      </c>
      <c r="AC482">
        <v>1</v>
      </c>
      <c r="AD482">
        <v>1</v>
      </c>
      <c r="AE482">
        <v>1</v>
      </c>
      <c r="AF482">
        <v>0</v>
      </c>
      <c r="AG482">
        <v>2</v>
      </c>
      <c r="AH482">
        <v>0</v>
      </c>
      <c r="AI482" s="11">
        <v>92500</v>
      </c>
      <c r="AJ482">
        <v>6.2</v>
      </c>
      <c r="AM482">
        <v>0</v>
      </c>
      <c r="AN482">
        <v>2</v>
      </c>
      <c r="AO482">
        <v>0</v>
      </c>
    </row>
    <row r="483" spans="1:41" x14ac:dyDescent="0.2">
      <c r="A483">
        <v>482</v>
      </c>
      <c r="B483" t="s">
        <v>59</v>
      </c>
      <c r="C483" t="s">
        <v>1004</v>
      </c>
      <c r="D483" s="6">
        <v>2</v>
      </c>
      <c r="E483" t="s">
        <v>4583</v>
      </c>
      <c r="F483" t="str">
        <f t="shared" si="7"/>
        <v>482_MGd.SA2345.2_HERVIEUX J F E</v>
      </c>
      <c r="G483" s="13" t="s">
        <v>3976</v>
      </c>
      <c r="H483" s="13" t="s">
        <v>3888</v>
      </c>
      <c r="I483" s="13" t="s">
        <v>3872</v>
      </c>
      <c r="J483" s="13">
        <v>20</v>
      </c>
      <c r="K483" s="13">
        <v>0</v>
      </c>
      <c r="L483" s="13">
        <v>0</v>
      </c>
      <c r="M483" s="13">
        <v>0</v>
      </c>
      <c r="N483" s="13">
        <v>3</v>
      </c>
      <c r="O483" s="13" t="s">
        <v>4087</v>
      </c>
      <c r="P483" t="s">
        <v>23</v>
      </c>
      <c r="Q483" t="s">
        <v>3397</v>
      </c>
      <c r="R483" t="s">
        <v>3816</v>
      </c>
      <c r="S483" t="s">
        <v>3729</v>
      </c>
      <c r="T483" s="13">
        <v>-1</v>
      </c>
      <c r="U483" s="13">
        <v>0</v>
      </c>
      <c r="V483" s="12" t="s">
        <v>4083</v>
      </c>
      <c r="W483">
        <v>21</v>
      </c>
      <c r="X483">
        <v>19</v>
      </c>
      <c r="Y483">
        <v>19</v>
      </c>
      <c r="Z483">
        <v>19</v>
      </c>
      <c r="AA483">
        <v>11</v>
      </c>
      <c r="AB483">
        <v>2</v>
      </c>
      <c r="AC483">
        <v>1</v>
      </c>
      <c r="AD483">
        <v>1</v>
      </c>
      <c r="AE483">
        <v>1</v>
      </c>
      <c r="AF483">
        <v>1</v>
      </c>
      <c r="AG483">
        <v>2</v>
      </c>
      <c r="AH483">
        <v>2</v>
      </c>
      <c r="AI483" s="11">
        <v>5800</v>
      </c>
      <c r="AJ483">
        <v>3.9</v>
      </c>
      <c r="AK483">
        <v>2</v>
      </c>
      <c r="AL483">
        <v>2</v>
      </c>
      <c r="AM483">
        <v>2</v>
      </c>
      <c r="AN483">
        <v>2</v>
      </c>
      <c r="AO483">
        <v>2</v>
      </c>
    </row>
    <row r="484" spans="1:41" x14ac:dyDescent="0.2">
      <c r="A484">
        <v>483</v>
      </c>
      <c r="B484" t="s">
        <v>26</v>
      </c>
      <c r="C484" t="s">
        <v>1006</v>
      </c>
      <c r="D484" s="6">
        <v>3</v>
      </c>
      <c r="E484" t="s">
        <v>4584</v>
      </c>
      <c r="F484" t="str">
        <f t="shared" si="7"/>
        <v>483_MGQ.SA2346.3_HEURTAUX A A</v>
      </c>
      <c r="G484" s="13" t="s">
        <v>3930</v>
      </c>
      <c r="H484" s="13" t="s">
        <v>3872</v>
      </c>
      <c r="I484" s="13" t="s">
        <v>3942</v>
      </c>
      <c r="J484" s="13">
        <v>15</v>
      </c>
      <c r="K484" s="13">
        <v>0</v>
      </c>
      <c r="L484" s="13">
        <v>0</v>
      </c>
      <c r="M484" s="13">
        <v>0</v>
      </c>
      <c r="N484" s="13">
        <v>3</v>
      </c>
      <c r="O484" s="13" t="s">
        <v>4087</v>
      </c>
      <c r="P484" t="s">
        <v>23</v>
      </c>
      <c r="Q484" t="s">
        <v>3082</v>
      </c>
      <c r="R484" t="s">
        <v>3787</v>
      </c>
      <c r="S484" t="s">
        <v>3701</v>
      </c>
      <c r="T484" s="13">
        <v>-1</v>
      </c>
      <c r="U484" s="13">
        <v>0</v>
      </c>
      <c r="V484" s="12" t="s">
        <v>4083</v>
      </c>
      <c r="W484">
        <v>14</v>
      </c>
      <c r="X484">
        <v>21</v>
      </c>
      <c r="Y484">
        <v>18</v>
      </c>
      <c r="Z484">
        <v>21</v>
      </c>
      <c r="AA484">
        <v>17</v>
      </c>
      <c r="AB484">
        <v>35</v>
      </c>
      <c r="AC484">
        <v>1</v>
      </c>
      <c r="AD484">
        <v>1</v>
      </c>
      <c r="AE484">
        <v>1</v>
      </c>
      <c r="AF484">
        <v>1</v>
      </c>
      <c r="AG484">
        <v>0</v>
      </c>
      <c r="AH484">
        <v>1</v>
      </c>
      <c r="AI484" s="11">
        <v>26100</v>
      </c>
      <c r="AJ484">
        <v>-8.8000000000000007</v>
      </c>
      <c r="AK484">
        <v>2</v>
      </c>
      <c r="AM484">
        <v>2</v>
      </c>
      <c r="AO484">
        <v>0</v>
      </c>
    </row>
    <row r="485" spans="1:41" x14ac:dyDescent="0.2">
      <c r="A485">
        <v>484</v>
      </c>
      <c r="B485" t="s">
        <v>59</v>
      </c>
      <c r="C485" t="s">
        <v>1008</v>
      </c>
      <c r="D485" s="6">
        <v>2</v>
      </c>
      <c r="E485" t="s">
        <v>4103</v>
      </c>
      <c r="F485" t="str">
        <f t="shared" si="7"/>
        <v>484_MGd.SA21051.2_HEUYER G JB</v>
      </c>
      <c r="G485" s="13" t="s">
        <v>3954</v>
      </c>
      <c r="H485" s="13" t="s">
        <v>3880</v>
      </c>
      <c r="I485" s="13" t="s">
        <v>3890</v>
      </c>
      <c r="J485" s="13">
        <v>20</v>
      </c>
      <c r="K485" s="13">
        <v>30.000000000000071</v>
      </c>
      <c r="L485" s="13">
        <v>0</v>
      </c>
      <c r="M485" s="13">
        <v>0</v>
      </c>
      <c r="N485" s="13">
        <v>3</v>
      </c>
      <c r="O485" s="13" t="s">
        <v>4087</v>
      </c>
      <c r="P485" t="s">
        <v>23</v>
      </c>
      <c r="Q485" t="s">
        <v>3398</v>
      </c>
      <c r="R485" t="s">
        <v>3816</v>
      </c>
      <c r="S485" t="s">
        <v>3729</v>
      </c>
      <c r="T485" s="13">
        <v>-1</v>
      </c>
      <c r="U485" s="13">
        <v>0</v>
      </c>
      <c r="V485" s="12" t="s">
        <v>4083</v>
      </c>
      <c r="W485">
        <v>23</v>
      </c>
      <c r="X485">
        <v>19</v>
      </c>
      <c r="Y485">
        <v>20</v>
      </c>
      <c r="Z485">
        <v>5</v>
      </c>
      <c r="AA485">
        <v>6</v>
      </c>
      <c r="AB485">
        <v>11</v>
      </c>
      <c r="AC485">
        <v>0</v>
      </c>
      <c r="AD485">
        <v>1</v>
      </c>
      <c r="AE485">
        <v>1</v>
      </c>
      <c r="AF485">
        <v>1</v>
      </c>
      <c r="AG485">
        <v>1</v>
      </c>
      <c r="AH485">
        <v>2</v>
      </c>
      <c r="AI485" s="11">
        <v>3900</v>
      </c>
      <c r="AJ485">
        <v>3</v>
      </c>
      <c r="AK485">
        <v>2</v>
      </c>
      <c r="AL485">
        <v>2</v>
      </c>
      <c r="AM485">
        <v>0</v>
      </c>
      <c r="AO485">
        <v>2</v>
      </c>
    </row>
    <row r="486" spans="1:41" x14ac:dyDescent="0.2">
      <c r="A486">
        <v>485</v>
      </c>
      <c r="B486" t="s">
        <v>59</v>
      </c>
      <c r="C486" t="s">
        <v>1009</v>
      </c>
      <c r="D486" s="6">
        <v>2</v>
      </c>
      <c r="E486" t="s">
        <v>4104</v>
      </c>
      <c r="F486" t="str">
        <f t="shared" si="7"/>
        <v>485_MGd.SA2347.2_HILLAIRET JB</v>
      </c>
      <c r="G486" s="13" t="s">
        <v>3946</v>
      </c>
      <c r="H486" s="13" t="s">
        <v>3868</v>
      </c>
      <c r="I486" s="13" t="s">
        <v>3944</v>
      </c>
      <c r="J486" s="13">
        <v>5</v>
      </c>
      <c r="K486" s="13">
        <v>0</v>
      </c>
      <c r="L486" s="13">
        <v>0</v>
      </c>
      <c r="M486" s="13">
        <v>0</v>
      </c>
      <c r="N486" s="13">
        <v>3</v>
      </c>
      <c r="O486" s="13" t="s">
        <v>4087</v>
      </c>
      <c r="P486" t="s">
        <v>23</v>
      </c>
      <c r="Q486" t="s">
        <v>3305</v>
      </c>
      <c r="R486" t="s">
        <v>3833</v>
      </c>
      <c r="S486" t="s">
        <v>3746</v>
      </c>
      <c r="T486" s="13">
        <v>-1</v>
      </c>
      <c r="U486" s="13">
        <v>0</v>
      </c>
      <c r="V486" s="12" t="s">
        <v>4083</v>
      </c>
      <c r="W486">
        <v>33</v>
      </c>
      <c r="X486">
        <v>18</v>
      </c>
      <c r="Y486">
        <v>3</v>
      </c>
      <c r="Z486">
        <v>23</v>
      </c>
      <c r="AA486">
        <v>3</v>
      </c>
      <c r="AB486">
        <v>30</v>
      </c>
      <c r="AC486">
        <v>0</v>
      </c>
      <c r="AD486">
        <v>1</v>
      </c>
      <c r="AE486">
        <v>2</v>
      </c>
      <c r="AF486">
        <v>0</v>
      </c>
      <c r="AG486">
        <v>2</v>
      </c>
      <c r="AH486">
        <v>1</v>
      </c>
      <c r="AI486" s="11">
        <v>92400</v>
      </c>
      <c r="AJ486">
        <v>6.4</v>
      </c>
      <c r="AL486">
        <v>2</v>
      </c>
      <c r="AM486">
        <v>0</v>
      </c>
      <c r="AN486">
        <v>2</v>
      </c>
      <c r="AO486">
        <v>2</v>
      </c>
    </row>
    <row r="487" spans="1:41" x14ac:dyDescent="0.2">
      <c r="A487">
        <v>486</v>
      </c>
      <c r="B487" t="s">
        <v>26</v>
      </c>
      <c r="C487" t="s">
        <v>1011</v>
      </c>
      <c r="D487" s="6">
        <v>3</v>
      </c>
      <c r="E487" t="s">
        <v>4585</v>
      </c>
      <c r="F487" t="str">
        <f t="shared" si="7"/>
        <v>486_MGQ.SA2348.3_HIRTZ M M</v>
      </c>
      <c r="G487" s="13" t="s">
        <v>3915</v>
      </c>
      <c r="H487" s="13" t="s">
        <v>3868</v>
      </c>
      <c r="I487" s="13" t="s">
        <v>3880</v>
      </c>
      <c r="J487" s="13">
        <v>16</v>
      </c>
      <c r="K487" s="13">
        <v>0</v>
      </c>
      <c r="L487" s="13">
        <v>0</v>
      </c>
      <c r="M487" s="13">
        <v>0</v>
      </c>
      <c r="N487" s="13">
        <v>3</v>
      </c>
      <c r="O487" s="13" t="s">
        <v>4087</v>
      </c>
      <c r="P487" t="s">
        <v>23</v>
      </c>
      <c r="Q487" t="s">
        <v>3399</v>
      </c>
      <c r="R487" t="s">
        <v>3831</v>
      </c>
      <c r="S487" t="s">
        <v>3744</v>
      </c>
      <c r="T487" s="13">
        <v>-1</v>
      </c>
      <c r="U487" s="13">
        <v>0</v>
      </c>
      <c r="V487" s="12" t="s">
        <v>4083</v>
      </c>
      <c r="W487">
        <v>18</v>
      </c>
      <c r="X487">
        <v>23</v>
      </c>
      <c r="Y487">
        <v>20</v>
      </c>
      <c r="Z487">
        <v>11</v>
      </c>
      <c r="AA487">
        <v>3</v>
      </c>
      <c r="AB487">
        <v>18</v>
      </c>
      <c r="AC487">
        <v>1</v>
      </c>
      <c r="AD487">
        <v>0</v>
      </c>
      <c r="AE487">
        <v>1</v>
      </c>
      <c r="AF487">
        <v>2</v>
      </c>
      <c r="AG487">
        <v>2</v>
      </c>
      <c r="AH487">
        <v>1</v>
      </c>
      <c r="AI487" s="11">
        <v>43000</v>
      </c>
      <c r="AJ487">
        <v>-10.1</v>
      </c>
      <c r="AL487">
        <v>2</v>
      </c>
      <c r="AM487">
        <v>2</v>
      </c>
      <c r="AN487">
        <v>2</v>
      </c>
      <c r="AO487">
        <v>0</v>
      </c>
    </row>
    <row r="488" spans="1:41" x14ac:dyDescent="0.2">
      <c r="A488">
        <v>487</v>
      </c>
      <c r="B488" t="s">
        <v>22</v>
      </c>
      <c r="D488" s="6">
        <v>1</v>
      </c>
      <c r="E488" t="s">
        <v>4586</v>
      </c>
      <c r="F488" t="str">
        <f t="shared" si="7"/>
        <v>487_MUL..1_HOUEL J E E</v>
      </c>
      <c r="G488" s="13" t="s">
        <v>3997</v>
      </c>
      <c r="H488" s="13" t="s">
        <v>3868</v>
      </c>
      <c r="I488" s="13" t="s">
        <v>3868</v>
      </c>
      <c r="J488" s="13">
        <v>4</v>
      </c>
      <c r="K488" s="13">
        <v>0</v>
      </c>
      <c r="L488" s="13">
        <v>0</v>
      </c>
      <c r="M488" s="13">
        <v>0</v>
      </c>
      <c r="N488" s="13">
        <v>3</v>
      </c>
      <c r="O488" s="13" t="s">
        <v>4087</v>
      </c>
      <c r="P488">
        <v>-0.16</v>
      </c>
      <c r="Q488" t="s">
        <v>3084</v>
      </c>
      <c r="R488" t="s">
        <v>3789</v>
      </c>
      <c r="S488" t="s">
        <v>3694</v>
      </c>
      <c r="T488" s="13">
        <v>-1</v>
      </c>
      <c r="U488" s="13">
        <v>0</v>
      </c>
      <c r="V488" s="12" t="s">
        <v>4083</v>
      </c>
      <c r="W488">
        <v>32</v>
      </c>
      <c r="X488">
        <v>29</v>
      </c>
      <c r="Y488">
        <v>28</v>
      </c>
      <c r="Z488">
        <v>36</v>
      </c>
      <c r="AA488">
        <v>17</v>
      </c>
      <c r="AB488">
        <v>3</v>
      </c>
      <c r="AC488">
        <v>0</v>
      </c>
      <c r="AD488">
        <v>1</v>
      </c>
      <c r="AE488">
        <v>1</v>
      </c>
      <c r="AF488">
        <v>2</v>
      </c>
      <c r="AG488">
        <v>0</v>
      </c>
      <c r="AH488">
        <v>2</v>
      </c>
      <c r="AI488" s="11">
        <v>11900</v>
      </c>
      <c r="AJ488">
        <v>5.4</v>
      </c>
      <c r="AK488">
        <v>2</v>
      </c>
      <c r="AL488">
        <v>2</v>
      </c>
      <c r="AM488">
        <v>2</v>
      </c>
      <c r="AO488">
        <v>2</v>
      </c>
    </row>
    <row r="489" spans="1:41" x14ac:dyDescent="0.2">
      <c r="A489">
        <v>488</v>
      </c>
      <c r="B489" t="s">
        <v>59</v>
      </c>
      <c r="C489" t="s">
        <v>1013</v>
      </c>
      <c r="D489" s="6">
        <v>2</v>
      </c>
      <c r="E489" t="s">
        <v>4587</v>
      </c>
      <c r="F489" t="str">
        <f t="shared" si="7"/>
        <v>488_MGd.ND11012.2_HUBER J C A</v>
      </c>
      <c r="G489" s="13" t="s">
        <v>3978</v>
      </c>
      <c r="H489" s="13" t="s">
        <v>3880</v>
      </c>
      <c r="I489" s="13" t="s">
        <v>3928</v>
      </c>
      <c r="J489" s="13">
        <v>18</v>
      </c>
      <c r="K489" s="13">
        <v>0</v>
      </c>
      <c r="L489" s="13">
        <v>0</v>
      </c>
      <c r="M489" s="13">
        <v>0</v>
      </c>
      <c r="N489" s="13">
        <v>3</v>
      </c>
      <c r="O489" s="13" t="s">
        <v>4087</v>
      </c>
      <c r="P489" t="s">
        <v>23</v>
      </c>
      <c r="Q489" t="s">
        <v>3104</v>
      </c>
      <c r="R489" t="s">
        <v>3803</v>
      </c>
      <c r="S489" t="s">
        <v>3716</v>
      </c>
      <c r="T489" s="13">
        <v>-1</v>
      </c>
      <c r="U489" s="13">
        <v>0</v>
      </c>
      <c r="V489" s="12" t="s">
        <v>4083</v>
      </c>
      <c r="W489">
        <v>20</v>
      </c>
      <c r="X489">
        <v>17</v>
      </c>
      <c r="Y489">
        <v>23</v>
      </c>
      <c r="Z489">
        <v>20</v>
      </c>
      <c r="AA489">
        <v>34</v>
      </c>
      <c r="AB489">
        <v>6</v>
      </c>
      <c r="AC489">
        <v>1</v>
      </c>
      <c r="AD489">
        <v>0</v>
      </c>
      <c r="AE489">
        <v>0</v>
      </c>
      <c r="AF489">
        <v>1</v>
      </c>
      <c r="AG489">
        <v>0</v>
      </c>
      <c r="AH489">
        <v>1</v>
      </c>
      <c r="AI489" s="11">
        <v>2700</v>
      </c>
      <c r="AJ489">
        <v>2.2000000000000002</v>
      </c>
      <c r="AM489">
        <v>2</v>
      </c>
      <c r="AO489">
        <v>0</v>
      </c>
    </row>
    <row r="490" spans="1:41" x14ac:dyDescent="0.2">
      <c r="A490">
        <v>489</v>
      </c>
      <c r="B490" t="s">
        <v>22</v>
      </c>
      <c r="D490" s="6">
        <v>1</v>
      </c>
      <c r="E490" t="s">
        <v>4588</v>
      </c>
      <c r="F490" t="str">
        <f t="shared" si="7"/>
        <v>489_MUL..1_HUBERT T P</v>
      </c>
      <c r="G490" s="13" t="s">
        <v>3998</v>
      </c>
      <c r="H490" s="13" t="s">
        <v>3873</v>
      </c>
      <c r="I490" s="13" t="s">
        <v>3928</v>
      </c>
      <c r="J490" s="13">
        <v>23</v>
      </c>
      <c r="K490" s="13">
        <v>0</v>
      </c>
      <c r="L490" s="13">
        <v>0</v>
      </c>
      <c r="M490" s="13">
        <v>0</v>
      </c>
      <c r="N490" s="13">
        <v>3</v>
      </c>
      <c r="O490" s="13" t="s">
        <v>4087</v>
      </c>
      <c r="P490" t="s">
        <v>23</v>
      </c>
      <c r="Q490" t="s">
        <v>3400</v>
      </c>
      <c r="R490" t="s">
        <v>3855</v>
      </c>
      <c r="S490" t="s">
        <v>3772</v>
      </c>
      <c r="T490" s="13">
        <v>-1</v>
      </c>
      <c r="U490" s="13">
        <v>0</v>
      </c>
      <c r="V490" s="12" t="s">
        <v>4083</v>
      </c>
      <c r="W490">
        <v>26</v>
      </c>
      <c r="X490">
        <v>26</v>
      </c>
      <c r="Y490">
        <v>25</v>
      </c>
      <c r="Z490">
        <v>6</v>
      </c>
      <c r="AA490">
        <v>1</v>
      </c>
      <c r="AB490">
        <v>33</v>
      </c>
      <c r="AC490">
        <v>1</v>
      </c>
      <c r="AD490">
        <v>1</v>
      </c>
      <c r="AE490">
        <v>0</v>
      </c>
      <c r="AF490">
        <v>1</v>
      </c>
      <c r="AG490">
        <v>2</v>
      </c>
      <c r="AH490">
        <v>0</v>
      </c>
      <c r="AI490" s="10" t="s">
        <v>86</v>
      </c>
      <c r="AJ490">
        <v>-2.2999999999999998</v>
      </c>
      <c r="AM490">
        <v>0</v>
      </c>
      <c r="AN490">
        <v>2</v>
      </c>
      <c r="AO490">
        <v>0</v>
      </c>
    </row>
    <row r="491" spans="1:41" x14ac:dyDescent="0.2">
      <c r="A491">
        <v>490</v>
      </c>
      <c r="B491" t="s">
        <v>59</v>
      </c>
      <c r="C491" t="s">
        <v>1016</v>
      </c>
      <c r="D491" s="6">
        <v>2</v>
      </c>
      <c r="E491" t="s">
        <v>4589</v>
      </c>
      <c r="F491" t="str">
        <f t="shared" si="7"/>
        <v>490_MGd.SA2349.2_HUCHARD H</v>
      </c>
      <c r="G491" s="13" t="s">
        <v>3955</v>
      </c>
      <c r="H491" s="13" t="s">
        <v>3898</v>
      </c>
      <c r="I491" s="13" t="s">
        <v>3898</v>
      </c>
      <c r="J491" s="13">
        <v>14</v>
      </c>
      <c r="K491" s="13">
        <v>0</v>
      </c>
      <c r="L491" s="13">
        <v>0</v>
      </c>
      <c r="M491" s="13">
        <v>0</v>
      </c>
      <c r="N491" s="13">
        <v>3</v>
      </c>
      <c r="O491" s="13" t="s">
        <v>4087</v>
      </c>
      <c r="P491" t="s">
        <v>23</v>
      </c>
      <c r="Q491" t="s">
        <v>3401</v>
      </c>
      <c r="R491" t="s">
        <v>3820</v>
      </c>
      <c r="S491" t="s">
        <v>3733</v>
      </c>
      <c r="T491" s="13">
        <v>-1</v>
      </c>
      <c r="U491" s="13">
        <v>0</v>
      </c>
      <c r="V491" s="12" t="s">
        <v>4083</v>
      </c>
      <c r="W491">
        <v>12</v>
      </c>
      <c r="X491">
        <v>29</v>
      </c>
      <c r="Y491">
        <v>9</v>
      </c>
      <c r="Z491">
        <v>9</v>
      </c>
      <c r="AA491">
        <v>15</v>
      </c>
      <c r="AB491">
        <v>21</v>
      </c>
      <c r="AC491">
        <v>2</v>
      </c>
      <c r="AD491">
        <v>1</v>
      </c>
      <c r="AE491">
        <v>2</v>
      </c>
      <c r="AF491">
        <v>2</v>
      </c>
      <c r="AG491">
        <v>0</v>
      </c>
      <c r="AH491">
        <v>1</v>
      </c>
      <c r="AI491" s="11">
        <v>99100</v>
      </c>
      <c r="AJ491">
        <v>-0.6</v>
      </c>
      <c r="AK491">
        <v>2</v>
      </c>
      <c r="AL491">
        <v>2</v>
      </c>
      <c r="AM491">
        <v>2</v>
      </c>
      <c r="AO491">
        <v>2</v>
      </c>
    </row>
    <row r="492" spans="1:41" x14ac:dyDescent="0.2">
      <c r="A492">
        <v>491</v>
      </c>
      <c r="B492" t="s">
        <v>26</v>
      </c>
      <c r="C492" t="s">
        <v>1018</v>
      </c>
      <c r="D492" s="6">
        <v>3</v>
      </c>
      <c r="E492" t="s">
        <v>4590</v>
      </c>
      <c r="F492" t="str">
        <f t="shared" si="7"/>
        <v>491_MGQ.SA2350.3_HUGOUNENQ L M J</v>
      </c>
      <c r="G492" s="13" t="s">
        <v>3874</v>
      </c>
      <c r="H492" s="13" t="s">
        <v>3864</v>
      </c>
      <c r="I492" s="13" t="s">
        <v>3887</v>
      </c>
      <c r="J492" s="13">
        <v>21</v>
      </c>
      <c r="K492" s="13">
        <v>0</v>
      </c>
      <c r="L492" s="13">
        <v>0</v>
      </c>
      <c r="M492" s="13">
        <v>0</v>
      </c>
      <c r="N492" s="13">
        <v>3</v>
      </c>
      <c r="O492" s="13" t="s">
        <v>4087</v>
      </c>
      <c r="P492" t="s">
        <v>23</v>
      </c>
      <c r="Q492" t="s">
        <v>3126</v>
      </c>
      <c r="R492" t="s">
        <v>3780</v>
      </c>
      <c r="S492" t="s">
        <v>3694</v>
      </c>
      <c r="T492" s="13">
        <v>-1</v>
      </c>
      <c r="U492" s="13">
        <v>0</v>
      </c>
      <c r="V492" s="12" t="s">
        <v>4083</v>
      </c>
      <c r="W492">
        <v>23</v>
      </c>
      <c r="X492">
        <v>23</v>
      </c>
      <c r="Y492">
        <v>19</v>
      </c>
      <c r="Z492">
        <v>30</v>
      </c>
      <c r="AA492">
        <v>9</v>
      </c>
      <c r="AB492">
        <v>6</v>
      </c>
      <c r="AC492">
        <v>0</v>
      </c>
      <c r="AD492">
        <v>0</v>
      </c>
      <c r="AE492">
        <v>1</v>
      </c>
      <c r="AF492">
        <v>1</v>
      </c>
      <c r="AG492">
        <v>2</v>
      </c>
      <c r="AH492">
        <v>1</v>
      </c>
      <c r="AI492" s="10" t="s">
        <v>57</v>
      </c>
      <c r="AJ492">
        <v>-2.2999999999999998</v>
      </c>
      <c r="AL492">
        <v>2</v>
      </c>
      <c r="AM492">
        <v>2</v>
      </c>
      <c r="AN492">
        <v>2</v>
      </c>
      <c r="AO492">
        <v>0</v>
      </c>
    </row>
    <row r="493" spans="1:41" x14ac:dyDescent="0.2">
      <c r="A493">
        <v>492</v>
      </c>
      <c r="B493" t="s">
        <v>59</v>
      </c>
      <c r="C493" t="s">
        <v>1020</v>
      </c>
      <c r="D493" s="6">
        <v>2</v>
      </c>
      <c r="E493" t="s">
        <v>4591</v>
      </c>
      <c r="F493" t="str">
        <f t="shared" si="7"/>
        <v>492_MGd.SA2351.2_HUGUIER P C</v>
      </c>
      <c r="G493" s="13" t="s">
        <v>3959</v>
      </c>
      <c r="H493" s="13" t="s">
        <v>3888</v>
      </c>
      <c r="I493" s="13" t="s">
        <v>3928</v>
      </c>
      <c r="J493" s="13">
        <v>21</v>
      </c>
      <c r="K493" s="13">
        <v>0</v>
      </c>
      <c r="L493" s="13">
        <v>0</v>
      </c>
      <c r="M493" s="13">
        <v>0</v>
      </c>
      <c r="N493" s="13">
        <v>3</v>
      </c>
      <c r="O493" s="13" t="s">
        <v>4087</v>
      </c>
      <c r="P493" t="s">
        <v>23</v>
      </c>
      <c r="Q493" t="s">
        <v>3402</v>
      </c>
      <c r="R493" t="s">
        <v>3807</v>
      </c>
      <c r="S493" t="s">
        <v>3720</v>
      </c>
      <c r="T493" s="13">
        <v>-1</v>
      </c>
      <c r="U493" s="13">
        <v>0</v>
      </c>
      <c r="V493" s="12" t="s">
        <v>4083</v>
      </c>
      <c r="W493">
        <v>23</v>
      </c>
      <c r="X493">
        <v>6</v>
      </c>
      <c r="Y493">
        <v>27</v>
      </c>
      <c r="Z493">
        <v>31</v>
      </c>
      <c r="AA493">
        <v>21</v>
      </c>
      <c r="AB493">
        <v>22</v>
      </c>
      <c r="AC493">
        <v>0</v>
      </c>
      <c r="AD493">
        <v>1</v>
      </c>
      <c r="AE493">
        <v>1</v>
      </c>
      <c r="AF493">
        <v>1</v>
      </c>
      <c r="AG493">
        <v>1</v>
      </c>
      <c r="AH493">
        <v>0</v>
      </c>
      <c r="AI493" s="11">
        <v>96500</v>
      </c>
      <c r="AJ493">
        <v>5.0999999999999996</v>
      </c>
      <c r="AM493">
        <v>0</v>
      </c>
      <c r="AN493">
        <v>2</v>
      </c>
      <c r="AO493">
        <v>0</v>
      </c>
    </row>
    <row r="494" spans="1:41" x14ac:dyDescent="0.2">
      <c r="A494">
        <v>493</v>
      </c>
      <c r="B494" t="s">
        <v>59</v>
      </c>
      <c r="C494" t="s">
        <v>1023</v>
      </c>
      <c r="D494" s="6">
        <v>2</v>
      </c>
      <c r="E494" t="s">
        <v>4592</v>
      </c>
      <c r="F494" t="str">
        <f t="shared" si="7"/>
        <v>493_MGd.ND11027.2_HURIEZ C F A</v>
      </c>
      <c r="G494" s="13" t="s">
        <v>3904</v>
      </c>
      <c r="H494" s="13" t="s">
        <v>3868</v>
      </c>
      <c r="I494" s="13" t="s">
        <v>3868</v>
      </c>
      <c r="J494" s="13">
        <v>13</v>
      </c>
      <c r="K494" s="13">
        <v>30.000000000000071</v>
      </c>
      <c r="L494" s="13">
        <v>0</v>
      </c>
      <c r="M494" s="13">
        <v>0</v>
      </c>
      <c r="N494" s="13">
        <v>3</v>
      </c>
      <c r="O494" s="13" t="s">
        <v>4087</v>
      </c>
      <c r="P494">
        <v>-0.16</v>
      </c>
      <c r="Q494" t="s">
        <v>3403</v>
      </c>
      <c r="R494" t="s">
        <v>3836</v>
      </c>
      <c r="S494" t="s">
        <v>3748</v>
      </c>
      <c r="T494" s="13">
        <v>-1</v>
      </c>
      <c r="U494" s="13">
        <v>0</v>
      </c>
      <c r="V494" s="12" t="s">
        <v>4083</v>
      </c>
      <c r="W494">
        <v>13</v>
      </c>
      <c r="X494">
        <v>1</v>
      </c>
      <c r="Y494">
        <v>10</v>
      </c>
      <c r="Z494">
        <v>3</v>
      </c>
      <c r="AA494">
        <v>23</v>
      </c>
      <c r="AB494">
        <v>2</v>
      </c>
      <c r="AC494">
        <v>1</v>
      </c>
      <c r="AD494">
        <v>2</v>
      </c>
      <c r="AE494">
        <v>2</v>
      </c>
      <c r="AF494">
        <v>2</v>
      </c>
      <c r="AG494">
        <v>0</v>
      </c>
      <c r="AH494">
        <v>2</v>
      </c>
      <c r="AI494" s="11">
        <v>49100</v>
      </c>
      <c r="AJ494">
        <v>11.2</v>
      </c>
      <c r="AK494">
        <v>2</v>
      </c>
      <c r="AL494">
        <v>2</v>
      </c>
      <c r="AM494">
        <v>2</v>
      </c>
      <c r="AO494">
        <v>2</v>
      </c>
    </row>
    <row r="495" spans="1:41" x14ac:dyDescent="0.2">
      <c r="A495">
        <v>494</v>
      </c>
      <c r="B495" t="s">
        <v>36</v>
      </c>
      <c r="C495" t="s">
        <v>1024</v>
      </c>
      <c r="D495" s="6">
        <v>4</v>
      </c>
      <c r="E495" t="s">
        <v>4593</v>
      </c>
      <c r="F495" t="str">
        <f t="shared" si="7"/>
        <v>494_GAU.SA2352.4_HUTINEL V H</v>
      </c>
      <c r="G495" s="13" t="s">
        <v>3925</v>
      </c>
      <c r="H495" s="13" t="s">
        <v>3898</v>
      </c>
      <c r="I495" s="13" t="s">
        <v>3870</v>
      </c>
      <c r="J495" s="13">
        <v>16</v>
      </c>
      <c r="K495" s="13">
        <v>0</v>
      </c>
      <c r="L495" s="13">
        <v>0</v>
      </c>
      <c r="M495" s="13">
        <v>0</v>
      </c>
      <c r="N495" s="13">
        <v>3</v>
      </c>
      <c r="O495" s="13" t="s">
        <v>4087</v>
      </c>
      <c r="P495" t="s">
        <v>23</v>
      </c>
      <c r="Q495" t="s">
        <v>3404</v>
      </c>
      <c r="R495" t="s">
        <v>3825</v>
      </c>
      <c r="S495" t="s">
        <v>3737</v>
      </c>
      <c r="T495" s="13">
        <v>-1</v>
      </c>
      <c r="U495" s="13">
        <v>0</v>
      </c>
      <c r="V495" s="12" t="s">
        <v>4083</v>
      </c>
      <c r="W495">
        <v>15</v>
      </c>
      <c r="X495">
        <v>25</v>
      </c>
      <c r="Y495">
        <v>12</v>
      </c>
      <c r="Z495">
        <v>21</v>
      </c>
      <c r="AA495">
        <v>5</v>
      </c>
      <c r="AB495">
        <v>18</v>
      </c>
      <c r="AC495">
        <v>0</v>
      </c>
      <c r="AD495">
        <v>0</v>
      </c>
      <c r="AE495">
        <v>2</v>
      </c>
      <c r="AF495">
        <v>1</v>
      </c>
      <c r="AG495">
        <v>1</v>
      </c>
      <c r="AH495">
        <v>1</v>
      </c>
      <c r="AI495" s="11">
        <v>57800</v>
      </c>
      <c r="AJ495">
        <v>-9.1999999999999993</v>
      </c>
      <c r="AL495">
        <v>2</v>
      </c>
      <c r="AM495">
        <v>2</v>
      </c>
      <c r="AO495">
        <v>0</v>
      </c>
    </row>
    <row r="496" spans="1:41" x14ac:dyDescent="0.2">
      <c r="A496">
        <v>495</v>
      </c>
      <c r="B496" t="s">
        <v>26</v>
      </c>
      <c r="C496" t="s">
        <v>1026</v>
      </c>
      <c r="D496" s="6">
        <v>3</v>
      </c>
      <c r="E496" t="s">
        <v>4594</v>
      </c>
      <c r="F496" t="str">
        <f t="shared" si="7"/>
        <v>495_MGQ.SA2353.3_IMBERT J A L</v>
      </c>
      <c r="G496" s="13" t="s">
        <v>3912</v>
      </c>
      <c r="H496" s="13" t="s">
        <v>3867</v>
      </c>
      <c r="I496" s="13" t="s">
        <v>3867</v>
      </c>
      <c r="J496" s="13">
        <v>15</v>
      </c>
      <c r="K496" s="13">
        <v>30.000000000000071</v>
      </c>
      <c r="L496" s="13">
        <v>0</v>
      </c>
      <c r="M496" s="13">
        <v>0</v>
      </c>
      <c r="N496" s="13">
        <v>3</v>
      </c>
      <c r="O496" s="13" t="s">
        <v>4087</v>
      </c>
      <c r="P496" t="s">
        <v>23</v>
      </c>
      <c r="Q496" t="s">
        <v>3405</v>
      </c>
      <c r="R496" t="s">
        <v>3804</v>
      </c>
      <c r="S496" t="s">
        <v>3756</v>
      </c>
      <c r="T496" s="13">
        <v>-1</v>
      </c>
      <c r="U496" s="13">
        <v>0</v>
      </c>
      <c r="V496" s="12" t="s">
        <v>4083</v>
      </c>
      <c r="W496">
        <v>14</v>
      </c>
      <c r="X496">
        <v>27</v>
      </c>
      <c r="Y496">
        <v>17</v>
      </c>
      <c r="Z496">
        <v>18</v>
      </c>
      <c r="AA496">
        <v>27</v>
      </c>
      <c r="AB496">
        <v>4</v>
      </c>
      <c r="AC496">
        <v>1</v>
      </c>
      <c r="AD496">
        <v>1</v>
      </c>
      <c r="AE496">
        <v>0</v>
      </c>
      <c r="AF496">
        <v>1</v>
      </c>
      <c r="AG496">
        <v>1</v>
      </c>
      <c r="AH496">
        <v>1</v>
      </c>
      <c r="AI496" s="11">
        <v>82700</v>
      </c>
      <c r="AJ496">
        <v>-6.7</v>
      </c>
      <c r="AM496">
        <v>0</v>
      </c>
      <c r="AO496">
        <v>0</v>
      </c>
    </row>
    <row r="497" spans="1:41" x14ac:dyDescent="0.2">
      <c r="A497">
        <v>496</v>
      </c>
      <c r="B497" t="s">
        <v>26</v>
      </c>
      <c r="C497" t="s">
        <v>1028</v>
      </c>
      <c r="D497" s="6">
        <v>3</v>
      </c>
      <c r="E497" t="s">
        <v>4595</v>
      </c>
      <c r="F497" t="str">
        <f t="shared" si="7"/>
        <v>496_MGQ.SA2354.3_IMBERT J A M</v>
      </c>
      <c r="G497" s="13" t="s">
        <v>3940</v>
      </c>
      <c r="H497" s="13" t="s">
        <v>3888</v>
      </c>
      <c r="I497" s="13" t="s">
        <v>3892</v>
      </c>
      <c r="J497" s="13">
        <v>12</v>
      </c>
      <c r="K497" s="13">
        <v>0</v>
      </c>
      <c r="L497" s="13">
        <v>0</v>
      </c>
      <c r="M497" s="13">
        <v>0</v>
      </c>
      <c r="N497" s="13">
        <v>3</v>
      </c>
      <c r="O497" s="13" t="s">
        <v>4087</v>
      </c>
      <c r="P497" t="s">
        <v>23</v>
      </c>
      <c r="Q497" t="s">
        <v>3406</v>
      </c>
      <c r="R497" t="s">
        <v>3844</v>
      </c>
      <c r="S497" t="s">
        <v>3758</v>
      </c>
      <c r="T497" s="13">
        <v>-1</v>
      </c>
      <c r="U497" s="13">
        <v>0</v>
      </c>
      <c r="V497" s="12" t="s">
        <v>4083</v>
      </c>
      <c r="W497">
        <v>10</v>
      </c>
      <c r="X497">
        <v>2</v>
      </c>
      <c r="Y497">
        <v>5</v>
      </c>
      <c r="Z497">
        <v>7</v>
      </c>
      <c r="AA497">
        <v>8</v>
      </c>
      <c r="AB497">
        <v>24</v>
      </c>
      <c r="AC497">
        <v>2</v>
      </c>
      <c r="AD497">
        <v>2</v>
      </c>
      <c r="AE497">
        <v>1</v>
      </c>
      <c r="AF497">
        <v>0</v>
      </c>
      <c r="AG497">
        <v>0</v>
      </c>
      <c r="AH497">
        <v>0</v>
      </c>
      <c r="AI497" s="11">
        <v>27200</v>
      </c>
      <c r="AJ497">
        <v>9</v>
      </c>
      <c r="AK497">
        <v>2</v>
      </c>
      <c r="AM497">
        <v>0</v>
      </c>
      <c r="AO497">
        <v>0</v>
      </c>
    </row>
    <row r="498" spans="1:41" x14ac:dyDescent="0.2">
      <c r="A498">
        <v>497</v>
      </c>
      <c r="B498" t="s">
        <v>26</v>
      </c>
      <c r="C498" t="s">
        <v>1030</v>
      </c>
      <c r="D498" s="6">
        <v>3</v>
      </c>
      <c r="E498" t="s">
        <v>4596</v>
      </c>
      <c r="F498" t="str">
        <f t="shared" si="7"/>
        <v>497_MGQ.ND11044.3_JACOTOT H L</v>
      </c>
      <c r="G498" s="13" t="s">
        <v>3941</v>
      </c>
      <c r="H498" s="13" t="s">
        <v>3894</v>
      </c>
      <c r="I498" s="13" t="s">
        <v>3909</v>
      </c>
      <c r="J498" s="13">
        <v>2</v>
      </c>
      <c r="K498" s="13">
        <v>0</v>
      </c>
      <c r="L498" s="13">
        <v>0</v>
      </c>
      <c r="M498" s="13">
        <v>0</v>
      </c>
      <c r="N498" s="13">
        <v>3</v>
      </c>
      <c r="O498" s="13" t="s">
        <v>4087</v>
      </c>
      <c r="P498">
        <v>-0.16</v>
      </c>
      <c r="Q498" t="s">
        <v>3206</v>
      </c>
      <c r="R498" t="s">
        <v>3825</v>
      </c>
      <c r="S498" t="s">
        <v>3737</v>
      </c>
      <c r="T498" s="13">
        <v>-1</v>
      </c>
      <c r="U498" s="13">
        <v>0</v>
      </c>
      <c r="V498" s="12" t="s">
        <v>4083</v>
      </c>
      <c r="W498">
        <v>32</v>
      </c>
      <c r="X498">
        <v>10</v>
      </c>
      <c r="Y498">
        <v>33</v>
      </c>
      <c r="Z498">
        <v>1</v>
      </c>
      <c r="AA498">
        <v>24</v>
      </c>
      <c r="AB498">
        <v>16</v>
      </c>
      <c r="AC498">
        <v>0</v>
      </c>
      <c r="AD498">
        <v>2</v>
      </c>
      <c r="AE498">
        <v>0</v>
      </c>
      <c r="AF498">
        <v>2</v>
      </c>
      <c r="AG498">
        <v>0</v>
      </c>
      <c r="AH498">
        <v>0</v>
      </c>
      <c r="AI498" s="11">
        <v>94300</v>
      </c>
      <c r="AJ498">
        <v>-4</v>
      </c>
      <c r="AK498">
        <v>2</v>
      </c>
      <c r="AM498">
        <v>2</v>
      </c>
      <c r="AO498">
        <v>0</v>
      </c>
    </row>
    <row r="499" spans="1:41" x14ac:dyDescent="0.2">
      <c r="A499">
        <v>498</v>
      </c>
      <c r="B499" t="s">
        <v>26</v>
      </c>
      <c r="C499" t="s">
        <v>1031</v>
      </c>
      <c r="D499" s="6">
        <v>3</v>
      </c>
      <c r="E499" t="s">
        <v>4597</v>
      </c>
      <c r="F499" t="str">
        <f t="shared" si="7"/>
        <v>498_MGQ.SA2355.3_JACOULET J C J</v>
      </c>
      <c r="G499" s="13" t="s">
        <v>3940</v>
      </c>
      <c r="H499" s="13" t="s">
        <v>3898</v>
      </c>
      <c r="I499" s="13" t="s">
        <v>3890</v>
      </c>
      <c r="J499" s="13">
        <v>3</v>
      </c>
      <c r="K499" s="13">
        <v>0</v>
      </c>
      <c r="L499" s="13">
        <v>0</v>
      </c>
      <c r="M499" s="13">
        <v>0</v>
      </c>
      <c r="N499" s="13">
        <v>3</v>
      </c>
      <c r="O499" s="13" t="s">
        <v>4087</v>
      </c>
      <c r="P499" t="s">
        <v>23</v>
      </c>
      <c r="Q499" t="s">
        <v>3407</v>
      </c>
      <c r="R499" t="s">
        <v>3791</v>
      </c>
      <c r="S499" t="s">
        <v>3704</v>
      </c>
      <c r="T499" s="13">
        <v>-1</v>
      </c>
      <c r="U499" s="13">
        <v>0</v>
      </c>
      <c r="V499" s="12" t="s">
        <v>4083</v>
      </c>
      <c r="W499">
        <v>33</v>
      </c>
      <c r="X499">
        <v>10</v>
      </c>
      <c r="Y499">
        <v>32</v>
      </c>
      <c r="Z499">
        <v>23</v>
      </c>
      <c r="AA499">
        <v>18</v>
      </c>
      <c r="AB499">
        <v>35</v>
      </c>
      <c r="AC499">
        <v>0</v>
      </c>
      <c r="AD499">
        <v>2</v>
      </c>
      <c r="AE499">
        <v>0</v>
      </c>
      <c r="AF499">
        <v>0</v>
      </c>
      <c r="AG499">
        <v>1</v>
      </c>
      <c r="AH499">
        <v>1</v>
      </c>
      <c r="AI499" s="11">
        <v>87500</v>
      </c>
      <c r="AJ499">
        <v>-5.7</v>
      </c>
      <c r="AK499">
        <v>2</v>
      </c>
      <c r="AM499">
        <v>0</v>
      </c>
      <c r="AO499">
        <v>0</v>
      </c>
    </row>
    <row r="500" spans="1:41" x14ac:dyDescent="0.2">
      <c r="A500">
        <v>499</v>
      </c>
      <c r="B500" t="s">
        <v>59</v>
      </c>
      <c r="C500" t="s">
        <v>1033</v>
      </c>
      <c r="D500" s="6">
        <v>2</v>
      </c>
      <c r="E500" t="s">
        <v>4598</v>
      </c>
      <c r="F500" t="str">
        <f t="shared" si="7"/>
        <v>499_MGd.SA2356.2_JACQUEMIER J M</v>
      </c>
      <c r="G500" s="13" t="s">
        <v>3931</v>
      </c>
      <c r="H500" s="13" t="s">
        <v>3880</v>
      </c>
      <c r="I500" s="13" t="s">
        <v>3944</v>
      </c>
      <c r="J500" s="13">
        <v>10</v>
      </c>
      <c r="K500" s="13">
        <v>0</v>
      </c>
      <c r="L500" s="13">
        <v>0</v>
      </c>
      <c r="M500" s="13">
        <v>0</v>
      </c>
      <c r="N500" s="13">
        <v>3</v>
      </c>
      <c r="O500" s="13" t="s">
        <v>4087</v>
      </c>
      <c r="P500" t="s">
        <v>23</v>
      </c>
      <c r="Q500" t="s">
        <v>3408</v>
      </c>
      <c r="R500" t="s">
        <v>3805</v>
      </c>
      <c r="S500" t="s">
        <v>3718</v>
      </c>
      <c r="T500" s="13">
        <v>-1</v>
      </c>
      <c r="U500" s="13">
        <v>0</v>
      </c>
      <c r="V500" s="12" t="s">
        <v>4083</v>
      </c>
      <c r="W500">
        <v>5</v>
      </c>
      <c r="X500">
        <v>14</v>
      </c>
      <c r="Y500">
        <v>1</v>
      </c>
      <c r="Z500">
        <v>4</v>
      </c>
      <c r="AA500">
        <v>9</v>
      </c>
      <c r="AB500">
        <v>16</v>
      </c>
      <c r="AC500">
        <v>1</v>
      </c>
      <c r="AD500">
        <v>1</v>
      </c>
      <c r="AE500">
        <v>2</v>
      </c>
      <c r="AF500">
        <v>1</v>
      </c>
      <c r="AG500">
        <v>2</v>
      </c>
      <c r="AH500">
        <v>0</v>
      </c>
      <c r="AI500" s="11">
        <v>27900</v>
      </c>
      <c r="AJ500">
        <v>-9.3000000000000007</v>
      </c>
      <c r="AL500">
        <v>2</v>
      </c>
      <c r="AM500">
        <v>0</v>
      </c>
      <c r="AN500">
        <v>2</v>
      </c>
      <c r="AO500">
        <v>0</v>
      </c>
    </row>
    <row r="501" spans="1:41" x14ac:dyDescent="0.2">
      <c r="A501">
        <v>500</v>
      </c>
      <c r="B501" t="s">
        <v>59</v>
      </c>
      <c r="C501" t="s">
        <v>1035</v>
      </c>
      <c r="D501" s="6">
        <v>2</v>
      </c>
      <c r="E501" t="s">
        <v>4599</v>
      </c>
      <c r="F501" t="str">
        <f t="shared" si="7"/>
        <v>500_MGd.SA2357.2_JACQUEMIN E T</v>
      </c>
      <c r="G501" s="13" t="s">
        <v>3964</v>
      </c>
      <c r="H501" s="13" t="s">
        <v>3880</v>
      </c>
      <c r="I501" s="13" t="s">
        <v>3953</v>
      </c>
      <c r="J501" s="13">
        <v>22</v>
      </c>
      <c r="K501" s="13">
        <v>30.000000000000071</v>
      </c>
      <c r="L501" s="13">
        <v>0</v>
      </c>
      <c r="M501" s="13">
        <v>0</v>
      </c>
      <c r="N501" s="13">
        <v>3</v>
      </c>
      <c r="O501" s="13" t="s">
        <v>4087</v>
      </c>
      <c r="P501" t="s">
        <v>23</v>
      </c>
      <c r="Q501" t="s">
        <v>3409</v>
      </c>
      <c r="R501" t="s">
        <v>3831</v>
      </c>
      <c r="S501" t="s">
        <v>3744</v>
      </c>
      <c r="T501" s="13">
        <v>-1</v>
      </c>
      <c r="U501" s="13">
        <v>0</v>
      </c>
      <c r="V501" s="12" t="s">
        <v>4083</v>
      </c>
      <c r="W501">
        <v>25</v>
      </c>
      <c r="X501">
        <v>17</v>
      </c>
      <c r="Y501">
        <v>23</v>
      </c>
      <c r="Z501">
        <v>32</v>
      </c>
      <c r="AA501">
        <v>32</v>
      </c>
      <c r="AB501">
        <v>9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2</v>
      </c>
      <c r="AI501" s="11">
        <v>31000</v>
      </c>
      <c r="AJ501">
        <v>9.6999999999999993</v>
      </c>
      <c r="AM501">
        <v>0</v>
      </c>
      <c r="AO501">
        <v>2</v>
      </c>
    </row>
    <row r="502" spans="1:41" x14ac:dyDescent="0.2">
      <c r="A502">
        <v>501</v>
      </c>
      <c r="B502" t="s">
        <v>26</v>
      </c>
      <c r="C502" t="s">
        <v>1036</v>
      </c>
      <c r="D502" s="6">
        <v>3</v>
      </c>
      <c r="E502" t="s">
        <v>4600</v>
      </c>
      <c r="F502" t="str">
        <f t="shared" si="7"/>
        <v>501_MGQ.SA2358.3_JALAGUIER J A P</v>
      </c>
      <c r="G502" s="13" t="s">
        <v>3921</v>
      </c>
      <c r="H502" s="13" t="s">
        <v>3872</v>
      </c>
      <c r="I502" s="13" t="s">
        <v>3876</v>
      </c>
      <c r="J502" s="13">
        <v>1</v>
      </c>
      <c r="K502" s="13">
        <v>0</v>
      </c>
      <c r="L502" s="13">
        <v>0</v>
      </c>
      <c r="M502" s="13">
        <v>0</v>
      </c>
      <c r="N502" s="13">
        <v>3</v>
      </c>
      <c r="O502" s="13" t="s">
        <v>4087</v>
      </c>
      <c r="P502" t="s">
        <v>23</v>
      </c>
      <c r="Q502" t="s">
        <v>3186</v>
      </c>
      <c r="R502" t="s">
        <v>3809</v>
      </c>
      <c r="S502" t="s">
        <v>3750</v>
      </c>
      <c r="T502" s="13">
        <v>-1</v>
      </c>
      <c r="U502" s="13">
        <v>0</v>
      </c>
      <c r="V502" s="12" t="s">
        <v>4083</v>
      </c>
      <c r="W502">
        <v>29</v>
      </c>
      <c r="X502">
        <v>12</v>
      </c>
      <c r="Y502">
        <v>30</v>
      </c>
      <c r="Z502">
        <v>30</v>
      </c>
      <c r="AA502">
        <v>36</v>
      </c>
      <c r="AB502">
        <v>24</v>
      </c>
      <c r="AC502">
        <v>1</v>
      </c>
      <c r="AD502">
        <v>2</v>
      </c>
      <c r="AE502">
        <v>1</v>
      </c>
      <c r="AF502">
        <v>1</v>
      </c>
      <c r="AG502">
        <v>2</v>
      </c>
      <c r="AH502">
        <v>0</v>
      </c>
      <c r="AI502" s="11">
        <v>97600</v>
      </c>
      <c r="AJ502">
        <v>4.5999999999999996</v>
      </c>
      <c r="AK502">
        <v>2</v>
      </c>
      <c r="AL502">
        <v>2</v>
      </c>
      <c r="AM502">
        <v>2</v>
      </c>
      <c r="AN502">
        <v>2</v>
      </c>
      <c r="AO502">
        <v>0</v>
      </c>
    </row>
    <row r="503" spans="1:41" x14ac:dyDescent="0.2">
      <c r="A503">
        <v>502</v>
      </c>
      <c r="B503" t="s">
        <v>22</v>
      </c>
      <c r="D503" s="6">
        <v>1</v>
      </c>
      <c r="E503" t="s">
        <v>4601</v>
      </c>
      <c r="F503" t="str">
        <f t="shared" si="7"/>
        <v>502_MUL..1_JANBON M M J</v>
      </c>
      <c r="G503" s="13" t="s">
        <v>3993</v>
      </c>
      <c r="H503" s="13" t="s">
        <v>3892</v>
      </c>
      <c r="I503" s="13" t="s">
        <v>3876</v>
      </c>
      <c r="J503" s="13">
        <v>10</v>
      </c>
      <c r="K503" s="13">
        <v>0</v>
      </c>
      <c r="L503" s="13">
        <v>0</v>
      </c>
      <c r="M503" s="13">
        <v>0</v>
      </c>
      <c r="N503" s="13">
        <v>3</v>
      </c>
      <c r="O503" s="13" t="s">
        <v>4087</v>
      </c>
      <c r="P503">
        <v>-0.16</v>
      </c>
      <c r="Q503" t="s">
        <v>3106</v>
      </c>
      <c r="R503" t="s">
        <v>3780</v>
      </c>
      <c r="S503" t="s">
        <v>3694</v>
      </c>
      <c r="T503" s="13">
        <v>-1</v>
      </c>
      <c r="U503" s="13">
        <v>0</v>
      </c>
      <c r="V503" s="12" t="s">
        <v>4083</v>
      </c>
      <c r="W503">
        <v>6</v>
      </c>
      <c r="X503">
        <v>30</v>
      </c>
      <c r="Y503">
        <v>4</v>
      </c>
      <c r="Z503">
        <v>16</v>
      </c>
      <c r="AA503">
        <v>10</v>
      </c>
      <c r="AB503">
        <v>5</v>
      </c>
      <c r="AC503">
        <v>1</v>
      </c>
      <c r="AD503">
        <v>1</v>
      </c>
      <c r="AE503">
        <v>1</v>
      </c>
      <c r="AF503">
        <v>0</v>
      </c>
      <c r="AG503">
        <v>2</v>
      </c>
      <c r="AH503">
        <v>1</v>
      </c>
      <c r="AI503" s="11">
        <v>82800</v>
      </c>
      <c r="AJ503">
        <v>8.6999999999999993</v>
      </c>
      <c r="AK503">
        <v>2</v>
      </c>
      <c r="AM503">
        <v>0</v>
      </c>
      <c r="AN503">
        <v>2</v>
      </c>
      <c r="AO503">
        <v>0</v>
      </c>
    </row>
    <row r="504" spans="1:41" x14ac:dyDescent="0.2">
      <c r="A504">
        <v>503</v>
      </c>
      <c r="B504" t="s">
        <v>26</v>
      </c>
      <c r="C504" t="s">
        <v>1039</v>
      </c>
      <c r="D504" s="6">
        <v>3</v>
      </c>
      <c r="E504" t="s">
        <v>4602</v>
      </c>
      <c r="F504" t="str">
        <f t="shared" si="7"/>
        <v>503_MGQ.ND11058.3_JANOT M M</v>
      </c>
      <c r="G504" s="13" t="s">
        <v>3969</v>
      </c>
      <c r="H504" s="13" t="s">
        <v>3892</v>
      </c>
      <c r="I504" s="13" t="s">
        <v>3872</v>
      </c>
      <c r="J504" s="13">
        <v>13</v>
      </c>
      <c r="K504" s="13">
        <v>44.999999999999929</v>
      </c>
      <c r="L504" s="13">
        <v>0</v>
      </c>
      <c r="M504" s="13">
        <v>0</v>
      </c>
      <c r="N504" s="13">
        <v>3</v>
      </c>
      <c r="O504" s="13" t="s">
        <v>4087</v>
      </c>
      <c r="P504">
        <v>-0.16</v>
      </c>
      <c r="Q504" t="s">
        <v>3410</v>
      </c>
      <c r="R504" t="s">
        <v>3793</v>
      </c>
      <c r="S504" t="s">
        <v>3706</v>
      </c>
      <c r="T504" s="13">
        <v>-1</v>
      </c>
      <c r="U504" s="13">
        <v>0</v>
      </c>
      <c r="V504" s="12" t="s">
        <v>4083</v>
      </c>
      <c r="W504">
        <v>14</v>
      </c>
      <c r="X504">
        <v>33</v>
      </c>
      <c r="Y504">
        <v>17</v>
      </c>
      <c r="Z504">
        <v>7</v>
      </c>
      <c r="AA504">
        <v>35</v>
      </c>
      <c r="AB504">
        <v>2</v>
      </c>
      <c r="AC504">
        <v>1</v>
      </c>
      <c r="AD504">
        <v>0</v>
      </c>
      <c r="AE504">
        <v>0</v>
      </c>
      <c r="AF504">
        <v>0</v>
      </c>
      <c r="AG504">
        <v>1</v>
      </c>
      <c r="AH504">
        <v>2</v>
      </c>
      <c r="AI504" s="11">
        <v>94500</v>
      </c>
      <c r="AJ504">
        <v>5.4</v>
      </c>
      <c r="AM504">
        <v>0</v>
      </c>
      <c r="AO504">
        <v>2</v>
      </c>
    </row>
    <row r="505" spans="1:41" x14ac:dyDescent="0.2">
      <c r="A505">
        <v>504</v>
      </c>
      <c r="B505" t="s">
        <v>26</v>
      </c>
      <c r="C505" t="s">
        <v>1040</v>
      </c>
      <c r="D505" s="6">
        <v>3</v>
      </c>
      <c r="E505" t="s">
        <v>4603</v>
      </c>
      <c r="F505" t="str">
        <f t="shared" si="7"/>
        <v>504_MGQ.ND11060.3_JAULMES P R A</v>
      </c>
      <c r="G505" s="13" t="s">
        <v>3902</v>
      </c>
      <c r="H505" s="13" t="s">
        <v>3864</v>
      </c>
      <c r="I505" s="13" t="s">
        <v>3872</v>
      </c>
      <c r="J505" s="13">
        <v>8</v>
      </c>
      <c r="K505" s="13">
        <v>30.000000000000071</v>
      </c>
      <c r="L505" s="13">
        <v>0</v>
      </c>
      <c r="M505" s="13">
        <v>0</v>
      </c>
      <c r="N505" s="13">
        <v>3</v>
      </c>
      <c r="O505" s="13" t="s">
        <v>4087</v>
      </c>
      <c r="P505">
        <v>-0.16</v>
      </c>
      <c r="Q505" t="s">
        <v>3411</v>
      </c>
      <c r="R505" t="s">
        <v>3789</v>
      </c>
      <c r="S505" t="s">
        <v>3694</v>
      </c>
      <c r="T505" s="13">
        <v>-1</v>
      </c>
      <c r="U505" s="13">
        <v>0</v>
      </c>
      <c r="V505" s="12" t="s">
        <v>4083</v>
      </c>
      <c r="W505">
        <v>2</v>
      </c>
      <c r="X505">
        <v>19</v>
      </c>
      <c r="Y505">
        <v>7</v>
      </c>
      <c r="Z505">
        <v>36</v>
      </c>
      <c r="AA505">
        <v>36</v>
      </c>
      <c r="AB505">
        <v>3</v>
      </c>
      <c r="AC505">
        <v>2</v>
      </c>
      <c r="AD505">
        <v>1</v>
      </c>
      <c r="AE505">
        <v>0</v>
      </c>
      <c r="AF505">
        <v>2</v>
      </c>
      <c r="AG505">
        <v>2</v>
      </c>
      <c r="AH505">
        <v>2</v>
      </c>
      <c r="AI505" s="11">
        <v>97300</v>
      </c>
      <c r="AJ505">
        <v>-2.5</v>
      </c>
      <c r="AK505">
        <v>2</v>
      </c>
      <c r="AM505">
        <v>2</v>
      </c>
      <c r="AN505">
        <v>2</v>
      </c>
      <c r="AO505">
        <v>2</v>
      </c>
    </row>
    <row r="506" spans="1:41" x14ac:dyDescent="0.2">
      <c r="A506">
        <v>505</v>
      </c>
      <c r="B506" t="s">
        <v>36</v>
      </c>
      <c r="C506" t="s">
        <v>1041</v>
      </c>
      <c r="D506" s="6">
        <v>4</v>
      </c>
      <c r="E506" t="s">
        <v>4604</v>
      </c>
      <c r="F506" t="str">
        <f t="shared" si="7"/>
        <v>505_GAU.SA2359.4_JAVAL L E</v>
      </c>
      <c r="G506" s="13" t="s">
        <v>3889</v>
      </c>
      <c r="H506" s="13" t="s">
        <v>3894</v>
      </c>
      <c r="I506" s="13" t="s">
        <v>3894</v>
      </c>
      <c r="J506" s="13">
        <v>12</v>
      </c>
      <c r="K506" s="13">
        <v>0</v>
      </c>
      <c r="L506" s="13">
        <v>0</v>
      </c>
      <c r="M506" s="13">
        <v>0</v>
      </c>
      <c r="N506" s="13">
        <v>3</v>
      </c>
      <c r="O506" s="13" t="s">
        <v>4087</v>
      </c>
      <c r="P506" t="s">
        <v>23</v>
      </c>
      <c r="Q506" t="s">
        <v>3074</v>
      </c>
      <c r="R506" t="s">
        <v>3781</v>
      </c>
      <c r="S506" t="s">
        <v>3695</v>
      </c>
      <c r="T506" s="13">
        <v>-1</v>
      </c>
      <c r="U506" s="13">
        <v>0</v>
      </c>
      <c r="V506" s="12" t="s">
        <v>4083</v>
      </c>
      <c r="W506">
        <v>10</v>
      </c>
      <c r="X506">
        <v>22</v>
      </c>
      <c r="Y506">
        <v>7</v>
      </c>
      <c r="Z506">
        <v>34</v>
      </c>
      <c r="AA506">
        <v>31</v>
      </c>
      <c r="AB506">
        <v>26</v>
      </c>
      <c r="AC506">
        <v>2</v>
      </c>
      <c r="AD506">
        <v>0</v>
      </c>
      <c r="AE506">
        <v>0</v>
      </c>
      <c r="AF506">
        <v>0</v>
      </c>
      <c r="AG506">
        <v>1</v>
      </c>
      <c r="AH506">
        <v>1</v>
      </c>
      <c r="AI506" s="11">
        <v>67200</v>
      </c>
      <c r="AJ506">
        <v>-9.1999999999999993</v>
      </c>
      <c r="AM506">
        <v>0</v>
      </c>
      <c r="AO506">
        <v>0</v>
      </c>
    </row>
    <row r="507" spans="1:41" x14ac:dyDescent="0.2">
      <c r="A507">
        <v>506</v>
      </c>
      <c r="B507" t="s">
        <v>26</v>
      </c>
      <c r="C507" t="s">
        <v>1043</v>
      </c>
      <c r="D507" s="6">
        <v>3</v>
      </c>
      <c r="E507" t="s">
        <v>4605</v>
      </c>
      <c r="F507" t="str">
        <f t="shared" si="7"/>
        <v>506_MGQ.SA22744.3_JAVILLIER J M</v>
      </c>
      <c r="G507" s="13" t="s">
        <v>3893</v>
      </c>
      <c r="H507" s="13" t="s">
        <v>3864</v>
      </c>
      <c r="I507" s="13" t="s">
        <v>3894</v>
      </c>
      <c r="J507" s="13">
        <v>16</v>
      </c>
      <c r="K507" s="13">
        <v>30.000000000000071</v>
      </c>
      <c r="L507" s="13">
        <v>0</v>
      </c>
      <c r="M507" s="13">
        <v>0</v>
      </c>
      <c r="N507" s="13">
        <v>3</v>
      </c>
      <c r="O507" s="13" t="s">
        <v>4087</v>
      </c>
      <c r="P507" t="s">
        <v>23</v>
      </c>
      <c r="Q507" t="s">
        <v>3080</v>
      </c>
      <c r="R507" t="s">
        <v>3786</v>
      </c>
      <c r="S507" t="s">
        <v>3700</v>
      </c>
      <c r="T507" s="13">
        <v>-1</v>
      </c>
      <c r="U507" s="13">
        <v>0</v>
      </c>
      <c r="V507" s="12" t="s">
        <v>4083</v>
      </c>
      <c r="W507">
        <v>17</v>
      </c>
      <c r="X507">
        <v>19</v>
      </c>
      <c r="Y507">
        <v>22</v>
      </c>
      <c r="Z507">
        <v>25</v>
      </c>
      <c r="AA507">
        <v>27</v>
      </c>
      <c r="AB507">
        <v>18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1</v>
      </c>
      <c r="AI507" s="11">
        <v>2300</v>
      </c>
      <c r="AJ507">
        <v>-4</v>
      </c>
      <c r="AK507">
        <v>2</v>
      </c>
      <c r="AM507">
        <v>0</v>
      </c>
      <c r="AO507">
        <v>0</v>
      </c>
    </row>
    <row r="508" spans="1:41" x14ac:dyDescent="0.2">
      <c r="A508">
        <v>507</v>
      </c>
      <c r="B508" t="s">
        <v>26</v>
      </c>
      <c r="C508" t="s">
        <v>1045</v>
      </c>
      <c r="D508" s="6">
        <v>3</v>
      </c>
      <c r="E508" t="s">
        <v>4606</v>
      </c>
      <c r="F508" t="str">
        <f t="shared" si="7"/>
        <v>507_MGQ.SA2360.3_JEANBRAU E A</v>
      </c>
      <c r="G508" s="13" t="s">
        <v>3869</v>
      </c>
      <c r="H508" s="13" t="s">
        <v>3873</v>
      </c>
      <c r="I508" s="13" t="s">
        <v>3880</v>
      </c>
      <c r="J508" s="13">
        <v>23</v>
      </c>
      <c r="K508" s="13">
        <v>0</v>
      </c>
      <c r="L508" s="13">
        <v>0</v>
      </c>
      <c r="M508" s="13">
        <v>0</v>
      </c>
      <c r="N508" s="13">
        <v>3</v>
      </c>
      <c r="O508" s="13" t="s">
        <v>4087</v>
      </c>
      <c r="P508" t="s">
        <v>23</v>
      </c>
      <c r="Q508" t="s">
        <v>3302</v>
      </c>
      <c r="R508" t="s">
        <v>3828</v>
      </c>
      <c r="S508" t="s">
        <v>3741</v>
      </c>
      <c r="T508" s="13">
        <v>-1</v>
      </c>
      <c r="U508" s="13">
        <v>0</v>
      </c>
      <c r="V508" s="12" t="s">
        <v>4083</v>
      </c>
      <c r="W508">
        <v>26</v>
      </c>
      <c r="X508">
        <v>15</v>
      </c>
      <c r="Y508">
        <v>30</v>
      </c>
      <c r="Z508">
        <v>21</v>
      </c>
      <c r="AA508">
        <v>28</v>
      </c>
      <c r="AB508">
        <v>17</v>
      </c>
      <c r="AC508">
        <v>1</v>
      </c>
      <c r="AD508">
        <v>0</v>
      </c>
      <c r="AE508">
        <v>1</v>
      </c>
      <c r="AF508">
        <v>1</v>
      </c>
      <c r="AG508">
        <v>1</v>
      </c>
      <c r="AH508">
        <v>0</v>
      </c>
      <c r="AI508" s="11">
        <v>65200</v>
      </c>
      <c r="AJ508">
        <v>11</v>
      </c>
      <c r="AL508">
        <v>2</v>
      </c>
      <c r="AM508">
        <v>2</v>
      </c>
      <c r="AN508">
        <v>2</v>
      </c>
      <c r="AO508">
        <v>0</v>
      </c>
    </row>
    <row r="509" spans="1:41" x14ac:dyDescent="0.2">
      <c r="A509">
        <v>508</v>
      </c>
      <c r="B509" t="s">
        <v>26</v>
      </c>
      <c r="C509" t="s">
        <v>1047</v>
      </c>
      <c r="D509" s="6">
        <v>3</v>
      </c>
      <c r="E509" t="s">
        <v>4607</v>
      </c>
      <c r="F509" t="str">
        <f t="shared" si="7"/>
        <v>508_MGQ.SA2361.3_JEANNEL F L M</v>
      </c>
      <c r="G509" s="13" t="s">
        <v>3940</v>
      </c>
      <c r="H509" s="13" t="s">
        <v>3864</v>
      </c>
      <c r="I509" s="13" t="s">
        <v>3880</v>
      </c>
      <c r="J509" s="13">
        <v>19</v>
      </c>
      <c r="K509" s="13">
        <v>0</v>
      </c>
      <c r="L509" s="13">
        <v>0</v>
      </c>
      <c r="M509" s="13">
        <v>0</v>
      </c>
      <c r="N509" s="13">
        <v>3</v>
      </c>
      <c r="O509" s="13" t="s">
        <v>4087</v>
      </c>
      <c r="P509" t="s">
        <v>23</v>
      </c>
      <c r="Q509" t="s">
        <v>3089</v>
      </c>
      <c r="R509" t="s">
        <v>3779</v>
      </c>
      <c r="S509" t="s">
        <v>3693</v>
      </c>
      <c r="T509" s="13">
        <v>-1</v>
      </c>
      <c r="U509" s="13">
        <v>0</v>
      </c>
      <c r="V509" s="12" t="s">
        <v>4083</v>
      </c>
      <c r="W509">
        <v>21</v>
      </c>
      <c r="X509">
        <v>31</v>
      </c>
      <c r="Y509">
        <v>22</v>
      </c>
      <c r="Z509">
        <v>8</v>
      </c>
      <c r="AA509">
        <v>34</v>
      </c>
      <c r="AB509">
        <v>15</v>
      </c>
      <c r="AC509">
        <v>1</v>
      </c>
      <c r="AD509">
        <v>1</v>
      </c>
      <c r="AE509">
        <v>0</v>
      </c>
      <c r="AF509">
        <v>0</v>
      </c>
      <c r="AG509">
        <v>0</v>
      </c>
      <c r="AH509">
        <v>0</v>
      </c>
      <c r="AI509" s="11">
        <v>79900</v>
      </c>
      <c r="AJ509">
        <v>-8.1</v>
      </c>
      <c r="AM509">
        <v>0</v>
      </c>
      <c r="AO509">
        <v>0</v>
      </c>
    </row>
    <row r="510" spans="1:41" x14ac:dyDescent="0.2">
      <c r="A510">
        <v>509</v>
      </c>
      <c r="B510" t="s">
        <v>26</v>
      </c>
      <c r="C510" t="s">
        <v>1049</v>
      </c>
      <c r="D510" s="6">
        <v>3</v>
      </c>
      <c r="E510" t="s">
        <v>4608</v>
      </c>
      <c r="F510" t="str">
        <f t="shared" si="7"/>
        <v>509_MGQ.SA2362.3_JEANNIN C A</v>
      </c>
      <c r="G510" s="13" t="s">
        <v>3899</v>
      </c>
      <c r="H510" s="13" t="s">
        <v>3880</v>
      </c>
      <c r="I510" s="13" t="s">
        <v>3949</v>
      </c>
      <c r="J510" s="13">
        <v>1</v>
      </c>
      <c r="K510" s="13">
        <v>0</v>
      </c>
      <c r="L510" s="13">
        <v>0</v>
      </c>
      <c r="M510" s="13">
        <v>0</v>
      </c>
      <c r="N510" s="13">
        <v>3</v>
      </c>
      <c r="O510" s="13" t="s">
        <v>4087</v>
      </c>
      <c r="P510" t="s">
        <v>23</v>
      </c>
      <c r="Q510" t="s">
        <v>3082</v>
      </c>
      <c r="R510" t="s">
        <v>3787</v>
      </c>
      <c r="S510" t="s">
        <v>3701</v>
      </c>
      <c r="T510" s="13">
        <v>-1</v>
      </c>
      <c r="U510" s="13">
        <v>0</v>
      </c>
      <c r="V510" s="12" t="s">
        <v>4083</v>
      </c>
      <c r="W510">
        <v>28</v>
      </c>
      <c r="X510">
        <v>26</v>
      </c>
      <c r="Y510">
        <v>29</v>
      </c>
      <c r="Z510">
        <v>25</v>
      </c>
      <c r="AA510">
        <v>5</v>
      </c>
      <c r="AB510">
        <v>28</v>
      </c>
      <c r="AC510">
        <v>1</v>
      </c>
      <c r="AD510">
        <v>1</v>
      </c>
      <c r="AE510">
        <v>1</v>
      </c>
      <c r="AF510">
        <v>0</v>
      </c>
      <c r="AG510">
        <v>1</v>
      </c>
      <c r="AH510">
        <v>1</v>
      </c>
      <c r="AI510" s="11">
        <v>4000</v>
      </c>
      <c r="AJ510">
        <v>3.2</v>
      </c>
      <c r="AL510">
        <v>2</v>
      </c>
      <c r="AM510">
        <v>0</v>
      </c>
      <c r="AO510">
        <v>2</v>
      </c>
    </row>
    <row r="511" spans="1:41" x14ac:dyDescent="0.2">
      <c r="A511">
        <v>510</v>
      </c>
      <c r="B511" t="s">
        <v>26</v>
      </c>
      <c r="C511" t="s">
        <v>1051</v>
      </c>
      <c r="D511" s="6">
        <v>3</v>
      </c>
      <c r="E511" t="s">
        <v>4609</v>
      </c>
      <c r="F511" t="str">
        <f t="shared" si="7"/>
        <v>510_MGQ.SA2363.3_JOBERT A J D J</v>
      </c>
      <c r="G511" s="13" t="s">
        <v>3919</v>
      </c>
      <c r="H511" s="13" t="s">
        <v>3868</v>
      </c>
      <c r="I511" s="13" t="s">
        <v>3903</v>
      </c>
      <c r="J511" s="13">
        <v>15</v>
      </c>
      <c r="K511" s="13">
        <v>0</v>
      </c>
      <c r="L511" s="13">
        <v>0</v>
      </c>
      <c r="M511" s="13">
        <v>0</v>
      </c>
      <c r="N511" s="13">
        <v>3</v>
      </c>
      <c r="O511" s="13" t="s">
        <v>4087</v>
      </c>
      <c r="P511" t="s">
        <v>23</v>
      </c>
      <c r="Q511" t="s">
        <v>3412</v>
      </c>
      <c r="R511" t="s">
        <v>3842</v>
      </c>
      <c r="S511" t="s">
        <v>3757</v>
      </c>
      <c r="T511" s="13">
        <v>-1</v>
      </c>
      <c r="U511" s="13">
        <v>0</v>
      </c>
      <c r="V511" s="12" t="s">
        <v>4083</v>
      </c>
      <c r="W511">
        <v>16</v>
      </c>
      <c r="X511">
        <v>23</v>
      </c>
      <c r="Y511">
        <v>13</v>
      </c>
      <c r="Z511">
        <v>33</v>
      </c>
      <c r="AA511">
        <v>22</v>
      </c>
      <c r="AB511">
        <v>23</v>
      </c>
      <c r="AC511">
        <v>0</v>
      </c>
      <c r="AD511">
        <v>0</v>
      </c>
      <c r="AE511">
        <v>1</v>
      </c>
      <c r="AF511">
        <v>0</v>
      </c>
      <c r="AG511">
        <v>0</v>
      </c>
      <c r="AH511">
        <v>0</v>
      </c>
      <c r="AI511" s="11">
        <v>52300</v>
      </c>
      <c r="AJ511">
        <v>-9.3000000000000007</v>
      </c>
      <c r="AM511">
        <v>0</v>
      </c>
      <c r="AO511">
        <v>0</v>
      </c>
    </row>
    <row r="512" spans="1:41" x14ac:dyDescent="0.2">
      <c r="A512">
        <v>511</v>
      </c>
      <c r="B512" t="s">
        <v>26</v>
      </c>
      <c r="C512" t="s">
        <v>1053</v>
      </c>
      <c r="D512" s="6">
        <v>3</v>
      </c>
      <c r="E512" t="s">
        <v>4610</v>
      </c>
      <c r="F512" t="str">
        <f t="shared" si="7"/>
        <v>511_MGQ.SA2364.3_JOFFROY A</v>
      </c>
      <c r="G512" s="13" t="s">
        <v>3955</v>
      </c>
      <c r="H512" s="13" t="s">
        <v>3868</v>
      </c>
      <c r="I512" s="13" t="s">
        <v>3885</v>
      </c>
      <c r="J512" s="13">
        <v>23</v>
      </c>
      <c r="K512" s="13">
        <v>0</v>
      </c>
      <c r="L512" s="13">
        <v>0</v>
      </c>
      <c r="M512" s="13">
        <v>0</v>
      </c>
      <c r="N512" s="13">
        <v>3</v>
      </c>
      <c r="O512" s="13" t="s">
        <v>4087</v>
      </c>
      <c r="P512" t="s">
        <v>23</v>
      </c>
      <c r="Q512" t="s">
        <v>3413</v>
      </c>
      <c r="R512" t="s">
        <v>3856</v>
      </c>
      <c r="S512" t="s">
        <v>3773</v>
      </c>
      <c r="T512" s="13">
        <v>-1</v>
      </c>
      <c r="U512" s="13">
        <v>0</v>
      </c>
      <c r="V512" s="12" t="s">
        <v>4083</v>
      </c>
      <c r="W512">
        <v>26</v>
      </c>
      <c r="X512">
        <v>17</v>
      </c>
      <c r="Y512">
        <v>29</v>
      </c>
      <c r="Z512">
        <v>30</v>
      </c>
      <c r="AA512">
        <v>17</v>
      </c>
      <c r="AB512">
        <v>23</v>
      </c>
      <c r="AC512">
        <v>1</v>
      </c>
      <c r="AD512">
        <v>0</v>
      </c>
      <c r="AE512">
        <v>1</v>
      </c>
      <c r="AF512">
        <v>1</v>
      </c>
      <c r="AG512">
        <v>0</v>
      </c>
      <c r="AH512">
        <v>0</v>
      </c>
      <c r="AI512" s="11">
        <v>43500</v>
      </c>
      <c r="AJ512">
        <v>10.4</v>
      </c>
      <c r="AL512">
        <v>2</v>
      </c>
      <c r="AM512">
        <v>2</v>
      </c>
      <c r="AO512">
        <v>0</v>
      </c>
    </row>
    <row r="513" spans="1:41" x14ac:dyDescent="0.2">
      <c r="A513">
        <v>512</v>
      </c>
      <c r="B513" t="s">
        <v>26</v>
      </c>
      <c r="C513" t="s">
        <v>1055</v>
      </c>
      <c r="D513" s="6">
        <v>3</v>
      </c>
      <c r="E513" t="s">
        <v>4611</v>
      </c>
      <c r="F513" t="str">
        <f t="shared" si="7"/>
        <v>512_MGQ.SA2365.3_JOLLY J M J</v>
      </c>
      <c r="G513" s="13" t="s">
        <v>3927</v>
      </c>
      <c r="H513" s="13" t="s">
        <v>3867</v>
      </c>
      <c r="I513" s="13" t="s">
        <v>3878</v>
      </c>
      <c r="J513" s="13">
        <v>13</v>
      </c>
      <c r="K513" s="13">
        <v>30.000000000000071</v>
      </c>
      <c r="L513" s="13">
        <v>0</v>
      </c>
      <c r="M513" s="13">
        <v>0</v>
      </c>
      <c r="N513" s="13">
        <v>3</v>
      </c>
      <c r="O513" s="13" t="s">
        <v>4087</v>
      </c>
      <c r="P513" t="s">
        <v>23</v>
      </c>
      <c r="Q513" t="s">
        <v>3414</v>
      </c>
      <c r="R513" t="s">
        <v>3797</v>
      </c>
      <c r="S513" t="s">
        <v>3710</v>
      </c>
      <c r="T513" s="13">
        <v>-1</v>
      </c>
      <c r="U513" s="13">
        <v>0</v>
      </c>
      <c r="V513" s="12" t="s">
        <v>4083</v>
      </c>
      <c r="W513">
        <v>11</v>
      </c>
      <c r="X513">
        <v>34</v>
      </c>
      <c r="Y513">
        <v>14</v>
      </c>
      <c r="Z513">
        <v>14</v>
      </c>
      <c r="AA513">
        <v>16</v>
      </c>
      <c r="AB513">
        <v>33</v>
      </c>
      <c r="AC513">
        <v>2</v>
      </c>
      <c r="AD513">
        <v>0</v>
      </c>
      <c r="AE513">
        <v>1</v>
      </c>
      <c r="AF513">
        <v>1</v>
      </c>
      <c r="AG513">
        <v>0</v>
      </c>
      <c r="AH513">
        <v>0</v>
      </c>
      <c r="AI513" s="11">
        <v>68400</v>
      </c>
      <c r="AJ513">
        <v>11</v>
      </c>
      <c r="AM513">
        <v>0</v>
      </c>
      <c r="AO513">
        <v>0</v>
      </c>
    </row>
    <row r="514" spans="1:41" x14ac:dyDescent="0.2">
      <c r="A514">
        <v>513</v>
      </c>
      <c r="B514" t="s">
        <v>59</v>
      </c>
      <c r="C514" t="s">
        <v>1057</v>
      </c>
      <c r="D514" s="6">
        <v>2</v>
      </c>
      <c r="E514" t="s">
        <v>4105</v>
      </c>
      <c r="F514" t="str">
        <f t="shared" si="7"/>
        <v>513_MGd.SA2366.2_JOLYET JB H F P</v>
      </c>
      <c r="G514" s="13" t="s">
        <v>3984</v>
      </c>
      <c r="H514" s="13" t="s">
        <v>3880</v>
      </c>
      <c r="I514" s="13" t="s">
        <v>3898</v>
      </c>
      <c r="J514" s="13">
        <v>14</v>
      </c>
      <c r="K514" s="13">
        <v>0</v>
      </c>
      <c r="L514" s="13">
        <v>0</v>
      </c>
      <c r="M514" s="13">
        <v>0</v>
      </c>
      <c r="N514" s="13">
        <v>3</v>
      </c>
      <c r="O514" s="13" t="s">
        <v>4087</v>
      </c>
      <c r="P514" t="s">
        <v>23</v>
      </c>
      <c r="Q514" t="s">
        <v>3415</v>
      </c>
      <c r="R514" t="s">
        <v>3804</v>
      </c>
      <c r="S514" t="s">
        <v>3765</v>
      </c>
      <c r="T514" s="13">
        <v>-1</v>
      </c>
      <c r="U514" s="13">
        <v>0</v>
      </c>
      <c r="V514" s="12" t="s">
        <v>4083</v>
      </c>
      <c r="W514">
        <v>14</v>
      </c>
      <c r="X514">
        <v>2</v>
      </c>
      <c r="Y514">
        <v>8</v>
      </c>
      <c r="Z514">
        <v>22</v>
      </c>
      <c r="AA514">
        <v>19</v>
      </c>
      <c r="AB514">
        <v>16</v>
      </c>
      <c r="AC514">
        <v>1</v>
      </c>
      <c r="AD514">
        <v>2</v>
      </c>
      <c r="AE514">
        <v>0</v>
      </c>
      <c r="AF514">
        <v>0</v>
      </c>
      <c r="AG514">
        <v>1</v>
      </c>
      <c r="AH514">
        <v>0</v>
      </c>
      <c r="AI514" s="11">
        <v>81500</v>
      </c>
      <c r="AJ514">
        <v>9.6999999999999993</v>
      </c>
      <c r="AK514">
        <v>2</v>
      </c>
      <c r="AM514">
        <v>0</v>
      </c>
      <c r="AN514">
        <v>2</v>
      </c>
      <c r="AO514">
        <v>0</v>
      </c>
    </row>
    <row r="515" spans="1:41" x14ac:dyDescent="0.2">
      <c r="A515">
        <v>514</v>
      </c>
      <c r="B515" t="s">
        <v>36</v>
      </c>
      <c r="C515" t="s">
        <v>1059</v>
      </c>
      <c r="D515" s="6">
        <v>4</v>
      </c>
      <c r="E515" t="s">
        <v>4612</v>
      </c>
      <c r="F515" t="str">
        <f t="shared" ref="F515:F578" si="8">A515&amp;"_"&amp;
IF(B515="MUER_NUR","MUL"&amp;"."&amp;C515&amp;"."&amp;D515&amp;"_"&amp;E515,
IF(B515="MUERGAUQ","MGQ"&amp;"."&amp;C515&amp;"."&amp;D515&amp;"_"&amp;E515,
IF(B515="GAUQ_NUR","GAU"&amp;"."&amp;C515&amp;"."&amp;D515&amp;"_"&amp;E515,
IF(B515="MUERGAUQ-d","MGd"&amp;"."&amp;C515&amp;"."&amp;D515&amp;"_"&amp;E515,""))))</f>
        <v>514_GAU.SA2367.4_JOUON F</v>
      </c>
      <c r="G515" s="13" t="s">
        <v>3967</v>
      </c>
      <c r="H515" s="13" t="s">
        <v>3892</v>
      </c>
      <c r="I515" s="13" t="s">
        <v>3878</v>
      </c>
      <c r="J515" s="13">
        <v>1</v>
      </c>
      <c r="K515" s="13">
        <v>0</v>
      </c>
      <c r="L515" s="13">
        <v>0</v>
      </c>
      <c r="M515" s="13">
        <v>0</v>
      </c>
      <c r="N515" s="13">
        <v>3</v>
      </c>
      <c r="O515" s="13" t="s">
        <v>4087</v>
      </c>
      <c r="P515" t="s">
        <v>23</v>
      </c>
      <c r="Q515" t="s">
        <v>3099</v>
      </c>
      <c r="R515" t="s">
        <v>3799</v>
      </c>
      <c r="S515" t="s">
        <v>3713</v>
      </c>
      <c r="T515" s="13">
        <v>-1</v>
      </c>
      <c r="U515" s="13">
        <v>0</v>
      </c>
      <c r="V515" s="12" t="s">
        <v>4083</v>
      </c>
      <c r="W515">
        <v>29</v>
      </c>
      <c r="X515">
        <v>33</v>
      </c>
      <c r="Y515">
        <v>34</v>
      </c>
      <c r="Z515">
        <v>3</v>
      </c>
      <c r="AA515">
        <v>3</v>
      </c>
      <c r="AB515">
        <v>30</v>
      </c>
      <c r="AC515">
        <v>1</v>
      </c>
      <c r="AD515">
        <v>0</v>
      </c>
      <c r="AE515">
        <v>0</v>
      </c>
      <c r="AF515">
        <v>2</v>
      </c>
      <c r="AG515">
        <v>2</v>
      </c>
      <c r="AH515">
        <v>1</v>
      </c>
      <c r="AI515" s="11">
        <v>11500</v>
      </c>
      <c r="AJ515">
        <v>-7.5</v>
      </c>
      <c r="AM515">
        <v>2</v>
      </c>
      <c r="AN515">
        <v>2</v>
      </c>
      <c r="AO515">
        <v>2</v>
      </c>
    </row>
    <row r="516" spans="1:41" x14ac:dyDescent="0.2">
      <c r="A516">
        <v>515</v>
      </c>
      <c r="B516" t="s">
        <v>26</v>
      </c>
      <c r="C516" t="s">
        <v>1061</v>
      </c>
      <c r="D516" s="6">
        <v>3</v>
      </c>
      <c r="E516" t="s">
        <v>4613</v>
      </c>
      <c r="F516" t="str">
        <f t="shared" si="8"/>
        <v>515_MGQ.SA21064.3_JOYEUX C</v>
      </c>
      <c r="G516" s="13" t="s">
        <v>3985</v>
      </c>
      <c r="H516" s="13" t="s">
        <v>3888</v>
      </c>
      <c r="I516" s="13" t="s">
        <v>3892</v>
      </c>
      <c r="J516" s="13">
        <v>7</v>
      </c>
      <c r="K516" s="13">
        <v>0</v>
      </c>
      <c r="L516" s="13">
        <v>0</v>
      </c>
      <c r="M516" s="13">
        <v>0</v>
      </c>
      <c r="N516" s="13">
        <v>3</v>
      </c>
      <c r="O516" s="13" t="s">
        <v>4087</v>
      </c>
      <c r="P516" t="s">
        <v>23</v>
      </c>
      <c r="Q516" t="s">
        <v>3416</v>
      </c>
      <c r="R516" t="s">
        <v>3856</v>
      </c>
      <c r="S516" t="s">
        <v>3773</v>
      </c>
      <c r="T516" s="13">
        <v>-1</v>
      </c>
      <c r="U516" s="13">
        <v>0</v>
      </c>
      <c r="V516" s="12" t="s">
        <v>4083</v>
      </c>
      <c r="W516">
        <v>2</v>
      </c>
      <c r="X516">
        <v>15</v>
      </c>
      <c r="Y516">
        <v>6</v>
      </c>
      <c r="Z516">
        <v>10</v>
      </c>
      <c r="AA516">
        <v>13</v>
      </c>
      <c r="AB516">
        <v>14</v>
      </c>
      <c r="AC516">
        <v>2</v>
      </c>
      <c r="AD516">
        <v>0</v>
      </c>
      <c r="AE516">
        <v>1</v>
      </c>
      <c r="AF516">
        <v>2</v>
      </c>
      <c r="AG516">
        <v>1</v>
      </c>
      <c r="AH516">
        <v>1</v>
      </c>
      <c r="AI516" s="11">
        <v>89400</v>
      </c>
      <c r="AJ516">
        <v>-5.9</v>
      </c>
      <c r="AM516">
        <v>2</v>
      </c>
      <c r="AO516">
        <v>0</v>
      </c>
    </row>
    <row r="517" spans="1:41" x14ac:dyDescent="0.2">
      <c r="A517">
        <v>516</v>
      </c>
      <c r="B517" t="s">
        <v>22</v>
      </c>
      <c r="D517" s="6">
        <v>1</v>
      </c>
      <c r="E517" t="s">
        <v>4614</v>
      </c>
      <c r="F517" t="str">
        <f t="shared" si="8"/>
        <v>516_MUL..1_JUNG L P</v>
      </c>
      <c r="G517" s="13" t="s">
        <v>3939</v>
      </c>
      <c r="H517" s="13" t="s">
        <v>3864</v>
      </c>
      <c r="I517" s="13" t="s">
        <v>3876</v>
      </c>
      <c r="J517" s="13">
        <v>4</v>
      </c>
      <c r="K517" s="13">
        <v>0</v>
      </c>
      <c r="L517" s="13">
        <v>0</v>
      </c>
      <c r="M517" s="13">
        <v>0</v>
      </c>
      <c r="N517" s="13">
        <v>3</v>
      </c>
      <c r="O517" s="13" t="s">
        <v>4087</v>
      </c>
      <c r="P517" t="s">
        <v>23</v>
      </c>
      <c r="Q517" t="s">
        <v>3417</v>
      </c>
      <c r="R517" t="s">
        <v>3788</v>
      </c>
      <c r="S517" t="s">
        <v>3702</v>
      </c>
      <c r="T517" s="13">
        <v>-1</v>
      </c>
      <c r="U517" s="13">
        <v>0</v>
      </c>
      <c r="V517" s="12" t="s">
        <v>4083</v>
      </c>
      <c r="W517">
        <v>33</v>
      </c>
      <c r="X517">
        <v>17</v>
      </c>
      <c r="Y517">
        <v>35</v>
      </c>
      <c r="Z517">
        <v>10</v>
      </c>
      <c r="AA517">
        <v>5</v>
      </c>
      <c r="AB517">
        <v>17</v>
      </c>
      <c r="AC517">
        <v>0</v>
      </c>
      <c r="AD517">
        <v>0</v>
      </c>
      <c r="AE517">
        <v>1</v>
      </c>
      <c r="AF517">
        <v>2</v>
      </c>
      <c r="AG517">
        <v>1</v>
      </c>
      <c r="AH517">
        <v>0</v>
      </c>
      <c r="AI517" s="11">
        <v>85400</v>
      </c>
      <c r="AJ517">
        <v>8.1</v>
      </c>
      <c r="AM517">
        <v>2</v>
      </c>
      <c r="AO517">
        <v>0</v>
      </c>
    </row>
    <row r="518" spans="1:41" x14ac:dyDescent="0.2">
      <c r="A518">
        <v>517</v>
      </c>
      <c r="B518" t="s">
        <v>36</v>
      </c>
      <c r="C518" t="s">
        <v>1063</v>
      </c>
      <c r="D518" s="6">
        <v>4</v>
      </c>
      <c r="E518" t="s">
        <v>4615</v>
      </c>
      <c r="F518" t="str">
        <f t="shared" si="8"/>
        <v>517_GAU.SA2369.4_JUNGFLEISCH E C</v>
      </c>
      <c r="G518" s="13" t="s">
        <v>3889</v>
      </c>
      <c r="H518" s="13" t="s">
        <v>3868</v>
      </c>
      <c r="I518" s="13" t="s">
        <v>3887</v>
      </c>
      <c r="J518" s="13">
        <v>15</v>
      </c>
      <c r="K518" s="13">
        <v>40.000000000000036</v>
      </c>
      <c r="L518" s="13">
        <v>0</v>
      </c>
      <c r="M518" s="13">
        <v>0</v>
      </c>
      <c r="N518" s="13">
        <v>3</v>
      </c>
      <c r="O518" s="13" t="s">
        <v>4087</v>
      </c>
      <c r="P518" t="s">
        <v>23</v>
      </c>
      <c r="Q518" t="s">
        <v>3074</v>
      </c>
      <c r="R518" t="s">
        <v>3781</v>
      </c>
      <c r="S518" t="s">
        <v>3695</v>
      </c>
      <c r="T518" s="13">
        <v>-1</v>
      </c>
      <c r="U518" s="13">
        <v>0</v>
      </c>
      <c r="V518" s="12" t="s">
        <v>4083</v>
      </c>
      <c r="W518">
        <v>18</v>
      </c>
      <c r="X518">
        <v>34</v>
      </c>
      <c r="Y518">
        <v>21</v>
      </c>
      <c r="Z518">
        <v>13</v>
      </c>
      <c r="AA518">
        <v>21</v>
      </c>
      <c r="AB518">
        <v>19</v>
      </c>
      <c r="AC518">
        <v>1</v>
      </c>
      <c r="AD518">
        <v>0</v>
      </c>
      <c r="AE518">
        <v>1</v>
      </c>
      <c r="AF518">
        <v>1</v>
      </c>
      <c r="AG518">
        <v>1</v>
      </c>
      <c r="AH518">
        <v>1</v>
      </c>
      <c r="AI518" s="11">
        <v>99500</v>
      </c>
      <c r="AJ518">
        <v>0.1</v>
      </c>
      <c r="AL518">
        <v>2</v>
      </c>
      <c r="AM518">
        <v>0</v>
      </c>
      <c r="AN518">
        <v>2</v>
      </c>
      <c r="AO518">
        <v>2</v>
      </c>
    </row>
    <row r="519" spans="1:41" x14ac:dyDescent="0.2">
      <c r="A519">
        <v>518</v>
      </c>
      <c r="B519" t="s">
        <v>26</v>
      </c>
      <c r="C519" t="s">
        <v>1066</v>
      </c>
      <c r="D519" s="6">
        <v>3</v>
      </c>
      <c r="E519" t="s">
        <v>4616</v>
      </c>
      <c r="F519" t="str">
        <f t="shared" si="8"/>
        <v>518_MGQ.SA2370.3_KAUFMANN M</v>
      </c>
      <c r="G519" s="13" t="s">
        <v>3908</v>
      </c>
      <c r="H519" s="13" t="s">
        <v>3878</v>
      </c>
      <c r="I519" s="13" t="s">
        <v>3903</v>
      </c>
      <c r="J519" s="13">
        <v>15</v>
      </c>
      <c r="K519" s="13">
        <v>0</v>
      </c>
      <c r="L519" s="13">
        <v>0</v>
      </c>
      <c r="M519" s="13">
        <v>0</v>
      </c>
      <c r="N519" s="13">
        <v>3</v>
      </c>
      <c r="O519" s="13" t="s">
        <v>4087</v>
      </c>
      <c r="P519" t="s">
        <v>23</v>
      </c>
      <c r="Q519" t="s">
        <v>3418</v>
      </c>
      <c r="R519" t="s">
        <v>3830</v>
      </c>
      <c r="S519" t="s">
        <v>3743</v>
      </c>
      <c r="T519" s="13">
        <v>-1</v>
      </c>
      <c r="U519" s="13">
        <v>0</v>
      </c>
      <c r="V519" s="12" t="s">
        <v>4083</v>
      </c>
      <c r="W519">
        <v>13</v>
      </c>
      <c r="X519">
        <v>32</v>
      </c>
      <c r="Y519">
        <v>14</v>
      </c>
      <c r="Z519">
        <v>3</v>
      </c>
      <c r="AA519">
        <v>22</v>
      </c>
      <c r="AB519">
        <v>12</v>
      </c>
      <c r="AC519">
        <v>1</v>
      </c>
      <c r="AD519">
        <v>0</v>
      </c>
      <c r="AE519">
        <v>1</v>
      </c>
      <c r="AF519">
        <v>2</v>
      </c>
      <c r="AG519">
        <v>0</v>
      </c>
      <c r="AH519">
        <v>2</v>
      </c>
      <c r="AI519" s="11">
        <v>97400</v>
      </c>
      <c r="AJ519">
        <v>4.0999999999999996</v>
      </c>
      <c r="AM519">
        <v>2</v>
      </c>
      <c r="AO519">
        <v>2</v>
      </c>
    </row>
    <row r="520" spans="1:41" x14ac:dyDescent="0.2">
      <c r="A520">
        <v>519</v>
      </c>
      <c r="B520" t="s">
        <v>22</v>
      </c>
      <c r="D520" s="6">
        <v>1</v>
      </c>
      <c r="E520" t="s">
        <v>4617</v>
      </c>
      <c r="F520" t="str">
        <f t="shared" si="8"/>
        <v>519_MUL..1_KAYSER C</v>
      </c>
      <c r="G520" s="13" t="s">
        <v>3952</v>
      </c>
      <c r="H520" s="13" t="s">
        <v>3875</v>
      </c>
      <c r="I520" s="13" t="s">
        <v>3887</v>
      </c>
      <c r="J520" s="13">
        <v>7</v>
      </c>
      <c r="K520" s="13">
        <v>29.999999999999982</v>
      </c>
      <c r="L520" s="13">
        <v>0</v>
      </c>
      <c r="M520" s="13">
        <v>0</v>
      </c>
      <c r="N520" s="13">
        <v>3</v>
      </c>
      <c r="O520" s="13" t="s">
        <v>4087</v>
      </c>
      <c r="P520">
        <v>-1</v>
      </c>
      <c r="Q520" t="s">
        <v>3419</v>
      </c>
      <c r="R520" t="s">
        <v>3830</v>
      </c>
      <c r="S520" t="s">
        <v>3743</v>
      </c>
      <c r="T520" s="13">
        <v>-1</v>
      </c>
      <c r="U520" s="13">
        <v>0</v>
      </c>
      <c r="V520" s="12" t="s">
        <v>4083</v>
      </c>
      <c r="W520">
        <v>3</v>
      </c>
      <c r="X520">
        <v>24</v>
      </c>
      <c r="Y520">
        <v>5</v>
      </c>
      <c r="Z520">
        <v>33</v>
      </c>
      <c r="AA520">
        <v>29</v>
      </c>
      <c r="AB520">
        <v>25</v>
      </c>
      <c r="AC520">
        <v>2</v>
      </c>
      <c r="AD520">
        <v>0</v>
      </c>
      <c r="AE520">
        <v>1</v>
      </c>
      <c r="AF520">
        <v>0</v>
      </c>
      <c r="AG520">
        <v>1</v>
      </c>
      <c r="AH520">
        <v>0</v>
      </c>
      <c r="AI520" s="11">
        <v>94700</v>
      </c>
      <c r="AJ520">
        <v>6.5</v>
      </c>
      <c r="AM520">
        <v>0</v>
      </c>
      <c r="AN520">
        <v>2</v>
      </c>
      <c r="AO520">
        <v>0</v>
      </c>
    </row>
    <row r="521" spans="1:41" x14ac:dyDescent="0.2">
      <c r="A521">
        <v>520</v>
      </c>
      <c r="B521" t="s">
        <v>26</v>
      </c>
      <c r="C521" t="s">
        <v>1068</v>
      </c>
      <c r="D521" s="6">
        <v>3</v>
      </c>
      <c r="E521" t="s">
        <v>4618</v>
      </c>
      <c r="F521" t="str">
        <f t="shared" si="8"/>
        <v>520_MGQ.SA21067.3_KELLER R</v>
      </c>
      <c r="G521" s="13" t="s">
        <v>3935</v>
      </c>
      <c r="H521" s="13" t="s">
        <v>3867</v>
      </c>
      <c r="I521" s="13" t="s">
        <v>3909</v>
      </c>
      <c r="J521" s="13">
        <v>21</v>
      </c>
      <c r="K521" s="13">
        <v>30.000000000000071</v>
      </c>
      <c r="L521" s="13">
        <v>0</v>
      </c>
      <c r="M521" s="13">
        <v>0</v>
      </c>
      <c r="N521" s="13">
        <v>3</v>
      </c>
      <c r="O521" s="13" t="s">
        <v>4087</v>
      </c>
      <c r="P521" t="s">
        <v>23</v>
      </c>
      <c r="Q521" t="s">
        <v>3420</v>
      </c>
      <c r="R521" t="s">
        <v>3831</v>
      </c>
      <c r="S521" t="s">
        <v>3744</v>
      </c>
      <c r="T521" s="13">
        <v>-1</v>
      </c>
      <c r="U521" s="13">
        <v>0</v>
      </c>
      <c r="V521" s="12" t="s">
        <v>4083</v>
      </c>
      <c r="W521">
        <v>23</v>
      </c>
      <c r="X521">
        <v>27</v>
      </c>
      <c r="Y521">
        <v>24</v>
      </c>
      <c r="Z521">
        <v>31</v>
      </c>
      <c r="AA521">
        <v>28</v>
      </c>
      <c r="AB521">
        <v>35</v>
      </c>
      <c r="AC521">
        <v>0</v>
      </c>
      <c r="AD521">
        <v>1</v>
      </c>
      <c r="AE521">
        <v>0</v>
      </c>
      <c r="AF521">
        <v>1</v>
      </c>
      <c r="AG521">
        <v>1</v>
      </c>
      <c r="AH521">
        <v>1</v>
      </c>
      <c r="AI521" s="11">
        <v>13300</v>
      </c>
      <c r="AJ521">
        <v>-8.1</v>
      </c>
      <c r="AM521">
        <v>0</v>
      </c>
      <c r="AN521">
        <v>2</v>
      </c>
      <c r="AO521">
        <v>0</v>
      </c>
    </row>
    <row r="522" spans="1:41" x14ac:dyDescent="0.2">
      <c r="A522">
        <v>521</v>
      </c>
      <c r="B522" t="s">
        <v>26</v>
      </c>
      <c r="C522" t="s">
        <v>1070</v>
      </c>
      <c r="D522" s="6">
        <v>3</v>
      </c>
      <c r="E522" t="s">
        <v>4619</v>
      </c>
      <c r="F522" t="str">
        <f t="shared" si="8"/>
        <v>521_MGQ.SA2371.3_KELSCH L F A</v>
      </c>
      <c r="G522" s="13" t="s">
        <v>3984</v>
      </c>
      <c r="H522" s="13" t="s">
        <v>3880</v>
      </c>
      <c r="I522" s="13" t="s">
        <v>3884</v>
      </c>
      <c r="J522" s="13">
        <v>21</v>
      </c>
      <c r="K522" s="13">
        <v>0</v>
      </c>
      <c r="L522" s="13">
        <v>0</v>
      </c>
      <c r="M522" s="13">
        <v>0</v>
      </c>
      <c r="N522" s="13">
        <v>3</v>
      </c>
      <c r="O522" s="13" t="s">
        <v>4087</v>
      </c>
      <c r="P522" t="s">
        <v>23</v>
      </c>
      <c r="Q522" t="s">
        <v>3421</v>
      </c>
      <c r="R522" t="s">
        <v>3831</v>
      </c>
      <c r="S522" t="s">
        <v>3744</v>
      </c>
      <c r="T522" s="13">
        <v>-1</v>
      </c>
      <c r="U522" s="13">
        <v>0</v>
      </c>
      <c r="V522" s="12" t="s">
        <v>4083</v>
      </c>
      <c r="W522">
        <v>24</v>
      </c>
      <c r="X522">
        <v>18</v>
      </c>
      <c r="Y522">
        <v>19</v>
      </c>
      <c r="Z522">
        <v>33</v>
      </c>
      <c r="AA522">
        <v>28</v>
      </c>
      <c r="AB522">
        <v>27</v>
      </c>
      <c r="AC522">
        <v>0</v>
      </c>
      <c r="AD522">
        <v>1</v>
      </c>
      <c r="AE522">
        <v>1</v>
      </c>
      <c r="AF522">
        <v>0</v>
      </c>
      <c r="AG522">
        <v>1</v>
      </c>
      <c r="AH522">
        <v>1</v>
      </c>
      <c r="AI522" s="11">
        <v>9900</v>
      </c>
      <c r="AJ522">
        <v>5.0999999999999996</v>
      </c>
      <c r="AL522">
        <v>2</v>
      </c>
      <c r="AM522">
        <v>0</v>
      </c>
      <c r="AN522">
        <v>2</v>
      </c>
      <c r="AO522">
        <v>0</v>
      </c>
    </row>
    <row r="523" spans="1:41" x14ac:dyDescent="0.2">
      <c r="A523">
        <v>522</v>
      </c>
      <c r="B523" t="s">
        <v>26</v>
      </c>
      <c r="C523" t="s">
        <v>1072</v>
      </c>
      <c r="D523" s="6">
        <v>3</v>
      </c>
      <c r="E523" t="s">
        <v>4620</v>
      </c>
      <c r="F523" t="str">
        <f t="shared" si="8"/>
        <v>522_MGQ.SA2372.3_KIRMISSON E F</v>
      </c>
      <c r="G523" s="13" t="s">
        <v>3957</v>
      </c>
      <c r="H523" s="13" t="s">
        <v>3875</v>
      </c>
      <c r="I523" s="13" t="s">
        <v>3928</v>
      </c>
      <c r="J523" s="13">
        <v>8</v>
      </c>
      <c r="K523" s="13">
        <v>0</v>
      </c>
      <c r="L523" s="13">
        <v>0</v>
      </c>
      <c r="M523" s="13">
        <v>0</v>
      </c>
      <c r="N523" s="13">
        <v>3</v>
      </c>
      <c r="O523" s="13" t="s">
        <v>4087</v>
      </c>
      <c r="P523" t="s">
        <v>23</v>
      </c>
      <c r="Q523" t="s">
        <v>3082</v>
      </c>
      <c r="R523" t="s">
        <v>3787</v>
      </c>
      <c r="S523" t="s">
        <v>3701</v>
      </c>
      <c r="T523" s="13">
        <v>-1</v>
      </c>
      <c r="U523" s="13">
        <v>0</v>
      </c>
      <c r="V523" s="12" t="s">
        <v>4083</v>
      </c>
      <c r="W523">
        <v>5</v>
      </c>
      <c r="X523">
        <v>20</v>
      </c>
      <c r="Y523">
        <v>5</v>
      </c>
      <c r="Z523">
        <v>2</v>
      </c>
      <c r="AA523">
        <v>4</v>
      </c>
      <c r="AB523">
        <v>16</v>
      </c>
      <c r="AC523">
        <v>1</v>
      </c>
      <c r="AD523">
        <v>1</v>
      </c>
      <c r="AE523">
        <v>1</v>
      </c>
      <c r="AF523">
        <v>2</v>
      </c>
      <c r="AG523">
        <v>1</v>
      </c>
      <c r="AH523">
        <v>0</v>
      </c>
      <c r="AI523" s="11">
        <v>97000</v>
      </c>
      <c r="AJ523">
        <v>-2.5</v>
      </c>
      <c r="AK523">
        <v>2</v>
      </c>
      <c r="AM523">
        <v>2</v>
      </c>
      <c r="AO523">
        <v>0</v>
      </c>
    </row>
    <row r="524" spans="1:41" x14ac:dyDescent="0.2">
      <c r="A524">
        <v>523</v>
      </c>
      <c r="B524" t="s">
        <v>26</v>
      </c>
      <c r="C524" t="s">
        <v>1074</v>
      </c>
      <c r="D524" s="6">
        <v>3</v>
      </c>
      <c r="E524" t="s">
        <v>4621</v>
      </c>
      <c r="F524" t="str">
        <f t="shared" si="8"/>
        <v>523_MGQ.ND11113.3_KOURILSKY R G</v>
      </c>
      <c r="G524" s="13" t="s">
        <v>3952</v>
      </c>
      <c r="H524" s="13" t="s">
        <v>3875</v>
      </c>
      <c r="I524" s="13" t="s">
        <v>3895</v>
      </c>
      <c r="J524" s="13">
        <v>17</v>
      </c>
      <c r="K524" s="13">
        <v>0</v>
      </c>
      <c r="L524" s="13">
        <v>0</v>
      </c>
      <c r="M524" s="13">
        <v>0</v>
      </c>
      <c r="N524" s="13">
        <v>3</v>
      </c>
      <c r="O524" s="13" t="s">
        <v>4087</v>
      </c>
      <c r="P524">
        <v>-0.16</v>
      </c>
      <c r="Q524" t="s">
        <v>3422</v>
      </c>
      <c r="R524" t="s">
        <v>3797</v>
      </c>
      <c r="S524" t="s">
        <v>3710</v>
      </c>
      <c r="T524" s="13">
        <v>-1</v>
      </c>
      <c r="U524" s="13">
        <v>0</v>
      </c>
      <c r="V524" s="12" t="s">
        <v>4083</v>
      </c>
      <c r="W524">
        <v>15</v>
      </c>
      <c r="X524">
        <v>1</v>
      </c>
      <c r="Y524">
        <v>16</v>
      </c>
      <c r="Z524">
        <v>12</v>
      </c>
      <c r="AA524">
        <v>8</v>
      </c>
      <c r="AB524">
        <v>36</v>
      </c>
      <c r="AC524">
        <v>0</v>
      </c>
      <c r="AD524">
        <v>2</v>
      </c>
      <c r="AE524">
        <v>0</v>
      </c>
      <c r="AF524">
        <v>2</v>
      </c>
      <c r="AG524">
        <v>0</v>
      </c>
      <c r="AH524">
        <v>2</v>
      </c>
      <c r="AI524" s="11">
        <v>79900</v>
      </c>
      <c r="AJ524">
        <v>9.4</v>
      </c>
      <c r="AK524">
        <v>2</v>
      </c>
      <c r="AM524">
        <v>2</v>
      </c>
      <c r="AO524">
        <v>2</v>
      </c>
    </row>
    <row r="525" spans="1:41" x14ac:dyDescent="0.2">
      <c r="A525">
        <v>524</v>
      </c>
      <c r="B525" t="s">
        <v>26</v>
      </c>
      <c r="C525" t="s">
        <v>1075</v>
      </c>
      <c r="D525" s="6">
        <v>3</v>
      </c>
      <c r="E525" t="s">
        <v>4622</v>
      </c>
      <c r="F525" t="str">
        <f t="shared" si="8"/>
        <v>524_MGQ.SA21069.3_KUSS G E</v>
      </c>
      <c r="G525" s="13" t="s">
        <v>3972</v>
      </c>
      <c r="H525" s="13" t="s">
        <v>3872</v>
      </c>
      <c r="I525" s="13" t="s">
        <v>3989</v>
      </c>
      <c r="J525" s="13">
        <v>20</v>
      </c>
      <c r="K525" s="13">
        <v>0</v>
      </c>
      <c r="L525" s="13">
        <v>0</v>
      </c>
      <c r="M525" s="13">
        <v>0</v>
      </c>
      <c r="N525" s="13">
        <v>3</v>
      </c>
      <c r="O525" s="13" t="s">
        <v>4087</v>
      </c>
      <c r="P525" t="s">
        <v>23</v>
      </c>
      <c r="Q525" t="s">
        <v>3079</v>
      </c>
      <c r="R525" t="s">
        <v>3785</v>
      </c>
      <c r="S525" t="s">
        <v>3699</v>
      </c>
      <c r="T525" s="13">
        <v>-1</v>
      </c>
      <c r="U525" s="13">
        <v>0</v>
      </c>
      <c r="V525" s="12" t="s">
        <v>4083</v>
      </c>
      <c r="W525">
        <v>21</v>
      </c>
      <c r="X525">
        <v>35</v>
      </c>
      <c r="Y525">
        <v>22</v>
      </c>
      <c r="Z525">
        <v>29</v>
      </c>
      <c r="AA525">
        <v>30</v>
      </c>
      <c r="AB525">
        <v>24</v>
      </c>
      <c r="AC525">
        <v>1</v>
      </c>
      <c r="AD525">
        <v>1</v>
      </c>
      <c r="AE525">
        <v>0</v>
      </c>
      <c r="AF525">
        <v>1</v>
      </c>
      <c r="AG525">
        <v>1</v>
      </c>
      <c r="AH525">
        <v>0</v>
      </c>
      <c r="AI525" s="11">
        <v>95900</v>
      </c>
      <c r="AJ525">
        <v>-3.3</v>
      </c>
      <c r="AM525">
        <v>2</v>
      </c>
      <c r="AN525">
        <v>2</v>
      </c>
      <c r="AO525">
        <v>0</v>
      </c>
    </row>
    <row r="526" spans="1:41" x14ac:dyDescent="0.2">
      <c r="A526">
        <v>525</v>
      </c>
      <c r="B526" t="s">
        <v>26</v>
      </c>
      <c r="C526" t="s">
        <v>1078</v>
      </c>
      <c r="D526" s="6">
        <v>3</v>
      </c>
      <c r="E526" t="s">
        <v>4623</v>
      </c>
      <c r="F526" t="str">
        <f t="shared" si="8"/>
        <v>525_MGQ.ND11116.3_LABAT J A</v>
      </c>
      <c r="G526" s="13" t="s">
        <v>3972</v>
      </c>
      <c r="H526" s="13" t="s">
        <v>3868</v>
      </c>
      <c r="I526" s="13" t="s">
        <v>3942</v>
      </c>
      <c r="J526" s="13">
        <v>16</v>
      </c>
      <c r="K526" s="13">
        <v>0</v>
      </c>
      <c r="L526" s="13">
        <v>0</v>
      </c>
      <c r="M526" s="13">
        <v>0</v>
      </c>
      <c r="N526" s="13">
        <v>3</v>
      </c>
      <c r="O526" s="13" t="s">
        <v>4087</v>
      </c>
      <c r="P526" t="s">
        <v>23</v>
      </c>
      <c r="Q526" t="s">
        <v>3089</v>
      </c>
      <c r="R526" t="s">
        <v>3779</v>
      </c>
      <c r="S526" t="s">
        <v>3693</v>
      </c>
      <c r="T526" s="13">
        <v>-1</v>
      </c>
      <c r="U526" s="13">
        <v>0</v>
      </c>
      <c r="V526" s="12" t="s">
        <v>4083</v>
      </c>
      <c r="W526">
        <v>18</v>
      </c>
      <c r="X526">
        <v>25</v>
      </c>
      <c r="Y526">
        <v>11</v>
      </c>
      <c r="Z526">
        <v>6</v>
      </c>
      <c r="AA526">
        <v>17</v>
      </c>
      <c r="AB526">
        <v>8</v>
      </c>
      <c r="AC526">
        <v>1</v>
      </c>
      <c r="AD526">
        <v>0</v>
      </c>
      <c r="AE526">
        <v>2</v>
      </c>
      <c r="AF526">
        <v>1</v>
      </c>
      <c r="AG526">
        <v>0</v>
      </c>
      <c r="AH526">
        <v>0</v>
      </c>
      <c r="AI526" s="11">
        <v>53100</v>
      </c>
      <c r="AJ526">
        <v>-11.2</v>
      </c>
      <c r="AL526">
        <v>2</v>
      </c>
      <c r="AM526">
        <v>0</v>
      </c>
      <c r="AO526">
        <v>0</v>
      </c>
    </row>
    <row r="527" spans="1:41" x14ac:dyDescent="0.2">
      <c r="A527">
        <v>526</v>
      </c>
      <c r="B527" t="s">
        <v>26</v>
      </c>
      <c r="C527" t="s">
        <v>1080</v>
      </c>
      <c r="D527" s="6">
        <v>3</v>
      </c>
      <c r="E527" t="s">
        <v>4624</v>
      </c>
      <c r="F527" t="str">
        <f t="shared" si="8"/>
        <v>526_MGQ.SA2373.3_LABAT J L A</v>
      </c>
      <c r="G527" s="13" t="s">
        <v>3906</v>
      </c>
      <c r="H527" s="13" t="s">
        <v>3898</v>
      </c>
      <c r="I527" s="13" t="s">
        <v>3942</v>
      </c>
      <c r="J527" s="13">
        <v>13</v>
      </c>
      <c r="K527" s="13">
        <v>0</v>
      </c>
      <c r="L527" s="13">
        <v>0</v>
      </c>
      <c r="M527" s="13">
        <v>0</v>
      </c>
      <c r="N527" s="13">
        <v>3</v>
      </c>
      <c r="O527" s="13" t="s">
        <v>4087</v>
      </c>
      <c r="P527" t="s">
        <v>23</v>
      </c>
      <c r="Q527" t="s">
        <v>3259</v>
      </c>
      <c r="R527" t="s">
        <v>3800</v>
      </c>
      <c r="S527" t="s">
        <v>3699</v>
      </c>
      <c r="T527" s="13">
        <v>-1</v>
      </c>
      <c r="U527" s="13">
        <v>0</v>
      </c>
      <c r="V527" s="12" t="s">
        <v>4083</v>
      </c>
      <c r="W527">
        <v>11</v>
      </c>
      <c r="X527">
        <v>15</v>
      </c>
      <c r="Y527">
        <v>15</v>
      </c>
      <c r="Z527">
        <v>14</v>
      </c>
      <c r="AA527">
        <v>31</v>
      </c>
      <c r="AB527">
        <v>12</v>
      </c>
      <c r="AC527">
        <v>2</v>
      </c>
      <c r="AD527">
        <v>0</v>
      </c>
      <c r="AE527">
        <v>0</v>
      </c>
      <c r="AF527">
        <v>1</v>
      </c>
      <c r="AG527">
        <v>1</v>
      </c>
      <c r="AH527">
        <v>2</v>
      </c>
      <c r="AI527" s="11">
        <v>17800</v>
      </c>
      <c r="AJ527">
        <v>-7.8</v>
      </c>
      <c r="AM527">
        <v>0</v>
      </c>
      <c r="AO527">
        <v>2</v>
      </c>
    </row>
    <row r="528" spans="1:41" x14ac:dyDescent="0.2">
      <c r="A528">
        <v>527</v>
      </c>
      <c r="B528" t="s">
        <v>26</v>
      </c>
      <c r="C528" t="s">
        <v>1082</v>
      </c>
      <c r="D528" s="6">
        <v>3</v>
      </c>
      <c r="E528" t="s">
        <v>4625</v>
      </c>
      <c r="F528" t="str">
        <f t="shared" si="8"/>
        <v>527_MGQ.SA2374.3_LABB L</v>
      </c>
      <c r="G528" s="13" t="s">
        <v>3930</v>
      </c>
      <c r="H528" s="13" t="s">
        <v>3888</v>
      </c>
      <c r="I528" s="13" t="s">
        <v>3909</v>
      </c>
      <c r="J528" s="13">
        <v>4</v>
      </c>
      <c r="K528" s="13">
        <v>0</v>
      </c>
      <c r="L528" s="13">
        <v>0</v>
      </c>
      <c r="M528" s="13">
        <v>0</v>
      </c>
      <c r="N528" s="13">
        <v>3</v>
      </c>
      <c r="O528" s="13" t="s">
        <v>4087</v>
      </c>
      <c r="P528" t="s">
        <v>23</v>
      </c>
      <c r="Q528" t="s">
        <v>3423</v>
      </c>
      <c r="R528" t="s">
        <v>3778</v>
      </c>
      <c r="S528" t="s">
        <v>3764</v>
      </c>
      <c r="T528" s="13">
        <v>-1</v>
      </c>
      <c r="U528" s="13">
        <v>0</v>
      </c>
      <c r="V528" s="12" t="s">
        <v>4083</v>
      </c>
      <c r="W528">
        <v>34</v>
      </c>
      <c r="X528">
        <v>28</v>
      </c>
      <c r="Y528">
        <v>32</v>
      </c>
      <c r="Z528">
        <v>10</v>
      </c>
      <c r="AA528">
        <v>17</v>
      </c>
      <c r="AB528">
        <v>36</v>
      </c>
      <c r="AC528">
        <v>0</v>
      </c>
      <c r="AD528">
        <v>1</v>
      </c>
      <c r="AE528">
        <v>0</v>
      </c>
      <c r="AF528">
        <v>2</v>
      </c>
      <c r="AG528">
        <v>0</v>
      </c>
      <c r="AH528">
        <v>2</v>
      </c>
      <c r="AI528" s="11">
        <v>24100</v>
      </c>
      <c r="AJ528">
        <v>8.1</v>
      </c>
      <c r="AK528">
        <v>2</v>
      </c>
      <c r="AM528">
        <v>2</v>
      </c>
      <c r="AO528">
        <v>2</v>
      </c>
    </row>
    <row r="529" spans="1:41" x14ac:dyDescent="0.2">
      <c r="A529">
        <v>528</v>
      </c>
      <c r="B529" t="s">
        <v>26</v>
      </c>
      <c r="C529" t="s">
        <v>1084</v>
      </c>
      <c r="D529" s="6">
        <v>3</v>
      </c>
      <c r="E529" t="s">
        <v>4626</v>
      </c>
      <c r="F529" t="str">
        <f t="shared" si="8"/>
        <v>528_MGQ.SA2375.3_LABB M</v>
      </c>
      <c r="G529" s="13" t="s">
        <v>3927</v>
      </c>
      <c r="H529" s="13" t="s">
        <v>3868</v>
      </c>
      <c r="I529" s="13" t="s">
        <v>3898</v>
      </c>
      <c r="J529" s="13">
        <v>16</v>
      </c>
      <c r="K529" s="13">
        <v>0</v>
      </c>
      <c r="L529" s="13">
        <v>0</v>
      </c>
      <c r="M529" s="13">
        <v>0</v>
      </c>
      <c r="N529" s="13">
        <v>3</v>
      </c>
      <c r="O529" s="13" t="s">
        <v>4087</v>
      </c>
      <c r="P529" t="s">
        <v>23</v>
      </c>
      <c r="Q529" t="s">
        <v>3353</v>
      </c>
      <c r="R529" t="s">
        <v>3837</v>
      </c>
      <c r="S529" t="s">
        <v>3728</v>
      </c>
      <c r="T529" s="13">
        <v>-1</v>
      </c>
      <c r="U529" s="13">
        <v>0</v>
      </c>
      <c r="V529" s="12" t="s">
        <v>4083</v>
      </c>
      <c r="W529">
        <v>19</v>
      </c>
      <c r="X529">
        <v>2</v>
      </c>
      <c r="Y529">
        <v>19</v>
      </c>
      <c r="Z529">
        <v>23</v>
      </c>
      <c r="AA529">
        <v>35</v>
      </c>
      <c r="AB529">
        <v>16</v>
      </c>
      <c r="AC529">
        <v>1</v>
      </c>
      <c r="AD529">
        <v>2</v>
      </c>
      <c r="AE529">
        <v>1</v>
      </c>
      <c r="AF529">
        <v>0</v>
      </c>
      <c r="AG529">
        <v>1</v>
      </c>
      <c r="AH529">
        <v>0</v>
      </c>
      <c r="AI529" s="11">
        <v>85500</v>
      </c>
      <c r="AJ529">
        <v>7.2</v>
      </c>
      <c r="AK529">
        <v>2</v>
      </c>
      <c r="AL529">
        <v>2</v>
      </c>
      <c r="AM529">
        <v>0</v>
      </c>
      <c r="AO529">
        <v>0</v>
      </c>
    </row>
    <row r="530" spans="1:41" x14ac:dyDescent="0.2">
      <c r="A530">
        <v>529</v>
      </c>
      <c r="B530" t="s">
        <v>26</v>
      </c>
      <c r="C530" t="s">
        <v>1087</v>
      </c>
      <c r="D530" s="6">
        <v>3</v>
      </c>
      <c r="E530" t="s">
        <v>4106</v>
      </c>
      <c r="F530" t="str">
        <f t="shared" si="8"/>
        <v>529_MGQ.SA2376.3_LABORDE JB V</v>
      </c>
      <c r="G530" s="13" t="s">
        <v>3900</v>
      </c>
      <c r="H530" s="13" t="s">
        <v>3868</v>
      </c>
      <c r="I530" s="13" t="s">
        <v>3898</v>
      </c>
      <c r="J530" s="13">
        <v>11</v>
      </c>
      <c r="K530" s="13">
        <v>0</v>
      </c>
      <c r="L530" s="13">
        <v>0</v>
      </c>
      <c r="M530" s="13">
        <v>0</v>
      </c>
      <c r="N530" s="13">
        <v>3</v>
      </c>
      <c r="O530" s="13" t="s">
        <v>4087</v>
      </c>
      <c r="P530" t="s">
        <v>23</v>
      </c>
      <c r="Q530" t="s">
        <v>3424</v>
      </c>
      <c r="R530" t="s">
        <v>3784</v>
      </c>
      <c r="S530" t="s">
        <v>3698</v>
      </c>
      <c r="T530" s="13">
        <v>-1</v>
      </c>
      <c r="U530" s="13">
        <v>0</v>
      </c>
      <c r="V530" s="12" t="s">
        <v>4083</v>
      </c>
      <c r="W530">
        <v>8</v>
      </c>
      <c r="X530">
        <v>18</v>
      </c>
      <c r="Y530">
        <v>8</v>
      </c>
      <c r="Z530">
        <v>33</v>
      </c>
      <c r="AA530">
        <v>2</v>
      </c>
      <c r="AB530">
        <v>17</v>
      </c>
      <c r="AC530">
        <v>0</v>
      </c>
      <c r="AD530">
        <v>1</v>
      </c>
      <c r="AE530">
        <v>0</v>
      </c>
      <c r="AF530">
        <v>0</v>
      </c>
      <c r="AG530">
        <v>2</v>
      </c>
      <c r="AH530">
        <v>0</v>
      </c>
      <c r="AI530" s="11">
        <v>80400</v>
      </c>
      <c r="AJ530">
        <v>-8.1</v>
      </c>
      <c r="AM530">
        <v>0</v>
      </c>
      <c r="AN530">
        <v>2</v>
      </c>
      <c r="AO530">
        <v>0</v>
      </c>
    </row>
    <row r="531" spans="1:41" x14ac:dyDescent="0.2">
      <c r="A531">
        <v>530</v>
      </c>
      <c r="B531" t="s">
        <v>59</v>
      </c>
      <c r="C531" t="s">
        <v>1089</v>
      </c>
      <c r="D531" s="6">
        <v>2</v>
      </c>
      <c r="E531" t="s">
        <v>4627</v>
      </c>
      <c r="F531" t="str">
        <f t="shared" si="8"/>
        <v>530_MGd.SA2377.2_LABOULBNE J J A</v>
      </c>
      <c r="G531" s="13" t="s">
        <v>3979</v>
      </c>
      <c r="H531" s="13" t="s">
        <v>3867</v>
      </c>
      <c r="I531" s="13" t="s">
        <v>3865</v>
      </c>
      <c r="J531" s="13">
        <v>3</v>
      </c>
      <c r="K531" s="13">
        <v>0</v>
      </c>
      <c r="L531" s="13">
        <v>0</v>
      </c>
      <c r="M531" s="13">
        <v>0</v>
      </c>
      <c r="N531" s="13">
        <v>3</v>
      </c>
      <c r="O531" s="13" t="s">
        <v>4087</v>
      </c>
      <c r="P531" t="s">
        <v>23</v>
      </c>
      <c r="Q531" t="s">
        <v>3425</v>
      </c>
      <c r="R531" t="s">
        <v>3784</v>
      </c>
      <c r="S531" t="s">
        <v>3698</v>
      </c>
      <c r="T531" s="13">
        <v>-1</v>
      </c>
      <c r="U531" s="13">
        <v>0</v>
      </c>
      <c r="V531" s="12" t="s">
        <v>4083</v>
      </c>
      <c r="W531">
        <v>32</v>
      </c>
      <c r="X531">
        <v>22</v>
      </c>
      <c r="Y531">
        <v>2</v>
      </c>
      <c r="Z531">
        <v>36</v>
      </c>
      <c r="AA531">
        <v>33</v>
      </c>
      <c r="AB531">
        <v>4</v>
      </c>
      <c r="AC531">
        <v>0</v>
      </c>
      <c r="AD531">
        <v>0</v>
      </c>
      <c r="AE531">
        <v>2</v>
      </c>
      <c r="AF531">
        <v>2</v>
      </c>
      <c r="AG531">
        <v>0</v>
      </c>
      <c r="AH531">
        <v>1</v>
      </c>
      <c r="AI531" s="11">
        <v>72100</v>
      </c>
      <c r="AJ531">
        <v>10</v>
      </c>
      <c r="AL531">
        <v>2</v>
      </c>
      <c r="AM531">
        <v>2</v>
      </c>
      <c r="AO531">
        <v>0</v>
      </c>
    </row>
    <row r="532" spans="1:41" x14ac:dyDescent="0.2">
      <c r="A532">
        <v>531</v>
      </c>
      <c r="B532" t="s">
        <v>26</v>
      </c>
      <c r="C532" t="s">
        <v>1091</v>
      </c>
      <c r="D532" s="6">
        <v>3</v>
      </c>
      <c r="E532" t="s">
        <v>4628</v>
      </c>
      <c r="F532" t="str">
        <f t="shared" si="8"/>
        <v>531_MGQ.SA2378.3_LACASSAGNE A M B</v>
      </c>
      <c r="G532" s="13" t="s">
        <v>3954</v>
      </c>
      <c r="H532" s="13" t="s">
        <v>3867</v>
      </c>
      <c r="I532" s="13" t="s">
        <v>3909</v>
      </c>
      <c r="J532" s="13">
        <v>1</v>
      </c>
      <c r="K532" s="13">
        <v>0</v>
      </c>
      <c r="L532" s="13">
        <v>0</v>
      </c>
      <c r="M532" s="13">
        <v>0</v>
      </c>
      <c r="N532" s="13">
        <v>3</v>
      </c>
      <c r="O532" s="13" t="s">
        <v>4087</v>
      </c>
      <c r="P532" t="s">
        <v>23</v>
      </c>
      <c r="Q532" t="s">
        <v>3426</v>
      </c>
      <c r="R532" t="s">
        <v>3806</v>
      </c>
      <c r="S532" t="s">
        <v>3719</v>
      </c>
      <c r="T532" s="13">
        <v>-1</v>
      </c>
      <c r="U532" s="13">
        <v>0</v>
      </c>
      <c r="V532" s="12" t="s">
        <v>4083</v>
      </c>
      <c r="W532">
        <v>29</v>
      </c>
      <c r="X532">
        <v>21</v>
      </c>
      <c r="Y532">
        <v>35</v>
      </c>
      <c r="Z532">
        <v>25</v>
      </c>
      <c r="AA532">
        <v>31</v>
      </c>
      <c r="AB532">
        <v>2</v>
      </c>
      <c r="AC532">
        <v>1</v>
      </c>
      <c r="AD532">
        <v>1</v>
      </c>
      <c r="AE532">
        <v>1</v>
      </c>
      <c r="AF532">
        <v>0</v>
      </c>
      <c r="AG532">
        <v>1</v>
      </c>
      <c r="AH532">
        <v>2</v>
      </c>
      <c r="AI532" s="11">
        <v>53400</v>
      </c>
      <c r="AJ532">
        <v>9.5</v>
      </c>
      <c r="AK532">
        <v>2</v>
      </c>
      <c r="AM532">
        <v>0</v>
      </c>
      <c r="AO532">
        <v>2</v>
      </c>
    </row>
    <row r="533" spans="1:41" x14ac:dyDescent="0.2">
      <c r="A533">
        <v>532</v>
      </c>
      <c r="B533" t="s">
        <v>26</v>
      </c>
      <c r="C533" t="s">
        <v>1093</v>
      </c>
      <c r="D533" s="6">
        <v>3</v>
      </c>
      <c r="E533" t="s">
        <v>4629</v>
      </c>
      <c r="F533" t="str">
        <f t="shared" si="8"/>
        <v>532_MGQ.SA2379.3_LACASSAGNE J A E</v>
      </c>
      <c r="G533" s="13" t="s">
        <v>3881</v>
      </c>
      <c r="H533" s="13" t="s">
        <v>3867</v>
      </c>
      <c r="I533" s="13" t="s">
        <v>3903</v>
      </c>
      <c r="J533" s="13">
        <v>10</v>
      </c>
      <c r="K533" s="13">
        <v>0</v>
      </c>
      <c r="L533" s="13">
        <v>0</v>
      </c>
      <c r="M533" s="13">
        <v>0</v>
      </c>
      <c r="N533" s="13">
        <v>3</v>
      </c>
      <c r="O533" s="13" t="s">
        <v>4087</v>
      </c>
      <c r="P533" t="s">
        <v>23</v>
      </c>
      <c r="Q533" t="s">
        <v>3427</v>
      </c>
      <c r="R533" t="s">
        <v>3789</v>
      </c>
      <c r="S533" t="s">
        <v>3738</v>
      </c>
      <c r="T533" s="13">
        <v>-1</v>
      </c>
      <c r="U533" s="13">
        <v>0</v>
      </c>
      <c r="V533" s="12" t="s">
        <v>4083</v>
      </c>
      <c r="W533">
        <v>7</v>
      </c>
      <c r="X533">
        <v>16</v>
      </c>
      <c r="Y533">
        <v>8</v>
      </c>
      <c r="Z533">
        <v>31</v>
      </c>
      <c r="AA533">
        <v>25</v>
      </c>
      <c r="AB533">
        <v>28</v>
      </c>
      <c r="AC533">
        <v>0</v>
      </c>
      <c r="AD533">
        <v>0</v>
      </c>
      <c r="AE533">
        <v>0</v>
      </c>
      <c r="AF533">
        <v>1</v>
      </c>
      <c r="AG533">
        <v>0</v>
      </c>
      <c r="AH533">
        <v>1</v>
      </c>
      <c r="AI533" s="11">
        <v>62300</v>
      </c>
      <c r="AJ533">
        <v>-8.9</v>
      </c>
      <c r="AM533">
        <v>0</v>
      </c>
      <c r="AO533">
        <v>2</v>
      </c>
    </row>
    <row r="534" spans="1:41" x14ac:dyDescent="0.2">
      <c r="A534">
        <v>533</v>
      </c>
      <c r="B534" t="s">
        <v>22</v>
      </c>
      <c r="D534" s="6">
        <v>1</v>
      </c>
      <c r="E534" t="s">
        <v>4630</v>
      </c>
      <c r="F534" t="str">
        <f t="shared" si="8"/>
        <v>533_MUL..1_LACAZE-DUTHIERS F J H D</v>
      </c>
      <c r="G534" s="13" t="s">
        <v>4004</v>
      </c>
      <c r="H534" s="13" t="s">
        <v>3894</v>
      </c>
      <c r="I534" s="13" t="s">
        <v>3887</v>
      </c>
      <c r="J534" s="13">
        <v>6</v>
      </c>
      <c r="K534" s="13">
        <v>0</v>
      </c>
      <c r="L534" s="13">
        <v>0</v>
      </c>
      <c r="M534" s="13">
        <v>0</v>
      </c>
      <c r="N534" s="13">
        <v>3</v>
      </c>
      <c r="O534" s="13" t="s">
        <v>4087</v>
      </c>
      <c r="P534" t="s">
        <v>23</v>
      </c>
      <c r="Q534" t="s">
        <v>3428</v>
      </c>
      <c r="R534" t="s">
        <v>3784</v>
      </c>
      <c r="S534" t="s">
        <v>3698</v>
      </c>
      <c r="T534" s="13">
        <v>-1</v>
      </c>
      <c r="U534" s="13">
        <v>0</v>
      </c>
      <c r="V534" s="12" t="s">
        <v>4083</v>
      </c>
      <c r="W534">
        <v>2</v>
      </c>
      <c r="X534">
        <v>15</v>
      </c>
      <c r="Y534">
        <v>2</v>
      </c>
      <c r="Z534">
        <v>4</v>
      </c>
      <c r="AA534">
        <v>5</v>
      </c>
      <c r="AB534">
        <v>4</v>
      </c>
      <c r="AC534">
        <v>2</v>
      </c>
      <c r="AD534">
        <v>0</v>
      </c>
      <c r="AE534">
        <v>2</v>
      </c>
      <c r="AF534">
        <v>1</v>
      </c>
      <c r="AG534">
        <v>1</v>
      </c>
      <c r="AH534">
        <v>1</v>
      </c>
      <c r="AI534" s="11">
        <v>85600</v>
      </c>
      <c r="AJ534">
        <v>-6.4</v>
      </c>
      <c r="AL534">
        <v>2</v>
      </c>
      <c r="AM534">
        <v>0</v>
      </c>
      <c r="AO534">
        <v>0</v>
      </c>
    </row>
    <row r="535" spans="1:41" x14ac:dyDescent="0.2">
      <c r="A535">
        <v>534</v>
      </c>
      <c r="B535" t="s">
        <v>26</v>
      </c>
      <c r="C535" t="s">
        <v>1096</v>
      </c>
      <c r="D535" s="6">
        <v>3</v>
      </c>
      <c r="E535" t="s">
        <v>4631</v>
      </c>
      <c r="F535" t="str">
        <f t="shared" si="8"/>
        <v>534_MGQ.SA21070.3_LACOMME M L</v>
      </c>
      <c r="G535" s="13" t="s">
        <v>3891</v>
      </c>
      <c r="H535" s="13" t="s">
        <v>3888</v>
      </c>
      <c r="I535" s="13" t="s">
        <v>3944</v>
      </c>
      <c r="J535" s="13">
        <v>4</v>
      </c>
      <c r="K535" s="13">
        <v>0</v>
      </c>
      <c r="L535" s="13">
        <v>0</v>
      </c>
      <c r="M535" s="13">
        <v>0</v>
      </c>
      <c r="N535" s="13">
        <v>3</v>
      </c>
      <c r="O535" s="13" t="s">
        <v>4087</v>
      </c>
      <c r="P535">
        <v>-0.16</v>
      </c>
      <c r="Q535" t="s">
        <v>3429</v>
      </c>
      <c r="R535" t="s">
        <v>3825</v>
      </c>
      <c r="S535" t="s">
        <v>3737</v>
      </c>
      <c r="T535" s="13">
        <v>-1</v>
      </c>
      <c r="U535" s="13">
        <v>0</v>
      </c>
      <c r="V535" s="12" t="s">
        <v>4083</v>
      </c>
      <c r="W535">
        <v>34</v>
      </c>
      <c r="X535">
        <v>12</v>
      </c>
      <c r="Y535">
        <v>3</v>
      </c>
      <c r="Z535">
        <v>32</v>
      </c>
      <c r="AA535">
        <v>34</v>
      </c>
      <c r="AB535">
        <v>28</v>
      </c>
      <c r="AC535">
        <v>0</v>
      </c>
      <c r="AD535">
        <v>2</v>
      </c>
      <c r="AE535">
        <v>2</v>
      </c>
      <c r="AF535">
        <v>0</v>
      </c>
      <c r="AG535">
        <v>0</v>
      </c>
      <c r="AH535">
        <v>1</v>
      </c>
      <c r="AI535" s="11">
        <v>91400</v>
      </c>
      <c r="AJ535">
        <v>-4.7</v>
      </c>
      <c r="AK535">
        <v>2</v>
      </c>
      <c r="AL535">
        <v>2</v>
      </c>
      <c r="AM535">
        <v>0</v>
      </c>
      <c r="AO535">
        <v>2</v>
      </c>
    </row>
    <row r="536" spans="1:41" x14ac:dyDescent="0.2">
      <c r="A536">
        <v>535</v>
      </c>
      <c r="B536" t="s">
        <v>36</v>
      </c>
      <c r="C536" t="s">
        <v>1098</v>
      </c>
      <c r="D536" s="6">
        <v>4</v>
      </c>
      <c r="E536" t="s">
        <v>4632</v>
      </c>
      <c r="F536" t="str">
        <f t="shared" si="8"/>
        <v>535_GAU.SA2380.4_LADREY C</v>
      </c>
      <c r="G536" s="13" t="s">
        <v>3982</v>
      </c>
      <c r="H536" s="13" t="s">
        <v>3873</v>
      </c>
      <c r="I536" s="13" t="s">
        <v>3888</v>
      </c>
      <c r="J536" s="13">
        <v>14</v>
      </c>
      <c r="K536" s="13">
        <v>0</v>
      </c>
      <c r="L536" s="13">
        <v>0</v>
      </c>
      <c r="M536" s="13">
        <v>0</v>
      </c>
      <c r="N536" s="13">
        <v>3</v>
      </c>
      <c r="O536" s="13" t="s">
        <v>4087</v>
      </c>
      <c r="P536" t="s">
        <v>23</v>
      </c>
      <c r="Q536" t="s">
        <v>3404</v>
      </c>
      <c r="R536" t="s">
        <v>3825</v>
      </c>
      <c r="S536" t="s">
        <v>3737</v>
      </c>
      <c r="T536" s="13">
        <v>-1</v>
      </c>
      <c r="U536" s="13">
        <v>0</v>
      </c>
      <c r="V536" s="12" t="s">
        <v>4083</v>
      </c>
      <c r="W536">
        <v>13</v>
      </c>
      <c r="X536">
        <v>5</v>
      </c>
      <c r="Y536">
        <v>14</v>
      </c>
      <c r="Z536">
        <v>17</v>
      </c>
      <c r="AA536">
        <v>20</v>
      </c>
      <c r="AB536">
        <v>27</v>
      </c>
      <c r="AC536">
        <v>1</v>
      </c>
      <c r="AD536">
        <v>1</v>
      </c>
      <c r="AE536">
        <v>1</v>
      </c>
      <c r="AF536">
        <v>0</v>
      </c>
      <c r="AG536">
        <v>1</v>
      </c>
      <c r="AH536">
        <v>1</v>
      </c>
      <c r="AI536" s="11">
        <v>22300</v>
      </c>
      <c r="AJ536">
        <v>7.7</v>
      </c>
      <c r="AM536">
        <v>0</v>
      </c>
      <c r="AN536">
        <v>2</v>
      </c>
      <c r="AO536">
        <v>0</v>
      </c>
    </row>
    <row r="537" spans="1:41" x14ac:dyDescent="0.2">
      <c r="A537">
        <v>536</v>
      </c>
      <c r="B537" t="s">
        <v>59</v>
      </c>
      <c r="C537" t="s">
        <v>1100</v>
      </c>
      <c r="D537" s="6">
        <v>2</v>
      </c>
      <c r="E537" t="s">
        <v>4633</v>
      </c>
      <c r="F537" t="str">
        <f t="shared" si="8"/>
        <v>536_MGd.SA2381.2_LAENNEC T A</v>
      </c>
      <c r="G537" s="13" t="s">
        <v>3900</v>
      </c>
      <c r="H537" s="13" t="s">
        <v>3872</v>
      </c>
      <c r="I537" s="13" t="s">
        <v>3868</v>
      </c>
      <c r="J537" s="13">
        <v>9</v>
      </c>
      <c r="K537" s="13">
        <v>0</v>
      </c>
      <c r="L537" s="13">
        <v>0</v>
      </c>
      <c r="M537" s="13">
        <v>0</v>
      </c>
      <c r="N537" s="13">
        <v>3</v>
      </c>
      <c r="O537" s="13" t="s">
        <v>4087</v>
      </c>
      <c r="P537" t="s">
        <v>23</v>
      </c>
      <c r="Q537" t="s">
        <v>3082</v>
      </c>
      <c r="R537" t="s">
        <v>3787</v>
      </c>
      <c r="S537" t="s">
        <v>3701</v>
      </c>
      <c r="T537" s="13">
        <v>-1</v>
      </c>
      <c r="U537" s="13">
        <v>0</v>
      </c>
      <c r="V537" s="12" t="s">
        <v>4083</v>
      </c>
      <c r="W537">
        <v>5</v>
      </c>
      <c r="X537">
        <v>20</v>
      </c>
      <c r="Y537">
        <v>6</v>
      </c>
      <c r="Z537">
        <v>13</v>
      </c>
      <c r="AA537">
        <v>12</v>
      </c>
      <c r="AB537">
        <v>26</v>
      </c>
      <c r="AC537">
        <v>1</v>
      </c>
      <c r="AD537">
        <v>1</v>
      </c>
      <c r="AE537">
        <v>1</v>
      </c>
      <c r="AF537">
        <v>1</v>
      </c>
      <c r="AG537">
        <v>2</v>
      </c>
      <c r="AH537">
        <v>1</v>
      </c>
      <c r="AI537" s="11">
        <v>94800</v>
      </c>
      <c r="AJ537">
        <v>-3.4</v>
      </c>
      <c r="AK537">
        <v>2</v>
      </c>
      <c r="AM537">
        <v>0</v>
      </c>
      <c r="AN537">
        <v>2</v>
      </c>
      <c r="AO537">
        <v>0</v>
      </c>
    </row>
    <row r="538" spans="1:41" x14ac:dyDescent="0.2">
      <c r="A538">
        <v>537</v>
      </c>
      <c r="B538" t="s">
        <v>36</v>
      </c>
      <c r="C538" t="s">
        <v>1102</v>
      </c>
      <c r="D538" s="6">
        <v>4</v>
      </c>
      <c r="E538" t="s">
        <v>4634</v>
      </c>
      <c r="F538" t="str">
        <f t="shared" si="8"/>
        <v>537_GAU.ND11131.4_LAFAY B A P L</v>
      </c>
      <c r="G538" s="13" t="s">
        <v>3969</v>
      </c>
      <c r="H538" s="13" t="s">
        <v>3888</v>
      </c>
      <c r="I538" s="13" t="s">
        <v>3867</v>
      </c>
      <c r="J538" s="13">
        <v>18</v>
      </c>
      <c r="K538" s="13">
        <v>30.000000000000071</v>
      </c>
      <c r="L538" s="13">
        <v>0</v>
      </c>
      <c r="M538" s="13">
        <v>0</v>
      </c>
      <c r="N538" s="13">
        <v>3</v>
      </c>
      <c r="O538" s="13" t="s">
        <v>4087</v>
      </c>
      <c r="P538">
        <v>-0.16</v>
      </c>
      <c r="Q538" t="s">
        <v>3430</v>
      </c>
      <c r="R538" t="s">
        <v>3824</v>
      </c>
      <c r="S538" t="s">
        <v>3695</v>
      </c>
      <c r="T538" s="13">
        <v>-1</v>
      </c>
      <c r="U538" s="13">
        <v>0</v>
      </c>
      <c r="V538" s="12" t="s">
        <v>4083</v>
      </c>
      <c r="W538">
        <v>19</v>
      </c>
      <c r="X538">
        <v>36</v>
      </c>
      <c r="Y538">
        <v>19</v>
      </c>
      <c r="Z538">
        <v>14</v>
      </c>
      <c r="AA538">
        <v>36</v>
      </c>
      <c r="AB538">
        <v>4</v>
      </c>
      <c r="AC538">
        <v>1</v>
      </c>
      <c r="AD538">
        <v>2</v>
      </c>
      <c r="AE538">
        <v>1</v>
      </c>
      <c r="AF538">
        <v>1</v>
      </c>
      <c r="AG538">
        <v>2</v>
      </c>
      <c r="AH538">
        <v>1</v>
      </c>
      <c r="AI538" s="11">
        <v>99100</v>
      </c>
      <c r="AJ538">
        <v>-0.9</v>
      </c>
      <c r="AK538">
        <v>2</v>
      </c>
      <c r="AL538">
        <v>2</v>
      </c>
      <c r="AM538">
        <v>0</v>
      </c>
      <c r="AN538">
        <v>2</v>
      </c>
      <c r="AO538">
        <v>0</v>
      </c>
    </row>
    <row r="539" spans="1:41" x14ac:dyDescent="0.2">
      <c r="A539">
        <v>538</v>
      </c>
      <c r="B539" t="s">
        <v>22</v>
      </c>
      <c r="D539" s="6">
        <v>1</v>
      </c>
      <c r="E539" t="s">
        <v>4635</v>
      </c>
      <c r="F539" t="str">
        <f t="shared" si="8"/>
        <v>538_MUL..1_LAFITTE H A A</v>
      </c>
      <c r="G539" s="13" t="s">
        <v>3891</v>
      </c>
      <c r="H539" s="13" t="s">
        <v>3894</v>
      </c>
      <c r="I539" s="13" t="s">
        <v>3944</v>
      </c>
      <c r="J539" s="13">
        <v>23</v>
      </c>
      <c r="K539" s="13">
        <v>30.000000000000071</v>
      </c>
      <c r="L539" s="13">
        <v>0</v>
      </c>
      <c r="M539" s="13">
        <v>0</v>
      </c>
      <c r="N539" s="13">
        <v>3</v>
      </c>
      <c r="O539" s="13" t="s">
        <v>4087</v>
      </c>
      <c r="P539">
        <v>-0.16</v>
      </c>
      <c r="Q539" t="s">
        <v>3431</v>
      </c>
      <c r="R539" t="s">
        <v>3850</v>
      </c>
      <c r="S539" t="s">
        <v>3766</v>
      </c>
      <c r="T539" s="13">
        <v>-1</v>
      </c>
      <c r="U539" s="13">
        <v>0</v>
      </c>
      <c r="V539" s="12" t="s">
        <v>4083</v>
      </c>
      <c r="W539">
        <v>26</v>
      </c>
      <c r="X539">
        <v>11</v>
      </c>
      <c r="Y539">
        <v>29</v>
      </c>
      <c r="Z539">
        <v>17</v>
      </c>
      <c r="AA539">
        <v>16</v>
      </c>
      <c r="AB539">
        <v>8</v>
      </c>
      <c r="AC539">
        <v>1</v>
      </c>
      <c r="AD539">
        <v>2</v>
      </c>
      <c r="AE539">
        <v>1</v>
      </c>
      <c r="AF539">
        <v>0</v>
      </c>
      <c r="AG539">
        <v>0</v>
      </c>
      <c r="AH539">
        <v>0</v>
      </c>
      <c r="AI539" s="11">
        <v>90000</v>
      </c>
      <c r="AJ539">
        <v>8.1999999999999993</v>
      </c>
      <c r="AK539">
        <v>2</v>
      </c>
      <c r="AL539">
        <v>2</v>
      </c>
      <c r="AM539">
        <v>0</v>
      </c>
      <c r="AO539">
        <v>0</v>
      </c>
    </row>
    <row r="540" spans="1:41" x14ac:dyDescent="0.2">
      <c r="A540">
        <v>539</v>
      </c>
      <c r="B540" t="s">
        <v>22</v>
      </c>
      <c r="D540" s="6">
        <v>1</v>
      </c>
      <c r="E540" t="s">
        <v>4636</v>
      </c>
      <c r="F540" t="str">
        <f t="shared" si="8"/>
        <v>539_MUL..1_LAFOSSE J A L</v>
      </c>
      <c r="G540" s="13" t="s">
        <v>3936</v>
      </c>
      <c r="H540" s="13" t="s">
        <v>3880</v>
      </c>
      <c r="I540" s="13" t="s">
        <v>3887</v>
      </c>
      <c r="J540" s="13">
        <v>3</v>
      </c>
      <c r="K540" s="13">
        <v>0</v>
      </c>
      <c r="L540" s="13">
        <v>0</v>
      </c>
      <c r="M540" s="13">
        <v>0</v>
      </c>
      <c r="N540" s="13">
        <v>3</v>
      </c>
      <c r="O540" s="13" t="s">
        <v>4087</v>
      </c>
      <c r="P540" t="s">
        <v>23</v>
      </c>
      <c r="Q540" t="s">
        <v>3432</v>
      </c>
      <c r="R540" t="s">
        <v>3829</v>
      </c>
      <c r="S540" t="s">
        <v>3742</v>
      </c>
      <c r="T540" s="13">
        <v>-1</v>
      </c>
      <c r="U540" s="13">
        <v>0</v>
      </c>
      <c r="V540" s="12" t="s">
        <v>4083</v>
      </c>
      <c r="W540">
        <v>31</v>
      </c>
      <c r="X540">
        <v>5</v>
      </c>
      <c r="Y540">
        <v>35</v>
      </c>
      <c r="Z540">
        <v>21</v>
      </c>
      <c r="AA540">
        <v>3</v>
      </c>
      <c r="AB540">
        <v>30</v>
      </c>
      <c r="AC540">
        <v>1</v>
      </c>
      <c r="AD540">
        <v>1</v>
      </c>
      <c r="AE540">
        <v>1</v>
      </c>
      <c r="AF540">
        <v>1</v>
      </c>
      <c r="AG540">
        <v>2</v>
      </c>
      <c r="AH540">
        <v>1</v>
      </c>
      <c r="AI540" s="11">
        <v>57700</v>
      </c>
      <c r="AJ540">
        <v>-11</v>
      </c>
      <c r="AM540">
        <v>2</v>
      </c>
      <c r="AN540">
        <v>2</v>
      </c>
      <c r="AO540">
        <v>2</v>
      </c>
    </row>
    <row r="541" spans="1:41" x14ac:dyDescent="0.2">
      <c r="A541">
        <v>540</v>
      </c>
      <c r="B541" t="s">
        <v>36</v>
      </c>
      <c r="C541" t="s">
        <v>1105</v>
      </c>
      <c r="D541" s="6">
        <v>4</v>
      </c>
      <c r="E541" t="s">
        <v>4637</v>
      </c>
      <c r="F541" t="str">
        <f t="shared" si="8"/>
        <v>540_GAU.SA2382.4_LAGNEAU G S</v>
      </c>
      <c r="G541" s="13" t="s">
        <v>3983</v>
      </c>
      <c r="H541" s="13" t="s">
        <v>3867</v>
      </c>
      <c r="I541" s="13" t="s">
        <v>3928</v>
      </c>
      <c r="J541" s="13">
        <v>10</v>
      </c>
      <c r="K541" s="13">
        <v>30.000000000000071</v>
      </c>
      <c r="L541" s="13">
        <v>0</v>
      </c>
      <c r="M541" s="13">
        <v>0</v>
      </c>
      <c r="N541" s="13">
        <v>3</v>
      </c>
      <c r="O541" s="13" t="s">
        <v>4087</v>
      </c>
      <c r="P541" t="s">
        <v>23</v>
      </c>
      <c r="Q541" t="s">
        <v>3074</v>
      </c>
      <c r="R541" t="s">
        <v>3781</v>
      </c>
      <c r="S541" t="s">
        <v>3695</v>
      </c>
      <c r="T541" s="13">
        <v>-1</v>
      </c>
      <c r="U541" s="13">
        <v>0</v>
      </c>
      <c r="V541" s="12" t="s">
        <v>4083</v>
      </c>
      <c r="W541">
        <v>8</v>
      </c>
      <c r="X541">
        <v>12</v>
      </c>
      <c r="Y541">
        <v>9</v>
      </c>
      <c r="Z541">
        <v>9</v>
      </c>
      <c r="AA541">
        <v>2</v>
      </c>
      <c r="AB541">
        <v>11</v>
      </c>
      <c r="AC541">
        <v>0</v>
      </c>
      <c r="AD541">
        <v>2</v>
      </c>
      <c r="AE541">
        <v>2</v>
      </c>
      <c r="AF541">
        <v>2</v>
      </c>
      <c r="AG541">
        <v>2</v>
      </c>
      <c r="AH541">
        <v>2</v>
      </c>
      <c r="AI541" s="11">
        <v>19200</v>
      </c>
      <c r="AJ541">
        <v>-8</v>
      </c>
      <c r="AK541">
        <v>2</v>
      </c>
      <c r="AL541">
        <v>2</v>
      </c>
      <c r="AM541">
        <v>2</v>
      </c>
      <c r="AN541">
        <v>2</v>
      </c>
      <c r="AO541">
        <v>2</v>
      </c>
    </row>
    <row r="542" spans="1:41" x14ac:dyDescent="0.2">
      <c r="A542">
        <v>541</v>
      </c>
      <c r="B542" t="s">
        <v>26</v>
      </c>
      <c r="C542" t="s">
        <v>1107</v>
      </c>
      <c r="D542" s="6">
        <v>3</v>
      </c>
      <c r="E542" t="s">
        <v>4638</v>
      </c>
      <c r="F542" t="str">
        <f t="shared" si="8"/>
        <v>541_MGQ.SA2383.3_LAGRANGE P F</v>
      </c>
      <c r="G542" s="13" t="s">
        <v>3914</v>
      </c>
      <c r="H542" s="13" t="s">
        <v>3880</v>
      </c>
      <c r="I542" s="13" t="s">
        <v>3953</v>
      </c>
      <c r="J542" s="13">
        <v>18</v>
      </c>
      <c r="K542" s="13">
        <v>0</v>
      </c>
      <c r="L542" s="13">
        <v>0</v>
      </c>
      <c r="M542" s="13">
        <v>0</v>
      </c>
      <c r="N542" s="13">
        <v>3</v>
      </c>
      <c r="O542" s="13" t="s">
        <v>4087</v>
      </c>
      <c r="P542" t="s">
        <v>23</v>
      </c>
      <c r="Q542" t="s">
        <v>3433</v>
      </c>
      <c r="R542" t="s">
        <v>3784</v>
      </c>
      <c r="S542" t="s">
        <v>3698</v>
      </c>
      <c r="T542" s="13">
        <v>-1</v>
      </c>
      <c r="U542" s="13">
        <v>0</v>
      </c>
      <c r="V542" s="12" t="s">
        <v>4083</v>
      </c>
      <c r="W542">
        <v>20</v>
      </c>
      <c r="X542">
        <v>24</v>
      </c>
      <c r="Y542">
        <v>14</v>
      </c>
      <c r="Z542">
        <v>15</v>
      </c>
      <c r="AA542">
        <v>12</v>
      </c>
      <c r="AB542">
        <v>4</v>
      </c>
      <c r="AC542">
        <v>1</v>
      </c>
      <c r="AD542">
        <v>0</v>
      </c>
      <c r="AE542">
        <v>1</v>
      </c>
      <c r="AF542">
        <v>0</v>
      </c>
      <c r="AG542">
        <v>2</v>
      </c>
      <c r="AH542">
        <v>1</v>
      </c>
      <c r="AI542" s="11">
        <v>16800</v>
      </c>
      <c r="AJ542">
        <v>-8</v>
      </c>
      <c r="AM542">
        <v>0</v>
      </c>
      <c r="AN542">
        <v>2</v>
      </c>
      <c r="AO542">
        <v>0</v>
      </c>
    </row>
    <row r="543" spans="1:41" x14ac:dyDescent="0.2">
      <c r="A543">
        <v>542</v>
      </c>
      <c r="B543" t="s">
        <v>26</v>
      </c>
      <c r="C543" t="s">
        <v>1109</v>
      </c>
      <c r="D543" s="6">
        <v>3</v>
      </c>
      <c r="E543" t="s">
        <v>4639</v>
      </c>
      <c r="F543" t="str">
        <f t="shared" si="8"/>
        <v>542_MGQ.SA2384.3_LAGUESSE G F A E</v>
      </c>
      <c r="G543" s="13" t="s">
        <v>3996</v>
      </c>
      <c r="H543" s="13" t="s">
        <v>3898</v>
      </c>
      <c r="I543" s="13" t="s">
        <v>3865</v>
      </c>
      <c r="J543" s="13">
        <v>5</v>
      </c>
      <c r="K543" s="13">
        <v>0</v>
      </c>
      <c r="L543" s="13">
        <v>0</v>
      </c>
      <c r="M543" s="13">
        <v>0</v>
      </c>
      <c r="N543" s="13">
        <v>3</v>
      </c>
      <c r="O543" s="13" t="s">
        <v>4087</v>
      </c>
      <c r="P543" t="s">
        <v>23</v>
      </c>
      <c r="Q543" t="s">
        <v>3206</v>
      </c>
      <c r="R543" t="s">
        <v>3825</v>
      </c>
      <c r="S543" t="s">
        <v>3737</v>
      </c>
      <c r="T543" s="13">
        <v>-1</v>
      </c>
      <c r="U543" s="13">
        <v>0</v>
      </c>
      <c r="V543" s="12" t="s">
        <v>4083</v>
      </c>
      <c r="W543">
        <v>36</v>
      </c>
      <c r="X543">
        <v>20</v>
      </c>
      <c r="Y543">
        <v>1</v>
      </c>
      <c r="Z543">
        <v>33</v>
      </c>
      <c r="AA543">
        <v>23</v>
      </c>
      <c r="AB543">
        <v>22</v>
      </c>
      <c r="AC543">
        <v>2</v>
      </c>
      <c r="AD543">
        <v>1</v>
      </c>
      <c r="AE543">
        <v>2</v>
      </c>
      <c r="AF543">
        <v>0</v>
      </c>
      <c r="AG543">
        <v>0</v>
      </c>
      <c r="AH543">
        <v>0</v>
      </c>
      <c r="AI543" s="11">
        <v>94200</v>
      </c>
      <c r="AJ543">
        <v>6.9</v>
      </c>
      <c r="AK543">
        <v>2</v>
      </c>
      <c r="AL543">
        <v>2</v>
      </c>
      <c r="AM543">
        <v>0</v>
      </c>
      <c r="AO543">
        <v>0</v>
      </c>
    </row>
    <row r="544" spans="1:41" x14ac:dyDescent="0.2">
      <c r="A544">
        <v>543</v>
      </c>
      <c r="B544" t="s">
        <v>26</v>
      </c>
      <c r="C544" t="s">
        <v>1111</v>
      </c>
      <c r="D544" s="6">
        <v>3</v>
      </c>
      <c r="E544" t="s">
        <v>4640</v>
      </c>
      <c r="F544" t="str">
        <f t="shared" si="8"/>
        <v>543_MGQ.SA2385.3_LAIGNEL-LAVASTINE P M M</v>
      </c>
      <c r="G544" s="13" t="s">
        <v>3893</v>
      </c>
      <c r="H544" s="13" t="s">
        <v>3888</v>
      </c>
      <c r="I544" s="13" t="s">
        <v>3868</v>
      </c>
      <c r="J544" s="13">
        <v>23</v>
      </c>
      <c r="K544" s="13">
        <v>0</v>
      </c>
      <c r="L544" s="13">
        <v>0</v>
      </c>
      <c r="M544" s="13">
        <v>0</v>
      </c>
      <c r="N544" s="13">
        <v>3</v>
      </c>
      <c r="O544" s="13" t="s">
        <v>4087</v>
      </c>
      <c r="P544" t="s">
        <v>23</v>
      </c>
      <c r="Q544" t="s">
        <v>3393</v>
      </c>
      <c r="R544" t="s">
        <v>3816</v>
      </c>
      <c r="S544" t="s">
        <v>3729</v>
      </c>
      <c r="T544" s="13">
        <v>-1</v>
      </c>
      <c r="U544" s="13">
        <v>0</v>
      </c>
      <c r="V544" s="12" t="s">
        <v>4083</v>
      </c>
      <c r="W544">
        <v>26</v>
      </c>
      <c r="X544">
        <v>12</v>
      </c>
      <c r="Y544">
        <v>26</v>
      </c>
      <c r="Z544">
        <v>19</v>
      </c>
      <c r="AA544">
        <v>23</v>
      </c>
      <c r="AB544">
        <v>11</v>
      </c>
      <c r="AC544">
        <v>1</v>
      </c>
      <c r="AD544">
        <v>2</v>
      </c>
      <c r="AE544">
        <v>1</v>
      </c>
      <c r="AF544">
        <v>1</v>
      </c>
      <c r="AG544">
        <v>0</v>
      </c>
      <c r="AH544">
        <v>2</v>
      </c>
      <c r="AI544" s="11">
        <v>86000</v>
      </c>
      <c r="AJ544">
        <v>7.7</v>
      </c>
      <c r="AK544">
        <v>2</v>
      </c>
      <c r="AM544">
        <v>2</v>
      </c>
      <c r="AO544">
        <v>2</v>
      </c>
    </row>
    <row r="545" spans="1:41" x14ac:dyDescent="0.2">
      <c r="A545">
        <v>544</v>
      </c>
      <c r="B545" t="s">
        <v>36</v>
      </c>
      <c r="C545" t="s">
        <v>1113</v>
      </c>
      <c r="D545" s="6">
        <v>4</v>
      </c>
      <c r="E545" t="s">
        <v>4641</v>
      </c>
      <c r="F545" t="str">
        <f t="shared" si="8"/>
        <v>544_GAU.SA2386.4_LAJOUX H J F M</v>
      </c>
      <c r="G545" s="13" t="s">
        <v>3925</v>
      </c>
      <c r="H545" s="13" t="s">
        <v>3880</v>
      </c>
      <c r="I545" s="13" t="s">
        <v>3870</v>
      </c>
      <c r="J545" s="13">
        <v>20</v>
      </c>
      <c r="K545" s="13">
        <v>30.000000000000071</v>
      </c>
      <c r="L545" s="13">
        <v>0</v>
      </c>
      <c r="M545" s="13">
        <v>0</v>
      </c>
      <c r="N545" s="13">
        <v>3</v>
      </c>
      <c r="O545" s="13" t="s">
        <v>4087</v>
      </c>
      <c r="P545" t="s">
        <v>23</v>
      </c>
      <c r="Q545" t="s">
        <v>3434</v>
      </c>
      <c r="R545" t="s">
        <v>3781</v>
      </c>
      <c r="S545" t="s">
        <v>3695</v>
      </c>
      <c r="T545" s="13">
        <v>-1</v>
      </c>
      <c r="U545" s="13">
        <v>0</v>
      </c>
      <c r="V545" s="12" t="s">
        <v>4083</v>
      </c>
      <c r="W545">
        <v>23</v>
      </c>
      <c r="X545">
        <v>31</v>
      </c>
      <c r="Y545">
        <v>19</v>
      </c>
      <c r="Z545">
        <v>26</v>
      </c>
      <c r="AA545">
        <v>3</v>
      </c>
      <c r="AB545">
        <v>17</v>
      </c>
      <c r="AC545">
        <v>0</v>
      </c>
      <c r="AD545">
        <v>1</v>
      </c>
      <c r="AE545">
        <v>1</v>
      </c>
      <c r="AF545">
        <v>1</v>
      </c>
      <c r="AG545">
        <v>2</v>
      </c>
      <c r="AH545">
        <v>0</v>
      </c>
      <c r="AI545" s="11">
        <v>62500</v>
      </c>
      <c r="AJ545">
        <v>-9.4</v>
      </c>
      <c r="AL545">
        <v>2</v>
      </c>
      <c r="AM545">
        <v>0</v>
      </c>
      <c r="AN545">
        <v>2</v>
      </c>
      <c r="AO545">
        <v>0</v>
      </c>
    </row>
    <row r="546" spans="1:41" x14ac:dyDescent="0.2">
      <c r="A546">
        <v>545</v>
      </c>
      <c r="B546" t="s">
        <v>26</v>
      </c>
      <c r="C546" t="s">
        <v>1115</v>
      </c>
      <c r="D546" s="6">
        <v>3</v>
      </c>
      <c r="E546" t="s">
        <v>4642</v>
      </c>
      <c r="F546" t="str">
        <f t="shared" si="8"/>
        <v>545_MGQ.SA2387.3_LALESQUE F J J</v>
      </c>
      <c r="G546" s="13" t="s">
        <v>3921</v>
      </c>
      <c r="H546" s="13" t="s">
        <v>3872</v>
      </c>
      <c r="I546" s="13" t="s">
        <v>3890</v>
      </c>
      <c r="J546" s="13">
        <v>19</v>
      </c>
      <c r="K546" s="13">
        <v>0</v>
      </c>
      <c r="L546" s="13">
        <v>0</v>
      </c>
      <c r="M546" s="13">
        <v>0</v>
      </c>
      <c r="N546" s="13">
        <v>3</v>
      </c>
      <c r="O546" s="13" t="s">
        <v>4087</v>
      </c>
      <c r="P546" t="s">
        <v>23</v>
      </c>
      <c r="Q546" t="s">
        <v>3435</v>
      </c>
      <c r="R546" t="s">
        <v>3779</v>
      </c>
      <c r="S546" t="s">
        <v>3693</v>
      </c>
      <c r="T546" s="13">
        <v>-1</v>
      </c>
      <c r="U546" s="13">
        <v>0</v>
      </c>
      <c r="V546" s="12" t="s">
        <v>4083</v>
      </c>
      <c r="W546">
        <v>20</v>
      </c>
      <c r="X546">
        <v>30</v>
      </c>
      <c r="Y546">
        <v>21</v>
      </c>
      <c r="Z546">
        <v>21</v>
      </c>
      <c r="AA546">
        <v>30</v>
      </c>
      <c r="AB546">
        <v>15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0</v>
      </c>
      <c r="AI546" s="11">
        <v>71100</v>
      </c>
      <c r="AJ546">
        <v>-10</v>
      </c>
      <c r="AK546">
        <v>2</v>
      </c>
      <c r="AL546">
        <v>2</v>
      </c>
      <c r="AM546">
        <v>2</v>
      </c>
      <c r="AN546">
        <v>2</v>
      </c>
      <c r="AO546">
        <v>0</v>
      </c>
    </row>
    <row r="547" spans="1:41" x14ac:dyDescent="0.2">
      <c r="A547">
        <v>546</v>
      </c>
      <c r="B547" t="s">
        <v>22</v>
      </c>
      <c r="D547" s="6">
        <v>1</v>
      </c>
      <c r="E547" t="s">
        <v>4643</v>
      </c>
      <c r="F547" t="str">
        <f t="shared" si="8"/>
        <v>546_MUL..1_LAMACHE A E</v>
      </c>
      <c r="G547" s="13" t="s">
        <v>3980</v>
      </c>
      <c r="H547" s="13" t="s">
        <v>3872</v>
      </c>
      <c r="I547" s="13" t="s">
        <v>3890</v>
      </c>
      <c r="J547" s="13">
        <v>16</v>
      </c>
      <c r="K547" s="13">
        <v>0</v>
      </c>
      <c r="L547" s="13">
        <v>0</v>
      </c>
      <c r="M547" s="13">
        <v>0</v>
      </c>
      <c r="N547" s="13">
        <v>3</v>
      </c>
      <c r="O547" s="13" t="s">
        <v>4087</v>
      </c>
      <c r="P547">
        <v>-0.16</v>
      </c>
      <c r="Q547" t="s">
        <v>3436</v>
      </c>
      <c r="R547" t="s">
        <v>3857</v>
      </c>
      <c r="S547" t="s">
        <v>3703</v>
      </c>
      <c r="T547" s="13">
        <v>-1</v>
      </c>
      <c r="U547" s="13">
        <v>0</v>
      </c>
      <c r="V547" s="12" t="s">
        <v>4083</v>
      </c>
      <c r="W547">
        <v>15</v>
      </c>
      <c r="X547">
        <v>24</v>
      </c>
      <c r="Y547">
        <v>20</v>
      </c>
      <c r="Z547">
        <v>23</v>
      </c>
      <c r="AA547">
        <v>10</v>
      </c>
      <c r="AB547">
        <v>31</v>
      </c>
      <c r="AC547">
        <v>0</v>
      </c>
      <c r="AD547">
        <v>0</v>
      </c>
      <c r="AE547">
        <v>1</v>
      </c>
      <c r="AF547">
        <v>0</v>
      </c>
      <c r="AG547">
        <v>2</v>
      </c>
      <c r="AH547">
        <v>1</v>
      </c>
      <c r="AI547" s="11">
        <v>44000</v>
      </c>
      <c r="AJ547">
        <v>-9.5</v>
      </c>
      <c r="AL547">
        <v>2</v>
      </c>
      <c r="AM547">
        <v>0</v>
      </c>
      <c r="AN547">
        <v>2</v>
      </c>
      <c r="AO547">
        <v>0</v>
      </c>
    </row>
    <row r="548" spans="1:41" x14ac:dyDescent="0.2">
      <c r="A548">
        <v>547</v>
      </c>
      <c r="B548" t="s">
        <v>22</v>
      </c>
      <c r="D548" s="6">
        <v>1</v>
      </c>
      <c r="E548" t="s">
        <v>4644</v>
      </c>
      <c r="F548" t="str">
        <f t="shared" si="8"/>
        <v>547_MUL..1_LAMARQUE J F P</v>
      </c>
      <c r="G548" s="13" t="s">
        <v>3980</v>
      </c>
      <c r="H548" s="13" t="s">
        <v>3875</v>
      </c>
      <c r="I548" s="13" t="s">
        <v>3865</v>
      </c>
      <c r="J548" s="13">
        <v>2</v>
      </c>
      <c r="K548" s="13">
        <v>0</v>
      </c>
      <c r="L548" s="13">
        <v>0</v>
      </c>
      <c r="M548" s="13">
        <v>0</v>
      </c>
      <c r="N548" s="13">
        <v>3</v>
      </c>
      <c r="O548" s="13" t="s">
        <v>4087</v>
      </c>
      <c r="P548">
        <v>-0.16</v>
      </c>
      <c r="Q548" t="s">
        <v>3437</v>
      </c>
      <c r="R548" t="s">
        <v>3779</v>
      </c>
      <c r="S548" t="s">
        <v>3693</v>
      </c>
      <c r="T548" s="13">
        <v>-1</v>
      </c>
      <c r="U548" s="13">
        <v>0</v>
      </c>
      <c r="V548" s="12" t="s">
        <v>4083</v>
      </c>
      <c r="W548">
        <v>31</v>
      </c>
      <c r="X548">
        <v>6</v>
      </c>
      <c r="Y548">
        <v>36</v>
      </c>
      <c r="Z548">
        <v>5</v>
      </c>
      <c r="AA548">
        <v>36</v>
      </c>
      <c r="AB548">
        <v>23</v>
      </c>
      <c r="AC548">
        <v>1</v>
      </c>
      <c r="AD548">
        <v>1</v>
      </c>
      <c r="AE548">
        <v>2</v>
      </c>
      <c r="AF548">
        <v>1</v>
      </c>
      <c r="AG548">
        <v>2</v>
      </c>
      <c r="AH548">
        <v>0</v>
      </c>
      <c r="AI548" s="11">
        <v>78000</v>
      </c>
      <c r="AJ548">
        <v>-7.5</v>
      </c>
      <c r="AL548">
        <v>2</v>
      </c>
      <c r="AM548">
        <v>0</v>
      </c>
      <c r="AN548">
        <v>2</v>
      </c>
      <c r="AO548">
        <v>0</v>
      </c>
    </row>
    <row r="549" spans="1:41" x14ac:dyDescent="0.2">
      <c r="A549">
        <v>548</v>
      </c>
      <c r="B549" t="s">
        <v>26</v>
      </c>
      <c r="C549" t="s">
        <v>1117</v>
      </c>
      <c r="D549" s="6">
        <v>3</v>
      </c>
      <c r="E549" t="s">
        <v>4645</v>
      </c>
      <c r="F549" t="str">
        <f t="shared" si="8"/>
        <v>548_MGQ.ND11158.3_LAMBLING A P N</v>
      </c>
      <c r="G549" s="13" t="s">
        <v>3952</v>
      </c>
      <c r="H549" s="13" t="s">
        <v>3872</v>
      </c>
      <c r="I549" s="13" t="s">
        <v>3892</v>
      </c>
      <c r="J549" s="13">
        <v>14</v>
      </c>
      <c r="K549" s="13">
        <v>0</v>
      </c>
      <c r="L549" s="13">
        <v>0</v>
      </c>
      <c r="M549" s="13">
        <v>0</v>
      </c>
      <c r="N549" s="13">
        <v>3</v>
      </c>
      <c r="O549" s="13" t="s">
        <v>4087</v>
      </c>
      <c r="P549">
        <v>-0.16</v>
      </c>
      <c r="Q549" t="s">
        <v>3292</v>
      </c>
      <c r="R549" t="s">
        <v>3836</v>
      </c>
      <c r="S549" t="s">
        <v>3748</v>
      </c>
      <c r="T549" s="13">
        <v>-1</v>
      </c>
      <c r="U549" s="13">
        <v>0</v>
      </c>
      <c r="V549" s="12" t="s">
        <v>4083</v>
      </c>
      <c r="W549">
        <v>12</v>
      </c>
      <c r="X549">
        <v>13</v>
      </c>
      <c r="Y549">
        <v>19</v>
      </c>
      <c r="Z549">
        <v>3</v>
      </c>
      <c r="AA549">
        <v>26</v>
      </c>
      <c r="AB549">
        <v>23</v>
      </c>
      <c r="AC549">
        <v>2</v>
      </c>
      <c r="AD549">
        <v>1</v>
      </c>
      <c r="AE549">
        <v>1</v>
      </c>
      <c r="AF549">
        <v>2</v>
      </c>
      <c r="AG549">
        <v>1</v>
      </c>
      <c r="AH549">
        <v>0</v>
      </c>
      <c r="AI549" s="11">
        <v>1100</v>
      </c>
      <c r="AJ549">
        <v>-3.8</v>
      </c>
      <c r="AL549">
        <v>2</v>
      </c>
      <c r="AM549">
        <v>2</v>
      </c>
      <c r="AO549">
        <v>0</v>
      </c>
    </row>
    <row r="550" spans="1:41" x14ac:dyDescent="0.2">
      <c r="A550">
        <v>549</v>
      </c>
      <c r="B550" t="s">
        <v>36</v>
      </c>
      <c r="C550" t="s">
        <v>1118</v>
      </c>
      <c r="D550" s="6">
        <v>4</v>
      </c>
      <c r="E550" t="s">
        <v>4646</v>
      </c>
      <c r="F550" t="str">
        <f t="shared" si="8"/>
        <v>549_GAU.SA2388.4_LAMBLING E F</v>
      </c>
      <c r="G550" s="13" t="s">
        <v>3914</v>
      </c>
      <c r="H550" s="13" t="s">
        <v>3892</v>
      </c>
      <c r="I550" s="13" t="s">
        <v>3873</v>
      </c>
      <c r="J550" s="13">
        <v>19</v>
      </c>
      <c r="K550" s="13">
        <v>0</v>
      </c>
      <c r="L550" s="13">
        <v>0</v>
      </c>
      <c r="M550" s="13">
        <v>0</v>
      </c>
      <c r="N550" s="13">
        <v>3</v>
      </c>
      <c r="O550" s="13" t="s">
        <v>4087</v>
      </c>
      <c r="P550" t="s">
        <v>23</v>
      </c>
      <c r="Q550" t="s">
        <v>3438</v>
      </c>
      <c r="R550" t="s">
        <v>3831</v>
      </c>
      <c r="S550" t="s">
        <v>3744</v>
      </c>
      <c r="T550" s="13">
        <v>-1</v>
      </c>
      <c r="U550" s="13">
        <v>0</v>
      </c>
      <c r="V550" s="12" t="s">
        <v>4083</v>
      </c>
      <c r="W550">
        <v>22</v>
      </c>
      <c r="X550">
        <v>26</v>
      </c>
      <c r="Y550">
        <v>23</v>
      </c>
      <c r="Z550">
        <v>25</v>
      </c>
      <c r="AA550">
        <v>4</v>
      </c>
      <c r="AB550">
        <v>32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0</v>
      </c>
      <c r="AI550" s="11">
        <v>36400</v>
      </c>
      <c r="AJ550">
        <v>-10.3</v>
      </c>
      <c r="AM550">
        <v>0</v>
      </c>
      <c r="AO550">
        <v>0</v>
      </c>
    </row>
    <row r="551" spans="1:41" x14ac:dyDescent="0.2">
      <c r="A551">
        <v>550</v>
      </c>
      <c r="B551" t="s">
        <v>26</v>
      </c>
      <c r="C551" t="s">
        <v>1120</v>
      </c>
      <c r="D551" s="6">
        <v>3</v>
      </c>
      <c r="E551" t="s">
        <v>4647</v>
      </c>
      <c r="F551" t="str">
        <f t="shared" si="8"/>
        <v>550_MGQ.SA2389.3_LAMBRET O</v>
      </c>
      <c r="G551" s="13" t="s">
        <v>3924</v>
      </c>
      <c r="H551" s="13" t="s">
        <v>3875</v>
      </c>
      <c r="I551" s="13" t="s">
        <v>3949</v>
      </c>
      <c r="J551" s="13">
        <v>9</v>
      </c>
      <c r="K551" s="13">
        <v>0</v>
      </c>
      <c r="L551" s="13">
        <v>0</v>
      </c>
      <c r="M551" s="13">
        <v>0</v>
      </c>
      <c r="N551" s="13">
        <v>3</v>
      </c>
      <c r="O551" s="13" t="s">
        <v>4087</v>
      </c>
      <c r="P551" t="s">
        <v>23</v>
      </c>
      <c r="Q551" t="s">
        <v>3439</v>
      </c>
      <c r="R551" t="s">
        <v>3836</v>
      </c>
      <c r="S551" t="s">
        <v>3748</v>
      </c>
      <c r="T551" s="13">
        <v>-1</v>
      </c>
      <c r="U551" s="13">
        <v>0</v>
      </c>
      <c r="V551" s="12" t="s">
        <v>4083</v>
      </c>
      <c r="W551">
        <v>6</v>
      </c>
      <c r="X551">
        <v>24</v>
      </c>
      <c r="Y551">
        <v>6</v>
      </c>
      <c r="Z551">
        <v>7</v>
      </c>
      <c r="AA551">
        <v>5</v>
      </c>
      <c r="AB551">
        <v>25</v>
      </c>
      <c r="AC551">
        <v>1</v>
      </c>
      <c r="AD551">
        <v>0</v>
      </c>
      <c r="AE551">
        <v>1</v>
      </c>
      <c r="AF551">
        <v>0</v>
      </c>
      <c r="AG551">
        <v>1</v>
      </c>
      <c r="AH551">
        <v>0</v>
      </c>
      <c r="AI551" s="11">
        <v>99400</v>
      </c>
      <c r="AJ551">
        <v>3.2</v>
      </c>
      <c r="AM551">
        <v>0</v>
      </c>
      <c r="AO551">
        <v>0</v>
      </c>
    </row>
    <row r="552" spans="1:41" x14ac:dyDescent="0.2">
      <c r="A552">
        <v>551</v>
      </c>
      <c r="B552" t="s">
        <v>26</v>
      </c>
      <c r="C552" t="s">
        <v>1122</v>
      </c>
      <c r="D552" s="6">
        <v>3</v>
      </c>
      <c r="E552" t="s">
        <v>4648</v>
      </c>
      <c r="F552" t="str">
        <f t="shared" si="8"/>
        <v>551_MGQ.ND11163.3_LAMY M E J</v>
      </c>
      <c r="G552" s="13" t="s">
        <v>3958</v>
      </c>
      <c r="H552" s="13" t="s">
        <v>3868</v>
      </c>
      <c r="I552" s="13" t="s">
        <v>3928</v>
      </c>
      <c r="J552" s="13">
        <v>1</v>
      </c>
      <c r="K552" s="13">
        <v>0</v>
      </c>
      <c r="L552" s="13">
        <v>0</v>
      </c>
      <c r="M552" s="13">
        <v>0</v>
      </c>
      <c r="N552" s="13">
        <v>3</v>
      </c>
      <c r="O552" s="13" t="s">
        <v>4087</v>
      </c>
      <c r="P552">
        <v>-0.16</v>
      </c>
      <c r="Q552" t="s">
        <v>3104</v>
      </c>
      <c r="R552" t="s">
        <v>3803</v>
      </c>
      <c r="S552" t="s">
        <v>3716</v>
      </c>
      <c r="T552" s="13">
        <v>-1</v>
      </c>
      <c r="U552" s="13">
        <v>0</v>
      </c>
      <c r="V552" s="12" t="s">
        <v>4083</v>
      </c>
      <c r="W552">
        <v>29</v>
      </c>
      <c r="X552">
        <v>27</v>
      </c>
      <c r="Y552">
        <v>33</v>
      </c>
      <c r="Z552">
        <v>31</v>
      </c>
      <c r="AA552">
        <v>7</v>
      </c>
      <c r="AB552">
        <v>32</v>
      </c>
      <c r="AC552">
        <v>1</v>
      </c>
      <c r="AD552">
        <v>1</v>
      </c>
      <c r="AE552">
        <v>0</v>
      </c>
      <c r="AF552">
        <v>1</v>
      </c>
      <c r="AG552">
        <v>0</v>
      </c>
      <c r="AH552">
        <v>0</v>
      </c>
      <c r="AI552" s="11">
        <v>3400</v>
      </c>
      <c r="AJ552">
        <v>2.6</v>
      </c>
      <c r="AM552">
        <v>0</v>
      </c>
      <c r="AO552">
        <v>0</v>
      </c>
    </row>
    <row r="553" spans="1:41" x14ac:dyDescent="0.2">
      <c r="A553">
        <v>552</v>
      </c>
      <c r="B553" t="s">
        <v>26</v>
      </c>
      <c r="C553" t="s">
        <v>1123</v>
      </c>
      <c r="D553" s="6">
        <v>3</v>
      </c>
      <c r="E553" t="s">
        <v>4649</v>
      </c>
      <c r="F553" t="str">
        <f t="shared" si="8"/>
        <v>552_MGQ.SA2390.3_LANDOUZY L T J</v>
      </c>
      <c r="G553" s="13" t="s">
        <v>3920</v>
      </c>
      <c r="H553" s="13" t="s">
        <v>3872</v>
      </c>
      <c r="I553" s="13" t="s">
        <v>3942</v>
      </c>
      <c r="J553" s="13">
        <v>12</v>
      </c>
      <c r="K553" s="13">
        <v>0</v>
      </c>
      <c r="L553" s="13">
        <v>0</v>
      </c>
      <c r="M553" s="13">
        <v>0</v>
      </c>
      <c r="N553" s="13">
        <v>3</v>
      </c>
      <c r="O553" s="13" t="s">
        <v>4087</v>
      </c>
      <c r="P553" t="s">
        <v>23</v>
      </c>
      <c r="Q553" t="s">
        <v>3391</v>
      </c>
      <c r="R553" t="s">
        <v>3807</v>
      </c>
      <c r="S553" t="s">
        <v>3720</v>
      </c>
      <c r="T553" s="13">
        <v>-1</v>
      </c>
      <c r="U553" s="13">
        <v>0</v>
      </c>
      <c r="V553" s="12" t="s">
        <v>4083</v>
      </c>
      <c r="W553">
        <v>9</v>
      </c>
      <c r="X553">
        <v>24</v>
      </c>
      <c r="Y553">
        <v>11</v>
      </c>
      <c r="Z553">
        <v>20</v>
      </c>
      <c r="AA553">
        <v>9</v>
      </c>
      <c r="AB553">
        <v>15</v>
      </c>
      <c r="AC553">
        <v>2</v>
      </c>
      <c r="AD553">
        <v>0</v>
      </c>
      <c r="AE553">
        <v>2</v>
      </c>
      <c r="AF553">
        <v>1</v>
      </c>
      <c r="AG553">
        <v>2</v>
      </c>
      <c r="AH553">
        <v>0</v>
      </c>
      <c r="AI553" s="11">
        <v>87800</v>
      </c>
      <c r="AJ553">
        <v>-6.4</v>
      </c>
      <c r="AL553">
        <v>2</v>
      </c>
      <c r="AM553">
        <v>2</v>
      </c>
      <c r="AN553">
        <v>2</v>
      </c>
      <c r="AO553">
        <v>0</v>
      </c>
    </row>
    <row r="554" spans="1:41" x14ac:dyDescent="0.2">
      <c r="A554">
        <v>553</v>
      </c>
      <c r="B554" t="s">
        <v>26</v>
      </c>
      <c r="C554" t="s">
        <v>1126</v>
      </c>
      <c r="D554" s="6">
        <v>3</v>
      </c>
      <c r="E554" t="s">
        <v>4650</v>
      </c>
      <c r="F554" t="str">
        <f t="shared" si="8"/>
        <v>553_MGQ.SA2391.3_LANDOUZY M H</v>
      </c>
      <c r="G554" s="13" t="s">
        <v>3962</v>
      </c>
      <c r="H554" s="13" t="s">
        <v>3880</v>
      </c>
      <c r="I554" s="13" t="s">
        <v>3878</v>
      </c>
      <c r="J554" s="13">
        <v>23</v>
      </c>
      <c r="K554" s="13">
        <v>0</v>
      </c>
      <c r="L554" s="13">
        <v>0</v>
      </c>
      <c r="M554" s="13">
        <v>0</v>
      </c>
      <c r="N554" s="13">
        <v>3</v>
      </c>
      <c r="O554" s="13" t="s">
        <v>4087</v>
      </c>
      <c r="P554" t="s">
        <v>23</v>
      </c>
      <c r="Q554" t="s">
        <v>3440</v>
      </c>
      <c r="R554" t="s">
        <v>3807</v>
      </c>
      <c r="S554" t="s">
        <v>3720</v>
      </c>
      <c r="T554" s="13">
        <v>-1</v>
      </c>
      <c r="U554" s="13">
        <v>0</v>
      </c>
      <c r="V554" s="12" t="s">
        <v>4083</v>
      </c>
      <c r="W554">
        <v>26</v>
      </c>
      <c r="X554">
        <v>35</v>
      </c>
      <c r="Y554">
        <v>24</v>
      </c>
      <c r="Z554">
        <v>21</v>
      </c>
      <c r="AA554">
        <v>10</v>
      </c>
      <c r="AB554">
        <v>27</v>
      </c>
      <c r="AC554">
        <v>1</v>
      </c>
      <c r="AD554">
        <v>1</v>
      </c>
      <c r="AE554">
        <v>0</v>
      </c>
      <c r="AF554">
        <v>1</v>
      </c>
      <c r="AG554">
        <v>2</v>
      </c>
      <c r="AH554">
        <v>1</v>
      </c>
      <c r="AI554" s="11">
        <v>58100</v>
      </c>
      <c r="AJ554">
        <v>-9.1</v>
      </c>
      <c r="AM554">
        <v>2</v>
      </c>
      <c r="AN554">
        <v>2</v>
      </c>
      <c r="AO554">
        <v>0</v>
      </c>
    </row>
    <row r="555" spans="1:41" x14ac:dyDescent="0.2">
      <c r="A555">
        <v>554</v>
      </c>
      <c r="B555" t="s">
        <v>26</v>
      </c>
      <c r="C555" t="s">
        <v>1128</v>
      </c>
      <c r="D555" s="6">
        <v>3</v>
      </c>
      <c r="E555" t="s">
        <v>4651</v>
      </c>
      <c r="F555" t="str">
        <f t="shared" si="8"/>
        <v>554_MGQ.SA2392.3_LANELONGUE J B P M</v>
      </c>
      <c r="G555" s="13" t="s">
        <v>3889</v>
      </c>
      <c r="H555" s="13" t="s">
        <v>3867</v>
      </c>
      <c r="I555" s="13" t="s">
        <v>3880</v>
      </c>
      <c r="J555" s="13">
        <v>12</v>
      </c>
      <c r="K555" s="13">
        <v>0</v>
      </c>
      <c r="L555" s="13">
        <v>0</v>
      </c>
      <c r="M555" s="13">
        <v>0</v>
      </c>
      <c r="N555" s="13">
        <v>3</v>
      </c>
      <c r="O555" s="13" t="s">
        <v>4087</v>
      </c>
      <c r="P555" t="s">
        <v>23</v>
      </c>
      <c r="Q555" t="s">
        <v>3441</v>
      </c>
      <c r="R555" t="s">
        <v>3779</v>
      </c>
      <c r="S555" t="s">
        <v>3693</v>
      </c>
      <c r="T555" s="13">
        <v>-1</v>
      </c>
      <c r="U555" s="13">
        <v>0</v>
      </c>
      <c r="V555" s="12" t="s">
        <v>4083</v>
      </c>
      <c r="W555">
        <v>9</v>
      </c>
      <c r="X555">
        <v>19</v>
      </c>
      <c r="Y555">
        <v>5</v>
      </c>
      <c r="Z555">
        <v>2</v>
      </c>
      <c r="AA555">
        <v>3</v>
      </c>
      <c r="AB555">
        <v>33</v>
      </c>
      <c r="AC555">
        <v>2</v>
      </c>
      <c r="AD555">
        <v>1</v>
      </c>
      <c r="AE555">
        <v>1</v>
      </c>
      <c r="AF555">
        <v>2</v>
      </c>
      <c r="AG555">
        <v>2</v>
      </c>
      <c r="AH555">
        <v>0</v>
      </c>
      <c r="AI555" s="11">
        <v>66100</v>
      </c>
      <c r="AJ555">
        <v>-10.4</v>
      </c>
      <c r="AK555">
        <v>2</v>
      </c>
      <c r="AM555">
        <v>2</v>
      </c>
      <c r="AN555">
        <v>2</v>
      </c>
      <c r="AO555">
        <v>0</v>
      </c>
    </row>
    <row r="556" spans="1:41" x14ac:dyDescent="0.2">
      <c r="A556">
        <v>555</v>
      </c>
      <c r="B556" t="s">
        <v>26</v>
      </c>
      <c r="C556" t="s">
        <v>1130</v>
      </c>
      <c r="D556" s="6">
        <v>3</v>
      </c>
      <c r="E556" t="s">
        <v>4652</v>
      </c>
      <c r="F556" t="str">
        <f t="shared" si="8"/>
        <v>555_MGQ.ND11172.3_LANGERON L H M</v>
      </c>
      <c r="G556" s="13" t="s">
        <v>3939</v>
      </c>
      <c r="H556" s="13" t="s">
        <v>3868</v>
      </c>
      <c r="I556" s="13" t="s">
        <v>3894</v>
      </c>
      <c r="J556" s="13">
        <v>17</v>
      </c>
      <c r="K556" s="13">
        <v>0</v>
      </c>
      <c r="L556" s="13">
        <v>0</v>
      </c>
      <c r="M556" s="13">
        <v>0</v>
      </c>
      <c r="N556" s="13">
        <v>3</v>
      </c>
      <c r="O556" s="13" t="s">
        <v>4087</v>
      </c>
      <c r="P556" t="s">
        <v>23</v>
      </c>
      <c r="Q556" t="s">
        <v>3442</v>
      </c>
      <c r="R556" t="s">
        <v>3804</v>
      </c>
      <c r="S556" t="s">
        <v>3765</v>
      </c>
      <c r="T556" s="13">
        <v>-1</v>
      </c>
      <c r="U556" s="13">
        <v>0</v>
      </c>
      <c r="V556" s="12" t="s">
        <v>4083</v>
      </c>
      <c r="W556">
        <v>20</v>
      </c>
      <c r="X556">
        <v>15</v>
      </c>
      <c r="Y556">
        <v>15</v>
      </c>
      <c r="Z556">
        <v>13</v>
      </c>
      <c r="AA556">
        <v>19</v>
      </c>
      <c r="AB556">
        <v>28</v>
      </c>
      <c r="AC556">
        <v>1</v>
      </c>
      <c r="AD556">
        <v>0</v>
      </c>
      <c r="AE556">
        <v>0</v>
      </c>
      <c r="AF556">
        <v>1</v>
      </c>
      <c r="AG556">
        <v>1</v>
      </c>
      <c r="AH556">
        <v>1</v>
      </c>
      <c r="AI556" s="11">
        <v>3800</v>
      </c>
      <c r="AJ556">
        <v>3.2</v>
      </c>
      <c r="AM556">
        <v>0</v>
      </c>
      <c r="AN556">
        <v>2</v>
      </c>
      <c r="AO556">
        <v>2</v>
      </c>
    </row>
    <row r="557" spans="1:41" x14ac:dyDescent="0.2">
      <c r="A557">
        <v>556</v>
      </c>
      <c r="B557" t="s">
        <v>22</v>
      </c>
      <c r="D557" s="6">
        <v>1</v>
      </c>
      <c r="E557" t="s">
        <v>4107</v>
      </c>
      <c r="F557" t="str">
        <f t="shared" si="8"/>
        <v>556_MUL..1_LANGLET JB N</v>
      </c>
      <c r="G557" s="13" t="s">
        <v>3984</v>
      </c>
      <c r="H557" s="13" t="s">
        <v>3888</v>
      </c>
      <c r="I557" s="13" t="s">
        <v>3875</v>
      </c>
      <c r="J557" s="13">
        <v>3</v>
      </c>
      <c r="K557" s="13">
        <v>0</v>
      </c>
      <c r="L557" s="13">
        <v>0</v>
      </c>
      <c r="M557" s="13">
        <v>0</v>
      </c>
      <c r="N557" s="13">
        <v>3</v>
      </c>
      <c r="O557" s="13" t="s">
        <v>4087</v>
      </c>
      <c r="P557" t="s">
        <v>23</v>
      </c>
      <c r="Q557" t="s">
        <v>3391</v>
      </c>
      <c r="R557" t="s">
        <v>3807</v>
      </c>
      <c r="S557" t="s">
        <v>3720</v>
      </c>
      <c r="T557" s="13">
        <v>-1</v>
      </c>
      <c r="U557" s="13">
        <v>0</v>
      </c>
      <c r="V557" s="12" t="s">
        <v>4083</v>
      </c>
      <c r="W557">
        <v>32</v>
      </c>
      <c r="X557">
        <v>8</v>
      </c>
      <c r="Y557">
        <v>2</v>
      </c>
      <c r="Z557">
        <v>25</v>
      </c>
      <c r="AA557">
        <v>25</v>
      </c>
      <c r="AB557">
        <v>23</v>
      </c>
      <c r="AC557">
        <v>0</v>
      </c>
      <c r="AD557">
        <v>0</v>
      </c>
      <c r="AE557">
        <v>2</v>
      </c>
      <c r="AF557">
        <v>0</v>
      </c>
      <c r="AG557">
        <v>0</v>
      </c>
      <c r="AH557">
        <v>0</v>
      </c>
      <c r="AI557" s="11">
        <v>67300</v>
      </c>
      <c r="AJ557">
        <v>-9.5</v>
      </c>
      <c r="AL557">
        <v>2</v>
      </c>
      <c r="AM557">
        <v>0</v>
      </c>
      <c r="AO557">
        <v>0</v>
      </c>
    </row>
    <row r="558" spans="1:41" x14ac:dyDescent="0.2">
      <c r="A558">
        <v>557</v>
      </c>
      <c r="B558" t="s">
        <v>36</v>
      </c>
      <c r="C558" t="s">
        <v>1133</v>
      </c>
      <c r="D558" s="6">
        <v>4</v>
      </c>
      <c r="E558" t="s">
        <v>4653</v>
      </c>
      <c r="F558" t="str">
        <f t="shared" si="8"/>
        <v>557_GAU.SA2393.4_LANGLOIS J P</v>
      </c>
      <c r="G558" s="13" t="s">
        <v>3907</v>
      </c>
      <c r="H558" s="13" t="s">
        <v>3867</v>
      </c>
      <c r="I558" s="13" t="s">
        <v>3864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 t="s">
        <v>4087</v>
      </c>
      <c r="P558" t="s">
        <v>23</v>
      </c>
      <c r="Q558" t="s">
        <v>3074</v>
      </c>
      <c r="R558" t="s">
        <v>3781</v>
      </c>
      <c r="S558" t="s">
        <v>3695</v>
      </c>
      <c r="T558" s="13">
        <v>-1</v>
      </c>
      <c r="U558" s="13">
        <v>0</v>
      </c>
      <c r="V558" s="12" t="s">
        <v>4083</v>
      </c>
      <c r="W558">
        <v>35</v>
      </c>
      <c r="X558">
        <v>26</v>
      </c>
      <c r="Y558">
        <v>3</v>
      </c>
      <c r="Z558">
        <v>9</v>
      </c>
      <c r="AA558">
        <v>29</v>
      </c>
      <c r="AB558">
        <v>30</v>
      </c>
      <c r="AC558">
        <v>1</v>
      </c>
      <c r="AD558">
        <v>1</v>
      </c>
      <c r="AE558">
        <v>2</v>
      </c>
      <c r="AF558">
        <v>2</v>
      </c>
      <c r="AG558">
        <v>1</v>
      </c>
      <c r="AH558">
        <v>1</v>
      </c>
      <c r="AI558" s="11">
        <v>36700</v>
      </c>
      <c r="AJ558">
        <v>10.199999999999999</v>
      </c>
      <c r="AL558">
        <v>2</v>
      </c>
      <c r="AM558">
        <v>2</v>
      </c>
      <c r="AN558">
        <v>2</v>
      </c>
      <c r="AO558">
        <v>2</v>
      </c>
    </row>
    <row r="559" spans="1:41" x14ac:dyDescent="0.2">
      <c r="A559">
        <v>558</v>
      </c>
      <c r="B559" t="s">
        <v>26</v>
      </c>
      <c r="C559" t="s">
        <v>1135</v>
      </c>
      <c r="D559" s="6">
        <v>3</v>
      </c>
      <c r="E559" t="s">
        <v>4654</v>
      </c>
      <c r="F559" t="str">
        <f t="shared" si="8"/>
        <v>558_MGQ.SA2394.3_LANNELONGUE O M</v>
      </c>
      <c r="G559" s="13" t="s">
        <v>3994</v>
      </c>
      <c r="H559" s="13" t="s">
        <v>3868</v>
      </c>
      <c r="I559" s="13" t="s">
        <v>3898</v>
      </c>
      <c r="J559" s="13">
        <v>6</v>
      </c>
      <c r="K559" s="13">
        <v>0</v>
      </c>
      <c r="L559" s="13">
        <v>0</v>
      </c>
      <c r="M559" s="13">
        <v>0</v>
      </c>
      <c r="N559" s="13">
        <v>3</v>
      </c>
      <c r="O559" s="13" t="s">
        <v>4087</v>
      </c>
      <c r="P559" t="s">
        <v>23</v>
      </c>
      <c r="Q559" t="s">
        <v>3443</v>
      </c>
      <c r="R559" t="s">
        <v>3858</v>
      </c>
      <c r="S559" t="s">
        <v>3774</v>
      </c>
      <c r="T559" s="13">
        <v>-1</v>
      </c>
      <c r="U559" s="13">
        <v>0</v>
      </c>
      <c r="V559" s="12" t="s">
        <v>4083</v>
      </c>
      <c r="W559">
        <v>35</v>
      </c>
      <c r="X559">
        <v>25</v>
      </c>
      <c r="Y559">
        <v>32</v>
      </c>
      <c r="Z559">
        <v>8</v>
      </c>
      <c r="AA559">
        <v>36</v>
      </c>
      <c r="AB559">
        <v>34</v>
      </c>
      <c r="AC559">
        <v>1</v>
      </c>
      <c r="AD559">
        <v>0</v>
      </c>
      <c r="AE559">
        <v>0</v>
      </c>
      <c r="AF559">
        <v>0</v>
      </c>
      <c r="AG559">
        <v>2</v>
      </c>
      <c r="AH559">
        <v>0</v>
      </c>
      <c r="AI559" s="11">
        <v>67300</v>
      </c>
      <c r="AJ559">
        <v>10.1</v>
      </c>
      <c r="AM559">
        <v>0</v>
      </c>
      <c r="AN559">
        <v>2</v>
      </c>
      <c r="AO559">
        <v>0</v>
      </c>
    </row>
    <row r="560" spans="1:41" x14ac:dyDescent="0.2">
      <c r="A560">
        <v>559</v>
      </c>
      <c r="B560" t="s">
        <v>59</v>
      </c>
      <c r="C560" t="s">
        <v>1137</v>
      </c>
      <c r="D560" s="6">
        <v>2</v>
      </c>
      <c r="E560" t="s">
        <v>4655</v>
      </c>
      <c r="F560" t="str">
        <f t="shared" si="8"/>
        <v>559_MGd.SA2395.2_LANNOIS M R</v>
      </c>
      <c r="G560" s="13" t="s">
        <v>3908</v>
      </c>
      <c r="H560" s="13" t="s">
        <v>3892</v>
      </c>
      <c r="I560" s="13" t="s">
        <v>3878</v>
      </c>
      <c r="J560" s="13">
        <v>9</v>
      </c>
      <c r="K560" s="13">
        <v>0</v>
      </c>
      <c r="L560" s="13">
        <v>0</v>
      </c>
      <c r="M560" s="13">
        <v>0</v>
      </c>
      <c r="N560" s="13">
        <v>3</v>
      </c>
      <c r="O560" s="13" t="s">
        <v>4087</v>
      </c>
      <c r="P560" t="s">
        <v>23</v>
      </c>
      <c r="Q560" t="s">
        <v>3444</v>
      </c>
      <c r="R560" t="s">
        <v>3824</v>
      </c>
      <c r="S560" t="s">
        <v>3695</v>
      </c>
      <c r="T560" s="13">
        <v>-1</v>
      </c>
      <c r="U560" s="13">
        <v>0</v>
      </c>
      <c r="V560" s="12" t="s">
        <v>4083</v>
      </c>
      <c r="W560">
        <v>4</v>
      </c>
      <c r="X560">
        <v>30</v>
      </c>
      <c r="Y560">
        <v>36</v>
      </c>
      <c r="Z560">
        <v>34</v>
      </c>
      <c r="AA560">
        <v>28</v>
      </c>
      <c r="AB560">
        <v>15</v>
      </c>
      <c r="AC560">
        <v>1</v>
      </c>
      <c r="AD560">
        <v>1</v>
      </c>
      <c r="AE560">
        <v>2</v>
      </c>
      <c r="AF560">
        <v>0</v>
      </c>
      <c r="AG560">
        <v>1</v>
      </c>
      <c r="AH560">
        <v>0</v>
      </c>
      <c r="AI560" s="11">
        <v>53100</v>
      </c>
      <c r="AJ560">
        <v>10.7</v>
      </c>
      <c r="AK560">
        <v>2</v>
      </c>
      <c r="AL560">
        <v>2</v>
      </c>
      <c r="AM560">
        <v>0</v>
      </c>
      <c r="AN560">
        <v>2</v>
      </c>
      <c r="AO560">
        <v>0</v>
      </c>
    </row>
    <row r="561" spans="1:41" x14ac:dyDescent="0.2">
      <c r="A561">
        <v>560</v>
      </c>
      <c r="B561" t="s">
        <v>22</v>
      </c>
      <c r="D561" s="6">
        <v>1</v>
      </c>
      <c r="E561" t="s">
        <v>4108</v>
      </c>
      <c r="F561" t="str">
        <f t="shared" si="8"/>
        <v>560_MUL..1_LANTUJOUL P JB</v>
      </c>
      <c r="G561" s="13" t="s">
        <v>3910</v>
      </c>
      <c r="H561" s="13" t="s">
        <v>3888</v>
      </c>
      <c r="I561" s="13" t="s">
        <v>3928</v>
      </c>
      <c r="J561" s="13">
        <v>1</v>
      </c>
      <c r="K561" s="13">
        <v>30.000000000000004</v>
      </c>
      <c r="L561" s="13">
        <v>0</v>
      </c>
      <c r="M561" s="13">
        <v>0</v>
      </c>
      <c r="N561" s="13">
        <v>3</v>
      </c>
      <c r="O561" s="13" t="s">
        <v>4087</v>
      </c>
      <c r="P561" t="s">
        <v>23</v>
      </c>
      <c r="Q561" t="s">
        <v>3397</v>
      </c>
      <c r="R561" t="s">
        <v>3816</v>
      </c>
      <c r="S561" t="s">
        <v>3729</v>
      </c>
      <c r="T561" s="13">
        <v>-1</v>
      </c>
      <c r="U561" s="13">
        <v>0</v>
      </c>
      <c r="V561" s="12" t="s">
        <v>4083</v>
      </c>
      <c r="W561">
        <v>30</v>
      </c>
      <c r="X561">
        <v>29</v>
      </c>
      <c r="Y561">
        <v>30</v>
      </c>
      <c r="Z561">
        <v>36</v>
      </c>
      <c r="AA561">
        <v>26</v>
      </c>
      <c r="AB561">
        <v>1</v>
      </c>
      <c r="AC561">
        <v>1</v>
      </c>
      <c r="AD561">
        <v>1</v>
      </c>
      <c r="AE561">
        <v>1</v>
      </c>
      <c r="AF561">
        <v>2</v>
      </c>
      <c r="AG561">
        <v>1</v>
      </c>
      <c r="AH561">
        <v>2</v>
      </c>
      <c r="AI561" s="10" t="s">
        <v>558</v>
      </c>
      <c r="AJ561">
        <v>-0.2</v>
      </c>
      <c r="AK561">
        <v>2</v>
      </c>
      <c r="AL561">
        <v>2</v>
      </c>
      <c r="AM561">
        <v>2</v>
      </c>
      <c r="AO561">
        <v>2</v>
      </c>
    </row>
    <row r="562" spans="1:41" x14ac:dyDescent="0.2">
      <c r="A562">
        <v>561</v>
      </c>
      <c r="B562" t="s">
        <v>22</v>
      </c>
      <c r="D562" s="6">
        <v>1</v>
      </c>
      <c r="E562" t="s">
        <v>4656</v>
      </c>
      <c r="F562" t="str">
        <f t="shared" si="8"/>
        <v>561_MUL..1_LAPERSONNE F J D</v>
      </c>
      <c r="G562" s="13" t="s">
        <v>3921</v>
      </c>
      <c r="H562" s="13" t="s">
        <v>3888</v>
      </c>
      <c r="I562" s="13" t="s">
        <v>3909</v>
      </c>
      <c r="J562" s="13">
        <v>16</v>
      </c>
      <c r="K562" s="13">
        <v>0</v>
      </c>
      <c r="L562" s="13">
        <v>0</v>
      </c>
      <c r="M562" s="13">
        <v>0</v>
      </c>
      <c r="N562" s="13">
        <v>3</v>
      </c>
      <c r="O562" s="13" t="s">
        <v>4087</v>
      </c>
      <c r="P562" t="s">
        <v>23</v>
      </c>
      <c r="Q562" t="s">
        <v>3084</v>
      </c>
      <c r="R562" t="s">
        <v>3789</v>
      </c>
      <c r="S562" t="s">
        <v>3694</v>
      </c>
      <c r="T562" s="13">
        <v>-1</v>
      </c>
      <c r="U562" s="13">
        <v>0</v>
      </c>
      <c r="V562" s="12" t="s">
        <v>4083</v>
      </c>
      <c r="W562">
        <v>16</v>
      </c>
      <c r="X562">
        <v>18</v>
      </c>
      <c r="Y562">
        <v>13</v>
      </c>
      <c r="Z562">
        <v>20</v>
      </c>
      <c r="AA562">
        <v>8</v>
      </c>
      <c r="AB562">
        <v>29</v>
      </c>
      <c r="AC562">
        <v>0</v>
      </c>
      <c r="AD562">
        <v>1</v>
      </c>
      <c r="AE562">
        <v>1</v>
      </c>
      <c r="AF562">
        <v>1</v>
      </c>
      <c r="AG562">
        <v>0</v>
      </c>
      <c r="AH562">
        <v>1</v>
      </c>
      <c r="AI562" s="11">
        <v>17900</v>
      </c>
      <c r="AJ562">
        <v>-8.3000000000000007</v>
      </c>
      <c r="AM562">
        <v>2</v>
      </c>
      <c r="AO562">
        <v>2</v>
      </c>
    </row>
    <row r="563" spans="1:41" x14ac:dyDescent="0.2">
      <c r="A563">
        <v>562</v>
      </c>
      <c r="B563" t="s">
        <v>26</v>
      </c>
      <c r="C563" t="s">
        <v>1141</v>
      </c>
      <c r="D563" s="6">
        <v>3</v>
      </c>
      <c r="E563" t="s">
        <v>4657</v>
      </c>
      <c r="F563" t="str">
        <f t="shared" si="8"/>
        <v>562_MGQ.SA2396.3_LAPICQUE L E</v>
      </c>
      <c r="G563" s="13" t="s">
        <v>3883</v>
      </c>
      <c r="H563" s="13" t="s">
        <v>3867</v>
      </c>
      <c r="I563" s="13" t="s">
        <v>3880</v>
      </c>
      <c r="J563" s="13">
        <v>14</v>
      </c>
      <c r="K563" s="13">
        <v>0</v>
      </c>
      <c r="L563" s="13">
        <v>0</v>
      </c>
      <c r="M563" s="13">
        <v>0</v>
      </c>
      <c r="N563" s="13">
        <v>3</v>
      </c>
      <c r="O563" s="13" t="s">
        <v>4087</v>
      </c>
      <c r="P563" t="s">
        <v>23</v>
      </c>
      <c r="Q563" t="s">
        <v>3363</v>
      </c>
      <c r="R563" t="s">
        <v>3793</v>
      </c>
      <c r="S563" t="s">
        <v>3706</v>
      </c>
      <c r="T563" s="13">
        <v>-1</v>
      </c>
      <c r="U563" s="13">
        <v>0</v>
      </c>
      <c r="V563" s="12" t="s">
        <v>4083</v>
      </c>
      <c r="W563">
        <v>12</v>
      </c>
      <c r="X563">
        <v>24</v>
      </c>
      <c r="Y563">
        <v>9</v>
      </c>
      <c r="Z563">
        <v>17</v>
      </c>
      <c r="AA563">
        <v>31</v>
      </c>
      <c r="AB563">
        <v>3</v>
      </c>
      <c r="AC563">
        <v>2</v>
      </c>
      <c r="AD563">
        <v>0</v>
      </c>
      <c r="AE563">
        <v>2</v>
      </c>
      <c r="AF563">
        <v>0</v>
      </c>
      <c r="AG563">
        <v>1</v>
      </c>
      <c r="AH563">
        <v>2</v>
      </c>
      <c r="AI563" s="11">
        <v>79800</v>
      </c>
      <c r="AJ563">
        <v>-8</v>
      </c>
      <c r="AL563">
        <v>2</v>
      </c>
      <c r="AM563">
        <v>0</v>
      </c>
      <c r="AO563">
        <v>2</v>
      </c>
    </row>
    <row r="564" spans="1:41" x14ac:dyDescent="0.2">
      <c r="A564">
        <v>563</v>
      </c>
      <c r="B564" t="s">
        <v>26</v>
      </c>
      <c r="C564" t="s">
        <v>1143</v>
      </c>
      <c r="D564" s="6">
        <v>3</v>
      </c>
      <c r="E564" t="s">
        <v>4658</v>
      </c>
      <c r="F564" t="str">
        <f t="shared" si="8"/>
        <v>563_MGQ.SA2397.3_LAROYENNE L P</v>
      </c>
      <c r="G564" s="13" t="s">
        <v>3948</v>
      </c>
      <c r="H564" s="13" t="s">
        <v>3892</v>
      </c>
      <c r="I564" s="13" t="s">
        <v>3903</v>
      </c>
      <c r="J564" s="13">
        <v>10</v>
      </c>
      <c r="K564" s="13">
        <v>0</v>
      </c>
      <c r="L564" s="13">
        <v>0</v>
      </c>
      <c r="M564" s="13">
        <v>0</v>
      </c>
      <c r="N564" s="13">
        <v>3</v>
      </c>
      <c r="O564" s="13" t="s">
        <v>4087</v>
      </c>
      <c r="P564" t="s">
        <v>23</v>
      </c>
      <c r="Q564" t="s">
        <v>3445</v>
      </c>
      <c r="R564" t="s">
        <v>3808</v>
      </c>
      <c r="S564" t="s">
        <v>3721</v>
      </c>
      <c r="T564" s="13">
        <v>-1</v>
      </c>
      <c r="U564" s="13">
        <v>0</v>
      </c>
      <c r="V564" s="12" t="s">
        <v>4083</v>
      </c>
      <c r="W564">
        <v>6</v>
      </c>
      <c r="X564">
        <v>28</v>
      </c>
      <c r="Y564">
        <v>11</v>
      </c>
      <c r="Z564">
        <v>8</v>
      </c>
      <c r="AA564">
        <v>33</v>
      </c>
      <c r="AB564">
        <v>13</v>
      </c>
      <c r="AC564">
        <v>1</v>
      </c>
      <c r="AD564">
        <v>1</v>
      </c>
      <c r="AE564">
        <v>2</v>
      </c>
      <c r="AF564">
        <v>0</v>
      </c>
      <c r="AG564">
        <v>0</v>
      </c>
      <c r="AH564">
        <v>1</v>
      </c>
      <c r="AI564" s="11">
        <v>89200</v>
      </c>
      <c r="AJ564">
        <v>7.9</v>
      </c>
      <c r="AK564">
        <v>2</v>
      </c>
      <c r="AL564">
        <v>2</v>
      </c>
      <c r="AM564">
        <v>0</v>
      </c>
      <c r="AO564">
        <v>0</v>
      </c>
    </row>
    <row r="565" spans="1:41" x14ac:dyDescent="0.2">
      <c r="A565">
        <v>564</v>
      </c>
      <c r="B565" t="s">
        <v>36</v>
      </c>
      <c r="C565" t="s">
        <v>1145</v>
      </c>
      <c r="D565" s="6">
        <v>4</v>
      </c>
      <c r="E565" t="s">
        <v>4659</v>
      </c>
      <c r="F565" t="str">
        <f t="shared" si="8"/>
        <v>564_GAU.SA2398.4_LARREY B F H</v>
      </c>
      <c r="G565" s="13" t="s">
        <v>3956</v>
      </c>
      <c r="H565" s="13" t="s">
        <v>3888</v>
      </c>
      <c r="I565" s="13" t="s">
        <v>3928</v>
      </c>
      <c r="J565" s="13">
        <v>8</v>
      </c>
      <c r="K565" s="13">
        <v>0</v>
      </c>
      <c r="L565" s="13">
        <v>0</v>
      </c>
      <c r="M565" s="13">
        <v>0</v>
      </c>
      <c r="N565" s="13">
        <v>3</v>
      </c>
      <c r="O565" s="13" t="s">
        <v>4087</v>
      </c>
      <c r="P565" t="s">
        <v>23</v>
      </c>
      <c r="Q565" t="s">
        <v>3074</v>
      </c>
      <c r="R565" t="s">
        <v>3781</v>
      </c>
      <c r="S565" t="s">
        <v>3695</v>
      </c>
      <c r="T565" s="13">
        <v>-1</v>
      </c>
      <c r="U565" s="13">
        <v>0</v>
      </c>
      <c r="V565" s="12" t="s">
        <v>4083</v>
      </c>
      <c r="W565">
        <v>4</v>
      </c>
      <c r="X565">
        <v>7</v>
      </c>
      <c r="Y565">
        <v>2</v>
      </c>
      <c r="Z565">
        <v>8</v>
      </c>
      <c r="AA565">
        <v>23</v>
      </c>
      <c r="AB565">
        <v>33</v>
      </c>
      <c r="AC565">
        <v>1</v>
      </c>
      <c r="AD565">
        <v>0</v>
      </c>
      <c r="AE565">
        <v>2</v>
      </c>
      <c r="AF565">
        <v>0</v>
      </c>
      <c r="AG565">
        <v>0</v>
      </c>
      <c r="AH565">
        <v>0</v>
      </c>
      <c r="AI565" s="11">
        <v>7400</v>
      </c>
      <c r="AJ565">
        <v>-6.8</v>
      </c>
      <c r="AL565">
        <v>2</v>
      </c>
      <c r="AM565">
        <v>0</v>
      </c>
      <c r="AO565">
        <v>0</v>
      </c>
    </row>
    <row r="566" spans="1:41" x14ac:dyDescent="0.2">
      <c r="A566">
        <v>565</v>
      </c>
      <c r="B566" t="s">
        <v>36</v>
      </c>
      <c r="C566" t="s">
        <v>1147</v>
      </c>
      <c r="D566" s="6">
        <v>4</v>
      </c>
      <c r="E566" t="s">
        <v>4660</v>
      </c>
      <c r="F566" t="str">
        <f t="shared" si="8"/>
        <v>565_GAU.SA2399.4_LASGUE E C</v>
      </c>
      <c r="G566" s="13" t="s">
        <v>3936</v>
      </c>
      <c r="H566" s="13" t="s">
        <v>3888</v>
      </c>
      <c r="I566" s="13" t="s">
        <v>3894</v>
      </c>
      <c r="J566" s="13">
        <v>22</v>
      </c>
      <c r="K566" s="13">
        <v>0</v>
      </c>
      <c r="L566" s="13">
        <v>0</v>
      </c>
      <c r="M566" s="13">
        <v>0</v>
      </c>
      <c r="N566" s="13">
        <v>3</v>
      </c>
      <c r="O566" s="13" t="s">
        <v>4087</v>
      </c>
      <c r="P566" t="s">
        <v>23</v>
      </c>
      <c r="Q566" t="s">
        <v>3074</v>
      </c>
      <c r="R566" t="s">
        <v>3781</v>
      </c>
      <c r="S566" t="s">
        <v>3695</v>
      </c>
      <c r="T566" s="13">
        <v>-1</v>
      </c>
      <c r="U566" s="13">
        <v>0</v>
      </c>
      <c r="V566" s="12" t="s">
        <v>4083</v>
      </c>
      <c r="W566">
        <v>24</v>
      </c>
      <c r="X566">
        <v>7</v>
      </c>
      <c r="Y566">
        <v>23</v>
      </c>
      <c r="Z566">
        <v>23</v>
      </c>
      <c r="AA566">
        <v>21</v>
      </c>
      <c r="AB566">
        <v>9</v>
      </c>
      <c r="AC566">
        <v>0</v>
      </c>
      <c r="AD566">
        <v>0</v>
      </c>
      <c r="AE566">
        <v>0</v>
      </c>
      <c r="AF566">
        <v>0</v>
      </c>
      <c r="AG566">
        <v>1</v>
      </c>
      <c r="AH566">
        <v>2</v>
      </c>
      <c r="AI566" s="11">
        <v>97200</v>
      </c>
      <c r="AJ566">
        <v>3.9</v>
      </c>
      <c r="AM566">
        <v>0</v>
      </c>
      <c r="AN566">
        <v>2</v>
      </c>
      <c r="AO566">
        <v>2</v>
      </c>
    </row>
    <row r="567" spans="1:41" x14ac:dyDescent="0.2">
      <c r="A567">
        <v>566</v>
      </c>
      <c r="B567" t="s">
        <v>26</v>
      </c>
      <c r="C567" t="s">
        <v>1149</v>
      </c>
      <c r="D567" s="6">
        <v>3</v>
      </c>
      <c r="E567" t="s">
        <v>4661</v>
      </c>
      <c r="F567" t="str">
        <f t="shared" si="8"/>
        <v>566_MGQ.SA2400.3_LASNET A B E A</v>
      </c>
      <c r="G567" s="13" t="s">
        <v>3927</v>
      </c>
      <c r="H567" s="13" t="s">
        <v>3898</v>
      </c>
      <c r="I567" s="13" t="s">
        <v>3909</v>
      </c>
      <c r="J567" s="13">
        <v>17</v>
      </c>
      <c r="K567" s="13">
        <v>0</v>
      </c>
      <c r="L567" s="13">
        <v>0</v>
      </c>
      <c r="M567" s="13">
        <v>0</v>
      </c>
      <c r="N567" s="13">
        <v>3</v>
      </c>
      <c r="O567" s="13" t="s">
        <v>4087</v>
      </c>
      <c r="P567" t="s">
        <v>23</v>
      </c>
      <c r="Q567" t="s">
        <v>3446</v>
      </c>
      <c r="R567" t="s">
        <v>3845</v>
      </c>
      <c r="S567" t="s">
        <v>3759</v>
      </c>
      <c r="T567" s="13">
        <v>-1</v>
      </c>
      <c r="U567" s="13">
        <v>0</v>
      </c>
      <c r="V567" s="12" t="s">
        <v>4083</v>
      </c>
      <c r="W567">
        <v>16</v>
      </c>
      <c r="X567">
        <v>17</v>
      </c>
      <c r="Y567">
        <v>22</v>
      </c>
      <c r="Z567">
        <v>17</v>
      </c>
      <c r="AA567">
        <v>14</v>
      </c>
      <c r="AB567">
        <v>29</v>
      </c>
      <c r="AC567">
        <v>0</v>
      </c>
      <c r="AD567">
        <v>0</v>
      </c>
      <c r="AE567">
        <v>0</v>
      </c>
      <c r="AF567">
        <v>0</v>
      </c>
      <c r="AG567">
        <v>1</v>
      </c>
      <c r="AH567">
        <v>1</v>
      </c>
      <c r="AI567" s="11">
        <v>3000</v>
      </c>
      <c r="AJ567">
        <v>-4</v>
      </c>
      <c r="AM567">
        <v>0</v>
      </c>
      <c r="AO567">
        <v>2</v>
      </c>
    </row>
    <row r="568" spans="1:41" x14ac:dyDescent="0.2">
      <c r="A568">
        <v>567</v>
      </c>
      <c r="B568" t="s">
        <v>36</v>
      </c>
      <c r="C568" t="s">
        <v>1151</v>
      </c>
      <c r="D568" s="6">
        <v>4</v>
      </c>
      <c r="E568" t="s">
        <v>4662</v>
      </c>
      <c r="F568" t="str">
        <f t="shared" si="8"/>
        <v>567_GAU.SA2401.4_LASSAIGNE J L</v>
      </c>
      <c r="G568" s="13" t="s">
        <v>3998</v>
      </c>
      <c r="H568" s="13" t="s">
        <v>3888</v>
      </c>
      <c r="I568" s="13" t="s">
        <v>3953</v>
      </c>
      <c r="J568" s="13">
        <v>14</v>
      </c>
      <c r="K568" s="13">
        <v>0</v>
      </c>
      <c r="L568" s="13">
        <v>0</v>
      </c>
      <c r="M568" s="13">
        <v>0</v>
      </c>
      <c r="N568" s="13">
        <v>3</v>
      </c>
      <c r="O568" s="13" t="s">
        <v>4087</v>
      </c>
      <c r="P568" t="s">
        <v>23</v>
      </c>
      <c r="Q568" t="s">
        <v>3074</v>
      </c>
      <c r="R568" t="s">
        <v>3781</v>
      </c>
      <c r="S568" t="s">
        <v>3695</v>
      </c>
      <c r="T568" s="13">
        <v>-1</v>
      </c>
      <c r="U568" s="13">
        <v>0</v>
      </c>
      <c r="V568" s="12" t="s">
        <v>4083</v>
      </c>
      <c r="W568">
        <v>13</v>
      </c>
      <c r="X568">
        <v>8</v>
      </c>
      <c r="Y568">
        <v>12</v>
      </c>
      <c r="Z568">
        <v>25</v>
      </c>
      <c r="AA568">
        <v>16</v>
      </c>
      <c r="AB568">
        <v>15</v>
      </c>
      <c r="AC568">
        <v>1</v>
      </c>
      <c r="AD568">
        <v>0</v>
      </c>
      <c r="AE568">
        <v>2</v>
      </c>
      <c r="AF568">
        <v>0</v>
      </c>
      <c r="AG568">
        <v>0</v>
      </c>
      <c r="AH568">
        <v>0</v>
      </c>
      <c r="AI568" s="11">
        <v>12000</v>
      </c>
      <c r="AJ568">
        <v>6.5</v>
      </c>
      <c r="AL568">
        <v>2</v>
      </c>
      <c r="AM568">
        <v>0</v>
      </c>
      <c r="AO568">
        <v>0</v>
      </c>
    </row>
    <row r="569" spans="1:41" x14ac:dyDescent="0.2">
      <c r="A569">
        <v>568</v>
      </c>
      <c r="B569" t="s">
        <v>26</v>
      </c>
      <c r="C569" t="s">
        <v>1153</v>
      </c>
      <c r="D569" s="6">
        <v>3</v>
      </c>
      <c r="E569" t="s">
        <v>4663</v>
      </c>
      <c r="F569" t="str">
        <f t="shared" si="8"/>
        <v>568_MGQ.SA2402.3_LATARJET A R</v>
      </c>
      <c r="G569" s="13" t="s">
        <v>3972</v>
      </c>
      <c r="H569" s="13" t="s">
        <v>3867</v>
      </c>
      <c r="I569" s="13" t="s">
        <v>3949</v>
      </c>
      <c r="J569" s="13">
        <v>5</v>
      </c>
      <c r="K569" s="13">
        <v>0</v>
      </c>
      <c r="L569" s="13">
        <v>0</v>
      </c>
      <c r="M569" s="13">
        <v>0</v>
      </c>
      <c r="N569" s="13">
        <v>3</v>
      </c>
      <c r="O569" s="13" t="s">
        <v>4087</v>
      </c>
      <c r="P569" t="s">
        <v>23</v>
      </c>
      <c r="Q569" t="s">
        <v>3206</v>
      </c>
      <c r="R569" t="s">
        <v>3825</v>
      </c>
      <c r="S569" t="s">
        <v>3737</v>
      </c>
      <c r="T569" s="13">
        <v>-1</v>
      </c>
      <c r="U569" s="13">
        <v>0</v>
      </c>
      <c r="V569" s="12" t="s">
        <v>4083</v>
      </c>
      <c r="W569">
        <v>36</v>
      </c>
      <c r="X569">
        <v>23</v>
      </c>
      <c r="Y569">
        <v>32</v>
      </c>
      <c r="Z569">
        <v>16</v>
      </c>
      <c r="AA569">
        <v>24</v>
      </c>
      <c r="AB569">
        <v>15</v>
      </c>
      <c r="AC569">
        <v>2</v>
      </c>
      <c r="AD569">
        <v>0</v>
      </c>
      <c r="AE569">
        <v>0</v>
      </c>
      <c r="AF569">
        <v>0</v>
      </c>
      <c r="AG569">
        <v>0</v>
      </c>
      <c r="AH569">
        <v>0</v>
      </c>
      <c r="AI569" s="11">
        <v>86400</v>
      </c>
      <c r="AJ569">
        <v>7.3</v>
      </c>
      <c r="AM569">
        <v>0</v>
      </c>
      <c r="AO569">
        <v>0</v>
      </c>
    </row>
    <row r="570" spans="1:41" x14ac:dyDescent="0.2">
      <c r="A570">
        <v>569</v>
      </c>
      <c r="B570" t="s">
        <v>26</v>
      </c>
      <c r="C570" t="s">
        <v>1155</v>
      </c>
      <c r="D570" s="6">
        <v>3</v>
      </c>
      <c r="E570" t="s">
        <v>4664</v>
      </c>
      <c r="F570" t="str">
        <f t="shared" si="8"/>
        <v>569_MGQ.SA2403.3_LATOUR J R J A</v>
      </c>
      <c r="G570" s="13" t="s">
        <v>3995</v>
      </c>
      <c r="H570" s="13" t="s">
        <v>3878</v>
      </c>
      <c r="I570" s="13" t="s">
        <v>3868</v>
      </c>
      <c r="J570" s="13">
        <v>6</v>
      </c>
      <c r="K570" s="13">
        <v>0</v>
      </c>
      <c r="L570" s="13">
        <v>0</v>
      </c>
      <c r="M570" s="13">
        <v>0</v>
      </c>
      <c r="N570" s="13">
        <v>3</v>
      </c>
      <c r="O570" s="13" t="s">
        <v>4087</v>
      </c>
      <c r="P570" t="s">
        <v>23</v>
      </c>
      <c r="Q570" t="s">
        <v>3084</v>
      </c>
      <c r="R570" t="s">
        <v>3789</v>
      </c>
      <c r="S570" t="s">
        <v>3694</v>
      </c>
      <c r="T570" s="13">
        <v>-1</v>
      </c>
      <c r="U570" s="13">
        <v>0</v>
      </c>
      <c r="V570" s="12" t="s">
        <v>4083</v>
      </c>
      <c r="W570">
        <v>2</v>
      </c>
      <c r="X570">
        <v>21</v>
      </c>
      <c r="Y570">
        <v>2</v>
      </c>
      <c r="Z570">
        <v>29</v>
      </c>
      <c r="AA570">
        <v>22</v>
      </c>
      <c r="AB570">
        <v>26</v>
      </c>
      <c r="AC570">
        <v>2</v>
      </c>
      <c r="AD570">
        <v>1</v>
      </c>
      <c r="AE570">
        <v>2</v>
      </c>
      <c r="AF570">
        <v>1</v>
      </c>
      <c r="AG570">
        <v>0</v>
      </c>
      <c r="AH570">
        <v>1</v>
      </c>
      <c r="AI570" s="11">
        <v>99900</v>
      </c>
      <c r="AJ570">
        <v>1.4</v>
      </c>
      <c r="AK570">
        <v>2</v>
      </c>
      <c r="AL570">
        <v>2</v>
      </c>
      <c r="AM570">
        <v>2</v>
      </c>
      <c r="AO570">
        <v>0</v>
      </c>
    </row>
    <row r="571" spans="1:41" x14ac:dyDescent="0.2">
      <c r="A571">
        <v>570</v>
      </c>
      <c r="B571" t="s">
        <v>26</v>
      </c>
      <c r="C571" t="s">
        <v>1158</v>
      </c>
      <c r="D571" s="6">
        <v>3</v>
      </c>
      <c r="E571" t="s">
        <v>4665</v>
      </c>
      <c r="F571" t="str">
        <f t="shared" si="8"/>
        <v>570_MGQ.SA2404.3_LAUBRY C</v>
      </c>
      <c r="G571" s="13" t="s">
        <v>3924</v>
      </c>
      <c r="H571" s="13" t="s">
        <v>3892</v>
      </c>
      <c r="I571" s="13" t="s">
        <v>3892</v>
      </c>
      <c r="J571" s="13">
        <v>22</v>
      </c>
      <c r="K571" s="13">
        <v>0</v>
      </c>
      <c r="L571" s="13">
        <v>0</v>
      </c>
      <c r="M571" s="13">
        <v>0</v>
      </c>
      <c r="N571" s="13">
        <v>3</v>
      </c>
      <c r="O571" s="13" t="s">
        <v>4087</v>
      </c>
      <c r="P571" t="s">
        <v>23</v>
      </c>
      <c r="Q571" t="s">
        <v>3447</v>
      </c>
      <c r="R571" t="s">
        <v>3832</v>
      </c>
      <c r="S571" t="s">
        <v>3745</v>
      </c>
      <c r="T571" s="13">
        <v>-1</v>
      </c>
      <c r="U571" s="13">
        <v>0</v>
      </c>
      <c r="V571" s="12" t="s">
        <v>4083</v>
      </c>
      <c r="W571">
        <v>25</v>
      </c>
      <c r="X571">
        <v>11</v>
      </c>
      <c r="Y571">
        <v>23</v>
      </c>
      <c r="Z571">
        <v>30</v>
      </c>
      <c r="AA571">
        <v>33</v>
      </c>
      <c r="AB571">
        <v>21</v>
      </c>
      <c r="AC571">
        <v>0</v>
      </c>
      <c r="AD571">
        <v>2</v>
      </c>
      <c r="AE571">
        <v>0</v>
      </c>
      <c r="AF571">
        <v>1</v>
      </c>
      <c r="AG571">
        <v>0</v>
      </c>
      <c r="AH571">
        <v>1</v>
      </c>
      <c r="AI571" s="11">
        <v>80200</v>
      </c>
      <c r="AJ571">
        <v>9.6999999999999993</v>
      </c>
      <c r="AK571">
        <v>2</v>
      </c>
      <c r="AM571">
        <v>2</v>
      </c>
      <c r="AO571">
        <v>2</v>
      </c>
    </row>
    <row r="572" spans="1:41" x14ac:dyDescent="0.2">
      <c r="A572">
        <v>571</v>
      </c>
      <c r="B572" t="s">
        <v>26</v>
      </c>
      <c r="C572" t="s">
        <v>1160</v>
      </c>
      <c r="D572" s="6">
        <v>3</v>
      </c>
      <c r="E572" t="s">
        <v>4666</v>
      </c>
      <c r="F572" t="str">
        <f t="shared" si="8"/>
        <v>571_MGQ.SA2405.3_LAULANI F</v>
      </c>
      <c r="G572" s="13" t="s">
        <v>3940</v>
      </c>
      <c r="H572" s="13" t="s">
        <v>3888</v>
      </c>
      <c r="I572" s="13" t="s">
        <v>3916</v>
      </c>
      <c r="J572" s="13">
        <v>14</v>
      </c>
      <c r="K572" s="13">
        <v>0</v>
      </c>
      <c r="L572" s="13">
        <v>0</v>
      </c>
      <c r="M572" s="13">
        <v>0</v>
      </c>
      <c r="N572" s="13">
        <v>3</v>
      </c>
      <c r="O572" s="13" t="s">
        <v>4087</v>
      </c>
      <c r="P572" t="s">
        <v>23</v>
      </c>
      <c r="Q572" t="s">
        <v>3425</v>
      </c>
      <c r="R572" t="s">
        <v>3784</v>
      </c>
      <c r="S572" t="s">
        <v>3698</v>
      </c>
      <c r="T572" s="13">
        <v>-1</v>
      </c>
      <c r="U572" s="13">
        <v>0</v>
      </c>
      <c r="V572" s="12" t="s">
        <v>4083</v>
      </c>
      <c r="W572">
        <v>13</v>
      </c>
      <c r="X572">
        <v>26</v>
      </c>
      <c r="Y572">
        <v>8</v>
      </c>
      <c r="Z572">
        <v>11</v>
      </c>
      <c r="AA572">
        <v>12</v>
      </c>
      <c r="AB572">
        <v>29</v>
      </c>
      <c r="AC572">
        <v>1</v>
      </c>
      <c r="AD572">
        <v>1</v>
      </c>
      <c r="AE572">
        <v>0</v>
      </c>
      <c r="AF572">
        <v>2</v>
      </c>
      <c r="AG572">
        <v>2</v>
      </c>
      <c r="AH572">
        <v>1</v>
      </c>
      <c r="AI572" s="11">
        <v>87700</v>
      </c>
      <c r="AJ572">
        <v>-6</v>
      </c>
      <c r="AM572">
        <v>2</v>
      </c>
      <c r="AN572">
        <v>2</v>
      </c>
      <c r="AO572">
        <v>2</v>
      </c>
    </row>
    <row r="573" spans="1:41" x14ac:dyDescent="0.2">
      <c r="A573">
        <v>572</v>
      </c>
      <c r="B573" t="s">
        <v>22</v>
      </c>
      <c r="D573" s="6">
        <v>1</v>
      </c>
      <c r="E573" t="s">
        <v>4667</v>
      </c>
      <c r="F573" t="str">
        <f t="shared" si="8"/>
        <v>572_MUL..1_LAUNOY L L</v>
      </c>
      <c r="G573" s="13" t="s">
        <v>3866</v>
      </c>
      <c r="H573" s="13" t="s">
        <v>3867</v>
      </c>
      <c r="I573" s="13" t="s">
        <v>3942</v>
      </c>
      <c r="J573" s="13">
        <v>18</v>
      </c>
      <c r="K573" s="13">
        <v>0</v>
      </c>
      <c r="L573" s="13">
        <v>0</v>
      </c>
      <c r="M573" s="13">
        <v>0</v>
      </c>
      <c r="N573" s="13">
        <v>3</v>
      </c>
      <c r="O573" s="13" t="s">
        <v>4087</v>
      </c>
      <c r="P573" t="s">
        <v>23</v>
      </c>
      <c r="Q573" t="s">
        <v>3448</v>
      </c>
      <c r="R573" t="s">
        <v>3850</v>
      </c>
      <c r="S573" t="s">
        <v>3766</v>
      </c>
      <c r="T573" s="13">
        <v>-1</v>
      </c>
      <c r="U573" s="13">
        <v>0</v>
      </c>
      <c r="V573" s="12" t="s">
        <v>4083</v>
      </c>
      <c r="W573">
        <v>18</v>
      </c>
      <c r="X573">
        <v>8</v>
      </c>
      <c r="Y573">
        <v>22</v>
      </c>
      <c r="Z573">
        <v>18</v>
      </c>
      <c r="AA573">
        <v>11</v>
      </c>
      <c r="AB573">
        <v>35</v>
      </c>
      <c r="AC573">
        <v>1</v>
      </c>
      <c r="AD573">
        <v>0</v>
      </c>
      <c r="AE573">
        <v>0</v>
      </c>
      <c r="AF573">
        <v>1</v>
      </c>
      <c r="AG573">
        <v>2</v>
      </c>
      <c r="AH573">
        <v>1</v>
      </c>
      <c r="AI573" s="11">
        <v>52400</v>
      </c>
      <c r="AJ573">
        <v>9.6999999999999993</v>
      </c>
      <c r="AM573">
        <v>0</v>
      </c>
      <c r="AN573">
        <v>2</v>
      </c>
      <c r="AO573">
        <v>0</v>
      </c>
    </row>
    <row r="574" spans="1:41" x14ac:dyDescent="0.2">
      <c r="A574">
        <v>573</v>
      </c>
      <c r="B574" t="s">
        <v>22</v>
      </c>
      <c r="D574" s="6">
        <v>1</v>
      </c>
      <c r="E574" t="s">
        <v>4668</v>
      </c>
      <c r="F574" t="str">
        <f t="shared" si="8"/>
        <v>573_MUL..1_LAUSSEDAT L</v>
      </c>
      <c r="G574" s="13" t="s">
        <v>3915</v>
      </c>
      <c r="H574" s="13" t="s">
        <v>3875</v>
      </c>
      <c r="I574" s="13" t="s">
        <v>3890</v>
      </c>
      <c r="J574" s="13">
        <v>15</v>
      </c>
      <c r="K574" s="13">
        <v>0</v>
      </c>
      <c r="L574" s="13">
        <v>0</v>
      </c>
      <c r="M574" s="13">
        <v>0</v>
      </c>
      <c r="N574" s="13">
        <v>3</v>
      </c>
      <c r="O574" s="13" t="s">
        <v>4087</v>
      </c>
      <c r="P574" t="s">
        <v>23</v>
      </c>
      <c r="Q574" t="s">
        <v>3355</v>
      </c>
      <c r="R574" t="s">
        <v>3782</v>
      </c>
      <c r="S574" t="s">
        <v>3696</v>
      </c>
      <c r="T574" s="13">
        <v>-1</v>
      </c>
      <c r="U574" s="13">
        <v>0</v>
      </c>
      <c r="V574" s="12" t="s">
        <v>4083</v>
      </c>
      <c r="W574">
        <v>13</v>
      </c>
      <c r="X574">
        <v>27</v>
      </c>
      <c r="Y574">
        <v>17</v>
      </c>
      <c r="Z574">
        <v>5</v>
      </c>
      <c r="AA574">
        <v>24</v>
      </c>
      <c r="AB574">
        <v>1</v>
      </c>
      <c r="AC574">
        <v>1</v>
      </c>
      <c r="AD574">
        <v>1</v>
      </c>
      <c r="AE574">
        <v>0</v>
      </c>
      <c r="AF574">
        <v>1</v>
      </c>
      <c r="AG574">
        <v>0</v>
      </c>
      <c r="AH574">
        <v>2</v>
      </c>
      <c r="AI574" s="11">
        <v>88000</v>
      </c>
      <c r="AJ574">
        <v>-6.2</v>
      </c>
      <c r="AM574">
        <v>0</v>
      </c>
      <c r="AO574">
        <v>2</v>
      </c>
    </row>
    <row r="575" spans="1:41" x14ac:dyDescent="0.2">
      <c r="A575">
        <v>574</v>
      </c>
      <c r="B575" t="s">
        <v>36</v>
      </c>
      <c r="C575" t="s">
        <v>1164</v>
      </c>
      <c r="D575" s="6">
        <v>4</v>
      </c>
      <c r="E575" t="s">
        <v>4669</v>
      </c>
      <c r="F575" t="str">
        <f t="shared" si="8"/>
        <v>574_GAU.SA2406.4_LAVERAN C L A</v>
      </c>
      <c r="G575" s="13" t="s">
        <v>3920</v>
      </c>
      <c r="H575" s="13" t="s">
        <v>3878</v>
      </c>
      <c r="I575" s="13" t="s">
        <v>3928</v>
      </c>
      <c r="J575" s="13">
        <v>6</v>
      </c>
      <c r="K575" s="13">
        <v>0</v>
      </c>
      <c r="L575" s="13">
        <v>0</v>
      </c>
      <c r="M575" s="13">
        <v>0</v>
      </c>
      <c r="N575" s="13">
        <v>3</v>
      </c>
      <c r="O575" s="13" t="s">
        <v>4087</v>
      </c>
      <c r="P575" t="s">
        <v>23</v>
      </c>
      <c r="Q575" t="s">
        <v>3074</v>
      </c>
      <c r="R575" t="s">
        <v>3781</v>
      </c>
      <c r="S575" t="s">
        <v>3695</v>
      </c>
      <c r="T575" s="13">
        <v>-1</v>
      </c>
      <c r="U575" s="13">
        <v>0</v>
      </c>
      <c r="V575" s="12" t="s">
        <v>4083</v>
      </c>
      <c r="W575">
        <v>3</v>
      </c>
      <c r="X575">
        <v>22</v>
      </c>
      <c r="Y575">
        <v>2</v>
      </c>
      <c r="Z575">
        <v>13</v>
      </c>
      <c r="AA575">
        <v>6</v>
      </c>
      <c r="AB575">
        <v>14</v>
      </c>
      <c r="AC575">
        <v>2</v>
      </c>
      <c r="AD575">
        <v>0</v>
      </c>
      <c r="AE575">
        <v>2</v>
      </c>
      <c r="AF575">
        <v>1</v>
      </c>
      <c r="AG575">
        <v>1</v>
      </c>
      <c r="AH575">
        <v>1</v>
      </c>
      <c r="AI575" s="11">
        <v>94200</v>
      </c>
      <c r="AJ575">
        <v>6.7</v>
      </c>
      <c r="AL575">
        <v>2</v>
      </c>
      <c r="AM575">
        <v>0</v>
      </c>
      <c r="AO575">
        <v>0</v>
      </c>
    </row>
    <row r="576" spans="1:41" x14ac:dyDescent="0.2">
      <c r="A576">
        <v>575</v>
      </c>
      <c r="B576" t="s">
        <v>22</v>
      </c>
      <c r="D576" s="6">
        <v>1</v>
      </c>
      <c r="E576" t="s">
        <v>4670</v>
      </c>
      <c r="F576" t="str">
        <f t="shared" si="8"/>
        <v>575_MUL..1_LAVERGNE O M M P</v>
      </c>
      <c r="G576" s="13" t="s">
        <v>3954</v>
      </c>
      <c r="H576" s="13" t="s">
        <v>3892</v>
      </c>
      <c r="I576" s="13" t="s">
        <v>3867</v>
      </c>
      <c r="J576" s="13">
        <v>3</v>
      </c>
      <c r="K576" s="13">
        <v>0</v>
      </c>
      <c r="L576" s="13">
        <v>0</v>
      </c>
      <c r="M576" s="13">
        <v>0</v>
      </c>
      <c r="N576" s="13">
        <v>3</v>
      </c>
      <c r="O576" s="13" t="s">
        <v>4087</v>
      </c>
      <c r="P576" t="s">
        <v>23</v>
      </c>
      <c r="Q576" t="s">
        <v>3449</v>
      </c>
      <c r="R576" t="s">
        <v>3833</v>
      </c>
      <c r="S576" t="s">
        <v>3746</v>
      </c>
      <c r="T576" s="13">
        <v>-1</v>
      </c>
      <c r="U576" s="13">
        <v>0</v>
      </c>
      <c r="V576" s="12" t="s">
        <v>4083</v>
      </c>
      <c r="W576">
        <v>32</v>
      </c>
      <c r="X576">
        <v>8</v>
      </c>
      <c r="Y576">
        <v>36</v>
      </c>
      <c r="Z576">
        <v>29</v>
      </c>
      <c r="AA576">
        <v>4</v>
      </c>
      <c r="AB576">
        <v>10</v>
      </c>
      <c r="AC576">
        <v>0</v>
      </c>
      <c r="AD576">
        <v>0</v>
      </c>
      <c r="AE576">
        <v>2</v>
      </c>
      <c r="AF576">
        <v>1</v>
      </c>
      <c r="AG576">
        <v>1</v>
      </c>
      <c r="AH576">
        <v>2</v>
      </c>
      <c r="AI576" s="11">
        <v>71600</v>
      </c>
      <c r="AJ576">
        <v>-9.9</v>
      </c>
      <c r="AL576">
        <v>2</v>
      </c>
      <c r="AM576">
        <v>2</v>
      </c>
      <c r="AO576">
        <v>2</v>
      </c>
    </row>
    <row r="577" spans="1:41" x14ac:dyDescent="0.2">
      <c r="A577">
        <v>576</v>
      </c>
      <c r="B577" t="s">
        <v>22</v>
      </c>
      <c r="D577" s="6">
        <v>1</v>
      </c>
      <c r="E577" t="s">
        <v>4671</v>
      </c>
      <c r="F577" t="str">
        <f t="shared" si="8"/>
        <v>576_MUL..1_LAVIER G V D</v>
      </c>
      <c r="G577" s="13" t="s">
        <v>3905</v>
      </c>
      <c r="H577" s="13" t="s">
        <v>3878</v>
      </c>
      <c r="I577" s="13" t="s">
        <v>3864</v>
      </c>
      <c r="J577" s="13">
        <v>7</v>
      </c>
      <c r="K577" s="13">
        <v>45.000000000000014</v>
      </c>
      <c r="L577" s="13">
        <v>0</v>
      </c>
      <c r="M577" s="13">
        <v>0</v>
      </c>
      <c r="N577" s="13">
        <v>3</v>
      </c>
      <c r="O577" s="13" t="s">
        <v>4087</v>
      </c>
      <c r="P577">
        <v>-0.16</v>
      </c>
      <c r="Q577" t="s">
        <v>3206</v>
      </c>
      <c r="R577" t="s">
        <v>3825</v>
      </c>
      <c r="S577" t="s">
        <v>3737</v>
      </c>
      <c r="T577" s="13">
        <v>-1</v>
      </c>
      <c r="U577" s="13">
        <v>0</v>
      </c>
      <c r="V577" s="12" t="s">
        <v>4083</v>
      </c>
      <c r="W577">
        <v>5</v>
      </c>
      <c r="X577">
        <v>31</v>
      </c>
      <c r="Y577">
        <v>2</v>
      </c>
      <c r="Z577">
        <v>17</v>
      </c>
      <c r="AA577">
        <v>9</v>
      </c>
      <c r="AB577">
        <v>29</v>
      </c>
      <c r="AC577">
        <v>1</v>
      </c>
      <c r="AD577">
        <v>1</v>
      </c>
      <c r="AE577">
        <v>2</v>
      </c>
      <c r="AF577">
        <v>0</v>
      </c>
      <c r="AG577">
        <v>2</v>
      </c>
      <c r="AH577">
        <v>1</v>
      </c>
      <c r="AI577" s="11">
        <v>46100</v>
      </c>
      <c r="AJ577">
        <v>9.8000000000000007</v>
      </c>
      <c r="AL577">
        <v>2</v>
      </c>
      <c r="AM577">
        <v>0</v>
      </c>
      <c r="AN577">
        <v>2</v>
      </c>
      <c r="AO577">
        <v>2</v>
      </c>
    </row>
    <row r="578" spans="1:41" x14ac:dyDescent="0.2">
      <c r="A578">
        <v>577</v>
      </c>
      <c r="B578" t="s">
        <v>22</v>
      </c>
      <c r="D578" s="6">
        <v>1</v>
      </c>
      <c r="E578" t="s">
        <v>4672</v>
      </c>
      <c r="F578" t="str">
        <f t="shared" si="8"/>
        <v>577_MUL..1_LAYET A E</v>
      </c>
      <c r="G578" s="13" t="s">
        <v>3994</v>
      </c>
      <c r="H578" s="13" t="s">
        <v>3898</v>
      </c>
      <c r="I578" s="13" t="s">
        <v>3882</v>
      </c>
      <c r="J578" s="13">
        <v>7</v>
      </c>
      <c r="K578" s="13">
        <v>0</v>
      </c>
      <c r="L578" s="13">
        <v>0</v>
      </c>
      <c r="M578" s="13">
        <v>0</v>
      </c>
      <c r="N578" s="13">
        <v>3</v>
      </c>
      <c r="O578" s="13" t="s">
        <v>4087</v>
      </c>
      <c r="P578" t="s">
        <v>23</v>
      </c>
      <c r="Q578" t="s">
        <v>3117</v>
      </c>
      <c r="R578" t="s">
        <v>3793</v>
      </c>
      <c r="S578" t="s">
        <v>3711</v>
      </c>
      <c r="T578" s="13">
        <v>-1</v>
      </c>
      <c r="U578" s="13">
        <v>0</v>
      </c>
      <c r="V578" s="12" t="s">
        <v>4083</v>
      </c>
      <c r="W578">
        <v>3</v>
      </c>
      <c r="X578">
        <v>7</v>
      </c>
      <c r="Y578">
        <v>4</v>
      </c>
      <c r="Z578">
        <v>3</v>
      </c>
      <c r="AA578">
        <v>21</v>
      </c>
      <c r="AB578">
        <v>18</v>
      </c>
      <c r="AC578">
        <v>2</v>
      </c>
      <c r="AD578">
        <v>0</v>
      </c>
      <c r="AE578">
        <v>1</v>
      </c>
      <c r="AF578">
        <v>2</v>
      </c>
      <c r="AG578">
        <v>1</v>
      </c>
      <c r="AH578">
        <v>1</v>
      </c>
      <c r="AI578" s="11">
        <v>20700</v>
      </c>
      <c r="AJ578">
        <v>-9.4</v>
      </c>
      <c r="AM578">
        <v>2</v>
      </c>
      <c r="AN578">
        <v>2</v>
      </c>
      <c r="AO578">
        <v>0</v>
      </c>
    </row>
    <row r="579" spans="1:41" x14ac:dyDescent="0.2">
      <c r="A579">
        <v>578</v>
      </c>
      <c r="B579" t="s">
        <v>26</v>
      </c>
      <c r="C579" t="s">
        <v>1170</v>
      </c>
      <c r="D579" s="6">
        <v>3</v>
      </c>
      <c r="E579" t="s">
        <v>4673</v>
      </c>
      <c r="F579" t="str">
        <f t="shared" ref="F579:F642" si="9">A579&amp;"_"&amp;
IF(B579="MUER_NUR","MUL"&amp;"."&amp;C579&amp;"."&amp;D579&amp;"_"&amp;E579,
IF(B579="MUERGAUQ","MGQ"&amp;"."&amp;C579&amp;"."&amp;D579&amp;"_"&amp;E579,
IF(B579="GAUQ_NUR","GAU"&amp;"."&amp;C579&amp;"."&amp;D579&amp;"_"&amp;E579,
IF(B579="MUERGAUQ-d","MGd"&amp;"."&amp;C579&amp;"."&amp;D579&amp;"_"&amp;E579,""))))</f>
        <v>578_MGQ.ND11214.3_LAZORTHES G A F</v>
      </c>
      <c r="G579" s="13" t="s">
        <v>3986</v>
      </c>
      <c r="H579" s="13" t="s">
        <v>3875</v>
      </c>
      <c r="I579" s="13" t="s">
        <v>3898</v>
      </c>
      <c r="J579" s="13">
        <v>8</v>
      </c>
      <c r="K579" s="13">
        <v>0</v>
      </c>
      <c r="L579" s="13">
        <v>0</v>
      </c>
      <c r="M579" s="13">
        <v>0</v>
      </c>
      <c r="N579" s="13">
        <v>3</v>
      </c>
      <c r="O579" s="13" t="s">
        <v>4087</v>
      </c>
      <c r="P579">
        <v>-0.16</v>
      </c>
      <c r="Q579" t="s">
        <v>3084</v>
      </c>
      <c r="R579" t="s">
        <v>3789</v>
      </c>
      <c r="S579" t="s">
        <v>3694</v>
      </c>
      <c r="T579" s="13">
        <v>-1</v>
      </c>
      <c r="U579" s="13">
        <v>0</v>
      </c>
      <c r="V579" s="12" t="s">
        <v>4083</v>
      </c>
      <c r="W579">
        <v>5</v>
      </c>
      <c r="X579">
        <v>8</v>
      </c>
      <c r="Y579">
        <v>8</v>
      </c>
      <c r="Z579">
        <v>2</v>
      </c>
      <c r="AA579">
        <v>31</v>
      </c>
      <c r="AB579">
        <v>10</v>
      </c>
      <c r="AC579">
        <v>1</v>
      </c>
      <c r="AD579">
        <v>0</v>
      </c>
      <c r="AE579">
        <v>0</v>
      </c>
      <c r="AF579">
        <v>2</v>
      </c>
      <c r="AG579">
        <v>1</v>
      </c>
      <c r="AH579">
        <v>2</v>
      </c>
      <c r="AI579" s="11">
        <v>11200</v>
      </c>
      <c r="AJ579">
        <v>-8.6</v>
      </c>
      <c r="AM579">
        <v>2</v>
      </c>
      <c r="AO579">
        <v>2</v>
      </c>
    </row>
    <row r="580" spans="1:41" x14ac:dyDescent="0.2">
      <c r="A580">
        <v>579</v>
      </c>
      <c r="B580" t="s">
        <v>26</v>
      </c>
      <c r="C580" t="s">
        <v>1171</v>
      </c>
      <c r="D580" s="6">
        <v>3</v>
      </c>
      <c r="E580" t="s">
        <v>4674</v>
      </c>
      <c r="F580" t="str">
        <f t="shared" si="9"/>
        <v>579_MGQ.ND11229.3_LE CHUITON F</v>
      </c>
      <c r="G580" s="13" t="s">
        <v>3997</v>
      </c>
      <c r="H580" s="13" t="s">
        <v>3873</v>
      </c>
      <c r="I580" s="13" t="s">
        <v>3903</v>
      </c>
      <c r="J580" s="13">
        <v>23</v>
      </c>
      <c r="K580" s="13">
        <v>0</v>
      </c>
      <c r="L580" s="13">
        <v>0</v>
      </c>
      <c r="M580" s="13">
        <v>0</v>
      </c>
      <c r="N580" s="13">
        <v>3</v>
      </c>
      <c r="O580" s="13" t="s">
        <v>4087</v>
      </c>
      <c r="P580">
        <v>-0.16</v>
      </c>
      <c r="Q580" t="s">
        <v>3099</v>
      </c>
      <c r="R580" t="s">
        <v>3799</v>
      </c>
      <c r="S580" t="s">
        <v>3713</v>
      </c>
      <c r="T580" s="13">
        <v>-1</v>
      </c>
      <c r="U580" s="13">
        <v>0</v>
      </c>
      <c r="V580" s="12" t="s">
        <v>4083</v>
      </c>
      <c r="W580">
        <v>26</v>
      </c>
      <c r="X580">
        <v>19</v>
      </c>
      <c r="Y580">
        <v>23</v>
      </c>
      <c r="Z580">
        <v>27</v>
      </c>
      <c r="AA580">
        <v>5</v>
      </c>
      <c r="AB580">
        <v>26</v>
      </c>
      <c r="AC580">
        <v>1</v>
      </c>
      <c r="AD580">
        <v>1</v>
      </c>
      <c r="AE580">
        <v>0</v>
      </c>
      <c r="AF580">
        <v>1</v>
      </c>
      <c r="AG580">
        <v>1</v>
      </c>
      <c r="AH580">
        <v>1</v>
      </c>
      <c r="AI580" s="11">
        <v>40900</v>
      </c>
      <c r="AJ580">
        <v>9.1</v>
      </c>
      <c r="AK580">
        <v>2</v>
      </c>
      <c r="AM580">
        <v>0</v>
      </c>
      <c r="AO580">
        <v>0</v>
      </c>
    </row>
    <row r="581" spans="1:41" x14ac:dyDescent="0.2">
      <c r="A581">
        <v>580</v>
      </c>
      <c r="B581" t="s">
        <v>26</v>
      </c>
      <c r="C581" t="s">
        <v>1173</v>
      </c>
      <c r="D581" s="6">
        <v>3</v>
      </c>
      <c r="E581" t="s">
        <v>4675</v>
      </c>
      <c r="F581" t="str">
        <f t="shared" si="9"/>
        <v>580_MGQ.SA2409.3_LE DOUBLE A F</v>
      </c>
      <c r="G581" s="13" t="s">
        <v>3957</v>
      </c>
      <c r="H581" s="13" t="s">
        <v>3867</v>
      </c>
      <c r="I581" s="13" t="s">
        <v>3944</v>
      </c>
      <c r="J581" s="13">
        <v>19</v>
      </c>
      <c r="K581" s="13">
        <v>0</v>
      </c>
      <c r="L581" s="13">
        <v>0</v>
      </c>
      <c r="M581" s="13">
        <v>0</v>
      </c>
      <c r="N581" s="13">
        <v>3</v>
      </c>
      <c r="O581" s="13" t="s">
        <v>4087</v>
      </c>
      <c r="P581" t="s">
        <v>23</v>
      </c>
      <c r="Q581" t="s">
        <v>3450</v>
      </c>
      <c r="R581" t="s">
        <v>3822</v>
      </c>
      <c r="S581" t="s">
        <v>3735</v>
      </c>
      <c r="T581" s="13">
        <v>-1</v>
      </c>
      <c r="U581" s="13">
        <v>0</v>
      </c>
      <c r="V581" s="12" t="s">
        <v>4083</v>
      </c>
      <c r="W581">
        <v>18</v>
      </c>
      <c r="X581">
        <v>1</v>
      </c>
      <c r="Y581">
        <v>18</v>
      </c>
      <c r="Z581">
        <v>17</v>
      </c>
      <c r="AA581">
        <v>19</v>
      </c>
      <c r="AB581">
        <v>34</v>
      </c>
      <c r="AC581">
        <v>1</v>
      </c>
      <c r="AD581">
        <v>2</v>
      </c>
      <c r="AE581">
        <v>1</v>
      </c>
      <c r="AF581">
        <v>0</v>
      </c>
      <c r="AG581">
        <v>1</v>
      </c>
      <c r="AH581">
        <v>0</v>
      </c>
      <c r="AI581" s="11">
        <v>99100</v>
      </c>
      <c r="AJ581">
        <v>3.2</v>
      </c>
      <c r="AK581">
        <v>2</v>
      </c>
      <c r="AM581">
        <v>0</v>
      </c>
      <c r="AN581">
        <v>2</v>
      </c>
      <c r="AO581">
        <v>0</v>
      </c>
    </row>
    <row r="582" spans="1:41" x14ac:dyDescent="0.2">
      <c r="A582">
        <v>581</v>
      </c>
      <c r="B582" t="s">
        <v>26</v>
      </c>
      <c r="C582" t="s">
        <v>1175</v>
      </c>
      <c r="D582" s="6">
        <v>3</v>
      </c>
      <c r="E582" t="s">
        <v>4676</v>
      </c>
      <c r="F582" t="str">
        <f t="shared" si="9"/>
        <v>581_MGQ.SA2412.3_LE FORT L C</v>
      </c>
      <c r="G582" s="13" t="s">
        <v>3974</v>
      </c>
      <c r="H582" s="13" t="s">
        <v>3868</v>
      </c>
      <c r="I582" s="13" t="s">
        <v>3894</v>
      </c>
      <c r="J582" s="13">
        <v>17</v>
      </c>
      <c r="K582" s="13">
        <v>0</v>
      </c>
      <c r="L582" s="13">
        <v>0</v>
      </c>
      <c r="M582" s="13">
        <v>0</v>
      </c>
      <c r="N582" s="13">
        <v>3</v>
      </c>
      <c r="O582" s="13" t="s">
        <v>4087</v>
      </c>
      <c r="P582" t="s">
        <v>23</v>
      </c>
      <c r="Q582" t="s">
        <v>3292</v>
      </c>
      <c r="R582" t="s">
        <v>3836</v>
      </c>
      <c r="S582" t="s">
        <v>3748</v>
      </c>
      <c r="T582" s="13">
        <v>-1</v>
      </c>
      <c r="U582" s="13">
        <v>0</v>
      </c>
      <c r="V582" s="12" t="s">
        <v>4083</v>
      </c>
      <c r="W582">
        <v>20</v>
      </c>
      <c r="X582">
        <v>6</v>
      </c>
      <c r="Y582">
        <v>14</v>
      </c>
      <c r="Z582">
        <v>22</v>
      </c>
      <c r="AA582">
        <v>19</v>
      </c>
      <c r="AB582">
        <v>29</v>
      </c>
      <c r="AC582">
        <v>1</v>
      </c>
      <c r="AD582">
        <v>1</v>
      </c>
      <c r="AE582">
        <v>1</v>
      </c>
      <c r="AF582">
        <v>0</v>
      </c>
      <c r="AG582">
        <v>1</v>
      </c>
      <c r="AH582">
        <v>1</v>
      </c>
      <c r="AI582" s="11">
        <v>64000</v>
      </c>
      <c r="AJ582">
        <v>11.2</v>
      </c>
      <c r="AM582">
        <v>0</v>
      </c>
      <c r="AN582">
        <v>2</v>
      </c>
      <c r="AO582">
        <v>2</v>
      </c>
    </row>
    <row r="583" spans="1:41" x14ac:dyDescent="0.2">
      <c r="A583">
        <v>582</v>
      </c>
      <c r="B583" t="s">
        <v>26</v>
      </c>
      <c r="C583" t="s">
        <v>1177</v>
      </c>
      <c r="D583" s="6">
        <v>3</v>
      </c>
      <c r="E583" t="s">
        <v>4677</v>
      </c>
      <c r="F583" t="str">
        <f t="shared" si="9"/>
        <v>582_MGQ.SA2413.3_LE FORT R L</v>
      </c>
      <c r="G583" s="13" t="s">
        <v>3971</v>
      </c>
      <c r="H583" s="13" t="s">
        <v>3872</v>
      </c>
      <c r="I583" s="13" t="s">
        <v>3890</v>
      </c>
      <c r="J583" s="13">
        <v>19</v>
      </c>
      <c r="K583" s="13">
        <v>0</v>
      </c>
      <c r="L583" s="13">
        <v>0</v>
      </c>
      <c r="M583" s="13">
        <v>0</v>
      </c>
      <c r="N583" s="13">
        <v>3</v>
      </c>
      <c r="O583" s="13" t="s">
        <v>4087</v>
      </c>
      <c r="P583" t="s">
        <v>23</v>
      </c>
      <c r="Q583" t="s">
        <v>3292</v>
      </c>
      <c r="R583" t="s">
        <v>3836</v>
      </c>
      <c r="S583" t="s">
        <v>3748</v>
      </c>
      <c r="T583" s="13">
        <v>-1</v>
      </c>
      <c r="U583" s="13">
        <v>0</v>
      </c>
      <c r="V583" s="12" t="s">
        <v>4083</v>
      </c>
      <c r="W583">
        <v>19</v>
      </c>
      <c r="X583">
        <v>33</v>
      </c>
      <c r="Y583">
        <v>21</v>
      </c>
      <c r="Z583">
        <v>7</v>
      </c>
      <c r="AA583">
        <v>18</v>
      </c>
      <c r="AB583">
        <v>30</v>
      </c>
      <c r="AC583">
        <v>1</v>
      </c>
      <c r="AD583">
        <v>0</v>
      </c>
      <c r="AE583">
        <v>1</v>
      </c>
      <c r="AF583">
        <v>0</v>
      </c>
      <c r="AG583">
        <v>1</v>
      </c>
      <c r="AH583">
        <v>1</v>
      </c>
      <c r="AI583" s="11">
        <v>93500</v>
      </c>
      <c r="AJ583">
        <v>-4.5</v>
      </c>
      <c r="AL583">
        <v>2</v>
      </c>
      <c r="AM583">
        <v>0</v>
      </c>
      <c r="AO583">
        <v>2</v>
      </c>
    </row>
    <row r="584" spans="1:41" x14ac:dyDescent="0.2">
      <c r="A584">
        <v>583</v>
      </c>
      <c r="B584" t="s">
        <v>36</v>
      </c>
      <c r="C584" t="s">
        <v>1180</v>
      </c>
      <c r="D584" s="6">
        <v>4</v>
      </c>
      <c r="E584" t="s">
        <v>4678</v>
      </c>
      <c r="F584" t="str">
        <f t="shared" si="9"/>
        <v>583_GAU.SA2414.4_LE GENDRE L P</v>
      </c>
      <c r="G584" s="13" t="s">
        <v>3934</v>
      </c>
      <c r="H584" s="13" t="s">
        <v>3880</v>
      </c>
      <c r="I584" s="13" t="s">
        <v>3890</v>
      </c>
      <c r="J584" s="13">
        <v>17</v>
      </c>
      <c r="K584" s="13">
        <v>0</v>
      </c>
      <c r="L584" s="13">
        <v>0</v>
      </c>
      <c r="M584" s="13">
        <v>0</v>
      </c>
      <c r="N584" s="13">
        <v>3</v>
      </c>
      <c r="O584" s="13" t="s">
        <v>4087</v>
      </c>
      <c r="P584" t="s">
        <v>23</v>
      </c>
      <c r="Q584" t="s">
        <v>3074</v>
      </c>
      <c r="R584" t="s">
        <v>3781</v>
      </c>
      <c r="S584" t="s">
        <v>3695</v>
      </c>
      <c r="T584" s="13">
        <v>-1</v>
      </c>
      <c r="U584" s="13">
        <v>0</v>
      </c>
      <c r="V584" s="12" t="s">
        <v>4083</v>
      </c>
      <c r="W584">
        <v>19</v>
      </c>
      <c r="X584">
        <v>15</v>
      </c>
      <c r="Y584">
        <v>13</v>
      </c>
      <c r="Z584">
        <v>32</v>
      </c>
      <c r="AA584">
        <v>21</v>
      </c>
      <c r="AB584">
        <v>7</v>
      </c>
      <c r="AC584">
        <v>1</v>
      </c>
      <c r="AD584">
        <v>0</v>
      </c>
      <c r="AE584">
        <v>1</v>
      </c>
      <c r="AF584">
        <v>0</v>
      </c>
      <c r="AG584">
        <v>1</v>
      </c>
      <c r="AH584">
        <v>0</v>
      </c>
      <c r="AI584" s="11">
        <v>2500</v>
      </c>
      <c r="AJ584">
        <v>2.2000000000000002</v>
      </c>
      <c r="AM584">
        <v>0</v>
      </c>
      <c r="AN584">
        <v>2</v>
      </c>
      <c r="AO584">
        <v>0</v>
      </c>
    </row>
    <row r="585" spans="1:41" x14ac:dyDescent="0.2">
      <c r="A585">
        <v>584</v>
      </c>
      <c r="B585" t="s">
        <v>36</v>
      </c>
      <c r="C585" t="s">
        <v>1182</v>
      </c>
      <c r="D585" s="6">
        <v>4</v>
      </c>
      <c r="E585" t="s">
        <v>4679</v>
      </c>
      <c r="F585" t="str">
        <f t="shared" si="9"/>
        <v>584_GAU.SA2420.4_LE LORIER V P A</v>
      </c>
      <c r="G585" s="13" t="s">
        <v>3893</v>
      </c>
      <c r="H585" s="13" t="s">
        <v>3880</v>
      </c>
      <c r="I585" s="13" t="s">
        <v>3949</v>
      </c>
      <c r="J585" s="13">
        <v>10</v>
      </c>
      <c r="K585" s="13">
        <v>0</v>
      </c>
      <c r="L585" s="13">
        <v>0</v>
      </c>
      <c r="M585" s="13">
        <v>0</v>
      </c>
      <c r="N585" s="13">
        <v>3</v>
      </c>
      <c r="O585" s="13" t="s">
        <v>4087</v>
      </c>
      <c r="P585" t="s">
        <v>23</v>
      </c>
      <c r="Q585" t="s">
        <v>3099</v>
      </c>
      <c r="R585" t="s">
        <v>3799</v>
      </c>
      <c r="S585" t="s">
        <v>3713</v>
      </c>
      <c r="T585" s="13">
        <v>-1</v>
      </c>
      <c r="U585" s="13">
        <v>0</v>
      </c>
      <c r="V585" s="12" t="s">
        <v>4083</v>
      </c>
      <c r="W585">
        <v>5</v>
      </c>
      <c r="X585">
        <v>25</v>
      </c>
      <c r="Y585">
        <v>11</v>
      </c>
      <c r="Z585">
        <v>15</v>
      </c>
      <c r="AA585">
        <v>16</v>
      </c>
      <c r="AB585">
        <v>3</v>
      </c>
      <c r="AC585">
        <v>1</v>
      </c>
      <c r="AD585">
        <v>0</v>
      </c>
      <c r="AE585">
        <v>2</v>
      </c>
      <c r="AF585">
        <v>0</v>
      </c>
      <c r="AG585">
        <v>0</v>
      </c>
      <c r="AH585">
        <v>2</v>
      </c>
      <c r="AI585" s="11">
        <v>96000</v>
      </c>
      <c r="AJ585">
        <v>5.5</v>
      </c>
      <c r="AL585">
        <v>2</v>
      </c>
      <c r="AM585">
        <v>0</v>
      </c>
      <c r="AO585">
        <v>2</v>
      </c>
    </row>
    <row r="586" spans="1:41" x14ac:dyDescent="0.2">
      <c r="A586">
        <v>585</v>
      </c>
      <c r="B586" t="s">
        <v>36</v>
      </c>
      <c r="C586" t="s">
        <v>1185</v>
      </c>
      <c r="D586" s="6">
        <v>4</v>
      </c>
      <c r="E586" t="s">
        <v>4680</v>
      </c>
      <c r="F586" t="str">
        <f t="shared" si="9"/>
        <v>585_GAU.SA2427.4_LE NOIR P L</v>
      </c>
      <c r="G586" s="13" t="s">
        <v>3961</v>
      </c>
      <c r="H586" s="13" t="s">
        <v>3864</v>
      </c>
      <c r="I586" s="13" t="s">
        <v>3867</v>
      </c>
      <c r="J586" s="13">
        <v>3</v>
      </c>
      <c r="K586" s="13">
        <v>0</v>
      </c>
      <c r="L586" s="13">
        <v>0</v>
      </c>
      <c r="M586" s="13">
        <v>0</v>
      </c>
      <c r="N586" s="13">
        <v>3</v>
      </c>
      <c r="O586" s="13" t="s">
        <v>4087</v>
      </c>
      <c r="P586" t="s">
        <v>23</v>
      </c>
      <c r="Q586" t="s">
        <v>3074</v>
      </c>
      <c r="R586" t="s">
        <v>3781</v>
      </c>
      <c r="S586" t="s">
        <v>3695</v>
      </c>
      <c r="T586" s="13">
        <v>-1</v>
      </c>
      <c r="U586" s="13">
        <v>0</v>
      </c>
      <c r="V586" s="12" t="s">
        <v>4083</v>
      </c>
      <c r="W586">
        <v>31</v>
      </c>
      <c r="X586">
        <v>9</v>
      </c>
      <c r="Y586">
        <v>30</v>
      </c>
      <c r="Z586">
        <v>23</v>
      </c>
      <c r="AA586">
        <v>7</v>
      </c>
      <c r="AB586">
        <v>9</v>
      </c>
      <c r="AC586">
        <v>1</v>
      </c>
      <c r="AD586">
        <v>2</v>
      </c>
      <c r="AE586">
        <v>1</v>
      </c>
      <c r="AF586">
        <v>0</v>
      </c>
      <c r="AG586">
        <v>0</v>
      </c>
      <c r="AH586">
        <v>2</v>
      </c>
      <c r="AI586" s="11">
        <v>83900</v>
      </c>
      <c r="AJ586">
        <v>-6.8</v>
      </c>
      <c r="AK586">
        <v>2</v>
      </c>
      <c r="AL586">
        <v>2</v>
      </c>
      <c r="AM586">
        <v>0</v>
      </c>
      <c r="AO586">
        <v>2</v>
      </c>
    </row>
    <row r="587" spans="1:41" x14ac:dyDescent="0.2">
      <c r="A587">
        <v>586</v>
      </c>
      <c r="B587" t="s">
        <v>36</v>
      </c>
      <c r="C587" t="s">
        <v>1187</v>
      </c>
      <c r="D587" s="6">
        <v>4</v>
      </c>
      <c r="E587" t="s">
        <v>4681</v>
      </c>
      <c r="F587" t="str">
        <f t="shared" si="9"/>
        <v>586_GAU.SA2432.4_LE ROY DE MRICOURT A</v>
      </c>
      <c r="G587" s="13" t="s">
        <v>3979</v>
      </c>
      <c r="H587" s="13" t="s">
        <v>3873</v>
      </c>
      <c r="I587" s="13" t="s">
        <v>3923</v>
      </c>
      <c r="J587" s="13">
        <v>21</v>
      </c>
      <c r="K587" s="13">
        <v>0</v>
      </c>
      <c r="L587" s="13">
        <v>0</v>
      </c>
      <c r="M587" s="13">
        <v>0</v>
      </c>
      <c r="N587" s="13">
        <v>3</v>
      </c>
      <c r="O587" s="13" t="s">
        <v>4087</v>
      </c>
      <c r="P587" t="s">
        <v>23</v>
      </c>
      <c r="Q587" t="s">
        <v>3451</v>
      </c>
      <c r="R587" t="s">
        <v>3803</v>
      </c>
      <c r="S587" t="s">
        <v>3716</v>
      </c>
      <c r="T587" s="13">
        <v>-1</v>
      </c>
      <c r="U587" s="13">
        <v>0</v>
      </c>
      <c r="V587" s="12" t="s">
        <v>4083</v>
      </c>
      <c r="W587">
        <v>24</v>
      </c>
      <c r="X587">
        <v>22</v>
      </c>
      <c r="Y587">
        <v>26</v>
      </c>
      <c r="Z587">
        <v>27</v>
      </c>
      <c r="AA587">
        <v>27</v>
      </c>
      <c r="AB587">
        <v>2</v>
      </c>
      <c r="AC587">
        <v>0</v>
      </c>
      <c r="AD587">
        <v>0</v>
      </c>
      <c r="AE587">
        <v>1</v>
      </c>
      <c r="AF587">
        <v>1</v>
      </c>
      <c r="AG587">
        <v>1</v>
      </c>
      <c r="AH587">
        <v>2</v>
      </c>
      <c r="AI587" s="11">
        <v>1700</v>
      </c>
      <c r="AJ587">
        <v>1.6</v>
      </c>
      <c r="AM587">
        <v>0</v>
      </c>
      <c r="AO587">
        <v>2</v>
      </c>
    </row>
    <row r="588" spans="1:41" x14ac:dyDescent="0.2">
      <c r="A588">
        <v>587</v>
      </c>
      <c r="B588" t="s">
        <v>26</v>
      </c>
      <c r="C588" t="s">
        <v>1189</v>
      </c>
      <c r="D588" s="6">
        <v>3</v>
      </c>
      <c r="E588" t="s">
        <v>4682</v>
      </c>
      <c r="F588" t="str">
        <f t="shared" si="9"/>
        <v>587_MGQ.SA2433.3_LE ROY DES BARRES A C</v>
      </c>
      <c r="G588" s="13" t="s">
        <v>3924</v>
      </c>
      <c r="H588" s="13" t="s">
        <v>3868</v>
      </c>
      <c r="I588" s="13" t="s">
        <v>3885</v>
      </c>
      <c r="J588" s="13">
        <v>23</v>
      </c>
      <c r="K588" s="13">
        <v>0</v>
      </c>
      <c r="L588" s="13">
        <v>0</v>
      </c>
      <c r="M588" s="13">
        <v>0</v>
      </c>
      <c r="N588" s="13">
        <v>3</v>
      </c>
      <c r="O588" s="13" t="s">
        <v>4087</v>
      </c>
      <c r="P588" t="s">
        <v>23</v>
      </c>
      <c r="Q588" t="s">
        <v>3452</v>
      </c>
      <c r="R588" t="s">
        <v>3849</v>
      </c>
      <c r="S588" t="s">
        <v>3763</v>
      </c>
      <c r="T588" s="13">
        <v>-1</v>
      </c>
      <c r="U588" s="13">
        <v>0</v>
      </c>
      <c r="V588" s="12" t="s">
        <v>4083</v>
      </c>
      <c r="W588">
        <v>26</v>
      </c>
      <c r="X588">
        <v>7</v>
      </c>
      <c r="Y588">
        <v>23</v>
      </c>
      <c r="Z588">
        <v>33</v>
      </c>
      <c r="AA588">
        <v>2</v>
      </c>
      <c r="AB588">
        <v>24</v>
      </c>
      <c r="AC588">
        <v>1</v>
      </c>
      <c r="AD588">
        <v>0</v>
      </c>
      <c r="AE588">
        <v>0</v>
      </c>
      <c r="AF588">
        <v>0</v>
      </c>
      <c r="AG588">
        <v>2</v>
      </c>
      <c r="AH588">
        <v>0</v>
      </c>
      <c r="AI588" s="11">
        <v>98800</v>
      </c>
      <c r="AJ588">
        <v>-1.2</v>
      </c>
      <c r="AM588">
        <v>0</v>
      </c>
      <c r="AN588">
        <v>2</v>
      </c>
      <c r="AO588">
        <v>0</v>
      </c>
    </row>
    <row r="589" spans="1:41" x14ac:dyDescent="0.2">
      <c r="A589">
        <v>588</v>
      </c>
      <c r="B589" t="s">
        <v>36</v>
      </c>
      <c r="C589" t="s">
        <v>1191</v>
      </c>
      <c r="D589" s="6">
        <v>4</v>
      </c>
      <c r="E589" t="s">
        <v>4683</v>
      </c>
      <c r="F589" t="str">
        <f t="shared" si="9"/>
        <v>588_GAU.SA2407.4_LEBLANC L C</v>
      </c>
      <c r="G589" s="13" t="s">
        <v>3983</v>
      </c>
      <c r="H589" s="13" t="s">
        <v>3888</v>
      </c>
      <c r="I589" s="13" t="s">
        <v>3872</v>
      </c>
      <c r="J589" s="13">
        <v>21</v>
      </c>
      <c r="K589" s="13">
        <v>0</v>
      </c>
      <c r="L589" s="13">
        <v>0</v>
      </c>
      <c r="M589" s="13">
        <v>0</v>
      </c>
      <c r="N589" s="13">
        <v>3</v>
      </c>
      <c r="O589" s="13" t="s">
        <v>4087</v>
      </c>
      <c r="P589" t="s">
        <v>23</v>
      </c>
      <c r="Q589" t="s">
        <v>3074</v>
      </c>
      <c r="R589" t="s">
        <v>3781</v>
      </c>
      <c r="S589" t="s">
        <v>3695</v>
      </c>
      <c r="T589" s="13">
        <v>-1</v>
      </c>
      <c r="U589" s="13">
        <v>0</v>
      </c>
      <c r="V589" s="12" t="s">
        <v>4083</v>
      </c>
      <c r="W589">
        <v>23</v>
      </c>
      <c r="X589">
        <v>7</v>
      </c>
      <c r="Y589">
        <v>23</v>
      </c>
      <c r="Z589">
        <v>24</v>
      </c>
      <c r="AA589">
        <v>20</v>
      </c>
      <c r="AB589">
        <v>29</v>
      </c>
      <c r="AC589">
        <v>0</v>
      </c>
      <c r="AD589">
        <v>0</v>
      </c>
      <c r="AE589">
        <v>0</v>
      </c>
      <c r="AF589">
        <v>0</v>
      </c>
      <c r="AG589">
        <v>1</v>
      </c>
      <c r="AH589">
        <v>1</v>
      </c>
      <c r="AI589" s="11">
        <v>90900</v>
      </c>
      <c r="AJ589">
        <v>7.8</v>
      </c>
      <c r="AM589">
        <v>0</v>
      </c>
      <c r="AN589">
        <v>2</v>
      </c>
      <c r="AO589">
        <v>2</v>
      </c>
    </row>
    <row r="590" spans="1:41" x14ac:dyDescent="0.2">
      <c r="A590">
        <v>589</v>
      </c>
      <c r="B590" t="s">
        <v>22</v>
      </c>
      <c r="D590" s="6">
        <v>1</v>
      </c>
      <c r="E590" t="s">
        <v>4684</v>
      </c>
      <c r="F590" t="str">
        <f t="shared" si="9"/>
        <v>589_MUL..1_LEBON E J</v>
      </c>
      <c r="G590" s="13" t="s">
        <v>3997</v>
      </c>
      <c r="H590" s="13" t="s">
        <v>3875</v>
      </c>
      <c r="I590" s="13" t="s">
        <v>3909</v>
      </c>
      <c r="J590" s="13">
        <v>15</v>
      </c>
      <c r="K590" s="13">
        <v>0</v>
      </c>
      <c r="L590" s="13">
        <v>0</v>
      </c>
      <c r="M590" s="13">
        <v>0</v>
      </c>
      <c r="N590" s="13">
        <v>3</v>
      </c>
      <c r="O590" s="13" t="s">
        <v>4087</v>
      </c>
      <c r="P590">
        <v>-0.16</v>
      </c>
      <c r="Q590" t="s">
        <v>3079</v>
      </c>
      <c r="R590" t="s">
        <v>3785</v>
      </c>
      <c r="S590" t="s">
        <v>3699</v>
      </c>
      <c r="T590" s="13">
        <v>-1</v>
      </c>
      <c r="U590" s="13">
        <v>0</v>
      </c>
      <c r="V590" s="12" t="s">
        <v>4083</v>
      </c>
      <c r="W590">
        <v>13</v>
      </c>
      <c r="X590">
        <v>30</v>
      </c>
      <c r="Y590">
        <v>11</v>
      </c>
      <c r="Z590">
        <v>12</v>
      </c>
      <c r="AA590">
        <v>20</v>
      </c>
      <c r="AB590">
        <v>8</v>
      </c>
      <c r="AC590">
        <v>1</v>
      </c>
      <c r="AD590">
        <v>1</v>
      </c>
      <c r="AE590">
        <v>2</v>
      </c>
      <c r="AF590">
        <v>2</v>
      </c>
      <c r="AG590">
        <v>1</v>
      </c>
      <c r="AH590">
        <v>0</v>
      </c>
      <c r="AI590" s="11">
        <v>99800</v>
      </c>
      <c r="AJ590">
        <v>0.7</v>
      </c>
      <c r="AK590">
        <v>2</v>
      </c>
      <c r="AL590">
        <v>2</v>
      </c>
      <c r="AM590">
        <v>2</v>
      </c>
      <c r="AN590">
        <v>2</v>
      </c>
      <c r="AO590">
        <v>0</v>
      </c>
    </row>
    <row r="591" spans="1:41" x14ac:dyDescent="0.2">
      <c r="A591">
        <v>590</v>
      </c>
      <c r="B591" t="s">
        <v>26</v>
      </c>
      <c r="C591" t="s">
        <v>1193</v>
      </c>
      <c r="D591" s="6">
        <v>3</v>
      </c>
      <c r="E591" t="s">
        <v>4685</v>
      </c>
      <c r="F591" t="str">
        <f t="shared" si="9"/>
        <v>590_MGQ.SA2408.3_LECADRE A A</v>
      </c>
      <c r="G591" s="13" t="s">
        <v>4003</v>
      </c>
      <c r="H591" s="13" t="s">
        <v>3894</v>
      </c>
      <c r="I591" s="13" t="s">
        <v>3870</v>
      </c>
      <c r="J591" s="13">
        <v>20</v>
      </c>
      <c r="K591" s="13">
        <v>0</v>
      </c>
      <c r="L591" s="13">
        <v>0</v>
      </c>
      <c r="M591" s="13">
        <v>0</v>
      </c>
      <c r="N591" s="13">
        <v>3</v>
      </c>
      <c r="O591" s="13" t="s">
        <v>4087</v>
      </c>
      <c r="P591" t="s">
        <v>23</v>
      </c>
      <c r="Q591" t="s">
        <v>3082</v>
      </c>
      <c r="R591" t="s">
        <v>3787</v>
      </c>
      <c r="S591" t="s">
        <v>3701</v>
      </c>
      <c r="T591" s="13">
        <v>-1</v>
      </c>
      <c r="U591" s="13">
        <v>0</v>
      </c>
      <c r="V591" s="12" t="s">
        <v>4083</v>
      </c>
      <c r="W591">
        <v>20</v>
      </c>
      <c r="X591">
        <v>28</v>
      </c>
      <c r="Y591">
        <v>25</v>
      </c>
      <c r="Z591">
        <v>13</v>
      </c>
      <c r="AA591">
        <v>9</v>
      </c>
      <c r="AB591">
        <v>10</v>
      </c>
      <c r="AC591">
        <v>1</v>
      </c>
      <c r="AD591">
        <v>1</v>
      </c>
      <c r="AE591">
        <v>0</v>
      </c>
      <c r="AF591">
        <v>1</v>
      </c>
      <c r="AG591">
        <v>2</v>
      </c>
      <c r="AH591">
        <v>2</v>
      </c>
      <c r="AI591" s="11">
        <v>42700</v>
      </c>
      <c r="AJ591">
        <v>-11.3</v>
      </c>
      <c r="AK591">
        <v>2</v>
      </c>
      <c r="AM591">
        <v>0</v>
      </c>
      <c r="AN591">
        <v>2</v>
      </c>
      <c r="AO591">
        <v>2</v>
      </c>
    </row>
    <row r="592" spans="1:41" x14ac:dyDescent="0.2">
      <c r="A592">
        <v>591</v>
      </c>
      <c r="B592" t="s">
        <v>22</v>
      </c>
      <c r="D592" s="6">
        <v>1</v>
      </c>
      <c r="E592" t="s">
        <v>4686</v>
      </c>
      <c r="F592" t="str">
        <f t="shared" si="9"/>
        <v>591_MUL..1_LECERCLE A</v>
      </c>
      <c r="G592" s="13" t="s">
        <v>3886</v>
      </c>
      <c r="H592" s="13" t="s">
        <v>3880</v>
      </c>
      <c r="I592" s="13" t="s">
        <v>3875</v>
      </c>
      <c r="J592" s="13">
        <v>12</v>
      </c>
      <c r="K592" s="13">
        <v>0</v>
      </c>
      <c r="L592" s="13">
        <v>0</v>
      </c>
      <c r="M592" s="13">
        <v>0</v>
      </c>
      <c r="N592" s="13">
        <v>3</v>
      </c>
      <c r="O592" s="13" t="s">
        <v>4087</v>
      </c>
      <c r="P592" t="s">
        <v>23</v>
      </c>
      <c r="Q592" t="s">
        <v>3453</v>
      </c>
      <c r="R592" t="s">
        <v>3800</v>
      </c>
      <c r="S592" t="s">
        <v>3699</v>
      </c>
      <c r="T592" s="13">
        <v>-1</v>
      </c>
      <c r="U592" s="13">
        <v>0</v>
      </c>
      <c r="V592" s="12" t="s">
        <v>4083</v>
      </c>
      <c r="W592">
        <v>9</v>
      </c>
      <c r="X592">
        <v>18</v>
      </c>
      <c r="Y592">
        <v>15</v>
      </c>
      <c r="Z592">
        <v>35</v>
      </c>
      <c r="AA592">
        <v>3</v>
      </c>
      <c r="AB592">
        <v>1</v>
      </c>
      <c r="AC592">
        <v>2</v>
      </c>
      <c r="AD592">
        <v>1</v>
      </c>
      <c r="AE592">
        <v>0</v>
      </c>
      <c r="AF592">
        <v>1</v>
      </c>
      <c r="AG592">
        <v>2</v>
      </c>
      <c r="AH592">
        <v>2</v>
      </c>
      <c r="AI592" s="11">
        <v>31100</v>
      </c>
      <c r="AJ592">
        <v>-11</v>
      </c>
      <c r="AM592">
        <v>0</v>
      </c>
      <c r="AN592">
        <v>2</v>
      </c>
      <c r="AO592">
        <v>2</v>
      </c>
    </row>
    <row r="593" spans="1:41" x14ac:dyDescent="0.2">
      <c r="A593">
        <v>592</v>
      </c>
      <c r="B593" t="s">
        <v>26</v>
      </c>
      <c r="C593" t="s">
        <v>1196</v>
      </c>
      <c r="D593" s="6">
        <v>3</v>
      </c>
      <c r="E593" t="s">
        <v>4687</v>
      </c>
      <c r="F593" t="str">
        <f t="shared" si="9"/>
        <v>592_MGQ.ND11230.3_LECLAINCHE X L</v>
      </c>
      <c r="G593" s="13" t="s">
        <v>3952</v>
      </c>
      <c r="H593" s="13" t="s">
        <v>3898</v>
      </c>
      <c r="I593" s="13" t="s">
        <v>3895</v>
      </c>
      <c r="J593" s="13">
        <v>6</v>
      </c>
      <c r="K593" s="13">
        <v>0</v>
      </c>
      <c r="L593" s="13">
        <v>0</v>
      </c>
      <c r="M593" s="13">
        <v>0</v>
      </c>
      <c r="N593" s="13">
        <v>3</v>
      </c>
      <c r="O593" s="13" t="s">
        <v>4087</v>
      </c>
      <c r="P593">
        <v>-0.16</v>
      </c>
      <c r="Q593" t="s">
        <v>3084</v>
      </c>
      <c r="R593" t="s">
        <v>3789</v>
      </c>
      <c r="S593" t="s">
        <v>3694</v>
      </c>
      <c r="T593" s="13">
        <v>-1</v>
      </c>
      <c r="U593" s="13">
        <v>0</v>
      </c>
      <c r="V593" s="12" t="s">
        <v>4083</v>
      </c>
      <c r="W593">
        <v>1</v>
      </c>
      <c r="X593">
        <v>25</v>
      </c>
      <c r="Y593">
        <v>4</v>
      </c>
      <c r="Z593">
        <v>26</v>
      </c>
      <c r="AA593">
        <v>19</v>
      </c>
      <c r="AB593">
        <v>14</v>
      </c>
      <c r="AC593">
        <v>2</v>
      </c>
      <c r="AD593">
        <v>0</v>
      </c>
      <c r="AE593">
        <v>1</v>
      </c>
      <c r="AF593">
        <v>1</v>
      </c>
      <c r="AG593">
        <v>1</v>
      </c>
      <c r="AH593">
        <v>1</v>
      </c>
      <c r="AI593" s="11">
        <v>60000</v>
      </c>
      <c r="AJ593">
        <v>9.4</v>
      </c>
      <c r="AM593">
        <v>0</v>
      </c>
      <c r="AN593">
        <v>2</v>
      </c>
      <c r="AO593">
        <v>0</v>
      </c>
    </row>
    <row r="594" spans="1:41" x14ac:dyDescent="0.2">
      <c r="A594">
        <v>593</v>
      </c>
      <c r="B594" t="s">
        <v>22</v>
      </c>
      <c r="D594" s="6">
        <v>1</v>
      </c>
      <c r="E594" t="s">
        <v>4688</v>
      </c>
      <c r="F594" t="str">
        <f t="shared" si="9"/>
        <v>593_MUL..1_LECLERCQ J A</v>
      </c>
      <c r="G594" s="13" t="s">
        <v>3935</v>
      </c>
      <c r="H594" s="13" t="s">
        <v>3878</v>
      </c>
      <c r="I594" s="13" t="s">
        <v>3864</v>
      </c>
      <c r="J594" s="13">
        <v>17</v>
      </c>
      <c r="K594" s="13">
        <v>0</v>
      </c>
      <c r="L594" s="13">
        <v>0</v>
      </c>
      <c r="M594" s="13">
        <v>0</v>
      </c>
      <c r="N594" s="13">
        <v>3</v>
      </c>
      <c r="O594" s="13" t="s">
        <v>4087</v>
      </c>
      <c r="P594" t="s">
        <v>23</v>
      </c>
      <c r="Q594" t="s">
        <v>3454</v>
      </c>
      <c r="R594" t="s">
        <v>3836</v>
      </c>
      <c r="S594" t="s">
        <v>3748</v>
      </c>
      <c r="T594" s="13">
        <v>-1</v>
      </c>
      <c r="U594" s="13">
        <v>0</v>
      </c>
      <c r="V594" s="12" t="s">
        <v>4083</v>
      </c>
      <c r="W594">
        <v>15</v>
      </c>
      <c r="X594">
        <v>19</v>
      </c>
      <c r="Y594">
        <v>18</v>
      </c>
      <c r="Z594">
        <v>20</v>
      </c>
      <c r="AA594">
        <v>13</v>
      </c>
      <c r="AB594">
        <v>16</v>
      </c>
      <c r="AC594">
        <v>0</v>
      </c>
      <c r="AD594">
        <v>1</v>
      </c>
      <c r="AE594">
        <v>1</v>
      </c>
      <c r="AF594">
        <v>1</v>
      </c>
      <c r="AG594">
        <v>1</v>
      </c>
      <c r="AH594">
        <v>0</v>
      </c>
      <c r="AI594" s="11">
        <v>14500</v>
      </c>
      <c r="AJ594">
        <v>-9.3000000000000007</v>
      </c>
      <c r="AK594">
        <v>2</v>
      </c>
      <c r="AM594">
        <v>2</v>
      </c>
      <c r="AO594">
        <v>0</v>
      </c>
    </row>
    <row r="595" spans="1:41" x14ac:dyDescent="0.2">
      <c r="A595">
        <v>594</v>
      </c>
      <c r="B595" t="s">
        <v>22</v>
      </c>
      <c r="D595" s="6">
        <v>1</v>
      </c>
      <c r="E595" t="s">
        <v>4689</v>
      </c>
      <c r="F595" t="str">
        <f t="shared" si="9"/>
        <v>594_MUL..1_LEDOUX F P E</v>
      </c>
      <c r="G595" s="13" t="s">
        <v>3972</v>
      </c>
      <c r="H595" s="13" t="s">
        <v>3864</v>
      </c>
      <c r="I595" s="13" t="s">
        <v>3870</v>
      </c>
      <c r="J595" s="13">
        <v>12</v>
      </c>
      <c r="K595" s="13">
        <v>30.000000000000071</v>
      </c>
      <c r="L595" s="13">
        <v>0</v>
      </c>
      <c r="M595" s="13">
        <v>0</v>
      </c>
      <c r="N595" s="13">
        <v>3</v>
      </c>
      <c r="O595" s="13" t="s">
        <v>4087</v>
      </c>
      <c r="P595" t="s">
        <v>23</v>
      </c>
      <c r="Q595" t="s">
        <v>3188</v>
      </c>
      <c r="R595" t="s">
        <v>3810</v>
      </c>
      <c r="S595" t="s">
        <v>3723</v>
      </c>
      <c r="T595" s="13">
        <v>-1</v>
      </c>
      <c r="U595" s="13">
        <v>0</v>
      </c>
      <c r="V595" s="12" t="s">
        <v>4083</v>
      </c>
      <c r="W595">
        <v>10</v>
      </c>
      <c r="X595">
        <v>8</v>
      </c>
      <c r="Y595">
        <v>13</v>
      </c>
      <c r="Z595">
        <v>19</v>
      </c>
      <c r="AA595">
        <v>19</v>
      </c>
      <c r="AB595">
        <v>9</v>
      </c>
      <c r="AC595">
        <v>2</v>
      </c>
      <c r="AD595">
        <v>0</v>
      </c>
      <c r="AE595">
        <v>1</v>
      </c>
      <c r="AF595">
        <v>1</v>
      </c>
      <c r="AG595">
        <v>1</v>
      </c>
      <c r="AH595">
        <v>2</v>
      </c>
      <c r="AI595" s="11">
        <v>2400</v>
      </c>
      <c r="AJ595">
        <v>2</v>
      </c>
      <c r="AM595">
        <v>2</v>
      </c>
      <c r="AN595">
        <v>2</v>
      </c>
      <c r="AO595">
        <v>2</v>
      </c>
    </row>
    <row r="596" spans="1:41" x14ac:dyDescent="0.2">
      <c r="A596">
        <v>595</v>
      </c>
      <c r="B596" t="s">
        <v>26</v>
      </c>
      <c r="C596" t="s">
        <v>1199</v>
      </c>
      <c r="D596" s="6">
        <v>3</v>
      </c>
      <c r="E596" t="s">
        <v>4690</v>
      </c>
      <c r="F596" t="str">
        <f t="shared" si="9"/>
        <v>595_MGQ.SA2410.3_LEDUC S A N</v>
      </c>
      <c r="G596" s="13" t="s">
        <v>3921</v>
      </c>
      <c r="H596" s="13" t="s">
        <v>3892</v>
      </c>
      <c r="I596" s="13" t="s">
        <v>3888</v>
      </c>
      <c r="J596" s="13">
        <v>2</v>
      </c>
      <c r="K596" s="13">
        <v>0</v>
      </c>
      <c r="L596" s="13">
        <v>0</v>
      </c>
      <c r="M596" s="13">
        <v>0</v>
      </c>
      <c r="N596" s="13">
        <v>3</v>
      </c>
      <c r="O596" s="13" t="s">
        <v>4087</v>
      </c>
      <c r="P596" t="s">
        <v>23</v>
      </c>
      <c r="Q596" t="s">
        <v>3082</v>
      </c>
      <c r="R596" t="s">
        <v>3787</v>
      </c>
      <c r="S596" t="s">
        <v>3701</v>
      </c>
      <c r="T596" s="13">
        <v>-1</v>
      </c>
      <c r="U596" s="13">
        <v>0</v>
      </c>
      <c r="V596" s="12" t="s">
        <v>4083</v>
      </c>
      <c r="W596">
        <v>30</v>
      </c>
      <c r="X596">
        <v>21</v>
      </c>
      <c r="Y596">
        <v>27</v>
      </c>
      <c r="Z596">
        <v>3</v>
      </c>
      <c r="AA596">
        <v>27</v>
      </c>
      <c r="AB596">
        <v>11</v>
      </c>
      <c r="AC596">
        <v>1</v>
      </c>
      <c r="AD596">
        <v>1</v>
      </c>
      <c r="AE596">
        <v>1</v>
      </c>
      <c r="AF596">
        <v>2</v>
      </c>
      <c r="AG596">
        <v>1</v>
      </c>
      <c r="AH596">
        <v>2</v>
      </c>
      <c r="AI596" s="11">
        <v>60800</v>
      </c>
      <c r="AJ596">
        <v>10.8</v>
      </c>
      <c r="AK596">
        <v>2</v>
      </c>
      <c r="AM596">
        <v>2</v>
      </c>
      <c r="AO596">
        <v>2</v>
      </c>
    </row>
    <row r="597" spans="1:41" x14ac:dyDescent="0.2">
      <c r="A597">
        <v>596</v>
      </c>
      <c r="B597" t="s">
        <v>26</v>
      </c>
      <c r="C597" t="s">
        <v>1201</v>
      </c>
      <c r="D597" s="6">
        <v>3</v>
      </c>
      <c r="E597" t="s">
        <v>4691</v>
      </c>
      <c r="F597" t="str">
        <f t="shared" si="9"/>
        <v>596_MGQ.SA2411.3_LEFORT J</v>
      </c>
      <c r="G597" s="13" t="s">
        <v>3945</v>
      </c>
      <c r="H597" s="13" t="s">
        <v>3875</v>
      </c>
      <c r="I597" s="13" t="s">
        <v>3916</v>
      </c>
      <c r="J597" s="13">
        <v>7</v>
      </c>
      <c r="K597" s="13">
        <v>0</v>
      </c>
      <c r="L597" s="13">
        <v>0</v>
      </c>
      <c r="M597" s="13">
        <v>0</v>
      </c>
      <c r="N597" s="13">
        <v>3</v>
      </c>
      <c r="O597" s="13" t="s">
        <v>4087</v>
      </c>
      <c r="P597" t="s">
        <v>23</v>
      </c>
      <c r="Q597" t="s">
        <v>3455</v>
      </c>
      <c r="R597" t="s">
        <v>3782</v>
      </c>
      <c r="S597" t="s">
        <v>3696</v>
      </c>
      <c r="T597" s="13">
        <v>-1</v>
      </c>
      <c r="U597" s="13">
        <v>0</v>
      </c>
      <c r="V597" s="12" t="s">
        <v>4083</v>
      </c>
      <c r="W597">
        <v>3</v>
      </c>
      <c r="X597">
        <v>36</v>
      </c>
      <c r="Y597">
        <v>5</v>
      </c>
      <c r="Z597">
        <v>8</v>
      </c>
      <c r="AA597">
        <v>20</v>
      </c>
      <c r="AB597">
        <v>14</v>
      </c>
      <c r="AC597">
        <v>2</v>
      </c>
      <c r="AD597">
        <v>2</v>
      </c>
      <c r="AE597">
        <v>1</v>
      </c>
      <c r="AF597">
        <v>0</v>
      </c>
      <c r="AG597">
        <v>1</v>
      </c>
      <c r="AH597">
        <v>1</v>
      </c>
      <c r="AI597" s="11">
        <v>6800</v>
      </c>
      <c r="AJ597">
        <v>3.9</v>
      </c>
      <c r="AK597">
        <v>2</v>
      </c>
      <c r="AM597">
        <v>0</v>
      </c>
      <c r="AN597">
        <v>2</v>
      </c>
      <c r="AO597">
        <v>0</v>
      </c>
    </row>
    <row r="598" spans="1:41" x14ac:dyDescent="0.2">
      <c r="A598">
        <v>597</v>
      </c>
      <c r="B598" t="s">
        <v>26</v>
      </c>
      <c r="C598" t="s">
        <v>1203</v>
      </c>
      <c r="D598" s="6">
        <v>3</v>
      </c>
      <c r="E598" t="s">
        <v>4692</v>
      </c>
      <c r="F598" t="str">
        <f t="shared" si="9"/>
        <v>597_MGQ.SA2415.3_LEGOUEST V A L</v>
      </c>
      <c r="G598" s="13" t="s">
        <v>3917</v>
      </c>
      <c r="H598" s="13" t="s">
        <v>3894</v>
      </c>
      <c r="I598" s="13" t="s">
        <v>3880</v>
      </c>
      <c r="J598" s="13">
        <v>19</v>
      </c>
      <c r="K598" s="13">
        <v>0</v>
      </c>
      <c r="L598" s="13">
        <v>0</v>
      </c>
      <c r="M598" s="13">
        <v>0</v>
      </c>
      <c r="N598" s="13">
        <v>3</v>
      </c>
      <c r="O598" s="13" t="s">
        <v>4087</v>
      </c>
      <c r="P598" t="s">
        <v>23</v>
      </c>
      <c r="Q598" t="s">
        <v>3243</v>
      </c>
      <c r="R598" t="s">
        <v>3790</v>
      </c>
      <c r="S598" t="s">
        <v>3703</v>
      </c>
      <c r="T598" s="13">
        <v>-1</v>
      </c>
      <c r="U598" s="13">
        <v>0</v>
      </c>
      <c r="V598" s="12" t="s">
        <v>4083</v>
      </c>
      <c r="W598">
        <v>18</v>
      </c>
      <c r="X598">
        <v>32</v>
      </c>
      <c r="Y598">
        <v>14</v>
      </c>
      <c r="Z598">
        <v>11</v>
      </c>
      <c r="AA598">
        <v>25</v>
      </c>
      <c r="AB598">
        <v>23</v>
      </c>
      <c r="AC598">
        <v>1</v>
      </c>
      <c r="AD598">
        <v>0</v>
      </c>
      <c r="AE598">
        <v>1</v>
      </c>
      <c r="AF598">
        <v>2</v>
      </c>
      <c r="AG598">
        <v>0</v>
      </c>
      <c r="AH598">
        <v>0</v>
      </c>
      <c r="AI598" s="11">
        <v>92600</v>
      </c>
      <c r="AJ598">
        <v>-4.5</v>
      </c>
      <c r="AM598">
        <v>2</v>
      </c>
      <c r="AO598">
        <v>0</v>
      </c>
    </row>
    <row r="599" spans="1:41" x14ac:dyDescent="0.2">
      <c r="A599">
        <v>598</v>
      </c>
      <c r="B599" t="s">
        <v>26</v>
      </c>
      <c r="C599" t="s">
        <v>1205</v>
      </c>
      <c r="D599" s="6">
        <v>3</v>
      </c>
      <c r="E599" t="s">
        <v>4693</v>
      </c>
      <c r="F599" t="str">
        <f t="shared" si="9"/>
        <v>598_MGQ.SA2416.3_LEGRAND H C J</v>
      </c>
      <c r="G599" s="13" t="s">
        <v>3996</v>
      </c>
      <c r="H599" s="13" t="s">
        <v>3894</v>
      </c>
      <c r="I599" s="13" t="s">
        <v>3875</v>
      </c>
      <c r="J599" s="13">
        <v>19</v>
      </c>
      <c r="K599" s="13">
        <v>30.000000000000071</v>
      </c>
      <c r="L599" s="13">
        <v>0</v>
      </c>
      <c r="M599" s="13">
        <v>0</v>
      </c>
      <c r="N599" s="13">
        <v>3</v>
      </c>
      <c r="O599" s="13" t="s">
        <v>4087</v>
      </c>
      <c r="P599" t="s">
        <v>23</v>
      </c>
      <c r="Q599" t="s">
        <v>3456</v>
      </c>
      <c r="R599" t="s">
        <v>3800</v>
      </c>
      <c r="S599" t="s">
        <v>3714</v>
      </c>
      <c r="T599" s="13">
        <v>-1</v>
      </c>
      <c r="U599" s="13">
        <v>0</v>
      </c>
      <c r="V599" s="12" t="s">
        <v>4083</v>
      </c>
      <c r="W599">
        <v>19</v>
      </c>
      <c r="X599">
        <v>22</v>
      </c>
      <c r="Y599">
        <v>19</v>
      </c>
      <c r="Z599">
        <v>15</v>
      </c>
      <c r="AA599">
        <v>11</v>
      </c>
      <c r="AB599">
        <v>10</v>
      </c>
      <c r="AC599">
        <v>1</v>
      </c>
      <c r="AD599">
        <v>0</v>
      </c>
      <c r="AE599">
        <v>1</v>
      </c>
      <c r="AF599">
        <v>0</v>
      </c>
      <c r="AG599">
        <v>2</v>
      </c>
      <c r="AH599">
        <v>2</v>
      </c>
      <c r="AI599" s="11">
        <v>8000</v>
      </c>
      <c r="AJ599">
        <v>-5.8</v>
      </c>
      <c r="AL599">
        <v>2</v>
      </c>
      <c r="AM599">
        <v>0</v>
      </c>
      <c r="AN599">
        <v>2</v>
      </c>
      <c r="AO599">
        <v>2</v>
      </c>
    </row>
    <row r="600" spans="1:41" x14ac:dyDescent="0.2">
      <c r="A600">
        <v>599</v>
      </c>
      <c r="B600" t="s">
        <v>36</v>
      </c>
      <c r="C600" t="s">
        <v>1207</v>
      </c>
      <c r="D600" s="6">
        <v>4</v>
      </c>
      <c r="E600" t="s">
        <v>4694</v>
      </c>
      <c r="F600" t="str">
        <f t="shared" si="9"/>
        <v>599_GAU.SA2417.4_LEGRY T J</v>
      </c>
      <c r="G600" s="13" t="s">
        <v>3968</v>
      </c>
      <c r="H600" s="13" t="s">
        <v>3864</v>
      </c>
      <c r="I600" s="13" t="s">
        <v>3882</v>
      </c>
      <c r="J600" s="13">
        <v>2</v>
      </c>
      <c r="K600" s="13">
        <v>0</v>
      </c>
      <c r="L600" s="13">
        <v>0</v>
      </c>
      <c r="M600" s="13">
        <v>0</v>
      </c>
      <c r="N600" s="13">
        <v>3</v>
      </c>
      <c r="O600" s="13" t="s">
        <v>4087</v>
      </c>
      <c r="P600" t="s">
        <v>23</v>
      </c>
      <c r="Q600" t="s">
        <v>3074</v>
      </c>
      <c r="R600" t="s">
        <v>3781</v>
      </c>
      <c r="S600" t="s">
        <v>3695</v>
      </c>
      <c r="T600" s="13">
        <v>-1</v>
      </c>
      <c r="U600" s="13">
        <v>0</v>
      </c>
      <c r="V600" s="12" t="s">
        <v>4083</v>
      </c>
      <c r="W600">
        <v>30</v>
      </c>
      <c r="X600">
        <v>12</v>
      </c>
      <c r="Y600">
        <v>30</v>
      </c>
      <c r="Z600">
        <v>4</v>
      </c>
      <c r="AA600">
        <v>24</v>
      </c>
      <c r="AB600">
        <v>15</v>
      </c>
      <c r="AC600">
        <v>1</v>
      </c>
      <c r="AD600">
        <v>2</v>
      </c>
      <c r="AE600">
        <v>1</v>
      </c>
      <c r="AF600">
        <v>1</v>
      </c>
      <c r="AG600">
        <v>0</v>
      </c>
      <c r="AH600">
        <v>0</v>
      </c>
      <c r="AI600" s="10" t="s">
        <v>62</v>
      </c>
      <c r="AJ600">
        <v>1.1000000000000001</v>
      </c>
      <c r="AK600">
        <v>2</v>
      </c>
      <c r="AL600">
        <v>2</v>
      </c>
      <c r="AM600">
        <v>0</v>
      </c>
      <c r="AO600">
        <v>0</v>
      </c>
    </row>
    <row r="601" spans="1:41" x14ac:dyDescent="0.2">
      <c r="A601">
        <v>600</v>
      </c>
      <c r="B601" t="s">
        <v>26</v>
      </c>
      <c r="C601" t="s">
        <v>1209</v>
      </c>
      <c r="D601" s="6">
        <v>3</v>
      </c>
      <c r="E601" t="s">
        <v>4695</v>
      </c>
      <c r="F601" t="str">
        <f t="shared" si="9"/>
        <v>600_MGQ.SA2418.3_LEGUEU F</v>
      </c>
      <c r="G601" s="13" t="s">
        <v>3961</v>
      </c>
      <c r="H601" s="13" t="s">
        <v>3867</v>
      </c>
      <c r="I601" s="13" t="s">
        <v>3868</v>
      </c>
      <c r="J601" s="13">
        <v>12</v>
      </c>
      <c r="K601" s="13">
        <v>30.000000000000071</v>
      </c>
      <c r="L601" s="13">
        <v>0</v>
      </c>
      <c r="M601" s="13">
        <v>0</v>
      </c>
      <c r="N601" s="13">
        <v>3</v>
      </c>
      <c r="O601" s="13" t="s">
        <v>4087</v>
      </c>
      <c r="P601" t="s">
        <v>23</v>
      </c>
      <c r="Q601" t="s">
        <v>3094</v>
      </c>
      <c r="R601" t="s">
        <v>3795</v>
      </c>
      <c r="S601" t="s">
        <v>3708</v>
      </c>
      <c r="T601" s="13">
        <v>-1</v>
      </c>
      <c r="U601" s="13">
        <v>0</v>
      </c>
      <c r="V601" s="12" t="s">
        <v>4083</v>
      </c>
      <c r="W601">
        <v>10</v>
      </c>
      <c r="X601">
        <v>12</v>
      </c>
      <c r="Y601">
        <v>6</v>
      </c>
      <c r="Z601">
        <v>9</v>
      </c>
      <c r="AA601">
        <v>4</v>
      </c>
      <c r="AB601">
        <v>6</v>
      </c>
      <c r="AC601">
        <v>2</v>
      </c>
      <c r="AD601">
        <v>2</v>
      </c>
      <c r="AE601">
        <v>1</v>
      </c>
      <c r="AF601">
        <v>2</v>
      </c>
      <c r="AG601">
        <v>1</v>
      </c>
      <c r="AH601">
        <v>1</v>
      </c>
      <c r="AI601" s="11">
        <v>6100</v>
      </c>
      <c r="AJ601">
        <v>-5.2</v>
      </c>
      <c r="AK601">
        <v>2</v>
      </c>
      <c r="AM601">
        <v>2</v>
      </c>
      <c r="AO601">
        <v>0</v>
      </c>
    </row>
    <row r="602" spans="1:41" x14ac:dyDescent="0.2">
      <c r="A602">
        <v>601</v>
      </c>
      <c r="B602" t="s">
        <v>26</v>
      </c>
      <c r="C602" t="s">
        <v>1211</v>
      </c>
      <c r="D602" s="6">
        <v>3</v>
      </c>
      <c r="E602" t="s">
        <v>4696</v>
      </c>
      <c r="F602" t="str">
        <f t="shared" si="9"/>
        <v>601_MGQ.SA2419.3_LEJARS F M L</v>
      </c>
      <c r="G602" s="13" t="s">
        <v>3961</v>
      </c>
      <c r="H602" s="13" t="s">
        <v>3880</v>
      </c>
      <c r="I602" s="13" t="s">
        <v>3890</v>
      </c>
      <c r="J602" s="13">
        <v>23</v>
      </c>
      <c r="K602" s="13">
        <v>0</v>
      </c>
      <c r="L602" s="13">
        <v>0</v>
      </c>
      <c r="M602" s="13">
        <v>0</v>
      </c>
      <c r="N602" s="13">
        <v>3</v>
      </c>
      <c r="O602" s="13" t="s">
        <v>4087</v>
      </c>
      <c r="P602" t="s">
        <v>23</v>
      </c>
      <c r="Q602" t="s">
        <v>3457</v>
      </c>
      <c r="R602" t="s">
        <v>3798</v>
      </c>
      <c r="S602" t="s">
        <v>3712</v>
      </c>
      <c r="T602" s="13">
        <v>-1</v>
      </c>
      <c r="U602" s="13">
        <v>0</v>
      </c>
      <c r="V602" s="12" t="s">
        <v>4083</v>
      </c>
      <c r="W602">
        <v>26</v>
      </c>
      <c r="X602">
        <v>12</v>
      </c>
      <c r="Y602">
        <v>25</v>
      </c>
      <c r="Z602">
        <v>16</v>
      </c>
      <c r="AA602">
        <v>35</v>
      </c>
      <c r="AB602">
        <v>2</v>
      </c>
      <c r="AC602">
        <v>1</v>
      </c>
      <c r="AD602">
        <v>2</v>
      </c>
      <c r="AE602">
        <v>0</v>
      </c>
      <c r="AF602">
        <v>0</v>
      </c>
      <c r="AG602">
        <v>1</v>
      </c>
      <c r="AH602">
        <v>2</v>
      </c>
      <c r="AI602" s="11">
        <v>79600</v>
      </c>
      <c r="AJ602">
        <v>8.1</v>
      </c>
      <c r="AK602">
        <v>2</v>
      </c>
      <c r="AM602">
        <v>0</v>
      </c>
      <c r="AO602">
        <v>2</v>
      </c>
    </row>
    <row r="603" spans="1:41" x14ac:dyDescent="0.2">
      <c r="A603">
        <v>602</v>
      </c>
      <c r="B603" t="s">
        <v>22</v>
      </c>
      <c r="D603" s="6">
        <v>1</v>
      </c>
      <c r="E603" t="s">
        <v>4697</v>
      </c>
      <c r="F603" t="str">
        <f t="shared" si="9"/>
        <v>602_MUL..1_LELOIR H C C</v>
      </c>
      <c r="G603" s="13" t="s">
        <v>3973</v>
      </c>
      <c r="H603" s="13" t="s">
        <v>3892</v>
      </c>
      <c r="I603" s="13" t="s">
        <v>3890</v>
      </c>
      <c r="J603" s="13">
        <v>14</v>
      </c>
      <c r="K603" s="13">
        <v>0</v>
      </c>
      <c r="L603" s="13">
        <v>0</v>
      </c>
      <c r="M603" s="13">
        <v>0</v>
      </c>
      <c r="N603" s="13">
        <v>3</v>
      </c>
      <c r="O603" s="13" t="s">
        <v>4087</v>
      </c>
      <c r="P603" t="s">
        <v>23</v>
      </c>
      <c r="Q603" t="s">
        <v>3458</v>
      </c>
      <c r="R603" t="s">
        <v>3836</v>
      </c>
      <c r="S603" t="s">
        <v>3748</v>
      </c>
      <c r="T603" s="13">
        <v>-1</v>
      </c>
      <c r="U603" s="13">
        <v>0</v>
      </c>
      <c r="V603" s="12" t="s">
        <v>4083</v>
      </c>
      <c r="W603">
        <v>14</v>
      </c>
      <c r="X603">
        <v>21</v>
      </c>
      <c r="Y603">
        <v>18</v>
      </c>
      <c r="Z603">
        <v>19</v>
      </c>
      <c r="AA603">
        <v>3</v>
      </c>
      <c r="AB603">
        <v>29</v>
      </c>
      <c r="AC603">
        <v>1</v>
      </c>
      <c r="AD603">
        <v>1</v>
      </c>
      <c r="AE603">
        <v>1</v>
      </c>
      <c r="AF603">
        <v>1</v>
      </c>
      <c r="AG603">
        <v>2</v>
      </c>
      <c r="AH603">
        <v>1</v>
      </c>
      <c r="AI603" s="11">
        <v>64900</v>
      </c>
      <c r="AJ603">
        <v>-8.9</v>
      </c>
      <c r="AK603">
        <v>2</v>
      </c>
      <c r="AM603">
        <v>2</v>
      </c>
      <c r="AN603">
        <v>2</v>
      </c>
      <c r="AO603">
        <v>2</v>
      </c>
    </row>
    <row r="604" spans="1:41" x14ac:dyDescent="0.2">
      <c r="A604">
        <v>603</v>
      </c>
      <c r="B604" t="s">
        <v>26</v>
      </c>
      <c r="C604" t="s">
        <v>1213</v>
      </c>
      <c r="D604" s="6">
        <v>3</v>
      </c>
      <c r="E604" t="s">
        <v>4698</v>
      </c>
      <c r="F604" t="str">
        <f t="shared" si="9"/>
        <v>603_MGQ.SA21100.3_LELONG M E P</v>
      </c>
      <c r="G604" s="13" t="s">
        <v>3905</v>
      </c>
      <c r="H604" s="13" t="s">
        <v>3880</v>
      </c>
      <c r="I604" s="13" t="s">
        <v>3873</v>
      </c>
      <c r="J604" s="13">
        <v>18</v>
      </c>
      <c r="K604" s="13">
        <v>0</v>
      </c>
      <c r="L604" s="13">
        <v>0</v>
      </c>
      <c r="M604" s="13">
        <v>0</v>
      </c>
      <c r="N604" s="13">
        <v>3</v>
      </c>
      <c r="O604" s="13" t="s">
        <v>4087</v>
      </c>
      <c r="P604">
        <v>-0.16</v>
      </c>
      <c r="Q604" t="s">
        <v>3459</v>
      </c>
      <c r="R604" t="s">
        <v>3829</v>
      </c>
      <c r="S604" t="s">
        <v>3742</v>
      </c>
      <c r="T604" s="13">
        <v>-1</v>
      </c>
      <c r="U604" s="13">
        <v>0</v>
      </c>
      <c r="V604" s="12" t="s">
        <v>4083</v>
      </c>
      <c r="W604">
        <v>21</v>
      </c>
      <c r="X604">
        <v>6</v>
      </c>
      <c r="Y604">
        <v>17</v>
      </c>
      <c r="Z604">
        <v>25</v>
      </c>
      <c r="AA604">
        <v>13</v>
      </c>
      <c r="AB604">
        <v>30</v>
      </c>
      <c r="AC604">
        <v>1</v>
      </c>
      <c r="AD604">
        <v>1</v>
      </c>
      <c r="AE604">
        <v>0</v>
      </c>
      <c r="AF604">
        <v>0</v>
      </c>
      <c r="AG604">
        <v>1</v>
      </c>
      <c r="AH604">
        <v>1</v>
      </c>
      <c r="AI604" s="11">
        <v>81000</v>
      </c>
      <c r="AJ604">
        <v>9.5</v>
      </c>
      <c r="AM604">
        <v>0</v>
      </c>
      <c r="AO604">
        <v>2</v>
      </c>
    </row>
    <row r="605" spans="1:41" x14ac:dyDescent="0.2">
      <c r="A605">
        <v>604</v>
      </c>
      <c r="B605" t="s">
        <v>26</v>
      </c>
      <c r="C605" t="s">
        <v>1214</v>
      </c>
      <c r="D605" s="6">
        <v>3</v>
      </c>
      <c r="E605" t="s">
        <v>4699</v>
      </c>
      <c r="F605" t="str">
        <f t="shared" si="9"/>
        <v>604_MGQ.SA2421.3_LLUT L F</v>
      </c>
      <c r="G605" s="13" t="s">
        <v>3959</v>
      </c>
      <c r="H605" s="13" t="s">
        <v>3898</v>
      </c>
      <c r="I605" s="13" t="s">
        <v>3870</v>
      </c>
      <c r="J605" s="13">
        <v>2</v>
      </c>
      <c r="K605" s="13">
        <v>0</v>
      </c>
      <c r="L605" s="13">
        <v>0</v>
      </c>
      <c r="M605" s="13">
        <v>0</v>
      </c>
      <c r="N605" s="13">
        <v>3</v>
      </c>
      <c r="O605" s="13" t="s">
        <v>4087</v>
      </c>
      <c r="P605" t="s">
        <v>23</v>
      </c>
      <c r="Q605" t="s">
        <v>3460</v>
      </c>
      <c r="R605" t="s">
        <v>3845</v>
      </c>
      <c r="S605" t="s">
        <v>3759</v>
      </c>
      <c r="T605" s="13">
        <v>-1</v>
      </c>
      <c r="U605" s="13">
        <v>0</v>
      </c>
      <c r="V605" s="12" t="s">
        <v>4083</v>
      </c>
      <c r="W605">
        <v>31</v>
      </c>
      <c r="X605">
        <v>22</v>
      </c>
      <c r="Y605">
        <v>26</v>
      </c>
      <c r="Z605">
        <v>33</v>
      </c>
      <c r="AA605">
        <v>12</v>
      </c>
      <c r="AB605">
        <v>15</v>
      </c>
      <c r="AC605">
        <v>1</v>
      </c>
      <c r="AD605">
        <v>0</v>
      </c>
      <c r="AE605">
        <v>1</v>
      </c>
      <c r="AF605">
        <v>0</v>
      </c>
      <c r="AG605">
        <v>2</v>
      </c>
      <c r="AH605">
        <v>0</v>
      </c>
      <c r="AI605" s="11">
        <v>28900</v>
      </c>
      <c r="AJ605">
        <v>9.9</v>
      </c>
      <c r="AM605">
        <v>0</v>
      </c>
      <c r="AN605">
        <v>2</v>
      </c>
      <c r="AO605">
        <v>0</v>
      </c>
    </row>
    <row r="606" spans="1:41" x14ac:dyDescent="0.2">
      <c r="A606">
        <v>605</v>
      </c>
      <c r="B606" t="s">
        <v>26</v>
      </c>
      <c r="C606" t="s">
        <v>1216</v>
      </c>
      <c r="D606" s="6">
        <v>3</v>
      </c>
      <c r="E606" t="s">
        <v>4700</v>
      </c>
      <c r="F606" t="str">
        <f t="shared" si="9"/>
        <v>605_MGQ.ND11260.3_LEMAIRE A C L</v>
      </c>
      <c r="G606" s="13" t="s">
        <v>3993</v>
      </c>
      <c r="H606" s="13" t="s">
        <v>3892</v>
      </c>
      <c r="I606" s="13" t="s">
        <v>3885</v>
      </c>
      <c r="J606" s="13">
        <v>16</v>
      </c>
      <c r="K606" s="13">
        <v>0</v>
      </c>
      <c r="L606" s="13">
        <v>0</v>
      </c>
      <c r="M606" s="13">
        <v>0</v>
      </c>
      <c r="N606" s="13">
        <v>3</v>
      </c>
      <c r="O606" s="13" t="s">
        <v>4087</v>
      </c>
      <c r="P606">
        <v>-0.16</v>
      </c>
      <c r="Q606" t="s">
        <v>3461</v>
      </c>
      <c r="R606" t="s">
        <v>3822</v>
      </c>
      <c r="S606" t="s">
        <v>3735</v>
      </c>
      <c r="T606" s="13">
        <v>-1</v>
      </c>
      <c r="U606" s="13">
        <v>0</v>
      </c>
      <c r="V606" s="12" t="s">
        <v>4083</v>
      </c>
      <c r="W606">
        <v>18</v>
      </c>
      <c r="X606">
        <v>14</v>
      </c>
      <c r="Y606">
        <v>17</v>
      </c>
      <c r="Z606">
        <v>26</v>
      </c>
      <c r="AA606">
        <v>20</v>
      </c>
      <c r="AB606">
        <v>16</v>
      </c>
      <c r="AC606">
        <v>1</v>
      </c>
      <c r="AD606">
        <v>1</v>
      </c>
      <c r="AE606">
        <v>0</v>
      </c>
      <c r="AF606">
        <v>1</v>
      </c>
      <c r="AG606">
        <v>1</v>
      </c>
      <c r="AH606">
        <v>0</v>
      </c>
      <c r="AI606" s="11">
        <v>5500</v>
      </c>
      <c r="AJ606">
        <v>4.0999999999999996</v>
      </c>
      <c r="AM606">
        <v>0</v>
      </c>
      <c r="AN606">
        <v>2</v>
      </c>
      <c r="AO606">
        <v>0</v>
      </c>
    </row>
    <row r="607" spans="1:41" x14ac:dyDescent="0.2">
      <c r="A607">
        <v>606</v>
      </c>
      <c r="B607" t="s">
        <v>26</v>
      </c>
      <c r="C607" t="s">
        <v>1217</v>
      </c>
      <c r="D607" s="6">
        <v>3</v>
      </c>
      <c r="E607" t="s">
        <v>4701</v>
      </c>
      <c r="F607" t="str">
        <f t="shared" si="9"/>
        <v>606_MGQ.SA2422.3_LEMAISTRE J</v>
      </c>
      <c r="G607" s="13" t="s">
        <v>3981</v>
      </c>
      <c r="H607" s="13" t="s">
        <v>3898</v>
      </c>
      <c r="I607" s="13" t="s">
        <v>3903</v>
      </c>
      <c r="J607" s="13">
        <v>12</v>
      </c>
      <c r="K607" s="13">
        <v>0</v>
      </c>
      <c r="L607" s="13">
        <v>0</v>
      </c>
      <c r="M607" s="13">
        <v>0</v>
      </c>
      <c r="N607" s="13">
        <v>3</v>
      </c>
      <c r="O607" s="13" t="s">
        <v>4087</v>
      </c>
      <c r="P607" t="s">
        <v>23</v>
      </c>
      <c r="Q607" t="s">
        <v>3462</v>
      </c>
      <c r="R607" t="s">
        <v>3794</v>
      </c>
      <c r="S607" t="s">
        <v>3707</v>
      </c>
      <c r="T607" s="13">
        <v>-1</v>
      </c>
      <c r="U607" s="13">
        <v>0</v>
      </c>
      <c r="V607" s="12" t="s">
        <v>4083</v>
      </c>
      <c r="W607">
        <v>10</v>
      </c>
      <c r="X607">
        <v>7</v>
      </c>
      <c r="Y607">
        <v>7</v>
      </c>
      <c r="Z607">
        <v>18</v>
      </c>
      <c r="AA607">
        <v>6</v>
      </c>
      <c r="AB607">
        <v>14</v>
      </c>
      <c r="AC607">
        <v>2</v>
      </c>
      <c r="AD607">
        <v>0</v>
      </c>
      <c r="AE607">
        <v>0</v>
      </c>
      <c r="AF607">
        <v>1</v>
      </c>
      <c r="AG607">
        <v>1</v>
      </c>
      <c r="AH607">
        <v>1</v>
      </c>
      <c r="AI607" s="11">
        <v>4300</v>
      </c>
      <c r="AJ607">
        <v>3.5</v>
      </c>
      <c r="AM607">
        <v>0</v>
      </c>
      <c r="AO607">
        <v>0</v>
      </c>
    </row>
    <row r="608" spans="1:41" x14ac:dyDescent="0.2">
      <c r="A608">
        <v>607</v>
      </c>
      <c r="B608" t="s">
        <v>26</v>
      </c>
      <c r="C608" t="s">
        <v>1219</v>
      </c>
      <c r="D608" s="6">
        <v>3</v>
      </c>
      <c r="E608" t="s">
        <v>4702</v>
      </c>
      <c r="F608" t="str">
        <f t="shared" si="9"/>
        <v>607_MGQ.SA2423.3_LEMAITRE F J M</v>
      </c>
      <c r="G608" s="13" t="s">
        <v>3886</v>
      </c>
      <c r="H608" s="13" t="s">
        <v>3898</v>
      </c>
      <c r="I608" s="13" t="s">
        <v>3944</v>
      </c>
      <c r="J608" s="13">
        <v>15</v>
      </c>
      <c r="K608" s="13">
        <v>0</v>
      </c>
      <c r="L608" s="13">
        <v>0</v>
      </c>
      <c r="M608" s="13">
        <v>0</v>
      </c>
      <c r="N608" s="13">
        <v>3</v>
      </c>
      <c r="O608" s="13" t="s">
        <v>4087</v>
      </c>
      <c r="P608" t="s">
        <v>23</v>
      </c>
      <c r="Q608" t="s">
        <v>3463</v>
      </c>
      <c r="R608" t="s">
        <v>3816</v>
      </c>
      <c r="S608" t="s">
        <v>3729</v>
      </c>
      <c r="T608" s="13">
        <v>-1</v>
      </c>
      <c r="U608" s="13">
        <v>0</v>
      </c>
      <c r="V608" s="12" t="s">
        <v>4083</v>
      </c>
      <c r="W608">
        <v>13</v>
      </c>
      <c r="X608">
        <v>9</v>
      </c>
      <c r="Y608">
        <v>16</v>
      </c>
      <c r="Z608">
        <v>8</v>
      </c>
      <c r="AA608">
        <v>16</v>
      </c>
      <c r="AB608">
        <v>14</v>
      </c>
      <c r="AC608">
        <v>1</v>
      </c>
      <c r="AD608">
        <v>2</v>
      </c>
      <c r="AE608">
        <v>0</v>
      </c>
      <c r="AF608">
        <v>0</v>
      </c>
      <c r="AG608">
        <v>0</v>
      </c>
      <c r="AH608">
        <v>1</v>
      </c>
      <c r="AI608" s="11">
        <v>17000</v>
      </c>
      <c r="AJ608">
        <v>6.5</v>
      </c>
      <c r="AK608">
        <v>2</v>
      </c>
      <c r="AM608">
        <v>0</v>
      </c>
      <c r="AO608">
        <v>0</v>
      </c>
    </row>
    <row r="609" spans="1:41" x14ac:dyDescent="0.2">
      <c r="A609">
        <v>608</v>
      </c>
      <c r="B609" t="s">
        <v>36</v>
      </c>
      <c r="C609" t="s">
        <v>1221</v>
      </c>
      <c r="D609" s="6">
        <v>4</v>
      </c>
      <c r="E609" t="s">
        <v>4703</v>
      </c>
      <c r="F609" t="str">
        <f t="shared" si="9"/>
        <v>608_GAU.SA2424.4_LEMIERRE A A</v>
      </c>
      <c r="G609" s="13" t="s">
        <v>3893</v>
      </c>
      <c r="H609" s="13" t="s">
        <v>3875</v>
      </c>
      <c r="I609" s="13" t="s">
        <v>3890</v>
      </c>
      <c r="J609" s="13">
        <v>3</v>
      </c>
      <c r="K609" s="13">
        <v>0</v>
      </c>
      <c r="L609" s="13">
        <v>0</v>
      </c>
      <c r="M609" s="13">
        <v>0</v>
      </c>
      <c r="N609" s="13">
        <v>3</v>
      </c>
      <c r="O609" s="13" t="s">
        <v>4087</v>
      </c>
      <c r="P609" t="s">
        <v>23</v>
      </c>
      <c r="Q609" t="s">
        <v>3074</v>
      </c>
      <c r="R609" t="s">
        <v>3781</v>
      </c>
      <c r="S609" t="s">
        <v>3695</v>
      </c>
      <c r="T609" s="13">
        <v>-1</v>
      </c>
      <c r="U609" s="13">
        <v>0</v>
      </c>
      <c r="V609" s="12" t="s">
        <v>4083</v>
      </c>
      <c r="W609">
        <v>33</v>
      </c>
      <c r="X609">
        <v>2</v>
      </c>
      <c r="Y609">
        <v>36</v>
      </c>
      <c r="Z609">
        <v>21</v>
      </c>
      <c r="AA609">
        <v>25</v>
      </c>
      <c r="AB609">
        <v>13</v>
      </c>
      <c r="AC609">
        <v>0</v>
      </c>
      <c r="AD609">
        <v>2</v>
      </c>
      <c r="AE609">
        <v>2</v>
      </c>
      <c r="AF609">
        <v>1</v>
      </c>
      <c r="AG609">
        <v>0</v>
      </c>
      <c r="AH609">
        <v>1</v>
      </c>
      <c r="AI609" s="11">
        <v>9000</v>
      </c>
      <c r="AJ609">
        <v>-7.8</v>
      </c>
      <c r="AK609">
        <v>2</v>
      </c>
      <c r="AL609">
        <v>2</v>
      </c>
      <c r="AM609">
        <v>2</v>
      </c>
      <c r="AO609">
        <v>0</v>
      </c>
    </row>
    <row r="610" spans="1:41" x14ac:dyDescent="0.2">
      <c r="A610">
        <v>609</v>
      </c>
      <c r="B610" t="s">
        <v>26</v>
      </c>
      <c r="C610" t="s">
        <v>1223</v>
      </c>
      <c r="D610" s="6">
        <v>3</v>
      </c>
      <c r="E610" t="s">
        <v>4704</v>
      </c>
      <c r="F610" t="str">
        <f t="shared" si="9"/>
        <v>609_MGQ.SA2425.3_LEMOINE G A H</v>
      </c>
      <c r="G610" s="13" t="s">
        <v>3908</v>
      </c>
      <c r="H610" s="13" t="s">
        <v>3867</v>
      </c>
      <c r="I610" s="13" t="s">
        <v>3942</v>
      </c>
      <c r="J610" s="13">
        <v>2</v>
      </c>
      <c r="K610" s="13">
        <v>0</v>
      </c>
      <c r="L610" s="13">
        <v>0</v>
      </c>
      <c r="M610" s="13">
        <v>0</v>
      </c>
      <c r="N610" s="13">
        <v>3</v>
      </c>
      <c r="O610" s="13" t="s">
        <v>4087</v>
      </c>
      <c r="P610" t="s">
        <v>23</v>
      </c>
      <c r="Q610" t="s">
        <v>3464</v>
      </c>
      <c r="R610" t="s">
        <v>3809</v>
      </c>
      <c r="S610" t="s">
        <v>3722</v>
      </c>
      <c r="T610" s="13">
        <v>-1</v>
      </c>
      <c r="U610" s="13">
        <v>0</v>
      </c>
      <c r="V610" s="12" t="s">
        <v>4083</v>
      </c>
      <c r="W610">
        <v>31</v>
      </c>
      <c r="X610">
        <v>1</v>
      </c>
      <c r="Y610">
        <v>30</v>
      </c>
      <c r="Z610">
        <v>24</v>
      </c>
      <c r="AA610">
        <v>9</v>
      </c>
      <c r="AB610">
        <v>2</v>
      </c>
      <c r="AC610">
        <v>1</v>
      </c>
      <c r="AD610">
        <v>2</v>
      </c>
      <c r="AE610">
        <v>1</v>
      </c>
      <c r="AF610">
        <v>0</v>
      </c>
      <c r="AG610">
        <v>2</v>
      </c>
      <c r="AH610">
        <v>2</v>
      </c>
      <c r="AI610" s="11">
        <v>11700</v>
      </c>
      <c r="AJ610">
        <v>-7.3</v>
      </c>
      <c r="AK610">
        <v>2</v>
      </c>
      <c r="AL610">
        <v>2</v>
      </c>
      <c r="AM610">
        <v>0</v>
      </c>
      <c r="AN610">
        <v>2</v>
      </c>
      <c r="AO610">
        <v>2</v>
      </c>
    </row>
    <row r="611" spans="1:41" x14ac:dyDescent="0.2">
      <c r="A611">
        <v>610</v>
      </c>
      <c r="B611" t="s">
        <v>36</v>
      </c>
      <c r="C611" t="s">
        <v>1225</v>
      </c>
      <c r="D611" s="6">
        <v>4</v>
      </c>
      <c r="E611" t="s">
        <v>4705</v>
      </c>
      <c r="F611" t="str">
        <f t="shared" si="9"/>
        <v>610_GAU.ND11267.4_LENEGRE J</v>
      </c>
      <c r="G611" s="13" t="s">
        <v>3902</v>
      </c>
      <c r="H611" s="13" t="s">
        <v>3872</v>
      </c>
      <c r="I611" s="13" t="s">
        <v>3916</v>
      </c>
      <c r="J611" s="13">
        <v>13</v>
      </c>
      <c r="K611" s="13">
        <v>0</v>
      </c>
      <c r="L611" s="13">
        <v>0</v>
      </c>
      <c r="M611" s="13">
        <v>0</v>
      </c>
      <c r="N611" s="13">
        <v>3</v>
      </c>
      <c r="O611" s="13" t="s">
        <v>4087</v>
      </c>
      <c r="P611">
        <v>-0.16</v>
      </c>
      <c r="Q611" t="s">
        <v>3074</v>
      </c>
      <c r="R611" t="s">
        <v>3781</v>
      </c>
      <c r="S611" t="s">
        <v>3695</v>
      </c>
      <c r="T611" s="13">
        <v>-1</v>
      </c>
      <c r="U611" s="13">
        <v>0</v>
      </c>
      <c r="V611" s="12" t="s">
        <v>4083</v>
      </c>
      <c r="W611">
        <v>11</v>
      </c>
      <c r="X611">
        <v>3</v>
      </c>
      <c r="Y611">
        <v>14</v>
      </c>
      <c r="Z611">
        <v>9</v>
      </c>
      <c r="AA611">
        <v>11</v>
      </c>
      <c r="AB611">
        <v>17</v>
      </c>
      <c r="AC611">
        <v>2</v>
      </c>
      <c r="AD611">
        <v>2</v>
      </c>
      <c r="AE611">
        <v>1</v>
      </c>
      <c r="AF611">
        <v>2</v>
      </c>
      <c r="AG611">
        <v>2</v>
      </c>
      <c r="AH611">
        <v>0</v>
      </c>
      <c r="AI611" s="11">
        <v>51200</v>
      </c>
      <c r="AJ611">
        <v>10.9</v>
      </c>
      <c r="AK611">
        <v>2</v>
      </c>
      <c r="AM611">
        <v>2</v>
      </c>
      <c r="AN611">
        <v>2</v>
      </c>
      <c r="AO611">
        <v>0</v>
      </c>
    </row>
    <row r="612" spans="1:41" x14ac:dyDescent="0.2">
      <c r="A612">
        <v>611</v>
      </c>
      <c r="B612" t="s">
        <v>26</v>
      </c>
      <c r="C612" t="s">
        <v>1227</v>
      </c>
      <c r="D612" s="6">
        <v>3</v>
      </c>
      <c r="E612" t="s">
        <v>4706</v>
      </c>
      <c r="F612" t="str">
        <f t="shared" si="9"/>
        <v>611_MGQ.SA2426.3_LENOBLE E A</v>
      </c>
      <c r="G612" s="13" t="s">
        <v>3871</v>
      </c>
      <c r="H612" s="13" t="s">
        <v>3892</v>
      </c>
      <c r="I612" s="13" t="s">
        <v>3872</v>
      </c>
      <c r="J612" s="13">
        <v>4</v>
      </c>
      <c r="K612" s="13">
        <v>29.999999999999982</v>
      </c>
      <c r="L612" s="13">
        <v>0</v>
      </c>
      <c r="M612" s="13">
        <v>0</v>
      </c>
      <c r="N612" s="13">
        <v>3</v>
      </c>
      <c r="O612" s="13" t="s">
        <v>4087</v>
      </c>
      <c r="P612" t="s">
        <v>23</v>
      </c>
      <c r="Q612" t="s">
        <v>3388</v>
      </c>
      <c r="R612" t="s">
        <v>3851</v>
      </c>
      <c r="S612" t="s">
        <v>3767</v>
      </c>
      <c r="T612" s="13">
        <v>-1</v>
      </c>
      <c r="U612" s="13">
        <v>0</v>
      </c>
      <c r="V612" s="12" t="s">
        <v>4083</v>
      </c>
      <c r="W612">
        <v>33</v>
      </c>
      <c r="X612">
        <v>30</v>
      </c>
      <c r="Y612">
        <v>31</v>
      </c>
      <c r="Z612">
        <v>12</v>
      </c>
      <c r="AA612">
        <v>31</v>
      </c>
      <c r="AB612">
        <v>36</v>
      </c>
      <c r="AC612">
        <v>0</v>
      </c>
      <c r="AD612">
        <v>1</v>
      </c>
      <c r="AE612">
        <v>1</v>
      </c>
      <c r="AF612">
        <v>2</v>
      </c>
      <c r="AG612">
        <v>1</v>
      </c>
      <c r="AH612">
        <v>2</v>
      </c>
      <c r="AI612" s="11">
        <v>11600</v>
      </c>
      <c r="AJ612">
        <v>5.9</v>
      </c>
      <c r="AK612">
        <v>2</v>
      </c>
      <c r="AM612">
        <v>2</v>
      </c>
      <c r="AO612">
        <v>2</v>
      </c>
    </row>
    <row r="613" spans="1:41" x14ac:dyDescent="0.2">
      <c r="A613">
        <v>612</v>
      </c>
      <c r="B613" t="s">
        <v>22</v>
      </c>
      <c r="D613" s="6">
        <v>1</v>
      </c>
      <c r="E613" t="s">
        <v>4707</v>
      </c>
      <c r="F613" t="str">
        <f t="shared" si="9"/>
        <v>612_MUL..1_LOBARDY J D</v>
      </c>
      <c r="G613" s="13" t="s">
        <v>3943</v>
      </c>
      <c r="H613" s="13" t="s">
        <v>3888</v>
      </c>
      <c r="I613" s="13" t="s">
        <v>3868</v>
      </c>
      <c r="J613" s="13">
        <v>15</v>
      </c>
      <c r="K613" s="13">
        <v>0</v>
      </c>
      <c r="L613" s="13">
        <v>0</v>
      </c>
      <c r="M613" s="13">
        <v>0</v>
      </c>
      <c r="N613" s="13">
        <v>3</v>
      </c>
      <c r="O613" s="13" t="s">
        <v>4087</v>
      </c>
      <c r="P613" t="s">
        <v>23</v>
      </c>
      <c r="Q613" t="s">
        <v>3465</v>
      </c>
      <c r="R613" t="s">
        <v>3794</v>
      </c>
      <c r="S613" t="s">
        <v>3707</v>
      </c>
      <c r="T613" s="13">
        <v>-1</v>
      </c>
      <c r="U613" s="13">
        <v>0</v>
      </c>
      <c r="V613" s="12" t="s">
        <v>4083</v>
      </c>
      <c r="W613">
        <v>14</v>
      </c>
      <c r="X613">
        <v>28</v>
      </c>
      <c r="Y613">
        <v>16</v>
      </c>
      <c r="Z613">
        <v>16</v>
      </c>
      <c r="AA613">
        <v>2</v>
      </c>
      <c r="AB613">
        <v>15</v>
      </c>
      <c r="AC613">
        <v>1</v>
      </c>
      <c r="AD613">
        <v>1</v>
      </c>
      <c r="AE613">
        <v>0</v>
      </c>
      <c r="AF613">
        <v>0</v>
      </c>
      <c r="AG613">
        <v>2</v>
      </c>
      <c r="AH613">
        <v>0</v>
      </c>
      <c r="AI613" s="11">
        <v>92900</v>
      </c>
      <c r="AJ613">
        <v>-4.4000000000000004</v>
      </c>
      <c r="AK613">
        <v>2</v>
      </c>
      <c r="AM613">
        <v>0</v>
      </c>
      <c r="AN613">
        <v>2</v>
      </c>
      <c r="AO613">
        <v>0</v>
      </c>
    </row>
    <row r="614" spans="1:41" x14ac:dyDescent="0.2">
      <c r="A614">
        <v>613</v>
      </c>
      <c r="B614" t="s">
        <v>22</v>
      </c>
      <c r="D614" s="6">
        <v>1</v>
      </c>
      <c r="E614" t="s">
        <v>4708</v>
      </c>
      <c r="F614" t="str">
        <f t="shared" si="9"/>
        <v>613_MUL..1_LEPAGE H</v>
      </c>
      <c r="G614" s="13" t="s">
        <v>3929</v>
      </c>
      <c r="H614" s="13" t="s">
        <v>3894</v>
      </c>
      <c r="I614" s="13" t="s">
        <v>3894</v>
      </c>
      <c r="J614" s="13">
        <v>2</v>
      </c>
      <c r="K614" s="13">
        <v>0</v>
      </c>
      <c r="L614" s="13">
        <v>0</v>
      </c>
      <c r="M614" s="13">
        <v>0</v>
      </c>
      <c r="N614" s="13">
        <v>3</v>
      </c>
      <c r="O614" s="13" t="s">
        <v>4087</v>
      </c>
      <c r="P614" t="s">
        <v>23</v>
      </c>
      <c r="Q614" t="s">
        <v>3466</v>
      </c>
      <c r="R614" t="s">
        <v>3816</v>
      </c>
      <c r="S614" t="s">
        <v>3729</v>
      </c>
      <c r="T614" s="13">
        <v>-1</v>
      </c>
      <c r="U614" s="13">
        <v>0</v>
      </c>
      <c r="V614" s="12" t="s">
        <v>4083</v>
      </c>
      <c r="W614">
        <v>31</v>
      </c>
      <c r="X614">
        <v>12</v>
      </c>
      <c r="Y614">
        <v>35</v>
      </c>
      <c r="Z614">
        <v>26</v>
      </c>
      <c r="AA614">
        <v>18</v>
      </c>
      <c r="AB614">
        <v>2</v>
      </c>
      <c r="AC614">
        <v>1</v>
      </c>
      <c r="AD614">
        <v>2</v>
      </c>
      <c r="AE614">
        <v>1</v>
      </c>
      <c r="AF614">
        <v>1</v>
      </c>
      <c r="AG614">
        <v>1</v>
      </c>
      <c r="AH614">
        <v>2</v>
      </c>
      <c r="AI614" s="11">
        <v>99500</v>
      </c>
      <c r="AJ614">
        <v>-0.1</v>
      </c>
      <c r="AK614">
        <v>2</v>
      </c>
      <c r="AM614">
        <v>0</v>
      </c>
      <c r="AO614">
        <v>2</v>
      </c>
    </row>
    <row r="615" spans="1:41" x14ac:dyDescent="0.2">
      <c r="A615">
        <v>614</v>
      </c>
      <c r="B615" t="s">
        <v>26</v>
      </c>
      <c r="C615" t="s">
        <v>1232</v>
      </c>
      <c r="D615" s="6">
        <v>3</v>
      </c>
      <c r="E615" t="s">
        <v>4709</v>
      </c>
      <c r="F615" t="str">
        <f t="shared" si="9"/>
        <v>614_MGQ.SA2428.3_LPINE J R</v>
      </c>
      <c r="G615" s="13" t="s">
        <v>3994</v>
      </c>
      <c r="H615" s="13" t="s">
        <v>3875</v>
      </c>
      <c r="I615" s="13" t="s">
        <v>3878</v>
      </c>
      <c r="J615" s="13">
        <v>22</v>
      </c>
      <c r="K615" s="13">
        <v>0</v>
      </c>
      <c r="L615" s="13">
        <v>0</v>
      </c>
      <c r="M615" s="13">
        <v>0</v>
      </c>
      <c r="N615" s="13">
        <v>3</v>
      </c>
      <c r="O615" s="13" t="s">
        <v>4087</v>
      </c>
      <c r="P615" t="s">
        <v>23</v>
      </c>
      <c r="Q615" t="s">
        <v>3105</v>
      </c>
      <c r="R615" t="s">
        <v>3804</v>
      </c>
      <c r="S615" t="s">
        <v>3717</v>
      </c>
      <c r="T615" s="13">
        <v>-1</v>
      </c>
      <c r="U615" s="13">
        <v>0</v>
      </c>
      <c r="V615" s="12" t="s">
        <v>4083</v>
      </c>
      <c r="W615">
        <v>23</v>
      </c>
      <c r="X615">
        <v>16</v>
      </c>
      <c r="Y615">
        <v>24</v>
      </c>
      <c r="Z615">
        <v>26</v>
      </c>
      <c r="AA615">
        <v>14</v>
      </c>
      <c r="AB615">
        <v>9</v>
      </c>
      <c r="AC615">
        <v>0</v>
      </c>
      <c r="AD615">
        <v>0</v>
      </c>
      <c r="AE615">
        <v>0</v>
      </c>
      <c r="AF615">
        <v>1</v>
      </c>
      <c r="AG615">
        <v>1</v>
      </c>
      <c r="AH615">
        <v>2</v>
      </c>
      <c r="AI615" s="11">
        <v>44200</v>
      </c>
      <c r="AJ615">
        <v>10</v>
      </c>
      <c r="AM615">
        <v>0</v>
      </c>
      <c r="AO615">
        <v>2</v>
      </c>
    </row>
    <row r="616" spans="1:41" x14ac:dyDescent="0.2">
      <c r="A616">
        <v>615</v>
      </c>
      <c r="B616" t="s">
        <v>36</v>
      </c>
      <c r="C616" t="s">
        <v>1234</v>
      </c>
      <c r="D616" s="6">
        <v>4</v>
      </c>
      <c r="E616" t="s">
        <v>4710</v>
      </c>
      <c r="F616" t="str">
        <f t="shared" si="9"/>
        <v>615_GAU.SA2429.4_LPINE J C R</v>
      </c>
      <c r="G616" s="13" t="s">
        <v>3866</v>
      </c>
      <c r="H616" s="13" t="s">
        <v>3868</v>
      </c>
      <c r="I616" s="13" t="s">
        <v>3894</v>
      </c>
      <c r="J616" s="13">
        <v>13</v>
      </c>
      <c r="K616" s="13">
        <v>0</v>
      </c>
      <c r="L616" s="13">
        <v>0</v>
      </c>
      <c r="M616" s="13">
        <v>0</v>
      </c>
      <c r="N616" s="13">
        <v>3</v>
      </c>
      <c r="O616" s="13" t="s">
        <v>4087</v>
      </c>
      <c r="P616" t="s">
        <v>23</v>
      </c>
      <c r="Q616" t="s">
        <v>3074</v>
      </c>
      <c r="R616" t="s">
        <v>3781</v>
      </c>
      <c r="S616" t="s">
        <v>3695</v>
      </c>
      <c r="T616" s="13">
        <v>-1</v>
      </c>
      <c r="U616" s="13">
        <v>0</v>
      </c>
      <c r="V616" s="12" t="s">
        <v>4083</v>
      </c>
      <c r="W616">
        <v>12</v>
      </c>
      <c r="X616">
        <v>21</v>
      </c>
      <c r="Y616">
        <v>16</v>
      </c>
      <c r="Z616">
        <v>16</v>
      </c>
      <c r="AA616">
        <v>12</v>
      </c>
      <c r="AB616">
        <v>2</v>
      </c>
      <c r="AC616">
        <v>2</v>
      </c>
      <c r="AD616">
        <v>1</v>
      </c>
      <c r="AE616">
        <v>0</v>
      </c>
      <c r="AF616">
        <v>0</v>
      </c>
      <c r="AG616">
        <v>2</v>
      </c>
      <c r="AH616">
        <v>2</v>
      </c>
      <c r="AI616" s="11">
        <v>82700</v>
      </c>
      <c r="AJ616">
        <v>-8</v>
      </c>
      <c r="AK616">
        <v>2</v>
      </c>
      <c r="AM616">
        <v>0</v>
      </c>
      <c r="AN616">
        <v>2</v>
      </c>
      <c r="AO616">
        <v>2</v>
      </c>
    </row>
    <row r="617" spans="1:41" x14ac:dyDescent="0.2">
      <c r="A617">
        <v>616</v>
      </c>
      <c r="B617" t="s">
        <v>26</v>
      </c>
      <c r="C617" t="s">
        <v>1236</v>
      </c>
      <c r="D617" s="6">
        <v>3</v>
      </c>
      <c r="E617" t="s">
        <v>4711</v>
      </c>
      <c r="F617" t="str">
        <f t="shared" si="9"/>
        <v>616_MGQ.ND11278.3_LPINE P R</v>
      </c>
      <c r="G617" s="13" t="s">
        <v>3975</v>
      </c>
      <c r="H617" s="13" t="s">
        <v>3867</v>
      </c>
      <c r="I617" s="13" t="s">
        <v>3870</v>
      </c>
      <c r="J617" s="13">
        <v>18</v>
      </c>
      <c r="K617" s="13">
        <v>0</v>
      </c>
      <c r="L617" s="13">
        <v>0</v>
      </c>
      <c r="M617" s="13">
        <v>0</v>
      </c>
      <c r="N617" s="13">
        <v>3</v>
      </c>
      <c r="O617" s="13" t="s">
        <v>4087</v>
      </c>
      <c r="P617">
        <v>-0.16</v>
      </c>
      <c r="Q617" t="s">
        <v>3105</v>
      </c>
      <c r="R617" t="s">
        <v>3804</v>
      </c>
      <c r="S617" t="s">
        <v>3717</v>
      </c>
      <c r="T617" s="13">
        <v>-1</v>
      </c>
      <c r="U617" s="13">
        <v>0</v>
      </c>
      <c r="V617" s="12" t="s">
        <v>4083</v>
      </c>
      <c r="W617">
        <v>17</v>
      </c>
      <c r="X617">
        <v>17</v>
      </c>
      <c r="Y617">
        <v>16</v>
      </c>
      <c r="Z617">
        <v>14</v>
      </c>
      <c r="AA617">
        <v>4</v>
      </c>
      <c r="AB617">
        <v>3</v>
      </c>
      <c r="AC617">
        <v>0</v>
      </c>
      <c r="AD617">
        <v>0</v>
      </c>
      <c r="AE617">
        <v>0</v>
      </c>
      <c r="AF617">
        <v>1</v>
      </c>
      <c r="AG617">
        <v>1</v>
      </c>
      <c r="AH617">
        <v>2</v>
      </c>
      <c r="AI617" s="10" t="s">
        <v>371</v>
      </c>
      <c r="AJ617">
        <v>0.4</v>
      </c>
      <c r="AM617">
        <v>0</v>
      </c>
      <c r="AO617">
        <v>2</v>
      </c>
    </row>
    <row r="618" spans="1:41" x14ac:dyDescent="0.2">
      <c r="A618">
        <v>617</v>
      </c>
      <c r="B618" t="s">
        <v>26</v>
      </c>
      <c r="C618" t="s">
        <v>1237</v>
      </c>
      <c r="D618" s="6">
        <v>3</v>
      </c>
      <c r="E618" t="s">
        <v>4712</v>
      </c>
      <c r="F618" t="str">
        <f t="shared" si="9"/>
        <v>617_MGQ.SA21107.3_LEPOUTRE C</v>
      </c>
      <c r="G618" s="13" t="s">
        <v>3950</v>
      </c>
      <c r="H618" s="13" t="s">
        <v>3867</v>
      </c>
      <c r="I618" s="13" t="s">
        <v>3895</v>
      </c>
      <c r="J618" s="13">
        <v>1</v>
      </c>
      <c r="K618" s="13">
        <v>0</v>
      </c>
      <c r="L618" s="13">
        <v>0</v>
      </c>
      <c r="M618" s="13">
        <v>0</v>
      </c>
      <c r="N618" s="13">
        <v>3</v>
      </c>
      <c r="O618" s="13" t="s">
        <v>4087</v>
      </c>
      <c r="P618" t="s">
        <v>23</v>
      </c>
      <c r="Q618" t="s">
        <v>3176</v>
      </c>
      <c r="R618" t="s">
        <v>3836</v>
      </c>
      <c r="S618" t="s">
        <v>3748</v>
      </c>
      <c r="T618" s="13">
        <v>-1</v>
      </c>
      <c r="U618" s="13">
        <v>0</v>
      </c>
      <c r="V618" s="12" t="s">
        <v>4083</v>
      </c>
      <c r="W618">
        <v>29</v>
      </c>
      <c r="X618">
        <v>24</v>
      </c>
      <c r="Y618">
        <v>25</v>
      </c>
      <c r="Z618">
        <v>26</v>
      </c>
      <c r="AA618">
        <v>2</v>
      </c>
      <c r="AB618">
        <v>4</v>
      </c>
      <c r="AC618">
        <v>1</v>
      </c>
      <c r="AD618">
        <v>0</v>
      </c>
      <c r="AE618">
        <v>0</v>
      </c>
      <c r="AF618">
        <v>1</v>
      </c>
      <c r="AG618">
        <v>2</v>
      </c>
      <c r="AH618">
        <v>1</v>
      </c>
      <c r="AI618" s="11">
        <v>22100</v>
      </c>
      <c r="AJ618">
        <v>7.3</v>
      </c>
      <c r="AM618">
        <v>0</v>
      </c>
      <c r="AN618">
        <v>2</v>
      </c>
      <c r="AO618">
        <v>0</v>
      </c>
    </row>
    <row r="619" spans="1:41" x14ac:dyDescent="0.2">
      <c r="A619">
        <v>618</v>
      </c>
      <c r="B619" t="s">
        <v>22</v>
      </c>
      <c r="D619" s="6">
        <v>1</v>
      </c>
      <c r="E619" t="s">
        <v>4713</v>
      </c>
      <c r="F619" t="str">
        <f t="shared" si="9"/>
        <v>618_MUL..1_LEREBOULLET L</v>
      </c>
      <c r="G619" s="13" t="s">
        <v>3897</v>
      </c>
      <c r="H619" s="13" t="s">
        <v>3868</v>
      </c>
      <c r="I619" s="13" t="s">
        <v>3944</v>
      </c>
      <c r="J619" s="13">
        <v>9</v>
      </c>
      <c r="K619" s="13">
        <v>0</v>
      </c>
      <c r="L619" s="13">
        <v>0</v>
      </c>
      <c r="M619" s="13">
        <v>0</v>
      </c>
      <c r="N619" s="13">
        <v>3</v>
      </c>
      <c r="O619" s="13" t="s">
        <v>4087</v>
      </c>
      <c r="P619" t="s">
        <v>23</v>
      </c>
      <c r="Q619" t="s">
        <v>3160</v>
      </c>
      <c r="R619" t="s">
        <v>3831</v>
      </c>
      <c r="S619" t="s">
        <v>3744</v>
      </c>
      <c r="T619" s="13">
        <v>-1</v>
      </c>
      <c r="U619" s="13">
        <v>0</v>
      </c>
      <c r="V619" s="12" t="s">
        <v>4083</v>
      </c>
      <c r="W619">
        <v>3</v>
      </c>
      <c r="X619">
        <v>28</v>
      </c>
      <c r="Y619">
        <v>2</v>
      </c>
      <c r="Z619">
        <v>11</v>
      </c>
      <c r="AA619">
        <v>35</v>
      </c>
      <c r="AB619">
        <v>36</v>
      </c>
      <c r="AC619">
        <v>2</v>
      </c>
      <c r="AD619">
        <v>1</v>
      </c>
      <c r="AE619">
        <v>2</v>
      </c>
      <c r="AF619">
        <v>2</v>
      </c>
      <c r="AG619">
        <v>1</v>
      </c>
      <c r="AH619">
        <v>2</v>
      </c>
      <c r="AI619" s="11">
        <v>85200</v>
      </c>
      <c r="AJ619">
        <v>7.6</v>
      </c>
      <c r="AK619">
        <v>2</v>
      </c>
      <c r="AL619">
        <v>2</v>
      </c>
      <c r="AM619">
        <v>2</v>
      </c>
      <c r="AO619">
        <v>2</v>
      </c>
    </row>
    <row r="620" spans="1:41" x14ac:dyDescent="0.2">
      <c r="A620">
        <v>619</v>
      </c>
      <c r="B620" t="s">
        <v>26</v>
      </c>
      <c r="C620" t="s">
        <v>1240</v>
      </c>
      <c r="D620" s="6">
        <v>3</v>
      </c>
      <c r="E620" t="s">
        <v>4714</v>
      </c>
      <c r="F620" t="str">
        <f t="shared" si="9"/>
        <v>619_MGQ.SA2430.3_LERICHE R H M</v>
      </c>
      <c r="G620" s="13" t="s">
        <v>3960</v>
      </c>
      <c r="H620" s="13" t="s">
        <v>3873</v>
      </c>
      <c r="I620" s="13" t="s">
        <v>3868</v>
      </c>
      <c r="J620" s="13">
        <v>15</v>
      </c>
      <c r="K620" s="13">
        <v>0</v>
      </c>
      <c r="L620" s="13">
        <v>0</v>
      </c>
      <c r="M620" s="13">
        <v>0</v>
      </c>
      <c r="N620" s="13">
        <v>3</v>
      </c>
      <c r="O620" s="13" t="s">
        <v>4087</v>
      </c>
      <c r="P620" t="s">
        <v>23</v>
      </c>
      <c r="Q620" t="s">
        <v>3467</v>
      </c>
      <c r="R620" t="s">
        <v>3806</v>
      </c>
      <c r="S620" t="s">
        <v>3719</v>
      </c>
      <c r="T620" s="13">
        <v>-1</v>
      </c>
      <c r="U620" s="13">
        <v>0</v>
      </c>
      <c r="V620" s="12" t="s">
        <v>4083</v>
      </c>
      <c r="W620">
        <v>15</v>
      </c>
      <c r="X620">
        <v>18</v>
      </c>
      <c r="Y620">
        <v>17</v>
      </c>
      <c r="Z620">
        <v>29</v>
      </c>
      <c r="AA620">
        <v>35</v>
      </c>
      <c r="AB620">
        <v>33</v>
      </c>
      <c r="AC620">
        <v>0</v>
      </c>
      <c r="AD620">
        <v>1</v>
      </c>
      <c r="AE620">
        <v>0</v>
      </c>
      <c r="AF620">
        <v>1</v>
      </c>
      <c r="AG620">
        <v>1</v>
      </c>
      <c r="AH620">
        <v>0</v>
      </c>
      <c r="AI620" s="11">
        <v>17400</v>
      </c>
      <c r="AJ620">
        <v>-8.9</v>
      </c>
      <c r="AM620">
        <v>2</v>
      </c>
      <c r="AO620">
        <v>0</v>
      </c>
    </row>
    <row r="621" spans="1:41" x14ac:dyDescent="0.2">
      <c r="A621">
        <v>620</v>
      </c>
      <c r="B621" t="s">
        <v>26</v>
      </c>
      <c r="C621" t="s">
        <v>1242</v>
      </c>
      <c r="D621" s="6">
        <v>3</v>
      </c>
      <c r="E621" t="s">
        <v>4715</v>
      </c>
      <c r="F621" t="str">
        <f t="shared" si="9"/>
        <v>620_MGQ.SA2431.3_LERMOYEZ M E J</v>
      </c>
      <c r="G621" s="13" t="s">
        <v>3968</v>
      </c>
      <c r="H621" s="13" t="s">
        <v>3875</v>
      </c>
      <c r="I621" s="13" t="s">
        <v>3876</v>
      </c>
      <c r="J621" s="13">
        <v>2</v>
      </c>
      <c r="K621" s="13">
        <v>14.999999999999991</v>
      </c>
      <c r="L621" s="13">
        <v>0</v>
      </c>
      <c r="M621" s="13">
        <v>0</v>
      </c>
      <c r="N621" s="13">
        <v>3</v>
      </c>
      <c r="O621" s="13" t="s">
        <v>4087</v>
      </c>
      <c r="P621" t="s">
        <v>23</v>
      </c>
      <c r="Q621" t="s">
        <v>3468</v>
      </c>
      <c r="R621" t="s">
        <v>3836</v>
      </c>
      <c r="S621" t="s">
        <v>3748</v>
      </c>
      <c r="T621" s="13">
        <v>-1</v>
      </c>
      <c r="U621" s="13">
        <v>0</v>
      </c>
      <c r="V621" s="12" t="s">
        <v>4083</v>
      </c>
      <c r="W621">
        <v>32</v>
      </c>
      <c r="X621">
        <v>19</v>
      </c>
      <c r="Y621">
        <v>27</v>
      </c>
      <c r="Z621">
        <v>22</v>
      </c>
      <c r="AA621">
        <v>2</v>
      </c>
      <c r="AB621">
        <v>32</v>
      </c>
      <c r="AC621">
        <v>0</v>
      </c>
      <c r="AD621">
        <v>1</v>
      </c>
      <c r="AE621">
        <v>1</v>
      </c>
      <c r="AF621">
        <v>0</v>
      </c>
      <c r="AG621">
        <v>2</v>
      </c>
      <c r="AH621">
        <v>0</v>
      </c>
      <c r="AI621" s="11">
        <v>96200</v>
      </c>
      <c r="AJ621">
        <v>4.4000000000000004</v>
      </c>
      <c r="AK621">
        <v>2</v>
      </c>
      <c r="AM621">
        <v>0</v>
      </c>
      <c r="AN621">
        <v>2</v>
      </c>
      <c r="AO621">
        <v>0</v>
      </c>
    </row>
    <row r="622" spans="1:41" x14ac:dyDescent="0.2">
      <c r="A622">
        <v>621</v>
      </c>
      <c r="B622" t="s">
        <v>22</v>
      </c>
      <c r="D622" s="6">
        <v>1</v>
      </c>
      <c r="E622" t="s">
        <v>4716</v>
      </c>
      <c r="F622" t="str">
        <f t="shared" si="9"/>
        <v>621_MUL..1_LEROUX R P H</v>
      </c>
      <c r="G622" s="13" t="s">
        <v>3905</v>
      </c>
      <c r="H622" s="13" t="s">
        <v>3868</v>
      </c>
      <c r="I622" s="13" t="s">
        <v>3898</v>
      </c>
      <c r="J622" s="13">
        <v>1</v>
      </c>
      <c r="K622" s="13">
        <v>0</v>
      </c>
      <c r="L622" s="13">
        <v>0</v>
      </c>
      <c r="M622" s="13">
        <v>0</v>
      </c>
      <c r="N622" s="13">
        <v>3</v>
      </c>
      <c r="O622" s="13" t="s">
        <v>4087</v>
      </c>
      <c r="P622">
        <v>-0.16</v>
      </c>
      <c r="Q622" t="s">
        <v>3469</v>
      </c>
      <c r="R622" t="s">
        <v>3807</v>
      </c>
      <c r="S622" t="s">
        <v>3720</v>
      </c>
      <c r="T622" s="13">
        <v>-1</v>
      </c>
      <c r="U622" s="13">
        <v>0</v>
      </c>
      <c r="V622" s="12" t="s">
        <v>4083</v>
      </c>
      <c r="W622">
        <v>29</v>
      </c>
      <c r="X622">
        <v>11</v>
      </c>
      <c r="Y622">
        <v>32</v>
      </c>
      <c r="Z622">
        <v>21</v>
      </c>
      <c r="AA622">
        <v>17</v>
      </c>
      <c r="AB622">
        <v>35</v>
      </c>
      <c r="AC622">
        <v>1</v>
      </c>
      <c r="AD622">
        <v>2</v>
      </c>
      <c r="AE622">
        <v>0</v>
      </c>
      <c r="AF622">
        <v>1</v>
      </c>
      <c r="AG622">
        <v>0</v>
      </c>
      <c r="AH622">
        <v>1</v>
      </c>
      <c r="AI622" s="11">
        <v>99900</v>
      </c>
      <c r="AJ622">
        <v>1.7</v>
      </c>
      <c r="AK622">
        <v>2</v>
      </c>
      <c r="AM622">
        <v>2</v>
      </c>
      <c r="AO622">
        <v>0</v>
      </c>
    </row>
    <row r="623" spans="1:41" x14ac:dyDescent="0.2">
      <c r="A623">
        <v>622</v>
      </c>
      <c r="B623" t="s">
        <v>26</v>
      </c>
      <c r="C623" t="s">
        <v>1246</v>
      </c>
      <c r="D623" s="6">
        <v>3</v>
      </c>
      <c r="E623" t="s">
        <v>4717</v>
      </c>
      <c r="F623" t="str">
        <f t="shared" si="9"/>
        <v>622_MGQ.SA21109.3_LEROY D</v>
      </c>
      <c r="G623" s="13" t="s">
        <v>3975</v>
      </c>
      <c r="H623" s="13" t="s">
        <v>3894</v>
      </c>
      <c r="I623" s="13" t="s">
        <v>3885</v>
      </c>
      <c r="J623" s="13">
        <v>13</v>
      </c>
      <c r="K623" s="13">
        <v>0</v>
      </c>
      <c r="L623" s="13">
        <v>0</v>
      </c>
      <c r="M623" s="13">
        <v>0</v>
      </c>
      <c r="N623" s="13">
        <v>3</v>
      </c>
      <c r="O623" s="13" t="s">
        <v>4087</v>
      </c>
      <c r="P623">
        <v>-0.16</v>
      </c>
      <c r="Q623" t="s">
        <v>3470</v>
      </c>
      <c r="R623" t="s">
        <v>3857</v>
      </c>
      <c r="S623" t="s">
        <v>3703</v>
      </c>
      <c r="T623" s="13">
        <v>-1</v>
      </c>
      <c r="U623" s="13">
        <v>0</v>
      </c>
      <c r="V623" s="12" t="s">
        <v>4083</v>
      </c>
      <c r="W623">
        <v>10</v>
      </c>
      <c r="X623">
        <v>13</v>
      </c>
      <c r="Y623">
        <v>10</v>
      </c>
      <c r="Z623">
        <v>2</v>
      </c>
      <c r="AA623">
        <v>25</v>
      </c>
      <c r="AB623">
        <v>24</v>
      </c>
      <c r="AC623">
        <v>2</v>
      </c>
      <c r="AD623">
        <v>1</v>
      </c>
      <c r="AE623">
        <v>2</v>
      </c>
      <c r="AF623">
        <v>2</v>
      </c>
      <c r="AG623">
        <v>0</v>
      </c>
      <c r="AH623">
        <v>0</v>
      </c>
      <c r="AI623" s="11">
        <v>7400</v>
      </c>
      <c r="AJ623">
        <v>-7.6</v>
      </c>
      <c r="AL623">
        <v>2</v>
      </c>
      <c r="AM623">
        <v>2</v>
      </c>
      <c r="AO623">
        <v>0</v>
      </c>
    </row>
    <row r="624" spans="1:41" x14ac:dyDescent="0.2">
      <c r="A624">
        <v>623</v>
      </c>
      <c r="B624" t="s">
        <v>22</v>
      </c>
      <c r="D624" s="6">
        <v>1</v>
      </c>
      <c r="E624" t="s">
        <v>4718</v>
      </c>
      <c r="F624" t="str">
        <f t="shared" si="9"/>
        <v>623_MUL..1_LESAGE A A</v>
      </c>
      <c r="G624" s="13" t="s">
        <v>3907</v>
      </c>
      <c r="H624" s="13" t="s">
        <v>3894</v>
      </c>
      <c r="I624" s="13" t="s">
        <v>3953</v>
      </c>
      <c r="J624" s="13">
        <v>11</v>
      </c>
      <c r="K624" s="13">
        <v>30.000000000000071</v>
      </c>
      <c r="L624" s="13">
        <v>0</v>
      </c>
      <c r="M624" s="13">
        <v>0</v>
      </c>
      <c r="N624" s="13">
        <v>3</v>
      </c>
      <c r="O624" s="13" t="s">
        <v>4087</v>
      </c>
      <c r="P624" t="s">
        <v>23</v>
      </c>
      <c r="Q624" t="s">
        <v>3471</v>
      </c>
      <c r="R624" t="s">
        <v>3829</v>
      </c>
      <c r="S624" t="s">
        <v>3742</v>
      </c>
      <c r="T624" s="13">
        <v>-1</v>
      </c>
      <c r="U624" s="13">
        <v>0</v>
      </c>
      <c r="V624" s="12" t="s">
        <v>4083</v>
      </c>
      <c r="W624">
        <v>9</v>
      </c>
      <c r="X624">
        <v>15</v>
      </c>
      <c r="Y624">
        <v>13</v>
      </c>
      <c r="Z624">
        <v>19</v>
      </c>
      <c r="AA624">
        <v>34</v>
      </c>
      <c r="AB624">
        <v>35</v>
      </c>
      <c r="AC624">
        <v>2</v>
      </c>
      <c r="AD624">
        <v>0</v>
      </c>
      <c r="AE624">
        <v>1</v>
      </c>
      <c r="AF624">
        <v>1</v>
      </c>
      <c r="AG624">
        <v>0</v>
      </c>
      <c r="AH624">
        <v>1</v>
      </c>
      <c r="AI624" s="11">
        <v>36300</v>
      </c>
      <c r="AJ624">
        <v>-10.199999999999999</v>
      </c>
      <c r="AM624">
        <v>2</v>
      </c>
      <c r="AO624">
        <v>0</v>
      </c>
    </row>
    <row r="625" spans="1:41" x14ac:dyDescent="0.2">
      <c r="A625">
        <v>624</v>
      </c>
      <c r="B625" t="s">
        <v>22</v>
      </c>
      <c r="D625" s="6">
        <v>1</v>
      </c>
      <c r="E625" t="s">
        <v>4719</v>
      </c>
      <c r="F625" t="str">
        <f t="shared" si="9"/>
        <v>624_MUL..1_LESBOUYRIES G</v>
      </c>
      <c r="G625" s="13" t="s">
        <v>3935</v>
      </c>
      <c r="H625" s="13" t="s">
        <v>3867</v>
      </c>
      <c r="I625" s="13" t="s">
        <v>3875</v>
      </c>
      <c r="J625" s="13">
        <v>12</v>
      </c>
      <c r="K625" s="13">
        <v>0</v>
      </c>
      <c r="L625" s="13">
        <v>0</v>
      </c>
      <c r="M625" s="13">
        <v>0</v>
      </c>
      <c r="N625" s="13">
        <v>3</v>
      </c>
      <c r="O625" s="13" t="s">
        <v>4087</v>
      </c>
      <c r="P625" t="s">
        <v>23</v>
      </c>
      <c r="Q625" t="s">
        <v>3414</v>
      </c>
      <c r="R625" t="s">
        <v>3797</v>
      </c>
      <c r="S625" t="s">
        <v>3710</v>
      </c>
      <c r="T625" s="13">
        <v>-1</v>
      </c>
      <c r="U625" s="13">
        <v>0</v>
      </c>
      <c r="V625" s="12" t="s">
        <v>4083</v>
      </c>
      <c r="W625">
        <v>9</v>
      </c>
      <c r="X625">
        <v>4</v>
      </c>
      <c r="Y625">
        <v>10</v>
      </c>
      <c r="Z625">
        <v>14</v>
      </c>
      <c r="AA625">
        <v>11</v>
      </c>
      <c r="AB625">
        <v>15</v>
      </c>
      <c r="AC625">
        <v>2</v>
      </c>
      <c r="AD625">
        <v>1</v>
      </c>
      <c r="AE625">
        <v>2</v>
      </c>
      <c r="AF625">
        <v>1</v>
      </c>
      <c r="AG625">
        <v>2</v>
      </c>
      <c r="AH625">
        <v>0</v>
      </c>
      <c r="AI625" s="11">
        <v>15200</v>
      </c>
      <c r="AJ625">
        <v>6.3</v>
      </c>
      <c r="AL625">
        <v>2</v>
      </c>
      <c r="AM625">
        <v>0</v>
      </c>
      <c r="AN625">
        <v>2</v>
      </c>
      <c r="AO625">
        <v>0</v>
      </c>
    </row>
    <row r="626" spans="1:41" x14ac:dyDescent="0.2">
      <c r="A626">
        <v>625</v>
      </c>
      <c r="B626" t="s">
        <v>26</v>
      </c>
      <c r="C626" t="s">
        <v>1249</v>
      </c>
      <c r="D626" s="6">
        <v>3</v>
      </c>
      <c r="E626" t="s">
        <v>4720</v>
      </c>
      <c r="F626" t="str">
        <f t="shared" si="9"/>
        <v>625_MGQ.SA2434.3_LESBRE F X</v>
      </c>
      <c r="G626" s="13" t="s">
        <v>3968</v>
      </c>
      <c r="H626" s="13" t="s">
        <v>3872</v>
      </c>
      <c r="I626" s="13" t="s">
        <v>3868</v>
      </c>
      <c r="J626" s="13">
        <v>22</v>
      </c>
      <c r="K626" s="13">
        <v>30.000000000000071</v>
      </c>
      <c r="L626" s="13">
        <v>0</v>
      </c>
      <c r="M626" s="13">
        <v>0</v>
      </c>
      <c r="N626" s="13">
        <v>3</v>
      </c>
      <c r="O626" s="13" t="s">
        <v>4087</v>
      </c>
      <c r="P626" t="s">
        <v>23</v>
      </c>
      <c r="Q626" t="s">
        <v>3472</v>
      </c>
      <c r="R626" t="s">
        <v>3782</v>
      </c>
      <c r="S626" t="s">
        <v>3696</v>
      </c>
      <c r="T626" s="13">
        <v>-1</v>
      </c>
      <c r="U626" s="13">
        <v>0</v>
      </c>
      <c r="V626" s="12" t="s">
        <v>4083</v>
      </c>
      <c r="W626">
        <v>25</v>
      </c>
      <c r="X626">
        <v>28</v>
      </c>
      <c r="Y626">
        <v>25</v>
      </c>
      <c r="Z626">
        <v>35</v>
      </c>
      <c r="AA626">
        <v>18</v>
      </c>
      <c r="AB626">
        <v>12</v>
      </c>
      <c r="AC626">
        <v>0</v>
      </c>
      <c r="AD626">
        <v>1</v>
      </c>
      <c r="AE626">
        <v>0</v>
      </c>
      <c r="AF626">
        <v>1</v>
      </c>
      <c r="AG626">
        <v>1</v>
      </c>
      <c r="AH626">
        <v>2</v>
      </c>
      <c r="AI626" s="11">
        <v>13400</v>
      </c>
      <c r="AJ626">
        <v>-7.5</v>
      </c>
      <c r="AK626">
        <v>2</v>
      </c>
      <c r="AM626">
        <v>0</v>
      </c>
      <c r="AO626">
        <v>2</v>
      </c>
    </row>
    <row r="627" spans="1:41" x14ac:dyDescent="0.2">
      <c r="A627">
        <v>626</v>
      </c>
      <c r="B627" t="s">
        <v>26</v>
      </c>
      <c r="C627" t="s">
        <v>1251</v>
      </c>
      <c r="D627" s="6">
        <v>3</v>
      </c>
      <c r="E627" t="s">
        <v>4721</v>
      </c>
      <c r="F627" t="str">
        <f t="shared" si="9"/>
        <v>626_MGQ.SA2435.3_LESN E</v>
      </c>
      <c r="G627" s="13" t="s">
        <v>3977</v>
      </c>
      <c r="H627" s="13" t="s">
        <v>3864</v>
      </c>
      <c r="I627" s="13" t="s">
        <v>3892</v>
      </c>
      <c r="J627" s="13">
        <v>5</v>
      </c>
      <c r="K627" s="13">
        <v>0</v>
      </c>
      <c r="L627" s="13">
        <v>0</v>
      </c>
      <c r="M627" s="13">
        <v>0</v>
      </c>
      <c r="N627" s="13">
        <v>3</v>
      </c>
      <c r="O627" s="13" t="s">
        <v>4087</v>
      </c>
      <c r="P627" t="s">
        <v>23</v>
      </c>
      <c r="Q627" t="s">
        <v>3089</v>
      </c>
      <c r="R627" t="s">
        <v>3779</v>
      </c>
      <c r="S627" t="s">
        <v>3693</v>
      </c>
      <c r="T627" s="13">
        <v>-1</v>
      </c>
      <c r="U627" s="13">
        <v>0</v>
      </c>
      <c r="V627" s="12" t="s">
        <v>4083</v>
      </c>
      <c r="W627">
        <v>34</v>
      </c>
      <c r="X627">
        <v>10</v>
      </c>
      <c r="Y627">
        <v>33</v>
      </c>
      <c r="Z627">
        <v>12</v>
      </c>
      <c r="AA627">
        <v>22</v>
      </c>
      <c r="AB627">
        <v>1</v>
      </c>
      <c r="AC627">
        <v>0</v>
      </c>
      <c r="AD627">
        <v>2</v>
      </c>
      <c r="AE627">
        <v>0</v>
      </c>
      <c r="AF627">
        <v>2</v>
      </c>
      <c r="AG627">
        <v>0</v>
      </c>
      <c r="AH627">
        <v>2</v>
      </c>
      <c r="AI627" s="11">
        <v>68200</v>
      </c>
      <c r="AJ627">
        <v>-10</v>
      </c>
      <c r="AK627">
        <v>2</v>
      </c>
      <c r="AM627">
        <v>2</v>
      </c>
      <c r="AO627">
        <v>2</v>
      </c>
    </row>
    <row r="628" spans="1:41" x14ac:dyDescent="0.2">
      <c r="A628">
        <v>627</v>
      </c>
      <c r="B628" t="s">
        <v>26</v>
      </c>
      <c r="C628" t="s">
        <v>1253</v>
      </c>
      <c r="D628" s="6">
        <v>3</v>
      </c>
      <c r="E628" t="s">
        <v>4722</v>
      </c>
      <c r="F628" t="str">
        <f t="shared" si="9"/>
        <v>627_MGQ.ND11288.3_LESPAGNOL A H J</v>
      </c>
      <c r="G628" s="13" t="s">
        <v>3975</v>
      </c>
      <c r="H628" s="13" t="s">
        <v>3867</v>
      </c>
      <c r="I628" s="13" t="s">
        <v>3875</v>
      </c>
      <c r="J628" s="13">
        <v>2</v>
      </c>
      <c r="K628" s="13">
        <v>29.999999999999982</v>
      </c>
      <c r="L628" s="13">
        <v>0</v>
      </c>
      <c r="M628" s="13">
        <v>0</v>
      </c>
      <c r="N628" s="13">
        <v>3</v>
      </c>
      <c r="O628" s="13" t="s">
        <v>4087</v>
      </c>
      <c r="P628">
        <v>-0.16</v>
      </c>
      <c r="Q628" t="s">
        <v>3473</v>
      </c>
      <c r="R628" t="s">
        <v>3836</v>
      </c>
      <c r="S628" t="s">
        <v>3748</v>
      </c>
      <c r="T628" s="13">
        <v>-1</v>
      </c>
      <c r="U628" s="13">
        <v>0</v>
      </c>
      <c r="V628" s="12" t="s">
        <v>4083</v>
      </c>
      <c r="W628">
        <v>32</v>
      </c>
      <c r="X628">
        <v>6</v>
      </c>
      <c r="Y628">
        <v>29</v>
      </c>
      <c r="Z628">
        <v>26</v>
      </c>
      <c r="AA628">
        <v>20</v>
      </c>
      <c r="AB628">
        <v>19</v>
      </c>
      <c r="AC628">
        <v>0</v>
      </c>
      <c r="AD628">
        <v>1</v>
      </c>
      <c r="AE628">
        <v>1</v>
      </c>
      <c r="AF628">
        <v>1</v>
      </c>
      <c r="AG628">
        <v>1</v>
      </c>
      <c r="AH628">
        <v>1</v>
      </c>
      <c r="AI628" s="11">
        <v>54000</v>
      </c>
      <c r="AJ628">
        <v>-11.2</v>
      </c>
      <c r="AL628">
        <v>2</v>
      </c>
      <c r="AM628">
        <v>0</v>
      </c>
      <c r="AN628">
        <v>2</v>
      </c>
      <c r="AO628">
        <v>2</v>
      </c>
    </row>
    <row r="629" spans="1:41" x14ac:dyDescent="0.2">
      <c r="A629">
        <v>628</v>
      </c>
      <c r="B629" t="s">
        <v>36</v>
      </c>
      <c r="C629" t="s">
        <v>1254</v>
      </c>
      <c r="D629" s="6">
        <v>4</v>
      </c>
      <c r="E629" t="s">
        <v>4723</v>
      </c>
      <c r="F629" t="str">
        <f t="shared" si="9"/>
        <v>628_GAU.SA2436.4_LETULLE M E J L</v>
      </c>
      <c r="G629" s="13" t="s">
        <v>3921</v>
      </c>
      <c r="H629" s="13" t="s">
        <v>3872</v>
      </c>
      <c r="I629" s="13" t="s">
        <v>3895</v>
      </c>
      <c r="J629" s="13">
        <v>9</v>
      </c>
      <c r="K629" s="13">
        <v>0</v>
      </c>
      <c r="L629" s="13">
        <v>0</v>
      </c>
      <c r="M629" s="13">
        <v>0</v>
      </c>
      <c r="N629" s="13">
        <v>3</v>
      </c>
      <c r="O629" s="13" t="s">
        <v>4087</v>
      </c>
      <c r="P629" t="s">
        <v>23</v>
      </c>
      <c r="Q629" t="s">
        <v>3474</v>
      </c>
      <c r="R629" t="s">
        <v>3778</v>
      </c>
      <c r="S629" t="s">
        <v>3764</v>
      </c>
      <c r="T629" s="13">
        <v>-1</v>
      </c>
      <c r="U629" s="13">
        <v>0</v>
      </c>
      <c r="V629" s="12" t="s">
        <v>4083</v>
      </c>
      <c r="W629">
        <v>5</v>
      </c>
      <c r="X629">
        <v>31</v>
      </c>
      <c r="Y629">
        <v>6</v>
      </c>
      <c r="Z629">
        <v>5</v>
      </c>
      <c r="AA629">
        <v>17</v>
      </c>
      <c r="AB629">
        <v>2</v>
      </c>
      <c r="AC629">
        <v>1</v>
      </c>
      <c r="AD629">
        <v>1</v>
      </c>
      <c r="AE629">
        <v>1</v>
      </c>
      <c r="AF629">
        <v>1</v>
      </c>
      <c r="AG629">
        <v>0</v>
      </c>
      <c r="AH629">
        <v>2</v>
      </c>
      <c r="AI629" s="11">
        <v>60000</v>
      </c>
      <c r="AJ629">
        <v>9.6999999999999993</v>
      </c>
      <c r="AM629">
        <v>0</v>
      </c>
      <c r="AO629">
        <v>2</v>
      </c>
    </row>
    <row r="630" spans="1:41" x14ac:dyDescent="0.2">
      <c r="A630">
        <v>629</v>
      </c>
      <c r="B630" t="s">
        <v>26</v>
      </c>
      <c r="C630" t="s">
        <v>1256</v>
      </c>
      <c r="D630" s="6">
        <v>3</v>
      </c>
      <c r="E630" t="s">
        <v>4724</v>
      </c>
      <c r="F630" t="str">
        <f t="shared" si="9"/>
        <v>629_MGQ.SA2437.3_LEUDET T E</v>
      </c>
      <c r="G630" s="13" t="s">
        <v>3979</v>
      </c>
      <c r="H630" s="13" t="s">
        <v>3872</v>
      </c>
      <c r="I630" s="13" t="s">
        <v>3944</v>
      </c>
      <c r="J630" s="13">
        <v>10</v>
      </c>
      <c r="K630" s="13">
        <v>0</v>
      </c>
      <c r="L630" s="13">
        <v>0</v>
      </c>
      <c r="M630" s="13">
        <v>0</v>
      </c>
      <c r="N630" s="13">
        <v>3</v>
      </c>
      <c r="O630" s="13" t="s">
        <v>4087</v>
      </c>
      <c r="P630" t="s">
        <v>23</v>
      </c>
      <c r="Q630" t="s">
        <v>3193</v>
      </c>
      <c r="R630" t="s">
        <v>3837</v>
      </c>
      <c r="S630" t="s">
        <v>3728</v>
      </c>
      <c r="T630" s="13">
        <v>-1</v>
      </c>
      <c r="U630" s="13">
        <v>0</v>
      </c>
      <c r="V630" s="12" t="s">
        <v>4083</v>
      </c>
      <c r="W630">
        <v>6</v>
      </c>
      <c r="X630">
        <v>13</v>
      </c>
      <c r="Y630">
        <v>3</v>
      </c>
      <c r="Z630">
        <v>5</v>
      </c>
      <c r="AA630">
        <v>30</v>
      </c>
      <c r="AB630">
        <v>2</v>
      </c>
      <c r="AC630">
        <v>1</v>
      </c>
      <c r="AD630">
        <v>1</v>
      </c>
      <c r="AE630">
        <v>2</v>
      </c>
      <c r="AF630">
        <v>1</v>
      </c>
      <c r="AG630">
        <v>1</v>
      </c>
      <c r="AH630">
        <v>2</v>
      </c>
      <c r="AI630" s="11">
        <v>26900</v>
      </c>
      <c r="AJ630">
        <v>-9.1999999999999993</v>
      </c>
      <c r="AL630">
        <v>2</v>
      </c>
      <c r="AM630">
        <v>0</v>
      </c>
      <c r="AN630">
        <v>2</v>
      </c>
      <c r="AO630">
        <v>2</v>
      </c>
    </row>
    <row r="631" spans="1:41" x14ac:dyDescent="0.2">
      <c r="A631">
        <v>630</v>
      </c>
      <c r="B631" t="s">
        <v>22</v>
      </c>
      <c r="D631" s="6">
        <v>1</v>
      </c>
      <c r="E631" t="s">
        <v>4725</v>
      </c>
      <c r="F631" t="str">
        <f t="shared" si="9"/>
        <v>630_MUL..1_LEULIER A L</v>
      </c>
      <c r="G631" s="13" t="s">
        <v>3935</v>
      </c>
      <c r="H631" s="13" t="s">
        <v>3868</v>
      </c>
      <c r="I631" s="13" t="s">
        <v>3895</v>
      </c>
      <c r="J631" s="13">
        <v>15</v>
      </c>
      <c r="K631" s="13">
        <v>0</v>
      </c>
      <c r="L631" s="13">
        <v>0</v>
      </c>
      <c r="M631" s="13">
        <v>0</v>
      </c>
      <c r="N631" s="13">
        <v>3</v>
      </c>
      <c r="O631" s="13" t="s">
        <v>4087</v>
      </c>
      <c r="P631" t="s">
        <v>23</v>
      </c>
      <c r="Q631" t="s">
        <v>3475</v>
      </c>
      <c r="R631" t="s">
        <v>3803</v>
      </c>
      <c r="S631" t="s">
        <v>3716</v>
      </c>
      <c r="T631" s="13">
        <v>-1</v>
      </c>
      <c r="U631" s="13">
        <v>0</v>
      </c>
      <c r="V631" s="12" t="s">
        <v>4083</v>
      </c>
      <c r="W631">
        <v>16</v>
      </c>
      <c r="X631">
        <v>25</v>
      </c>
      <c r="Y631">
        <v>13</v>
      </c>
      <c r="Z631">
        <v>26</v>
      </c>
      <c r="AA631">
        <v>29</v>
      </c>
      <c r="AB631">
        <v>1</v>
      </c>
      <c r="AC631">
        <v>0</v>
      </c>
      <c r="AD631">
        <v>0</v>
      </c>
      <c r="AE631">
        <v>1</v>
      </c>
      <c r="AF631">
        <v>1</v>
      </c>
      <c r="AG631">
        <v>1</v>
      </c>
      <c r="AH631">
        <v>2</v>
      </c>
      <c r="AI631" s="11">
        <v>72600</v>
      </c>
      <c r="AJ631">
        <v>-8.9</v>
      </c>
      <c r="AM631">
        <v>0</v>
      </c>
      <c r="AN631">
        <v>2</v>
      </c>
      <c r="AO631">
        <v>2</v>
      </c>
    </row>
    <row r="632" spans="1:41" x14ac:dyDescent="0.2">
      <c r="A632">
        <v>631</v>
      </c>
      <c r="B632" t="s">
        <v>59</v>
      </c>
      <c r="C632" t="s">
        <v>1259</v>
      </c>
      <c r="D632" s="6">
        <v>2</v>
      </c>
      <c r="E632" t="s">
        <v>4109</v>
      </c>
      <c r="F632" t="str">
        <f t="shared" si="9"/>
        <v>631_MGd.SA2438.2_LEVIEUX JB C</v>
      </c>
      <c r="G632" s="13" t="s">
        <v>3976</v>
      </c>
      <c r="H632" s="13" t="s">
        <v>3864</v>
      </c>
      <c r="I632" s="13" t="s">
        <v>3865</v>
      </c>
      <c r="J632" s="13">
        <v>12</v>
      </c>
      <c r="K632" s="13">
        <v>0</v>
      </c>
      <c r="L632" s="13">
        <v>0</v>
      </c>
      <c r="M632" s="13">
        <v>0</v>
      </c>
      <c r="N632" s="13">
        <v>3</v>
      </c>
      <c r="O632" s="13" t="s">
        <v>4087</v>
      </c>
      <c r="P632" t="s">
        <v>23</v>
      </c>
      <c r="Q632" t="s">
        <v>3089</v>
      </c>
      <c r="R632" t="s">
        <v>3779</v>
      </c>
      <c r="S632" t="s">
        <v>3693</v>
      </c>
      <c r="T632" s="13">
        <v>-1</v>
      </c>
      <c r="U632" s="13">
        <v>0</v>
      </c>
      <c r="V632" s="12" t="s">
        <v>4083</v>
      </c>
      <c r="W632">
        <v>9</v>
      </c>
      <c r="X632">
        <v>24</v>
      </c>
      <c r="Y632">
        <v>10</v>
      </c>
      <c r="Z632">
        <v>2</v>
      </c>
      <c r="AA632">
        <v>17</v>
      </c>
      <c r="AB632">
        <v>9</v>
      </c>
      <c r="AC632">
        <v>2</v>
      </c>
      <c r="AD632">
        <v>0</v>
      </c>
      <c r="AE632">
        <v>2</v>
      </c>
      <c r="AF632">
        <v>2</v>
      </c>
      <c r="AG632">
        <v>0</v>
      </c>
      <c r="AH632">
        <v>2</v>
      </c>
      <c r="AI632" s="11">
        <v>95500</v>
      </c>
      <c r="AJ632">
        <v>-3.3</v>
      </c>
      <c r="AL632">
        <v>2</v>
      </c>
      <c r="AM632">
        <v>2</v>
      </c>
      <c r="AO632">
        <v>2</v>
      </c>
    </row>
    <row r="633" spans="1:41" x14ac:dyDescent="0.2">
      <c r="A633">
        <v>632</v>
      </c>
      <c r="B633" t="s">
        <v>22</v>
      </c>
      <c r="D633" s="6">
        <v>1</v>
      </c>
      <c r="E633" t="s">
        <v>4726</v>
      </c>
      <c r="F633" t="str">
        <f t="shared" si="9"/>
        <v>632_MUL..1_LVY M</v>
      </c>
      <c r="G633" s="13" t="s">
        <v>3915</v>
      </c>
      <c r="H633" s="13" t="s">
        <v>3888</v>
      </c>
      <c r="I633" s="13" t="s">
        <v>3882</v>
      </c>
      <c r="J633" s="13">
        <v>17</v>
      </c>
      <c r="K633" s="13">
        <v>0</v>
      </c>
      <c r="L633" s="13">
        <v>0</v>
      </c>
      <c r="M633" s="13">
        <v>0</v>
      </c>
      <c r="N633" s="13">
        <v>3</v>
      </c>
      <c r="O633" s="13" t="s">
        <v>4087</v>
      </c>
      <c r="P633" t="s">
        <v>23</v>
      </c>
      <c r="Q633" t="s">
        <v>3160</v>
      </c>
      <c r="R633" t="s">
        <v>3831</v>
      </c>
      <c r="S633" t="s">
        <v>3744</v>
      </c>
      <c r="T633" s="13">
        <v>-1</v>
      </c>
      <c r="U633" s="13">
        <v>0</v>
      </c>
      <c r="V633" s="12" t="s">
        <v>4083</v>
      </c>
      <c r="W633">
        <v>17</v>
      </c>
      <c r="X633">
        <v>30</v>
      </c>
      <c r="Y633">
        <v>19</v>
      </c>
      <c r="Z633">
        <v>12</v>
      </c>
      <c r="AA633">
        <v>34</v>
      </c>
      <c r="AB633">
        <v>13</v>
      </c>
      <c r="AC633">
        <v>0</v>
      </c>
      <c r="AD633">
        <v>1</v>
      </c>
      <c r="AE633">
        <v>1</v>
      </c>
      <c r="AF633">
        <v>2</v>
      </c>
      <c r="AG633">
        <v>0</v>
      </c>
      <c r="AH633">
        <v>1</v>
      </c>
      <c r="AI633" s="11">
        <v>82800</v>
      </c>
      <c r="AJ633">
        <v>-6.7</v>
      </c>
      <c r="AK633">
        <v>2</v>
      </c>
      <c r="AL633">
        <v>2</v>
      </c>
      <c r="AM633">
        <v>2</v>
      </c>
      <c r="AO633">
        <v>0</v>
      </c>
    </row>
    <row r="634" spans="1:41" x14ac:dyDescent="0.2">
      <c r="A634">
        <v>633</v>
      </c>
      <c r="B634" t="s">
        <v>26</v>
      </c>
      <c r="C634" t="s">
        <v>1262</v>
      </c>
      <c r="D634" s="6">
        <v>3</v>
      </c>
      <c r="E634" t="s">
        <v>4727</v>
      </c>
      <c r="F634" t="str">
        <f t="shared" si="9"/>
        <v>633_MGQ.SA2439.3_LHERMITTE J J</v>
      </c>
      <c r="G634" s="13" t="s">
        <v>3972</v>
      </c>
      <c r="H634" s="13" t="s">
        <v>3880</v>
      </c>
      <c r="I634" s="13" t="s">
        <v>3949</v>
      </c>
      <c r="J634" s="13">
        <v>10</v>
      </c>
      <c r="K634" s="13">
        <v>30.000000000000071</v>
      </c>
      <c r="L634" s="13">
        <v>0</v>
      </c>
      <c r="M634" s="13">
        <v>0</v>
      </c>
      <c r="N634" s="13">
        <v>3</v>
      </c>
      <c r="O634" s="13" t="s">
        <v>4087</v>
      </c>
      <c r="P634" t="s">
        <v>23</v>
      </c>
      <c r="Q634" t="s">
        <v>3476</v>
      </c>
      <c r="R634" t="s">
        <v>3829</v>
      </c>
      <c r="S634" t="s">
        <v>3742</v>
      </c>
      <c r="T634" s="13">
        <v>-1</v>
      </c>
      <c r="U634" s="13">
        <v>0</v>
      </c>
      <c r="V634" s="12" t="s">
        <v>4083</v>
      </c>
      <c r="W634">
        <v>6</v>
      </c>
      <c r="X634">
        <v>1</v>
      </c>
      <c r="Y634">
        <v>10</v>
      </c>
      <c r="Z634">
        <v>15</v>
      </c>
      <c r="AA634">
        <v>12</v>
      </c>
      <c r="AB634">
        <v>2</v>
      </c>
      <c r="AC634">
        <v>1</v>
      </c>
      <c r="AD634">
        <v>2</v>
      </c>
      <c r="AE634">
        <v>2</v>
      </c>
      <c r="AF634">
        <v>0</v>
      </c>
      <c r="AG634">
        <v>2</v>
      </c>
      <c r="AH634">
        <v>2</v>
      </c>
      <c r="AI634" s="11">
        <v>24500</v>
      </c>
      <c r="AJ634">
        <v>7.8</v>
      </c>
      <c r="AK634">
        <v>2</v>
      </c>
      <c r="AL634">
        <v>2</v>
      </c>
      <c r="AM634">
        <v>0</v>
      </c>
      <c r="AN634">
        <v>2</v>
      </c>
      <c r="AO634">
        <v>2</v>
      </c>
    </row>
    <row r="635" spans="1:41" x14ac:dyDescent="0.2">
      <c r="A635">
        <v>634</v>
      </c>
      <c r="B635" t="s">
        <v>26</v>
      </c>
      <c r="C635" t="s">
        <v>1264</v>
      </c>
      <c r="D635" s="6">
        <v>3</v>
      </c>
      <c r="E635" t="s">
        <v>4728</v>
      </c>
      <c r="F635" t="str">
        <f t="shared" si="9"/>
        <v>634_MGQ.SA2440.3_LIAN C C</v>
      </c>
      <c r="G635" s="13" t="s">
        <v>3950</v>
      </c>
      <c r="H635" s="13" t="s">
        <v>3880</v>
      </c>
      <c r="I635" s="13" t="s">
        <v>3898</v>
      </c>
      <c r="J635" s="13">
        <v>2</v>
      </c>
      <c r="K635" s="13">
        <v>0</v>
      </c>
      <c r="L635" s="13">
        <v>0</v>
      </c>
      <c r="M635" s="13">
        <v>0</v>
      </c>
      <c r="N635" s="13">
        <v>3</v>
      </c>
      <c r="O635" s="13" t="s">
        <v>4087</v>
      </c>
      <c r="P635" t="s">
        <v>23</v>
      </c>
      <c r="Q635" t="s">
        <v>3477</v>
      </c>
      <c r="R635" t="s">
        <v>3832</v>
      </c>
      <c r="S635" t="s">
        <v>3745</v>
      </c>
      <c r="T635" s="13">
        <v>-1</v>
      </c>
      <c r="U635" s="13">
        <v>0</v>
      </c>
      <c r="V635" s="12" t="s">
        <v>4083</v>
      </c>
      <c r="W635">
        <v>30</v>
      </c>
      <c r="X635">
        <v>12</v>
      </c>
      <c r="Y635">
        <v>31</v>
      </c>
      <c r="Z635">
        <v>12</v>
      </c>
      <c r="AA635">
        <v>17</v>
      </c>
      <c r="AB635">
        <v>18</v>
      </c>
      <c r="AC635">
        <v>1</v>
      </c>
      <c r="AD635">
        <v>2</v>
      </c>
      <c r="AE635">
        <v>1</v>
      </c>
      <c r="AF635">
        <v>2</v>
      </c>
      <c r="AG635">
        <v>0</v>
      </c>
      <c r="AH635">
        <v>1</v>
      </c>
      <c r="AI635" s="11">
        <v>99800</v>
      </c>
      <c r="AJ635">
        <v>1.8</v>
      </c>
      <c r="AK635">
        <v>2</v>
      </c>
      <c r="AM635">
        <v>2</v>
      </c>
      <c r="AO635">
        <v>0</v>
      </c>
    </row>
    <row r="636" spans="1:41" x14ac:dyDescent="0.2">
      <c r="A636">
        <v>635</v>
      </c>
      <c r="B636" t="s">
        <v>26</v>
      </c>
      <c r="C636" t="s">
        <v>1266</v>
      </c>
      <c r="D636" s="6">
        <v>3</v>
      </c>
      <c r="E636" t="s">
        <v>4729</v>
      </c>
      <c r="F636" t="str">
        <f t="shared" si="9"/>
        <v>635_MGQ.SA2441.3_LIGEOIS C A</v>
      </c>
      <c r="G636" s="13" t="s">
        <v>3934</v>
      </c>
      <c r="H636" s="13" t="s">
        <v>3867</v>
      </c>
      <c r="I636" s="13" t="s">
        <v>3887</v>
      </c>
      <c r="J636" s="13">
        <v>11</v>
      </c>
      <c r="K636" s="13">
        <v>0</v>
      </c>
      <c r="L636" s="13">
        <v>0</v>
      </c>
      <c r="M636" s="13">
        <v>0</v>
      </c>
      <c r="N636" s="13">
        <v>3</v>
      </c>
      <c r="O636" s="13" t="s">
        <v>4087</v>
      </c>
      <c r="P636" t="s">
        <v>23</v>
      </c>
      <c r="Q636" t="s">
        <v>3478</v>
      </c>
      <c r="R636" t="s">
        <v>3793</v>
      </c>
      <c r="S636" t="s">
        <v>3706</v>
      </c>
      <c r="T636" s="13">
        <v>-1</v>
      </c>
      <c r="U636" s="13">
        <v>0</v>
      </c>
      <c r="V636" s="12" t="s">
        <v>4083</v>
      </c>
      <c r="W636">
        <v>8</v>
      </c>
      <c r="X636">
        <v>10</v>
      </c>
      <c r="Y636">
        <v>11</v>
      </c>
      <c r="Z636">
        <v>2</v>
      </c>
      <c r="AA636">
        <v>29</v>
      </c>
      <c r="AB636">
        <v>14</v>
      </c>
      <c r="AC636">
        <v>0</v>
      </c>
      <c r="AD636">
        <v>2</v>
      </c>
      <c r="AE636">
        <v>2</v>
      </c>
      <c r="AF636">
        <v>2</v>
      </c>
      <c r="AG636">
        <v>1</v>
      </c>
      <c r="AH636">
        <v>1</v>
      </c>
      <c r="AI636" s="11">
        <v>7100</v>
      </c>
      <c r="AJ636">
        <v>-5.6</v>
      </c>
      <c r="AK636">
        <v>2</v>
      </c>
      <c r="AL636">
        <v>2</v>
      </c>
      <c r="AM636">
        <v>2</v>
      </c>
      <c r="AN636">
        <v>2</v>
      </c>
      <c r="AO636">
        <v>0</v>
      </c>
    </row>
    <row r="637" spans="1:41" x14ac:dyDescent="0.2">
      <c r="A637">
        <v>636</v>
      </c>
      <c r="B637" t="s">
        <v>26</v>
      </c>
      <c r="C637" t="s">
        <v>1268</v>
      </c>
      <c r="D637" s="6">
        <v>3</v>
      </c>
      <c r="E637" t="s">
        <v>4730</v>
      </c>
      <c r="F637" t="str">
        <f t="shared" si="9"/>
        <v>636_MGQ.SA2442.3_LITARD A G</v>
      </c>
      <c r="G637" s="13" t="s">
        <v>3947</v>
      </c>
      <c r="H637" s="13" t="s">
        <v>3898</v>
      </c>
      <c r="I637" s="13" t="s">
        <v>3898</v>
      </c>
      <c r="J637" s="13">
        <v>15</v>
      </c>
      <c r="K637" s="13">
        <v>0</v>
      </c>
      <c r="L637" s="13">
        <v>0</v>
      </c>
      <c r="M637" s="13">
        <v>0</v>
      </c>
      <c r="N637" s="13">
        <v>3</v>
      </c>
      <c r="O637" s="13" t="s">
        <v>4087</v>
      </c>
      <c r="P637" t="s">
        <v>23</v>
      </c>
      <c r="Q637" t="s">
        <v>3479</v>
      </c>
      <c r="R637" t="s">
        <v>3793</v>
      </c>
      <c r="S637" t="s">
        <v>3706</v>
      </c>
      <c r="T637" s="13">
        <v>-1</v>
      </c>
      <c r="U637" s="13">
        <v>0</v>
      </c>
      <c r="V637" s="12" t="s">
        <v>4083</v>
      </c>
      <c r="W637">
        <v>14</v>
      </c>
      <c r="X637">
        <v>32</v>
      </c>
      <c r="Y637">
        <v>10</v>
      </c>
      <c r="Z637">
        <v>7</v>
      </c>
      <c r="AA637">
        <v>14</v>
      </c>
      <c r="AB637">
        <v>34</v>
      </c>
      <c r="AC637">
        <v>1</v>
      </c>
      <c r="AD637">
        <v>0</v>
      </c>
      <c r="AE637">
        <v>2</v>
      </c>
      <c r="AF637">
        <v>0</v>
      </c>
      <c r="AG637">
        <v>1</v>
      </c>
      <c r="AH637">
        <v>0</v>
      </c>
      <c r="AI637" s="11">
        <v>99300</v>
      </c>
      <c r="AJ637">
        <v>3.1</v>
      </c>
      <c r="AL637">
        <v>2</v>
      </c>
      <c r="AM637">
        <v>0</v>
      </c>
      <c r="AO637">
        <v>0</v>
      </c>
    </row>
    <row r="638" spans="1:41" x14ac:dyDescent="0.2">
      <c r="A638">
        <v>637</v>
      </c>
      <c r="B638" t="s">
        <v>26</v>
      </c>
      <c r="C638" t="s">
        <v>1271</v>
      </c>
      <c r="D638" s="6">
        <v>3</v>
      </c>
      <c r="E638" t="s">
        <v>4731</v>
      </c>
      <c r="F638" t="str">
        <f t="shared" si="9"/>
        <v>637_MGQ.SA2443.3_LIGNIERES J L M</v>
      </c>
      <c r="G638" s="13" t="s">
        <v>3912</v>
      </c>
      <c r="H638" s="13" t="s">
        <v>3875</v>
      </c>
      <c r="I638" s="13" t="s">
        <v>3884</v>
      </c>
      <c r="J638" s="13">
        <v>19</v>
      </c>
      <c r="K638" s="13">
        <v>0</v>
      </c>
      <c r="L638" s="13">
        <v>0</v>
      </c>
      <c r="M638" s="13">
        <v>0</v>
      </c>
      <c r="N638" s="13">
        <v>3</v>
      </c>
      <c r="O638" s="13" t="s">
        <v>4087</v>
      </c>
      <c r="P638" t="s">
        <v>23</v>
      </c>
      <c r="Q638" t="s">
        <v>3480</v>
      </c>
      <c r="R638" t="s">
        <v>3856</v>
      </c>
      <c r="S638" t="s">
        <v>3773</v>
      </c>
      <c r="T638" s="13">
        <v>-1</v>
      </c>
      <c r="U638" s="13">
        <v>0</v>
      </c>
      <c r="V638" s="12" t="s">
        <v>4083</v>
      </c>
      <c r="W638">
        <v>18</v>
      </c>
      <c r="X638">
        <v>11</v>
      </c>
      <c r="Y638">
        <v>20</v>
      </c>
      <c r="Z638">
        <v>24</v>
      </c>
      <c r="AA638">
        <v>31</v>
      </c>
      <c r="AB638">
        <v>8</v>
      </c>
      <c r="AC638">
        <v>1</v>
      </c>
      <c r="AD638">
        <v>2</v>
      </c>
      <c r="AE638">
        <v>1</v>
      </c>
      <c r="AF638">
        <v>0</v>
      </c>
      <c r="AG638">
        <v>1</v>
      </c>
      <c r="AH638">
        <v>0</v>
      </c>
      <c r="AI638" s="11">
        <v>43900</v>
      </c>
      <c r="AJ638">
        <v>10.8</v>
      </c>
      <c r="AK638">
        <v>2</v>
      </c>
      <c r="AL638">
        <v>2</v>
      </c>
      <c r="AM638">
        <v>0</v>
      </c>
      <c r="AO638">
        <v>0</v>
      </c>
    </row>
    <row r="639" spans="1:41" x14ac:dyDescent="0.2">
      <c r="A639">
        <v>638</v>
      </c>
      <c r="B639" t="s">
        <v>26</v>
      </c>
      <c r="C639" t="s">
        <v>1273</v>
      </c>
      <c r="D639" s="6">
        <v>3</v>
      </c>
      <c r="E639" t="s">
        <v>4732</v>
      </c>
      <c r="F639" t="str">
        <f t="shared" si="9"/>
        <v>638_MGQ.SA2444.3_LINOSSIER J G</v>
      </c>
      <c r="G639" s="13" t="s">
        <v>3914</v>
      </c>
      <c r="H639" s="13" t="s">
        <v>3894</v>
      </c>
      <c r="I639" s="13" t="s">
        <v>3885</v>
      </c>
      <c r="J639" s="13">
        <v>10</v>
      </c>
      <c r="K639" s="13">
        <v>0</v>
      </c>
      <c r="L639" s="13">
        <v>0</v>
      </c>
      <c r="M639" s="13">
        <v>0</v>
      </c>
      <c r="N639" s="13">
        <v>3</v>
      </c>
      <c r="O639" s="13" t="s">
        <v>4087</v>
      </c>
      <c r="P639" t="s">
        <v>23</v>
      </c>
      <c r="Q639" t="s">
        <v>3105</v>
      </c>
      <c r="R639" t="s">
        <v>3804</v>
      </c>
      <c r="S639" t="s">
        <v>3717</v>
      </c>
      <c r="T639" s="13">
        <v>-1</v>
      </c>
      <c r="U639" s="13">
        <v>0</v>
      </c>
      <c r="V639" s="12" t="s">
        <v>4083</v>
      </c>
      <c r="W639">
        <v>7</v>
      </c>
      <c r="X639">
        <v>18</v>
      </c>
      <c r="Y639">
        <v>8</v>
      </c>
      <c r="Z639">
        <v>7</v>
      </c>
      <c r="AA639">
        <v>9</v>
      </c>
      <c r="AB639">
        <v>3</v>
      </c>
      <c r="AC639">
        <v>0</v>
      </c>
      <c r="AD639">
        <v>1</v>
      </c>
      <c r="AE639">
        <v>0</v>
      </c>
      <c r="AF639">
        <v>0</v>
      </c>
      <c r="AG639">
        <v>2</v>
      </c>
      <c r="AH639">
        <v>2</v>
      </c>
      <c r="AI639" s="11">
        <v>60300</v>
      </c>
      <c r="AJ639">
        <v>-9.8000000000000007</v>
      </c>
      <c r="AM639">
        <v>0</v>
      </c>
      <c r="AN639">
        <v>2</v>
      </c>
      <c r="AO639">
        <v>2</v>
      </c>
    </row>
    <row r="640" spans="1:41" x14ac:dyDescent="0.2">
      <c r="A640">
        <v>639</v>
      </c>
      <c r="B640" t="s">
        <v>22</v>
      </c>
      <c r="D640" s="6">
        <v>1</v>
      </c>
      <c r="E640" t="s">
        <v>4733</v>
      </c>
      <c r="F640" t="str">
        <f t="shared" si="9"/>
        <v>639_MUL..1_LISBONNE M P</v>
      </c>
      <c r="G640" s="13" t="s">
        <v>3935</v>
      </c>
      <c r="H640" s="13" t="s">
        <v>3878</v>
      </c>
      <c r="I640" s="13" t="s">
        <v>3873</v>
      </c>
      <c r="J640" s="13">
        <v>16</v>
      </c>
      <c r="K640" s="13">
        <v>0</v>
      </c>
      <c r="L640" s="13">
        <v>0</v>
      </c>
      <c r="M640" s="13">
        <v>0</v>
      </c>
      <c r="N640" s="13">
        <v>3</v>
      </c>
      <c r="O640" s="13" t="s">
        <v>4087</v>
      </c>
      <c r="P640" t="s">
        <v>23</v>
      </c>
      <c r="Q640" t="s">
        <v>3106</v>
      </c>
      <c r="R640" t="s">
        <v>3780</v>
      </c>
      <c r="S640" t="s">
        <v>3694</v>
      </c>
      <c r="T640" s="13">
        <v>-1</v>
      </c>
      <c r="U640" s="13">
        <v>0</v>
      </c>
      <c r="V640" s="12" t="s">
        <v>4083</v>
      </c>
      <c r="W640">
        <v>14</v>
      </c>
      <c r="X640">
        <v>9</v>
      </c>
      <c r="Y640">
        <v>17</v>
      </c>
      <c r="Z640">
        <v>18</v>
      </c>
      <c r="AA640">
        <v>13</v>
      </c>
      <c r="AB640">
        <v>16</v>
      </c>
      <c r="AC640">
        <v>1</v>
      </c>
      <c r="AD640">
        <v>2</v>
      </c>
      <c r="AE640">
        <v>0</v>
      </c>
      <c r="AF640">
        <v>1</v>
      </c>
      <c r="AG640">
        <v>1</v>
      </c>
      <c r="AH640">
        <v>0</v>
      </c>
      <c r="AI640" s="11">
        <v>25400</v>
      </c>
      <c r="AJ640">
        <v>8.5</v>
      </c>
      <c r="AK640">
        <v>2</v>
      </c>
      <c r="AM640">
        <v>0</v>
      </c>
      <c r="AO640">
        <v>0</v>
      </c>
    </row>
    <row r="641" spans="1:41" x14ac:dyDescent="0.2">
      <c r="A641">
        <v>640</v>
      </c>
      <c r="B641" t="s">
        <v>36</v>
      </c>
      <c r="C641" t="s">
        <v>1276</v>
      </c>
      <c r="D641" s="6">
        <v>4</v>
      </c>
      <c r="E641" t="s">
        <v>4734</v>
      </c>
      <c r="F641" t="str">
        <f t="shared" si="9"/>
        <v>640_GAU.SA2445.4_LITTR M P E</v>
      </c>
      <c r="G641" s="13" t="s">
        <v>4006</v>
      </c>
      <c r="H641" s="13" t="s">
        <v>3864</v>
      </c>
      <c r="I641" s="13" t="s">
        <v>3880</v>
      </c>
      <c r="J641" s="13">
        <v>10</v>
      </c>
      <c r="K641" s="13">
        <v>0</v>
      </c>
      <c r="L641" s="13">
        <v>0</v>
      </c>
      <c r="M641" s="13">
        <v>0</v>
      </c>
      <c r="N641" s="13">
        <v>3</v>
      </c>
      <c r="O641" s="13" t="s">
        <v>4087</v>
      </c>
      <c r="P641" t="s">
        <v>23</v>
      </c>
      <c r="Q641" t="s">
        <v>3074</v>
      </c>
      <c r="R641" t="s">
        <v>3781</v>
      </c>
      <c r="S641" t="s">
        <v>3695</v>
      </c>
      <c r="T641" s="13">
        <v>-1</v>
      </c>
      <c r="U641" s="13">
        <v>0</v>
      </c>
      <c r="V641" s="12" t="s">
        <v>4083</v>
      </c>
      <c r="W641">
        <v>5</v>
      </c>
      <c r="X641">
        <v>20</v>
      </c>
      <c r="Y641">
        <v>2</v>
      </c>
      <c r="Z641">
        <v>35</v>
      </c>
      <c r="AA641">
        <v>25</v>
      </c>
      <c r="AB641">
        <v>22</v>
      </c>
      <c r="AC641">
        <v>1</v>
      </c>
      <c r="AD641">
        <v>1</v>
      </c>
      <c r="AE641">
        <v>2</v>
      </c>
      <c r="AF641">
        <v>1</v>
      </c>
      <c r="AG641">
        <v>0</v>
      </c>
      <c r="AH641">
        <v>0</v>
      </c>
      <c r="AI641" s="11">
        <v>95800</v>
      </c>
      <c r="AJ641">
        <v>-3</v>
      </c>
      <c r="AK641">
        <v>2</v>
      </c>
      <c r="AL641">
        <v>2</v>
      </c>
      <c r="AM641">
        <v>0</v>
      </c>
      <c r="AO641">
        <v>0</v>
      </c>
    </row>
    <row r="642" spans="1:41" x14ac:dyDescent="0.2">
      <c r="A642">
        <v>641</v>
      </c>
      <c r="B642" t="s">
        <v>26</v>
      </c>
      <c r="C642" t="s">
        <v>1279</v>
      </c>
      <c r="D642" s="6">
        <v>3</v>
      </c>
      <c r="E642" t="s">
        <v>4735</v>
      </c>
      <c r="F642" t="str">
        <f t="shared" si="9"/>
        <v>641_MGQ.SA2446.3_LIVON C M</v>
      </c>
      <c r="G642" s="13" t="s">
        <v>3940</v>
      </c>
      <c r="H642" s="13" t="s">
        <v>3894</v>
      </c>
      <c r="I642" s="13" t="s">
        <v>3895</v>
      </c>
      <c r="J642" s="13">
        <v>11</v>
      </c>
      <c r="K642" s="13">
        <v>0</v>
      </c>
      <c r="L642" s="13">
        <v>0</v>
      </c>
      <c r="M642" s="13">
        <v>0</v>
      </c>
      <c r="N642" s="13">
        <v>3</v>
      </c>
      <c r="O642" s="13" t="s">
        <v>4087</v>
      </c>
      <c r="P642" t="s">
        <v>23</v>
      </c>
      <c r="Q642" t="s">
        <v>3079</v>
      </c>
      <c r="R642" t="s">
        <v>3785</v>
      </c>
      <c r="S642" t="s">
        <v>3699</v>
      </c>
      <c r="T642" s="13">
        <v>-1</v>
      </c>
      <c r="U642" s="13">
        <v>0</v>
      </c>
      <c r="V642" s="12" t="s">
        <v>4083</v>
      </c>
      <c r="W642">
        <v>8</v>
      </c>
      <c r="X642">
        <v>34</v>
      </c>
      <c r="Y642">
        <v>7</v>
      </c>
      <c r="Z642">
        <v>3</v>
      </c>
      <c r="AA642">
        <v>34</v>
      </c>
      <c r="AB642">
        <v>12</v>
      </c>
      <c r="AC642">
        <v>0</v>
      </c>
      <c r="AD642">
        <v>0</v>
      </c>
      <c r="AE642">
        <v>0</v>
      </c>
      <c r="AF642">
        <v>2</v>
      </c>
      <c r="AG642">
        <v>0</v>
      </c>
      <c r="AH642">
        <v>2</v>
      </c>
      <c r="AI642" s="11">
        <v>53900</v>
      </c>
      <c r="AJ642">
        <v>11.3</v>
      </c>
      <c r="AM642">
        <v>2</v>
      </c>
      <c r="AO642">
        <v>2</v>
      </c>
    </row>
    <row r="643" spans="1:41" x14ac:dyDescent="0.2">
      <c r="A643">
        <v>642</v>
      </c>
      <c r="B643" t="s">
        <v>26</v>
      </c>
      <c r="C643" t="s">
        <v>1281</v>
      </c>
      <c r="D643" s="6">
        <v>3</v>
      </c>
      <c r="E643" t="s">
        <v>4736</v>
      </c>
      <c r="F643" t="str">
        <f t="shared" ref="F643:F706" si="10">A643&amp;"_"&amp;
IF(B643="MUER_NUR","MUL"&amp;"."&amp;C643&amp;"."&amp;D643&amp;"_"&amp;E643,
IF(B643="MUERGAUQ","MGQ"&amp;"."&amp;C643&amp;"."&amp;D643&amp;"_"&amp;E643,
IF(B643="GAUQ_NUR","GAU"&amp;"."&amp;C643&amp;"."&amp;D643&amp;"_"&amp;E643,
IF(B643="MUERGAUQ-d","MGd"&amp;"."&amp;C643&amp;"."&amp;D643&amp;"_"&amp;E643,""))))</f>
        <v>642_MGQ.SA2447.3_LOBSTEIN E</v>
      </c>
      <c r="G643" s="13" t="s">
        <v>4002</v>
      </c>
      <c r="H643" s="13" t="s">
        <v>3867</v>
      </c>
      <c r="I643" s="13" t="s">
        <v>3942</v>
      </c>
      <c r="J643" s="13">
        <v>1</v>
      </c>
      <c r="K643" s="13">
        <v>0</v>
      </c>
      <c r="L643" s="13">
        <v>0</v>
      </c>
      <c r="M643" s="13">
        <v>0</v>
      </c>
      <c r="N643" s="13">
        <v>3</v>
      </c>
      <c r="O643" s="13" t="s">
        <v>4087</v>
      </c>
      <c r="P643" t="s">
        <v>23</v>
      </c>
      <c r="Q643" t="s">
        <v>3382</v>
      </c>
      <c r="R643" t="s">
        <v>3810</v>
      </c>
      <c r="S643" t="s">
        <v>3723</v>
      </c>
      <c r="T643" s="13">
        <v>-1</v>
      </c>
      <c r="U643" s="13">
        <v>0</v>
      </c>
      <c r="V643" s="12" t="s">
        <v>4083</v>
      </c>
      <c r="W643">
        <v>29</v>
      </c>
      <c r="X643">
        <v>31</v>
      </c>
      <c r="Y643">
        <v>33</v>
      </c>
      <c r="Z643">
        <v>28</v>
      </c>
      <c r="AA643">
        <v>16</v>
      </c>
      <c r="AB643">
        <v>8</v>
      </c>
      <c r="AC643">
        <v>1</v>
      </c>
      <c r="AD643">
        <v>1</v>
      </c>
      <c r="AE643">
        <v>0</v>
      </c>
      <c r="AF643">
        <v>1</v>
      </c>
      <c r="AG643">
        <v>0</v>
      </c>
      <c r="AH643">
        <v>0</v>
      </c>
      <c r="AI643" s="11">
        <v>2300</v>
      </c>
      <c r="AJ643">
        <v>-4.8</v>
      </c>
      <c r="AM643">
        <v>2</v>
      </c>
      <c r="AO643">
        <v>0</v>
      </c>
    </row>
    <row r="644" spans="1:41" x14ac:dyDescent="0.2">
      <c r="A644">
        <v>643</v>
      </c>
      <c r="B644" t="s">
        <v>36</v>
      </c>
      <c r="C644" t="s">
        <v>1284</v>
      </c>
      <c r="D644" s="6">
        <v>4</v>
      </c>
      <c r="E644" t="s">
        <v>4737</v>
      </c>
      <c r="F644" t="str">
        <f t="shared" si="10"/>
        <v>643_GAU.SA2448.4_LOEPER M R M</v>
      </c>
      <c r="G644" s="13" t="s">
        <v>3893</v>
      </c>
      <c r="H644" s="13" t="s">
        <v>3868</v>
      </c>
      <c r="I644" s="13" t="s">
        <v>3942</v>
      </c>
      <c r="J644" s="13">
        <v>23</v>
      </c>
      <c r="K644" s="13">
        <v>0</v>
      </c>
      <c r="L644" s="13">
        <v>0</v>
      </c>
      <c r="M644" s="13">
        <v>0</v>
      </c>
      <c r="N644" s="13">
        <v>3</v>
      </c>
      <c r="O644" s="13" t="s">
        <v>4087</v>
      </c>
      <c r="P644" t="s">
        <v>23</v>
      </c>
      <c r="Q644" t="s">
        <v>3074</v>
      </c>
      <c r="R644" t="s">
        <v>3781</v>
      </c>
      <c r="S644" t="s">
        <v>3695</v>
      </c>
      <c r="T644" s="13">
        <v>-1</v>
      </c>
      <c r="U644" s="13">
        <v>0</v>
      </c>
      <c r="V644" s="12" t="s">
        <v>4083</v>
      </c>
      <c r="W644">
        <v>26</v>
      </c>
      <c r="X644">
        <v>26</v>
      </c>
      <c r="Y644">
        <v>24</v>
      </c>
      <c r="Z644">
        <v>20</v>
      </c>
      <c r="AA644">
        <v>30</v>
      </c>
      <c r="AB644">
        <v>22</v>
      </c>
      <c r="AC644">
        <v>1</v>
      </c>
      <c r="AD644">
        <v>1</v>
      </c>
      <c r="AE644">
        <v>0</v>
      </c>
      <c r="AF644">
        <v>1</v>
      </c>
      <c r="AG644">
        <v>1</v>
      </c>
      <c r="AH644">
        <v>0</v>
      </c>
      <c r="AI644" s="10" t="s">
        <v>529</v>
      </c>
      <c r="AJ644">
        <v>-2.2000000000000002</v>
      </c>
      <c r="AM644">
        <v>2</v>
      </c>
      <c r="AN644">
        <v>2</v>
      </c>
      <c r="AO644">
        <v>0</v>
      </c>
    </row>
    <row r="645" spans="1:41" x14ac:dyDescent="0.2">
      <c r="A645">
        <v>644</v>
      </c>
      <c r="B645" t="s">
        <v>26</v>
      </c>
      <c r="C645" t="s">
        <v>1286</v>
      </c>
      <c r="D645" s="6">
        <v>3</v>
      </c>
      <c r="E645" t="s">
        <v>4738</v>
      </c>
      <c r="F645" t="str">
        <f t="shared" si="10"/>
        <v>644_MGQ.SA2449.3_LOIR A C M</v>
      </c>
      <c r="G645" s="13" t="s">
        <v>3907</v>
      </c>
      <c r="H645" s="13" t="s">
        <v>3868</v>
      </c>
      <c r="I645" s="13" t="s">
        <v>3870</v>
      </c>
      <c r="J645" s="13">
        <v>13</v>
      </c>
      <c r="K645" s="13">
        <v>0</v>
      </c>
      <c r="L645" s="13">
        <v>0</v>
      </c>
      <c r="M645" s="13">
        <v>0</v>
      </c>
      <c r="N645" s="13">
        <v>3</v>
      </c>
      <c r="O645" s="13" t="s">
        <v>4087</v>
      </c>
      <c r="P645" t="s">
        <v>23</v>
      </c>
      <c r="Q645" t="s">
        <v>3105</v>
      </c>
      <c r="R645" t="s">
        <v>3804</v>
      </c>
      <c r="S645" t="s">
        <v>3717</v>
      </c>
      <c r="T645" s="13">
        <v>-1</v>
      </c>
      <c r="U645" s="13">
        <v>0</v>
      </c>
      <c r="V645" s="12" t="s">
        <v>4083</v>
      </c>
      <c r="W645">
        <v>12</v>
      </c>
      <c r="X645">
        <v>20</v>
      </c>
      <c r="Y645">
        <v>12</v>
      </c>
      <c r="Z645">
        <v>1</v>
      </c>
      <c r="AA645">
        <v>18</v>
      </c>
      <c r="AB645">
        <v>19</v>
      </c>
      <c r="AC645">
        <v>2</v>
      </c>
      <c r="AD645">
        <v>1</v>
      </c>
      <c r="AE645">
        <v>2</v>
      </c>
      <c r="AF645">
        <v>2</v>
      </c>
      <c r="AG645">
        <v>1</v>
      </c>
      <c r="AH645">
        <v>1</v>
      </c>
      <c r="AI645" s="11">
        <v>44300</v>
      </c>
      <c r="AJ645">
        <v>-10.4</v>
      </c>
      <c r="AK645">
        <v>2</v>
      </c>
      <c r="AL645">
        <v>2</v>
      </c>
      <c r="AM645">
        <v>2</v>
      </c>
      <c r="AO645">
        <v>2</v>
      </c>
    </row>
    <row r="646" spans="1:41" x14ac:dyDescent="0.2">
      <c r="A646">
        <v>645</v>
      </c>
      <c r="B646" t="s">
        <v>36</v>
      </c>
      <c r="C646" t="s">
        <v>1288</v>
      </c>
      <c r="D646" s="6">
        <v>4</v>
      </c>
      <c r="E646" t="s">
        <v>4739</v>
      </c>
      <c r="F646" t="str">
        <f t="shared" si="10"/>
        <v>645_GAU.SA2450.4_LOIR J J A</v>
      </c>
      <c r="G646" s="13" t="s">
        <v>3936</v>
      </c>
      <c r="H646" s="13" t="s">
        <v>3875</v>
      </c>
      <c r="I646" s="13" t="s">
        <v>3928</v>
      </c>
      <c r="J646" s="13">
        <v>1</v>
      </c>
      <c r="K646" s="13">
        <v>0</v>
      </c>
      <c r="L646" s="13">
        <v>0</v>
      </c>
      <c r="M646" s="13">
        <v>0</v>
      </c>
      <c r="N646" s="13">
        <v>3</v>
      </c>
      <c r="O646" s="13" t="s">
        <v>4087</v>
      </c>
      <c r="P646" t="s">
        <v>23</v>
      </c>
      <c r="Q646" t="s">
        <v>3074</v>
      </c>
      <c r="R646" t="s">
        <v>3781</v>
      </c>
      <c r="S646" t="s">
        <v>3695</v>
      </c>
      <c r="T646" s="13">
        <v>-1</v>
      </c>
      <c r="U646" s="13">
        <v>0</v>
      </c>
      <c r="V646" s="12" t="s">
        <v>4083</v>
      </c>
      <c r="W646">
        <v>29</v>
      </c>
      <c r="X646">
        <v>2</v>
      </c>
      <c r="Y646">
        <v>30</v>
      </c>
      <c r="Z646">
        <v>26</v>
      </c>
      <c r="AA646">
        <v>21</v>
      </c>
      <c r="AB646">
        <v>8</v>
      </c>
      <c r="AC646">
        <v>1</v>
      </c>
      <c r="AD646">
        <v>2</v>
      </c>
      <c r="AE646">
        <v>1</v>
      </c>
      <c r="AF646">
        <v>1</v>
      </c>
      <c r="AG646">
        <v>1</v>
      </c>
      <c r="AH646">
        <v>0</v>
      </c>
      <c r="AI646" s="11">
        <v>45700</v>
      </c>
      <c r="AJ646">
        <v>-9.5</v>
      </c>
      <c r="AK646">
        <v>2</v>
      </c>
      <c r="AL646">
        <v>2</v>
      </c>
      <c r="AM646">
        <v>0</v>
      </c>
      <c r="AN646">
        <v>2</v>
      </c>
      <c r="AO646">
        <v>0</v>
      </c>
    </row>
    <row r="647" spans="1:41" x14ac:dyDescent="0.2">
      <c r="A647">
        <v>646</v>
      </c>
      <c r="B647" t="s">
        <v>26</v>
      </c>
      <c r="C647" t="s">
        <v>1290</v>
      </c>
      <c r="D647" s="6">
        <v>3</v>
      </c>
      <c r="E647" t="s">
        <v>4740</v>
      </c>
      <c r="F647" t="str">
        <f t="shared" si="10"/>
        <v>646_MGQ.SA2451.3_LONGET F A</v>
      </c>
      <c r="G647" s="13" t="s">
        <v>3932</v>
      </c>
      <c r="H647" s="13" t="s">
        <v>3894</v>
      </c>
      <c r="I647" s="13" t="s">
        <v>3916</v>
      </c>
      <c r="J647" s="13">
        <v>11</v>
      </c>
      <c r="K647" s="13">
        <v>0</v>
      </c>
      <c r="L647" s="13">
        <v>0</v>
      </c>
      <c r="M647" s="13">
        <v>0</v>
      </c>
      <c r="N647" s="13">
        <v>3</v>
      </c>
      <c r="O647" s="13" t="s">
        <v>4087</v>
      </c>
      <c r="P647" t="s">
        <v>23</v>
      </c>
      <c r="Q647" t="s">
        <v>3481</v>
      </c>
      <c r="R647" t="s">
        <v>3802</v>
      </c>
      <c r="S647" t="s">
        <v>3695</v>
      </c>
      <c r="T647" s="13">
        <v>-1</v>
      </c>
      <c r="U647" s="13">
        <v>0</v>
      </c>
      <c r="V647" s="12" t="s">
        <v>4083</v>
      </c>
      <c r="W647">
        <v>8</v>
      </c>
      <c r="X647">
        <v>5</v>
      </c>
      <c r="Y647">
        <v>11</v>
      </c>
      <c r="Z647">
        <v>26</v>
      </c>
      <c r="AA647">
        <v>8</v>
      </c>
      <c r="AB647">
        <v>25</v>
      </c>
      <c r="AC647">
        <v>0</v>
      </c>
      <c r="AD647">
        <v>1</v>
      </c>
      <c r="AE647">
        <v>2</v>
      </c>
      <c r="AF647">
        <v>1</v>
      </c>
      <c r="AG647">
        <v>0</v>
      </c>
      <c r="AH647">
        <v>0</v>
      </c>
      <c r="AI647" s="11">
        <v>7300</v>
      </c>
      <c r="AJ647">
        <v>4.4000000000000004</v>
      </c>
      <c r="AL647">
        <v>2</v>
      </c>
      <c r="AM647">
        <v>0</v>
      </c>
      <c r="AO647">
        <v>0</v>
      </c>
    </row>
    <row r="648" spans="1:41" x14ac:dyDescent="0.2">
      <c r="A648">
        <v>647</v>
      </c>
      <c r="B648" t="s">
        <v>26</v>
      </c>
      <c r="C648" t="s">
        <v>1292</v>
      </c>
      <c r="D648" s="6">
        <v>3</v>
      </c>
      <c r="E648" t="s">
        <v>4741</v>
      </c>
      <c r="F648" t="str">
        <f t="shared" si="10"/>
        <v>647_MGQ.SA2452.3_LORTET L</v>
      </c>
      <c r="G648" s="13" t="s">
        <v>3967</v>
      </c>
      <c r="H648" s="13" t="s">
        <v>3867</v>
      </c>
      <c r="I648" s="13" t="s">
        <v>3953</v>
      </c>
      <c r="J648" s="13">
        <v>3</v>
      </c>
      <c r="K648" s="13">
        <v>0</v>
      </c>
      <c r="L648" s="13">
        <v>0</v>
      </c>
      <c r="M648" s="13">
        <v>0</v>
      </c>
      <c r="N648" s="13">
        <v>3</v>
      </c>
      <c r="O648" s="13" t="s">
        <v>4087</v>
      </c>
      <c r="P648" t="s">
        <v>23</v>
      </c>
      <c r="Q648" t="s">
        <v>3482</v>
      </c>
      <c r="R648" t="s">
        <v>3804</v>
      </c>
      <c r="S648" t="s">
        <v>3717</v>
      </c>
      <c r="T648" s="13">
        <v>-1</v>
      </c>
      <c r="U648" s="13">
        <v>0</v>
      </c>
      <c r="V648" s="12" t="s">
        <v>4083</v>
      </c>
      <c r="W648">
        <v>33</v>
      </c>
      <c r="X648">
        <v>22</v>
      </c>
      <c r="Y648">
        <v>1</v>
      </c>
      <c r="Z648">
        <v>4</v>
      </c>
      <c r="AA648">
        <v>36</v>
      </c>
      <c r="AB648">
        <v>26</v>
      </c>
      <c r="AC648">
        <v>0</v>
      </c>
      <c r="AD648">
        <v>0</v>
      </c>
      <c r="AE648">
        <v>2</v>
      </c>
      <c r="AF648">
        <v>1</v>
      </c>
      <c r="AG648">
        <v>2</v>
      </c>
      <c r="AH648">
        <v>1</v>
      </c>
      <c r="AI648" s="11">
        <v>73000</v>
      </c>
      <c r="AJ648">
        <v>10.8</v>
      </c>
      <c r="AL648">
        <v>2</v>
      </c>
      <c r="AM648">
        <v>0</v>
      </c>
      <c r="AN648">
        <v>2</v>
      </c>
      <c r="AO648">
        <v>0</v>
      </c>
    </row>
    <row r="649" spans="1:41" x14ac:dyDescent="0.2">
      <c r="A649">
        <v>648</v>
      </c>
      <c r="B649" t="s">
        <v>26</v>
      </c>
      <c r="C649" t="s">
        <v>1294</v>
      </c>
      <c r="D649" s="6">
        <v>3</v>
      </c>
      <c r="E649" t="s">
        <v>4742</v>
      </c>
      <c r="F649" t="str">
        <f t="shared" si="10"/>
        <v>648_MGQ.ND11326.3_LOUBATIRES A L</v>
      </c>
      <c r="G649" s="13" t="s">
        <v>3990</v>
      </c>
      <c r="H649" s="13" t="s">
        <v>3868</v>
      </c>
      <c r="I649" s="13" t="s">
        <v>3882</v>
      </c>
      <c r="J649" s="13">
        <v>15</v>
      </c>
      <c r="K649" s="13">
        <v>0</v>
      </c>
      <c r="L649" s="13">
        <v>0</v>
      </c>
      <c r="M649" s="13">
        <v>0</v>
      </c>
      <c r="N649" s="13">
        <v>3</v>
      </c>
      <c r="O649" s="13" t="s">
        <v>4087</v>
      </c>
      <c r="P649">
        <v>0</v>
      </c>
      <c r="Q649" t="s">
        <v>3483</v>
      </c>
      <c r="R649" t="s">
        <v>3780</v>
      </c>
      <c r="S649" t="s">
        <v>3694</v>
      </c>
      <c r="T649" s="13">
        <v>-1</v>
      </c>
      <c r="U649" s="13">
        <v>0</v>
      </c>
      <c r="V649" s="12" t="s">
        <v>4083</v>
      </c>
      <c r="W649">
        <v>16</v>
      </c>
      <c r="X649">
        <v>26</v>
      </c>
      <c r="Y649">
        <v>10</v>
      </c>
      <c r="Z649">
        <v>19</v>
      </c>
      <c r="AA649">
        <v>17</v>
      </c>
      <c r="AB649">
        <v>2</v>
      </c>
      <c r="AC649">
        <v>0</v>
      </c>
      <c r="AD649">
        <v>1</v>
      </c>
      <c r="AE649">
        <v>2</v>
      </c>
      <c r="AF649">
        <v>1</v>
      </c>
      <c r="AG649">
        <v>0</v>
      </c>
      <c r="AH649">
        <v>2</v>
      </c>
      <c r="AI649" s="11">
        <v>80400</v>
      </c>
      <c r="AJ649">
        <v>-8.5</v>
      </c>
      <c r="AL649">
        <v>2</v>
      </c>
      <c r="AM649">
        <v>2</v>
      </c>
      <c r="AO649">
        <v>2</v>
      </c>
    </row>
    <row r="650" spans="1:41" x14ac:dyDescent="0.2">
      <c r="A650">
        <v>649</v>
      </c>
      <c r="B650" t="s">
        <v>22</v>
      </c>
      <c r="D650" s="6">
        <v>1</v>
      </c>
      <c r="E650" t="s">
        <v>4743</v>
      </c>
      <c r="F650" t="str">
        <f t="shared" si="10"/>
        <v>649_MUL..1_LOUVEL J J H</v>
      </c>
      <c r="G650" s="13" t="s">
        <v>3993</v>
      </c>
      <c r="H650" s="13" t="s">
        <v>3872</v>
      </c>
      <c r="I650" s="13" t="s">
        <v>3895</v>
      </c>
      <c r="J650" s="13">
        <v>23</v>
      </c>
      <c r="K650" s="13">
        <v>30.000000000000071</v>
      </c>
      <c r="L650" s="13">
        <v>0</v>
      </c>
      <c r="M650" s="13">
        <v>0</v>
      </c>
      <c r="N650" s="13">
        <v>3</v>
      </c>
      <c r="O650" s="13" t="s">
        <v>4087</v>
      </c>
      <c r="P650">
        <v>-0.16</v>
      </c>
      <c r="Q650" t="s">
        <v>3484</v>
      </c>
      <c r="R650" t="s">
        <v>3778</v>
      </c>
      <c r="S650" t="s">
        <v>3764</v>
      </c>
      <c r="T650" s="13">
        <v>-1</v>
      </c>
      <c r="U650" s="13">
        <v>0</v>
      </c>
      <c r="V650" s="12" t="s">
        <v>4083</v>
      </c>
      <c r="W650">
        <v>26</v>
      </c>
      <c r="X650">
        <v>29</v>
      </c>
      <c r="Y650">
        <v>25</v>
      </c>
      <c r="Z650">
        <v>29</v>
      </c>
      <c r="AA650">
        <v>8</v>
      </c>
      <c r="AB650">
        <v>35</v>
      </c>
      <c r="AC650">
        <v>1</v>
      </c>
      <c r="AD650">
        <v>1</v>
      </c>
      <c r="AE650">
        <v>0</v>
      </c>
      <c r="AF650">
        <v>1</v>
      </c>
      <c r="AG650">
        <v>0</v>
      </c>
      <c r="AH650">
        <v>1</v>
      </c>
      <c r="AI650" s="11">
        <v>13100</v>
      </c>
      <c r="AJ650">
        <v>-8.4</v>
      </c>
      <c r="AK650">
        <v>2</v>
      </c>
      <c r="AM650">
        <v>2</v>
      </c>
      <c r="AO650">
        <v>0</v>
      </c>
    </row>
    <row r="651" spans="1:41" x14ac:dyDescent="0.2">
      <c r="A651">
        <v>650</v>
      </c>
      <c r="B651" t="s">
        <v>26</v>
      </c>
      <c r="C651" t="s">
        <v>1295</v>
      </c>
      <c r="D651" s="6">
        <v>3</v>
      </c>
      <c r="E651" t="s">
        <v>4744</v>
      </c>
      <c r="F651" t="str">
        <f t="shared" si="10"/>
        <v>650_MGQ.SA2453.3_LUCAS-CHAMPIONNIERE J M M</v>
      </c>
      <c r="G651" s="13" t="s">
        <v>3881</v>
      </c>
      <c r="H651" s="13" t="s">
        <v>3867</v>
      </c>
      <c r="I651" s="13" t="s">
        <v>3870</v>
      </c>
      <c r="J651" s="13">
        <v>5</v>
      </c>
      <c r="K651" s="13">
        <v>0</v>
      </c>
      <c r="L651" s="13">
        <v>0</v>
      </c>
      <c r="M651" s="13">
        <v>0</v>
      </c>
      <c r="N651" s="13">
        <v>3</v>
      </c>
      <c r="O651" s="13" t="s">
        <v>4087</v>
      </c>
      <c r="P651" t="s">
        <v>23</v>
      </c>
      <c r="Q651" t="s">
        <v>3485</v>
      </c>
      <c r="R651" t="s">
        <v>3815</v>
      </c>
      <c r="S651" t="s">
        <v>3728</v>
      </c>
      <c r="T651" s="13">
        <v>-1</v>
      </c>
      <c r="U651" s="13">
        <v>0</v>
      </c>
      <c r="V651" s="12" t="s">
        <v>4083</v>
      </c>
      <c r="W651">
        <v>1</v>
      </c>
      <c r="X651">
        <v>12</v>
      </c>
      <c r="Y651">
        <v>2</v>
      </c>
      <c r="Z651">
        <v>25</v>
      </c>
      <c r="AA651">
        <v>19</v>
      </c>
      <c r="AB651">
        <v>22</v>
      </c>
      <c r="AC651">
        <v>2</v>
      </c>
      <c r="AD651">
        <v>2</v>
      </c>
      <c r="AE651">
        <v>2</v>
      </c>
      <c r="AF651">
        <v>0</v>
      </c>
      <c r="AG651">
        <v>1</v>
      </c>
      <c r="AH651">
        <v>0</v>
      </c>
      <c r="AI651" s="11">
        <v>79300</v>
      </c>
      <c r="AJ651">
        <v>-7.1</v>
      </c>
      <c r="AK651">
        <v>2</v>
      </c>
      <c r="AL651">
        <v>2</v>
      </c>
      <c r="AM651">
        <v>0</v>
      </c>
      <c r="AN651">
        <v>2</v>
      </c>
      <c r="AO651">
        <v>0</v>
      </c>
    </row>
    <row r="652" spans="1:41" x14ac:dyDescent="0.2">
      <c r="A652">
        <v>651</v>
      </c>
      <c r="B652" t="s">
        <v>26</v>
      </c>
      <c r="C652" t="s">
        <v>1296</v>
      </c>
      <c r="D652" s="6">
        <v>3</v>
      </c>
      <c r="E652" t="s">
        <v>4745</v>
      </c>
      <c r="F652" t="str">
        <f t="shared" si="10"/>
        <v>651_MGQ.SA2454.3_LUCET A</v>
      </c>
      <c r="G652" s="13" t="s">
        <v>3968</v>
      </c>
      <c r="H652" s="13" t="s">
        <v>3873</v>
      </c>
      <c r="I652" s="13" t="s">
        <v>3942</v>
      </c>
      <c r="J652" s="13">
        <v>20</v>
      </c>
      <c r="K652" s="13">
        <v>0</v>
      </c>
      <c r="L652" s="13">
        <v>0</v>
      </c>
      <c r="M652" s="13">
        <v>0</v>
      </c>
      <c r="N652" s="13">
        <v>3</v>
      </c>
      <c r="O652" s="13" t="s">
        <v>4087</v>
      </c>
      <c r="P652" t="s">
        <v>23</v>
      </c>
      <c r="Q652" t="s">
        <v>3486</v>
      </c>
      <c r="R652" t="s">
        <v>3851</v>
      </c>
      <c r="S652" t="s">
        <v>3767</v>
      </c>
      <c r="T652" s="13">
        <v>-1</v>
      </c>
      <c r="U652" s="13">
        <v>0</v>
      </c>
      <c r="V652" s="12" t="s">
        <v>4083</v>
      </c>
      <c r="W652">
        <v>23</v>
      </c>
      <c r="X652">
        <v>36</v>
      </c>
      <c r="Y652">
        <v>20</v>
      </c>
      <c r="Z652">
        <v>16</v>
      </c>
      <c r="AA652">
        <v>1</v>
      </c>
      <c r="AB652">
        <v>30</v>
      </c>
      <c r="AC652">
        <v>0</v>
      </c>
      <c r="AD652">
        <v>2</v>
      </c>
      <c r="AE652">
        <v>1</v>
      </c>
      <c r="AF652">
        <v>0</v>
      </c>
      <c r="AG652">
        <v>2</v>
      </c>
      <c r="AH652">
        <v>1</v>
      </c>
      <c r="AI652" s="11">
        <v>75900</v>
      </c>
      <c r="AJ652">
        <v>-9.1999999999999993</v>
      </c>
      <c r="AK652">
        <v>2</v>
      </c>
      <c r="AL652">
        <v>2</v>
      </c>
      <c r="AM652">
        <v>0</v>
      </c>
      <c r="AN652">
        <v>2</v>
      </c>
      <c r="AO652">
        <v>2</v>
      </c>
    </row>
    <row r="653" spans="1:41" x14ac:dyDescent="0.2">
      <c r="A653">
        <v>652</v>
      </c>
      <c r="B653" t="s">
        <v>22</v>
      </c>
      <c r="D653" s="6">
        <v>1</v>
      </c>
      <c r="E653" t="s">
        <v>4746</v>
      </c>
      <c r="F653" t="str">
        <f t="shared" si="10"/>
        <v>652_MUL..1_LUCIEN M C C</v>
      </c>
      <c r="G653" s="13" t="s">
        <v>3886</v>
      </c>
      <c r="H653" s="13" t="s">
        <v>3898</v>
      </c>
      <c r="I653" s="13" t="s">
        <v>3878</v>
      </c>
      <c r="J653" s="13">
        <v>8</v>
      </c>
      <c r="K653" s="13">
        <v>0</v>
      </c>
      <c r="L653" s="13">
        <v>0</v>
      </c>
      <c r="M653" s="13">
        <v>0</v>
      </c>
      <c r="N653" s="13">
        <v>3</v>
      </c>
      <c r="O653" s="13" t="s">
        <v>4087</v>
      </c>
      <c r="P653" t="s">
        <v>23</v>
      </c>
      <c r="Q653" t="s">
        <v>3487</v>
      </c>
      <c r="R653" t="s">
        <v>3807</v>
      </c>
      <c r="S653" t="s">
        <v>3720</v>
      </c>
      <c r="T653" s="13">
        <v>-1</v>
      </c>
      <c r="U653" s="13">
        <v>0</v>
      </c>
      <c r="V653" s="12" t="s">
        <v>4083</v>
      </c>
      <c r="W653">
        <v>4</v>
      </c>
      <c r="X653">
        <v>7</v>
      </c>
      <c r="Y653">
        <v>6</v>
      </c>
      <c r="Z653">
        <v>35</v>
      </c>
      <c r="AA653">
        <v>5</v>
      </c>
      <c r="AB653">
        <v>4</v>
      </c>
      <c r="AC653">
        <v>1</v>
      </c>
      <c r="AD653">
        <v>0</v>
      </c>
      <c r="AE653">
        <v>1</v>
      </c>
      <c r="AF653">
        <v>1</v>
      </c>
      <c r="AG653">
        <v>1</v>
      </c>
      <c r="AH653">
        <v>1</v>
      </c>
      <c r="AI653" s="11">
        <v>13600</v>
      </c>
      <c r="AJ653">
        <v>-8.1</v>
      </c>
      <c r="AM653">
        <v>0</v>
      </c>
      <c r="AO653">
        <v>0</v>
      </c>
    </row>
    <row r="654" spans="1:41" x14ac:dyDescent="0.2">
      <c r="A654">
        <v>653</v>
      </c>
      <c r="B654" t="s">
        <v>59</v>
      </c>
      <c r="C654" t="s">
        <v>1299</v>
      </c>
      <c r="D654" s="6">
        <v>2</v>
      </c>
      <c r="E654" t="s">
        <v>4747</v>
      </c>
      <c r="F654" t="str">
        <f t="shared" si="10"/>
        <v>653_MGd.SA2455.2_LUMIERE A M L N</v>
      </c>
      <c r="G654" s="13" t="s">
        <v>3907</v>
      </c>
      <c r="H654" s="13" t="s">
        <v>3873</v>
      </c>
      <c r="I654" s="13" t="s">
        <v>3895</v>
      </c>
      <c r="J654" s="13">
        <v>15</v>
      </c>
      <c r="K654" s="13">
        <v>30.000000000000071</v>
      </c>
      <c r="L654" s="13">
        <v>0</v>
      </c>
      <c r="M654" s="13">
        <v>0</v>
      </c>
      <c r="N654" s="13">
        <v>3</v>
      </c>
      <c r="O654" s="13" t="s">
        <v>4087</v>
      </c>
      <c r="P654" t="s">
        <v>23</v>
      </c>
      <c r="Q654" t="s">
        <v>3188</v>
      </c>
      <c r="R654" t="s">
        <v>3810</v>
      </c>
      <c r="S654" t="s">
        <v>3723</v>
      </c>
      <c r="T654" s="13">
        <v>-1</v>
      </c>
      <c r="U654" s="13">
        <v>0</v>
      </c>
      <c r="V654" s="12" t="s">
        <v>4083</v>
      </c>
      <c r="W654">
        <v>16</v>
      </c>
      <c r="X654">
        <v>19</v>
      </c>
      <c r="Y654">
        <v>17</v>
      </c>
      <c r="Z654">
        <v>35</v>
      </c>
      <c r="AA654">
        <v>17</v>
      </c>
      <c r="AB654">
        <v>17</v>
      </c>
      <c r="AC654">
        <v>0</v>
      </c>
      <c r="AD654">
        <v>1</v>
      </c>
      <c r="AE654">
        <v>0</v>
      </c>
      <c r="AF654">
        <v>1</v>
      </c>
      <c r="AG654">
        <v>0</v>
      </c>
      <c r="AH654">
        <v>0</v>
      </c>
      <c r="AI654" s="11">
        <v>21900</v>
      </c>
      <c r="AJ654">
        <v>-9</v>
      </c>
      <c r="AK654">
        <v>2</v>
      </c>
      <c r="AM654">
        <v>0</v>
      </c>
      <c r="AO654">
        <v>0</v>
      </c>
    </row>
    <row r="655" spans="1:41" x14ac:dyDescent="0.2">
      <c r="A655">
        <v>654</v>
      </c>
      <c r="B655" t="s">
        <v>26</v>
      </c>
      <c r="C655" t="s">
        <v>1301</v>
      </c>
      <c r="D655" s="6">
        <v>3</v>
      </c>
      <c r="E655" t="s">
        <v>4748</v>
      </c>
      <c r="F655" t="str">
        <f t="shared" si="10"/>
        <v>654_MGQ.SA2456.3_LUNIER L J J</v>
      </c>
      <c r="G655" s="13" t="s">
        <v>3913</v>
      </c>
      <c r="H655" s="13" t="s">
        <v>3872</v>
      </c>
      <c r="I655" s="13" t="s">
        <v>3884</v>
      </c>
      <c r="J655" s="13">
        <v>2</v>
      </c>
      <c r="K655" s="13">
        <v>0</v>
      </c>
      <c r="L655" s="13">
        <v>0</v>
      </c>
      <c r="M655" s="13">
        <v>0</v>
      </c>
      <c r="N655" s="13">
        <v>3</v>
      </c>
      <c r="O655" s="13" t="s">
        <v>4087</v>
      </c>
      <c r="P655" t="s">
        <v>23</v>
      </c>
      <c r="Q655" t="s">
        <v>3488</v>
      </c>
      <c r="R655" t="s">
        <v>3792</v>
      </c>
      <c r="S655" t="s">
        <v>3705</v>
      </c>
      <c r="T655" s="13">
        <v>-1</v>
      </c>
      <c r="U655" s="13">
        <v>0</v>
      </c>
      <c r="V655" s="12" t="s">
        <v>4083</v>
      </c>
      <c r="W655">
        <v>30</v>
      </c>
      <c r="X655">
        <v>26</v>
      </c>
      <c r="Y655">
        <v>33</v>
      </c>
      <c r="Z655">
        <v>15</v>
      </c>
      <c r="AA655">
        <v>27</v>
      </c>
      <c r="AB655">
        <v>28</v>
      </c>
      <c r="AC655">
        <v>1</v>
      </c>
      <c r="AD655">
        <v>1</v>
      </c>
      <c r="AE655">
        <v>0</v>
      </c>
      <c r="AF655">
        <v>0</v>
      </c>
      <c r="AG655">
        <v>1</v>
      </c>
      <c r="AH655">
        <v>1</v>
      </c>
      <c r="AI655" s="11">
        <v>10500</v>
      </c>
      <c r="AJ655">
        <v>6.2</v>
      </c>
      <c r="AM655">
        <v>0</v>
      </c>
      <c r="AO655">
        <v>2</v>
      </c>
    </row>
    <row r="656" spans="1:41" x14ac:dyDescent="0.2">
      <c r="A656">
        <v>655</v>
      </c>
      <c r="B656" t="s">
        <v>36</v>
      </c>
      <c r="C656" t="s">
        <v>1303</v>
      </c>
      <c r="D656" s="6">
        <v>4</v>
      </c>
      <c r="E656" t="s">
        <v>4749</v>
      </c>
      <c r="F656" t="str">
        <f t="shared" si="10"/>
        <v>655_GAU.SA2457.4_LUYS J B</v>
      </c>
      <c r="G656" s="13" t="s">
        <v>3964</v>
      </c>
      <c r="H656" s="13" t="s">
        <v>3867</v>
      </c>
      <c r="I656" s="13" t="s">
        <v>3903</v>
      </c>
      <c r="J656" s="13">
        <v>16</v>
      </c>
      <c r="K656" s="13">
        <v>0</v>
      </c>
      <c r="L656" s="13">
        <v>0</v>
      </c>
      <c r="M656" s="13">
        <v>0</v>
      </c>
      <c r="N656" s="13">
        <v>3</v>
      </c>
      <c r="O656" s="13" t="s">
        <v>4087</v>
      </c>
      <c r="P656" t="s">
        <v>23</v>
      </c>
      <c r="Q656" t="s">
        <v>3074</v>
      </c>
      <c r="R656" t="s">
        <v>3781</v>
      </c>
      <c r="S656" t="s">
        <v>3695</v>
      </c>
      <c r="T656" s="13">
        <v>-1</v>
      </c>
      <c r="U656" s="13">
        <v>0</v>
      </c>
      <c r="V656" s="12" t="s">
        <v>4083</v>
      </c>
      <c r="W656">
        <v>15</v>
      </c>
      <c r="X656">
        <v>8</v>
      </c>
      <c r="Y656">
        <v>17</v>
      </c>
      <c r="Z656">
        <v>35</v>
      </c>
      <c r="AA656">
        <v>8</v>
      </c>
      <c r="AB656">
        <v>16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 s="11">
        <v>33400</v>
      </c>
      <c r="AJ656">
        <v>9.1999999999999993</v>
      </c>
      <c r="AM656">
        <v>0</v>
      </c>
      <c r="AO656">
        <v>0</v>
      </c>
    </row>
    <row r="657" spans="1:41" x14ac:dyDescent="0.2">
      <c r="A657">
        <v>656</v>
      </c>
      <c r="B657" t="s">
        <v>22</v>
      </c>
      <c r="D657" s="6">
        <v>1</v>
      </c>
      <c r="E657" t="s">
        <v>4750</v>
      </c>
      <c r="F657" t="str">
        <f t="shared" si="10"/>
        <v>656_MUL..1_MACHEBOEUF M A M</v>
      </c>
      <c r="G657" s="13" t="s">
        <v>3987</v>
      </c>
      <c r="H657" s="13" t="s">
        <v>3873</v>
      </c>
      <c r="I657" s="13" t="s">
        <v>3895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 t="s">
        <v>4087</v>
      </c>
      <c r="P657">
        <v>-0.16</v>
      </c>
      <c r="Q657" t="s">
        <v>3489</v>
      </c>
      <c r="R657" t="s">
        <v>3836</v>
      </c>
      <c r="S657" t="s">
        <v>3749</v>
      </c>
      <c r="T657" s="13">
        <v>-1</v>
      </c>
      <c r="U657" s="13">
        <v>0</v>
      </c>
      <c r="V657" s="12" t="s">
        <v>4083</v>
      </c>
      <c r="W657">
        <v>33</v>
      </c>
      <c r="X657">
        <v>3</v>
      </c>
      <c r="Y657">
        <v>3</v>
      </c>
      <c r="Z657">
        <v>6</v>
      </c>
      <c r="AA657">
        <v>29</v>
      </c>
      <c r="AB657">
        <v>27</v>
      </c>
      <c r="AC657">
        <v>0</v>
      </c>
      <c r="AD657">
        <v>2</v>
      </c>
      <c r="AE657">
        <v>2</v>
      </c>
      <c r="AF657">
        <v>1</v>
      </c>
      <c r="AG657">
        <v>1</v>
      </c>
      <c r="AH657">
        <v>1</v>
      </c>
      <c r="AI657" s="11">
        <v>17800</v>
      </c>
      <c r="AJ657">
        <v>-7.9</v>
      </c>
      <c r="AK657">
        <v>2</v>
      </c>
      <c r="AL657">
        <v>2</v>
      </c>
      <c r="AM657">
        <v>0</v>
      </c>
      <c r="AN657">
        <v>2</v>
      </c>
      <c r="AO657">
        <v>0</v>
      </c>
    </row>
    <row r="658" spans="1:41" x14ac:dyDescent="0.2">
      <c r="A658">
        <v>657</v>
      </c>
      <c r="B658" t="s">
        <v>36</v>
      </c>
      <c r="C658" t="s">
        <v>1306</v>
      </c>
      <c r="D658" s="6">
        <v>4</v>
      </c>
      <c r="E658" t="s">
        <v>4751</v>
      </c>
      <c r="F658" t="str">
        <f t="shared" si="10"/>
        <v>657_GAU.SA2458.4_MAGITOT E F</v>
      </c>
      <c r="G658" s="13" t="s">
        <v>3947</v>
      </c>
      <c r="H658" s="13" t="s">
        <v>3868</v>
      </c>
      <c r="I658" s="13" t="s">
        <v>3944</v>
      </c>
      <c r="J658" s="13">
        <v>8</v>
      </c>
      <c r="K658" s="13">
        <v>0</v>
      </c>
      <c r="L658" s="13">
        <v>0</v>
      </c>
      <c r="M658" s="13">
        <v>0</v>
      </c>
      <c r="N658" s="13">
        <v>3</v>
      </c>
      <c r="O658" s="13" t="s">
        <v>4087</v>
      </c>
      <c r="P658" t="s">
        <v>23</v>
      </c>
      <c r="Q658" t="s">
        <v>3074</v>
      </c>
      <c r="R658" t="s">
        <v>3781</v>
      </c>
      <c r="S658" t="s">
        <v>3695</v>
      </c>
      <c r="T658" s="13">
        <v>-1</v>
      </c>
      <c r="U658" s="13">
        <v>0</v>
      </c>
      <c r="V658" s="12" t="s">
        <v>4083</v>
      </c>
      <c r="W658">
        <v>1</v>
      </c>
      <c r="X658">
        <v>34</v>
      </c>
      <c r="Y658">
        <v>4</v>
      </c>
      <c r="Z658">
        <v>3</v>
      </c>
      <c r="AA658">
        <v>27</v>
      </c>
      <c r="AB658">
        <v>11</v>
      </c>
      <c r="AC658">
        <v>2</v>
      </c>
      <c r="AD658">
        <v>0</v>
      </c>
      <c r="AE658">
        <v>1</v>
      </c>
      <c r="AF658">
        <v>2</v>
      </c>
      <c r="AG658">
        <v>1</v>
      </c>
      <c r="AH658">
        <v>2</v>
      </c>
      <c r="AI658" s="11">
        <v>7800</v>
      </c>
      <c r="AJ658">
        <v>4.5999999999999996</v>
      </c>
      <c r="AM658">
        <v>2</v>
      </c>
      <c r="AO658">
        <v>2</v>
      </c>
    </row>
    <row r="659" spans="1:41" x14ac:dyDescent="0.2">
      <c r="A659">
        <v>658</v>
      </c>
      <c r="B659" t="s">
        <v>36</v>
      </c>
      <c r="C659" t="s">
        <v>1308</v>
      </c>
      <c r="D659" s="6">
        <v>4</v>
      </c>
      <c r="E659" t="s">
        <v>4752</v>
      </c>
      <c r="F659" t="str">
        <f t="shared" si="10"/>
        <v>658_GAU.SA2459.4_MAGNAN J J V</v>
      </c>
      <c r="G659" s="13" t="s">
        <v>4000</v>
      </c>
      <c r="H659" s="13" t="s">
        <v>3872</v>
      </c>
      <c r="I659" s="13" t="s">
        <v>3885</v>
      </c>
      <c r="J659" s="13">
        <v>8</v>
      </c>
      <c r="K659" s="13">
        <v>0</v>
      </c>
      <c r="L659" s="13">
        <v>0</v>
      </c>
      <c r="M659" s="13">
        <v>0</v>
      </c>
      <c r="N659" s="13">
        <v>3</v>
      </c>
      <c r="O659" s="13" t="s">
        <v>4087</v>
      </c>
      <c r="P659" t="s">
        <v>23</v>
      </c>
      <c r="Q659" t="s">
        <v>3175</v>
      </c>
      <c r="R659" t="s">
        <v>3835</v>
      </c>
      <c r="S659" t="s">
        <v>3747</v>
      </c>
      <c r="T659" s="13">
        <v>-1</v>
      </c>
      <c r="U659" s="13">
        <v>0</v>
      </c>
      <c r="V659" s="12" t="s">
        <v>4083</v>
      </c>
      <c r="W659">
        <v>3</v>
      </c>
      <c r="X659">
        <v>19</v>
      </c>
      <c r="Y659">
        <v>7</v>
      </c>
      <c r="Z659">
        <v>29</v>
      </c>
      <c r="AA659">
        <v>34</v>
      </c>
      <c r="AB659">
        <v>19</v>
      </c>
      <c r="AC659">
        <v>2</v>
      </c>
      <c r="AD659">
        <v>1</v>
      </c>
      <c r="AE659">
        <v>0</v>
      </c>
      <c r="AF659">
        <v>1</v>
      </c>
      <c r="AG659">
        <v>0</v>
      </c>
      <c r="AH659">
        <v>1</v>
      </c>
      <c r="AI659" s="11">
        <v>98200</v>
      </c>
      <c r="AJ659">
        <v>-1.6</v>
      </c>
      <c r="AK659">
        <v>2</v>
      </c>
      <c r="AM659">
        <v>2</v>
      </c>
      <c r="AO659">
        <v>2</v>
      </c>
    </row>
    <row r="660" spans="1:41" x14ac:dyDescent="0.2">
      <c r="A660">
        <v>659</v>
      </c>
      <c r="B660" t="s">
        <v>26</v>
      </c>
      <c r="C660" t="s">
        <v>1310</v>
      </c>
      <c r="D660" s="6">
        <v>3</v>
      </c>
      <c r="E660" t="s">
        <v>4753</v>
      </c>
      <c r="F660" t="str">
        <f t="shared" si="10"/>
        <v>659_MGQ.SA2460.3_MAGNE J H</v>
      </c>
      <c r="G660" s="13" t="s">
        <v>3959</v>
      </c>
      <c r="H660" s="13" t="s">
        <v>3875</v>
      </c>
      <c r="I660" s="13" t="s">
        <v>3870</v>
      </c>
      <c r="J660" s="13">
        <v>15</v>
      </c>
      <c r="K660" s="13">
        <v>0</v>
      </c>
      <c r="L660" s="13">
        <v>0</v>
      </c>
      <c r="M660" s="13">
        <v>0</v>
      </c>
      <c r="N660" s="13">
        <v>3</v>
      </c>
      <c r="O660" s="13" t="s">
        <v>4087</v>
      </c>
      <c r="P660" t="s">
        <v>23</v>
      </c>
      <c r="Q660" t="s">
        <v>3490</v>
      </c>
      <c r="R660" t="s">
        <v>3796</v>
      </c>
      <c r="S660" t="s">
        <v>3709</v>
      </c>
      <c r="T660" s="13">
        <v>-1</v>
      </c>
      <c r="U660" s="13">
        <v>0</v>
      </c>
      <c r="V660" s="12" t="s">
        <v>4083</v>
      </c>
      <c r="W660">
        <v>13</v>
      </c>
      <c r="X660">
        <v>3</v>
      </c>
      <c r="Y660">
        <v>11</v>
      </c>
      <c r="Z660">
        <v>17</v>
      </c>
      <c r="AA660">
        <v>4</v>
      </c>
      <c r="AB660">
        <v>7</v>
      </c>
      <c r="AC660">
        <v>1</v>
      </c>
      <c r="AD660">
        <v>2</v>
      </c>
      <c r="AE660">
        <v>2</v>
      </c>
      <c r="AF660">
        <v>0</v>
      </c>
      <c r="AG660">
        <v>1</v>
      </c>
      <c r="AH660">
        <v>0</v>
      </c>
      <c r="AI660" s="11">
        <v>53100</v>
      </c>
      <c r="AJ660">
        <v>9.6</v>
      </c>
      <c r="AK660">
        <v>2</v>
      </c>
      <c r="AL660">
        <v>2</v>
      </c>
      <c r="AM660">
        <v>0</v>
      </c>
      <c r="AO660">
        <v>0</v>
      </c>
    </row>
    <row r="661" spans="1:41" x14ac:dyDescent="0.2">
      <c r="A661">
        <v>660</v>
      </c>
      <c r="B661" t="s">
        <v>59</v>
      </c>
      <c r="C661" t="s">
        <v>1312</v>
      </c>
      <c r="D661" s="6">
        <v>2</v>
      </c>
      <c r="E661" t="s">
        <v>4110</v>
      </c>
      <c r="F661" t="str">
        <f t="shared" si="10"/>
        <v>660_MGd.SA2461.2_MAH JB</v>
      </c>
      <c r="G661" s="13" t="s">
        <v>3900</v>
      </c>
      <c r="H661" s="13" t="s">
        <v>3878</v>
      </c>
      <c r="I661" s="13" t="s">
        <v>3876</v>
      </c>
      <c r="J661" s="13">
        <v>4</v>
      </c>
      <c r="K661" s="13">
        <v>0</v>
      </c>
      <c r="L661" s="13">
        <v>0</v>
      </c>
      <c r="M661" s="13">
        <v>0</v>
      </c>
      <c r="N661" s="13">
        <v>3</v>
      </c>
      <c r="O661" s="13" t="s">
        <v>4087</v>
      </c>
      <c r="P661" t="s">
        <v>23</v>
      </c>
      <c r="Q661" t="s">
        <v>3491</v>
      </c>
      <c r="R661" t="s">
        <v>3842</v>
      </c>
      <c r="S661" t="s">
        <v>3757</v>
      </c>
      <c r="T661" s="13">
        <v>-1</v>
      </c>
      <c r="U661" s="13">
        <v>0</v>
      </c>
      <c r="V661" s="12" t="s">
        <v>4083</v>
      </c>
      <c r="W661">
        <v>36</v>
      </c>
      <c r="X661">
        <v>29</v>
      </c>
      <c r="Y661">
        <v>3</v>
      </c>
      <c r="Z661">
        <v>8</v>
      </c>
      <c r="AA661">
        <v>16</v>
      </c>
      <c r="AB661">
        <v>29</v>
      </c>
      <c r="AC661">
        <v>2</v>
      </c>
      <c r="AD661">
        <v>1</v>
      </c>
      <c r="AE661">
        <v>2</v>
      </c>
      <c r="AF661">
        <v>0</v>
      </c>
      <c r="AG661">
        <v>0</v>
      </c>
      <c r="AH661">
        <v>1</v>
      </c>
      <c r="AI661" s="11">
        <v>13500</v>
      </c>
      <c r="AJ661">
        <v>6.4</v>
      </c>
      <c r="AK661">
        <v>2</v>
      </c>
      <c r="AL661">
        <v>2</v>
      </c>
      <c r="AM661">
        <v>0</v>
      </c>
      <c r="AO661">
        <v>2</v>
      </c>
    </row>
    <row r="662" spans="1:41" x14ac:dyDescent="0.2">
      <c r="A662">
        <v>661</v>
      </c>
      <c r="B662" t="s">
        <v>26</v>
      </c>
      <c r="C662" t="s">
        <v>1314</v>
      </c>
      <c r="D662" s="6">
        <v>3</v>
      </c>
      <c r="E662" t="s">
        <v>4754</v>
      </c>
      <c r="F662" t="str">
        <f t="shared" si="10"/>
        <v>661_MGQ.SA2462.3_MAILLARD L C</v>
      </c>
      <c r="G662" s="13" t="s">
        <v>4002</v>
      </c>
      <c r="H662" s="13" t="s">
        <v>3864</v>
      </c>
      <c r="I662" s="13" t="s">
        <v>3898</v>
      </c>
      <c r="J662" s="13">
        <v>4</v>
      </c>
      <c r="K662" s="13">
        <v>0</v>
      </c>
      <c r="L662" s="13">
        <v>0</v>
      </c>
      <c r="M662" s="13">
        <v>0</v>
      </c>
      <c r="N662" s="13">
        <v>3</v>
      </c>
      <c r="O662" s="13" t="s">
        <v>4087</v>
      </c>
      <c r="P662" t="s">
        <v>23</v>
      </c>
      <c r="Q662" t="s">
        <v>3178</v>
      </c>
      <c r="R662" t="s">
        <v>3783</v>
      </c>
      <c r="S662" t="s">
        <v>3697</v>
      </c>
      <c r="T662" s="13">
        <v>-1</v>
      </c>
      <c r="U662" s="13">
        <v>0</v>
      </c>
      <c r="V662" s="12" t="s">
        <v>4083</v>
      </c>
      <c r="W662">
        <v>32</v>
      </c>
      <c r="X662">
        <v>31</v>
      </c>
      <c r="Y662">
        <v>31</v>
      </c>
      <c r="Z662">
        <v>26</v>
      </c>
      <c r="AA662">
        <v>34</v>
      </c>
      <c r="AB662">
        <v>30</v>
      </c>
      <c r="AC662">
        <v>0</v>
      </c>
      <c r="AD662">
        <v>1</v>
      </c>
      <c r="AE662">
        <v>1</v>
      </c>
      <c r="AF662">
        <v>1</v>
      </c>
      <c r="AG662">
        <v>0</v>
      </c>
      <c r="AH662">
        <v>1</v>
      </c>
      <c r="AI662" s="11">
        <v>2500</v>
      </c>
      <c r="AJ662">
        <v>2.1</v>
      </c>
      <c r="AM662">
        <v>0</v>
      </c>
      <c r="AO662">
        <v>2</v>
      </c>
    </row>
    <row r="663" spans="1:41" x14ac:dyDescent="0.2">
      <c r="A663">
        <v>662</v>
      </c>
      <c r="B663" t="s">
        <v>26</v>
      </c>
      <c r="C663" t="s">
        <v>1315</v>
      </c>
      <c r="D663" s="6">
        <v>3</v>
      </c>
      <c r="E663" t="s">
        <v>4755</v>
      </c>
      <c r="F663" t="str">
        <f t="shared" si="10"/>
        <v>662_MGQ.SA2463.3_MAIRET J A</v>
      </c>
      <c r="G663" s="13" t="s">
        <v>3901</v>
      </c>
      <c r="H663" s="13" t="s">
        <v>3864</v>
      </c>
      <c r="I663" s="13" t="s">
        <v>3928</v>
      </c>
      <c r="J663" s="13">
        <v>18</v>
      </c>
      <c r="K663" s="13">
        <v>0</v>
      </c>
      <c r="L663" s="13">
        <v>0</v>
      </c>
      <c r="M663" s="13">
        <v>0</v>
      </c>
      <c r="N663" s="13">
        <v>3</v>
      </c>
      <c r="O663" s="13" t="s">
        <v>4087</v>
      </c>
      <c r="P663" t="s">
        <v>23</v>
      </c>
      <c r="Q663" t="s">
        <v>3492</v>
      </c>
      <c r="R663" t="s">
        <v>3810</v>
      </c>
      <c r="S663" t="s">
        <v>3723</v>
      </c>
      <c r="T663" s="13">
        <v>-1</v>
      </c>
      <c r="U663" s="13">
        <v>0</v>
      </c>
      <c r="V663" s="12" t="s">
        <v>4083</v>
      </c>
      <c r="W663">
        <v>19</v>
      </c>
      <c r="X663">
        <v>21</v>
      </c>
      <c r="Y663">
        <v>15</v>
      </c>
      <c r="Z663">
        <v>5</v>
      </c>
      <c r="AA663">
        <v>28</v>
      </c>
      <c r="AB663">
        <v>12</v>
      </c>
      <c r="AC663">
        <v>1</v>
      </c>
      <c r="AD663">
        <v>1</v>
      </c>
      <c r="AE663">
        <v>0</v>
      </c>
      <c r="AF663">
        <v>1</v>
      </c>
      <c r="AG663">
        <v>1</v>
      </c>
      <c r="AH663">
        <v>2</v>
      </c>
      <c r="AI663" s="11">
        <v>4000</v>
      </c>
      <c r="AJ663">
        <v>-4.8</v>
      </c>
      <c r="AK663">
        <v>2</v>
      </c>
      <c r="AM663">
        <v>0</v>
      </c>
      <c r="AN663">
        <v>2</v>
      </c>
      <c r="AO663">
        <v>2</v>
      </c>
    </row>
    <row r="664" spans="1:41" x14ac:dyDescent="0.2">
      <c r="A664">
        <v>663</v>
      </c>
      <c r="B664" t="s">
        <v>22</v>
      </c>
      <c r="D664" s="6">
        <v>1</v>
      </c>
      <c r="E664" t="s">
        <v>4756</v>
      </c>
      <c r="F664" t="str">
        <f t="shared" si="10"/>
        <v>663_MUL..1_MALASSEZ L C</v>
      </c>
      <c r="G664" s="13" t="s">
        <v>3897</v>
      </c>
      <c r="H664" s="13" t="s">
        <v>3888</v>
      </c>
      <c r="I664" s="13" t="s">
        <v>3887</v>
      </c>
      <c r="J664" s="13">
        <v>1</v>
      </c>
      <c r="K664" s="13">
        <v>0</v>
      </c>
      <c r="L664" s="13">
        <v>0</v>
      </c>
      <c r="M664" s="13">
        <v>0</v>
      </c>
      <c r="N664" s="13">
        <v>3</v>
      </c>
      <c r="O664" s="13" t="s">
        <v>4087</v>
      </c>
      <c r="P664" t="s">
        <v>23</v>
      </c>
      <c r="Q664" t="s">
        <v>3080</v>
      </c>
      <c r="R664" t="s">
        <v>3786</v>
      </c>
      <c r="S664" t="s">
        <v>3700</v>
      </c>
      <c r="T664" s="13">
        <v>-1</v>
      </c>
      <c r="U664" s="13">
        <v>0</v>
      </c>
      <c r="V664" s="12" t="s">
        <v>4083</v>
      </c>
      <c r="W664">
        <v>29</v>
      </c>
      <c r="X664">
        <v>10</v>
      </c>
      <c r="Y664">
        <v>25</v>
      </c>
      <c r="Z664">
        <v>32</v>
      </c>
      <c r="AA664">
        <v>21</v>
      </c>
      <c r="AB664">
        <v>21</v>
      </c>
      <c r="AC664">
        <v>1</v>
      </c>
      <c r="AD664">
        <v>2</v>
      </c>
      <c r="AE664">
        <v>0</v>
      </c>
      <c r="AF664">
        <v>0</v>
      </c>
      <c r="AG664">
        <v>1</v>
      </c>
      <c r="AH664">
        <v>1</v>
      </c>
      <c r="AI664" s="11">
        <v>98500</v>
      </c>
      <c r="AJ664">
        <v>-1.3</v>
      </c>
      <c r="AK664">
        <v>2</v>
      </c>
      <c r="AM664">
        <v>0</v>
      </c>
      <c r="AN664">
        <v>2</v>
      </c>
      <c r="AO664">
        <v>2</v>
      </c>
    </row>
    <row r="665" spans="1:41" x14ac:dyDescent="0.2">
      <c r="A665">
        <v>664</v>
      </c>
      <c r="B665" t="s">
        <v>26</v>
      </c>
      <c r="C665" t="s">
        <v>1318</v>
      </c>
      <c r="D665" s="6">
        <v>3</v>
      </c>
      <c r="E665" t="s">
        <v>4757</v>
      </c>
      <c r="F665" t="str">
        <f t="shared" si="10"/>
        <v>664_MGQ.SA2464.3_MALGAIGNE F J</v>
      </c>
      <c r="G665" s="13" t="s">
        <v>3931</v>
      </c>
      <c r="H665" s="13" t="s">
        <v>3864</v>
      </c>
      <c r="I665" s="13" t="s">
        <v>3944</v>
      </c>
      <c r="J665" s="13">
        <v>11</v>
      </c>
      <c r="K665" s="13">
        <v>0</v>
      </c>
      <c r="L665" s="13">
        <v>0</v>
      </c>
      <c r="M665" s="13">
        <v>0</v>
      </c>
      <c r="N665" s="13">
        <v>3</v>
      </c>
      <c r="O665" s="13" t="s">
        <v>4087</v>
      </c>
      <c r="P665" t="s">
        <v>23</v>
      </c>
      <c r="Q665" t="s">
        <v>3159</v>
      </c>
      <c r="R665" t="s">
        <v>3793</v>
      </c>
      <c r="S665" t="s">
        <v>3706</v>
      </c>
      <c r="T665" s="13">
        <v>-1</v>
      </c>
      <c r="U665" s="13">
        <v>0</v>
      </c>
      <c r="V665" s="12" t="s">
        <v>4083</v>
      </c>
      <c r="W665">
        <v>7</v>
      </c>
      <c r="X665">
        <v>14</v>
      </c>
      <c r="Y665">
        <v>5</v>
      </c>
      <c r="Z665">
        <v>7</v>
      </c>
      <c r="AA665">
        <v>15</v>
      </c>
      <c r="AB665">
        <v>20</v>
      </c>
      <c r="AC665">
        <v>0</v>
      </c>
      <c r="AD665">
        <v>1</v>
      </c>
      <c r="AE665">
        <v>1</v>
      </c>
      <c r="AF665">
        <v>0</v>
      </c>
      <c r="AG665">
        <v>0</v>
      </c>
      <c r="AH665">
        <v>1</v>
      </c>
      <c r="AI665" s="11">
        <v>18100</v>
      </c>
      <c r="AJ665">
        <v>-7.8</v>
      </c>
      <c r="AM665">
        <v>0</v>
      </c>
      <c r="AO665">
        <v>2</v>
      </c>
    </row>
    <row r="666" spans="1:41" x14ac:dyDescent="0.2">
      <c r="A666">
        <v>665</v>
      </c>
      <c r="B666" t="s">
        <v>26</v>
      </c>
      <c r="C666" t="s">
        <v>1320</v>
      </c>
      <c r="D666" s="6">
        <v>3</v>
      </c>
      <c r="E666" t="s">
        <v>4758</v>
      </c>
      <c r="F666" t="str">
        <f t="shared" si="10"/>
        <v>665_MGQ.SA2465.3_MALHERBE A H</v>
      </c>
      <c r="G666" s="13" t="s">
        <v>3920</v>
      </c>
      <c r="H666" s="13" t="s">
        <v>3892</v>
      </c>
      <c r="I666" s="13" t="s">
        <v>3887</v>
      </c>
      <c r="J666" s="13">
        <v>14</v>
      </c>
      <c r="K666" s="13">
        <v>0</v>
      </c>
      <c r="L666" s="13">
        <v>0</v>
      </c>
      <c r="M666" s="13">
        <v>0</v>
      </c>
      <c r="N666" s="13">
        <v>3</v>
      </c>
      <c r="O666" s="13" t="s">
        <v>4087</v>
      </c>
      <c r="P666" t="s">
        <v>23</v>
      </c>
      <c r="Q666" t="s">
        <v>3082</v>
      </c>
      <c r="R666" t="s">
        <v>3787</v>
      </c>
      <c r="S666" t="s">
        <v>3701</v>
      </c>
      <c r="T666" s="13">
        <v>-1</v>
      </c>
      <c r="U666" s="13">
        <v>0</v>
      </c>
      <c r="V666" s="12" t="s">
        <v>4083</v>
      </c>
      <c r="W666">
        <v>14</v>
      </c>
      <c r="X666">
        <v>22</v>
      </c>
      <c r="Y666">
        <v>7</v>
      </c>
      <c r="Z666">
        <v>1</v>
      </c>
      <c r="AA666">
        <v>34</v>
      </c>
      <c r="AB666">
        <v>4</v>
      </c>
      <c r="AC666">
        <v>1</v>
      </c>
      <c r="AD666">
        <v>0</v>
      </c>
      <c r="AE666">
        <v>0</v>
      </c>
      <c r="AF666">
        <v>2</v>
      </c>
      <c r="AG666">
        <v>0</v>
      </c>
      <c r="AH666">
        <v>1</v>
      </c>
      <c r="AI666" s="11">
        <v>61400</v>
      </c>
      <c r="AJ666">
        <v>-8.9</v>
      </c>
      <c r="AM666">
        <v>2</v>
      </c>
      <c r="AO666">
        <v>0</v>
      </c>
    </row>
    <row r="667" spans="1:41" x14ac:dyDescent="0.2">
      <c r="A667">
        <v>666</v>
      </c>
      <c r="B667" t="s">
        <v>26</v>
      </c>
      <c r="C667" t="s">
        <v>1322</v>
      </c>
      <c r="D667" s="6">
        <v>3</v>
      </c>
      <c r="E667" t="s">
        <v>4759</v>
      </c>
      <c r="F667" t="str">
        <f t="shared" si="10"/>
        <v>666_MGQ.SA2466.3_MALLAT A J</v>
      </c>
      <c r="G667" s="13" t="s">
        <v>3914</v>
      </c>
      <c r="H667" s="13" t="s">
        <v>3880</v>
      </c>
      <c r="I667" s="13" t="s">
        <v>3880</v>
      </c>
      <c r="J667" s="13">
        <v>12</v>
      </c>
      <c r="K667" s="13">
        <v>30.000000000000071</v>
      </c>
      <c r="L667" s="13">
        <v>0</v>
      </c>
      <c r="M667" s="13">
        <v>0</v>
      </c>
      <c r="N667" s="13">
        <v>3</v>
      </c>
      <c r="O667" s="13" t="s">
        <v>4087</v>
      </c>
      <c r="P667" t="s">
        <v>23</v>
      </c>
      <c r="Q667" t="s">
        <v>3247</v>
      </c>
      <c r="R667" t="s">
        <v>3782</v>
      </c>
      <c r="S667" t="s">
        <v>3696</v>
      </c>
      <c r="T667" s="13">
        <v>-1</v>
      </c>
      <c r="U667" s="13">
        <v>0</v>
      </c>
      <c r="V667" s="12" t="s">
        <v>4083</v>
      </c>
      <c r="W667">
        <v>10</v>
      </c>
      <c r="X667">
        <v>3</v>
      </c>
      <c r="Y667">
        <v>5</v>
      </c>
      <c r="Z667">
        <v>5</v>
      </c>
      <c r="AA667">
        <v>2</v>
      </c>
      <c r="AB667">
        <v>28</v>
      </c>
      <c r="AC667">
        <v>2</v>
      </c>
      <c r="AD667">
        <v>2</v>
      </c>
      <c r="AE667">
        <v>1</v>
      </c>
      <c r="AF667">
        <v>1</v>
      </c>
      <c r="AG667">
        <v>2</v>
      </c>
      <c r="AH667">
        <v>1</v>
      </c>
      <c r="AI667" s="11">
        <v>23300</v>
      </c>
      <c r="AJ667">
        <v>8.6</v>
      </c>
      <c r="AK667">
        <v>2</v>
      </c>
      <c r="AM667">
        <v>0</v>
      </c>
      <c r="AN667">
        <v>2</v>
      </c>
      <c r="AO667">
        <v>2</v>
      </c>
    </row>
    <row r="668" spans="1:41" x14ac:dyDescent="0.2">
      <c r="A668">
        <v>667</v>
      </c>
      <c r="B668" t="s">
        <v>36</v>
      </c>
      <c r="C668" t="s">
        <v>1323</v>
      </c>
      <c r="D668" s="6">
        <v>4</v>
      </c>
      <c r="E668" t="s">
        <v>4760</v>
      </c>
      <c r="F668" t="str">
        <f t="shared" si="10"/>
        <v>667_GAU.SA2467.4_MALLE P N F</v>
      </c>
      <c r="G668" s="13" t="s">
        <v>3995</v>
      </c>
      <c r="H668" s="13" t="s">
        <v>3864</v>
      </c>
      <c r="I668" s="13" t="s">
        <v>3868</v>
      </c>
      <c r="J668" s="13">
        <v>9</v>
      </c>
      <c r="K668" s="13">
        <v>30.000000000000071</v>
      </c>
      <c r="L668" s="13">
        <v>0</v>
      </c>
      <c r="M668" s="13">
        <v>0</v>
      </c>
      <c r="N668" s="13">
        <v>3</v>
      </c>
      <c r="O668" s="13" t="s">
        <v>4087</v>
      </c>
      <c r="P668" t="s">
        <v>23</v>
      </c>
      <c r="Q668" t="s">
        <v>3493</v>
      </c>
      <c r="R668" t="s">
        <v>3819</v>
      </c>
      <c r="S668" t="s">
        <v>3732</v>
      </c>
      <c r="T668" s="13">
        <v>-1</v>
      </c>
      <c r="U668" s="13">
        <v>0</v>
      </c>
      <c r="V668" s="12" t="s">
        <v>4083</v>
      </c>
      <c r="W668">
        <v>4</v>
      </c>
      <c r="X668">
        <v>25</v>
      </c>
      <c r="Y668">
        <v>7</v>
      </c>
      <c r="Z668">
        <v>24</v>
      </c>
      <c r="AA668">
        <v>15</v>
      </c>
      <c r="AB668">
        <v>19</v>
      </c>
      <c r="AC668">
        <v>1</v>
      </c>
      <c r="AD668">
        <v>0</v>
      </c>
      <c r="AE668">
        <v>0</v>
      </c>
      <c r="AF668">
        <v>0</v>
      </c>
      <c r="AG668">
        <v>0</v>
      </c>
      <c r="AH668">
        <v>1</v>
      </c>
      <c r="AI668" s="11">
        <v>95400</v>
      </c>
      <c r="AJ668">
        <v>6</v>
      </c>
      <c r="AM668">
        <v>0</v>
      </c>
      <c r="AO668">
        <v>2</v>
      </c>
    </row>
    <row r="669" spans="1:41" x14ac:dyDescent="0.2">
      <c r="A669">
        <v>668</v>
      </c>
      <c r="B669" t="s">
        <v>26</v>
      </c>
      <c r="C669" t="s">
        <v>1325</v>
      </c>
      <c r="D669" s="6">
        <v>3</v>
      </c>
      <c r="E669" t="s">
        <v>4761</v>
      </c>
      <c r="F669" t="str">
        <f t="shared" si="10"/>
        <v>668_MGQ.ND11366.3_MALLET-GUY P A</v>
      </c>
      <c r="G669" s="13" t="s">
        <v>3891</v>
      </c>
      <c r="H669" s="13" t="s">
        <v>3894</v>
      </c>
      <c r="I669" s="13" t="s">
        <v>3895</v>
      </c>
      <c r="J669" s="13">
        <v>3</v>
      </c>
      <c r="K669" s="13">
        <v>0</v>
      </c>
      <c r="L669" s="13">
        <v>0</v>
      </c>
      <c r="M669" s="13">
        <v>0</v>
      </c>
      <c r="N669" s="13">
        <v>3</v>
      </c>
      <c r="O669" s="13" t="s">
        <v>4087</v>
      </c>
      <c r="P669">
        <v>-0.16</v>
      </c>
      <c r="Q669" t="s">
        <v>3494</v>
      </c>
      <c r="R669" t="s">
        <v>3825</v>
      </c>
      <c r="S669" t="s">
        <v>3737</v>
      </c>
      <c r="T669" s="13">
        <v>-1</v>
      </c>
      <c r="U669" s="13">
        <v>0</v>
      </c>
      <c r="V669" s="12" t="s">
        <v>4083</v>
      </c>
      <c r="W669">
        <v>34</v>
      </c>
      <c r="X669">
        <v>11</v>
      </c>
      <c r="Y669">
        <v>1</v>
      </c>
      <c r="Z669">
        <v>25</v>
      </c>
      <c r="AA669">
        <v>22</v>
      </c>
      <c r="AB669">
        <v>16</v>
      </c>
      <c r="AC669">
        <v>0</v>
      </c>
      <c r="AD669">
        <v>2</v>
      </c>
      <c r="AE669">
        <v>2</v>
      </c>
      <c r="AF669">
        <v>0</v>
      </c>
      <c r="AG669">
        <v>0</v>
      </c>
      <c r="AH669">
        <v>0</v>
      </c>
      <c r="AI669" s="11">
        <v>91400</v>
      </c>
      <c r="AJ669">
        <v>-5.4</v>
      </c>
      <c r="AK669">
        <v>2</v>
      </c>
      <c r="AL669">
        <v>2</v>
      </c>
      <c r="AM669">
        <v>0</v>
      </c>
      <c r="AO669">
        <v>0</v>
      </c>
    </row>
    <row r="670" spans="1:41" x14ac:dyDescent="0.2">
      <c r="A670">
        <v>669</v>
      </c>
      <c r="B670" t="s">
        <v>26</v>
      </c>
      <c r="C670" t="s">
        <v>1326</v>
      </c>
      <c r="D670" s="6">
        <v>3</v>
      </c>
      <c r="E670" t="s">
        <v>4762</v>
      </c>
      <c r="F670" t="str">
        <f t="shared" si="10"/>
        <v>669_MGQ.ND11367.3_MALMJAC J L R J</v>
      </c>
      <c r="G670" s="13" t="s">
        <v>3969</v>
      </c>
      <c r="H670" s="13" t="s">
        <v>3878</v>
      </c>
      <c r="I670" s="13" t="s">
        <v>3894</v>
      </c>
      <c r="J670" s="13">
        <v>4</v>
      </c>
      <c r="K670" s="13">
        <v>45.000000000000014</v>
      </c>
      <c r="L670" s="13">
        <v>0</v>
      </c>
      <c r="M670" s="13">
        <v>0</v>
      </c>
      <c r="N670" s="13">
        <v>3</v>
      </c>
      <c r="O670" s="13" t="s">
        <v>4087</v>
      </c>
      <c r="P670">
        <v>-0.16</v>
      </c>
      <c r="Q670" t="s">
        <v>3319</v>
      </c>
      <c r="R670" t="s">
        <v>3819</v>
      </c>
      <c r="S670" t="s">
        <v>3732</v>
      </c>
      <c r="T670" s="13">
        <v>-1</v>
      </c>
      <c r="U670" s="13">
        <v>0</v>
      </c>
      <c r="V670" s="12" t="s">
        <v>4083</v>
      </c>
      <c r="W670">
        <v>1</v>
      </c>
      <c r="X670">
        <v>23</v>
      </c>
      <c r="Y670">
        <v>31</v>
      </c>
      <c r="Z670">
        <v>24</v>
      </c>
      <c r="AA670">
        <v>7</v>
      </c>
      <c r="AB670">
        <v>11</v>
      </c>
      <c r="AC670">
        <v>2</v>
      </c>
      <c r="AD670">
        <v>0</v>
      </c>
      <c r="AE670">
        <v>1</v>
      </c>
      <c r="AF670">
        <v>0</v>
      </c>
      <c r="AG670">
        <v>0</v>
      </c>
      <c r="AH670">
        <v>2</v>
      </c>
      <c r="AI670" s="11">
        <v>75400</v>
      </c>
      <c r="AJ670">
        <v>9.6999999999999993</v>
      </c>
      <c r="AM670">
        <v>0</v>
      </c>
      <c r="AO670">
        <v>2</v>
      </c>
    </row>
    <row r="671" spans="1:41" x14ac:dyDescent="0.2">
      <c r="A671">
        <v>670</v>
      </c>
      <c r="B671" t="s">
        <v>26</v>
      </c>
      <c r="C671" t="s">
        <v>1327</v>
      </c>
      <c r="D671" s="6">
        <v>3</v>
      </c>
      <c r="E671" t="s">
        <v>4763</v>
      </c>
      <c r="F671" t="str">
        <f t="shared" si="10"/>
        <v>670_MGQ.SA2468.3_MANOUVRIEZ A H A</v>
      </c>
      <c r="G671" s="13" t="s">
        <v>3957</v>
      </c>
      <c r="H671" s="13" t="s">
        <v>3878</v>
      </c>
      <c r="I671" s="13" t="s">
        <v>3894</v>
      </c>
      <c r="J671" s="13">
        <v>23</v>
      </c>
      <c r="K671" s="13">
        <v>44.999999999999929</v>
      </c>
      <c r="L671" s="13">
        <v>0</v>
      </c>
      <c r="M671" s="13">
        <v>0</v>
      </c>
      <c r="N671" s="13">
        <v>3</v>
      </c>
      <c r="O671" s="13" t="s">
        <v>4087</v>
      </c>
      <c r="P671" t="s">
        <v>23</v>
      </c>
      <c r="Q671" t="s">
        <v>3495</v>
      </c>
      <c r="R671" t="s">
        <v>3836</v>
      </c>
      <c r="S671" t="s">
        <v>3748</v>
      </c>
      <c r="T671" s="13">
        <v>-1</v>
      </c>
      <c r="U671" s="13">
        <v>0</v>
      </c>
      <c r="V671" s="12" t="s">
        <v>4083</v>
      </c>
      <c r="W671">
        <v>27</v>
      </c>
      <c r="X671">
        <v>20</v>
      </c>
      <c r="Y671">
        <v>29</v>
      </c>
      <c r="Z671">
        <v>20</v>
      </c>
      <c r="AA671">
        <v>21</v>
      </c>
      <c r="AB671">
        <v>35</v>
      </c>
      <c r="AC671">
        <v>1</v>
      </c>
      <c r="AD671">
        <v>1</v>
      </c>
      <c r="AE671">
        <v>1</v>
      </c>
      <c r="AF671">
        <v>1</v>
      </c>
      <c r="AG671">
        <v>1</v>
      </c>
      <c r="AH671">
        <v>1</v>
      </c>
      <c r="AI671" s="11">
        <v>15200</v>
      </c>
      <c r="AJ671">
        <v>7.1</v>
      </c>
      <c r="AK671">
        <v>2</v>
      </c>
      <c r="AL671">
        <v>2</v>
      </c>
      <c r="AM671">
        <v>2</v>
      </c>
      <c r="AN671">
        <v>2</v>
      </c>
      <c r="AO671">
        <v>0</v>
      </c>
    </row>
    <row r="672" spans="1:41" x14ac:dyDescent="0.2">
      <c r="A672">
        <v>671</v>
      </c>
      <c r="B672" t="s">
        <v>26</v>
      </c>
      <c r="C672" t="s">
        <v>1330</v>
      </c>
      <c r="D672" s="6">
        <v>3</v>
      </c>
      <c r="E672" t="s">
        <v>4764</v>
      </c>
      <c r="F672" t="str">
        <f t="shared" si="10"/>
        <v>671_MGQ.SA2469.3_MANQUAT A</v>
      </c>
      <c r="G672" s="13" t="s">
        <v>3921</v>
      </c>
      <c r="H672" s="13" t="s">
        <v>3868</v>
      </c>
      <c r="I672" s="13" t="s">
        <v>3864</v>
      </c>
      <c r="J672" s="13">
        <v>1</v>
      </c>
      <c r="K672" s="13">
        <v>0</v>
      </c>
      <c r="L672" s="13">
        <v>0</v>
      </c>
      <c r="M672" s="13">
        <v>0</v>
      </c>
      <c r="N672" s="13">
        <v>3</v>
      </c>
      <c r="O672" s="13" t="s">
        <v>4087</v>
      </c>
      <c r="P672" t="s">
        <v>23</v>
      </c>
      <c r="Q672" t="s">
        <v>3237</v>
      </c>
      <c r="R672" t="s">
        <v>3808</v>
      </c>
      <c r="S672" t="s">
        <v>3721</v>
      </c>
      <c r="T672" s="13">
        <v>-1</v>
      </c>
      <c r="U672" s="13">
        <v>0</v>
      </c>
      <c r="V672" s="12" t="s">
        <v>4083</v>
      </c>
      <c r="W672">
        <v>29</v>
      </c>
      <c r="X672">
        <v>27</v>
      </c>
      <c r="Y672">
        <v>25</v>
      </c>
      <c r="Z672">
        <v>3</v>
      </c>
      <c r="AA672">
        <v>27</v>
      </c>
      <c r="AB672">
        <v>12</v>
      </c>
      <c r="AC672">
        <v>1</v>
      </c>
      <c r="AD672">
        <v>1</v>
      </c>
      <c r="AE672">
        <v>0</v>
      </c>
      <c r="AF672">
        <v>2</v>
      </c>
      <c r="AG672">
        <v>1</v>
      </c>
      <c r="AH672">
        <v>2</v>
      </c>
      <c r="AI672" s="11">
        <v>2200</v>
      </c>
      <c r="AJ672">
        <v>2.1</v>
      </c>
      <c r="AM672">
        <v>2</v>
      </c>
      <c r="AO672">
        <v>2</v>
      </c>
    </row>
    <row r="673" spans="1:41" x14ac:dyDescent="0.2">
      <c r="A673">
        <v>672</v>
      </c>
      <c r="B673" t="s">
        <v>22</v>
      </c>
      <c r="D673" s="6">
        <v>1</v>
      </c>
      <c r="E673" t="s">
        <v>4765</v>
      </c>
      <c r="F673" t="str">
        <f t="shared" si="10"/>
        <v>672_MUL..1_MANS A</v>
      </c>
      <c r="G673" s="13" t="s">
        <v>3952</v>
      </c>
      <c r="H673" s="13" t="s">
        <v>3880</v>
      </c>
      <c r="I673" s="13" t="s">
        <v>3880</v>
      </c>
      <c r="J673" s="13">
        <v>21</v>
      </c>
      <c r="K673" s="13">
        <v>0</v>
      </c>
      <c r="L673" s="13">
        <v>0</v>
      </c>
      <c r="M673" s="13">
        <v>0</v>
      </c>
      <c r="N673" s="13">
        <v>3</v>
      </c>
      <c r="O673" s="13" t="s">
        <v>4087</v>
      </c>
      <c r="P673">
        <v>-0.16</v>
      </c>
      <c r="Q673" t="s">
        <v>3496</v>
      </c>
      <c r="R673" t="s">
        <v>3780</v>
      </c>
      <c r="S673" t="s">
        <v>3694</v>
      </c>
      <c r="T673" s="13">
        <v>-1</v>
      </c>
      <c r="U673" s="13">
        <v>0</v>
      </c>
      <c r="V673" s="12" t="s">
        <v>4083</v>
      </c>
      <c r="W673">
        <v>24</v>
      </c>
      <c r="X673">
        <v>36</v>
      </c>
      <c r="Y673">
        <v>27</v>
      </c>
      <c r="Z673">
        <v>4</v>
      </c>
      <c r="AA673">
        <v>30</v>
      </c>
      <c r="AB673">
        <v>26</v>
      </c>
      <c r="AC673">
        <v>0</v>
      </c>
      <c r="AD673">
        <v>2</v>
      </c>
      <c r="AE673">
        <v>1</v>
      </c>
      <c r="AF673">
        <v>1</v>
      </c>
      <c r="AG673">
        <v>1</v>
      </c>
      <c r="AH673">
        <v>1</v>
      </c>
      <c r="AI673" s="11">
        <v>86300</v>
      </c>
      <c r="AJ673">
        <v>-5.8</v>
      </c>
      <c r="AK673">
        <v>2</v>
      </c>
      <c r="AM673">
        <v>0</v>
      </c>
      <c r="AN673">
        <v>2</v>
      </c>
      <c r="AO673">
        <v>0</v>
      </c>
    </row>
    <row r="674" spans="1:41" x14ac:dyDescent="0.2">
      <c r="A674">
        <v>673</v>
      </c>
      <c r="B674" t="s">
        <v>26</v>
      </c>
      <c r="C674" t="s">
        <v>1332</v>
      </c>
      <c r="D674" s="6">
        <v>3</v>
      </c>
      <c r="E674" t="s">
        <v>4766</v>
      </c>
      <c r="F674" t="str">
        <f t="shared" si="10"/>
        <v>673_MGQ.ND11381.3_MARCENAC L N</v>
      </c>
      <c r="G674" s="13" t="s">
        <v>3978</v>
      </c>
      <c r="H674" s="13" t="s">
        <v>3864</v>
      </c>
      <c r="I674" s="13" t="s">
        <v>3885</v>
      </c>
      <c r="J674" s="13">
        <v>2</v>
      </c>
      <c r="K674" s="13">
        <v>0</v>
      </c>
      <c r="L674" s="13">
        <v>0</v>
      </c>
      <c r="M674" s="13">
        <v>0</v>
      </c>
      <c r="N674" s="13">
        <v>3</v>
      </c>
      <c r="O674" s="13" t="s">
        <v>4087</v>
      </c>
      <c r="P674" t="s">
        <v>23</v>
      </c>
      <c r="Q674" t="s">
        <v>3497</v>
      </c>
      <c r="R674" t="s">
        <v>3859</v>
      </c>
      <c r="S674" t="s">
        <v>3775</v>
      </c>
      <c r="T674" s="13">
        <v>-1</v>
      </c>
      <c r="U674" s="13">
        <v>0</v>
      </c>
      <c r="V674" s="12" t="s">
        <v>4083</v>
      </c>
      <c r="W674">
        <v>30</v>
      </c>
      <c r="X674">
        <v>29</v>
      </c>
      <c r="Y674">
        <v>31</v>
      </c>
      <c r="Z674">
        <v>30</v>
      </c>
      <c r="AA674">
        <v>11</v>
      </c>
      <c r="AB674">
        <v>17</v>
      </c>
      <c r="AC674">
        <v>1</v>
      </c>
      <c r="AD674">
        <v>1</v>
      </c>
      <c r="AE674">
        <v>1</v>
      </c>
      <c r="AF674">
        <v>1</v>
      </c>
      <c r="AG674">
        <v>2</v>
      </c>
      <c r="AH674">
        <v>0</v>
      </c>
      <c r="AI674" s="10" t="s">
        <v>683</v>
      </c>
      <c r="AJ674">
        <v>0.8</v>
      </c>
      <c r="AK674">
        <v>2</v>
      </c>
      <c r="AM674">
        <v>2</v>
      </c>
      <c r="AN674">
        <v>2</v>
      </c>
      <c r="AO674">
        <v>0</v>
      </c>
    </row>
    <row r="675" spans="1:41" x14ac:dyDescent="0.2">
      <c r="A675">
        <v>674</v>
      </c>
      <c r="B675" t="s">
        <v>59</v>
      </c>
      <c r="C675" t="s">
        <v>1334</v>
      </c>
      <c r="D675" s="6">
        <v>2</v>
      </c>
      <c r="E675" t="s">
        <v>4767</v>
      </c>
      <c r="F675" t="str">
        <f t="shared" si="10"/>
        <v>674_MGd.SA2470.2_MARCHAND E</v>
      </c>
      <c r="G675" s="13" t="s">
        <v>3936</v>
      </c>
      <c r="H675" s="13" t="s">
        <v>3867</v>
      </c>
      <c r="I675" s="13" t="s">
        <v>3884</v>
      </c>
      <c r="J675" s="13">
        <v>22</v>
      </c>
      <c r="K675" s="13">
        <v>30.000000000000071</v>
      </c>
      <c r="L675" s="13">
        <v>0</v>
      </c>
      <c r="M675" s="13">
        <v>0</v>
      </c>
      <c r="N675" s="13">
        <v>3</v>
      </c>
      <c r="O675" s="13" t="s">
        <v>4087</v>
      </c>
      <c r="P675" t="s">
        <v>23</v>
      </c>
      <c r="Q675" t="s">
        <v>3367</v>
      </c>
      <c r="R675" t="s">
        <v>3837</v>
      </c>
      <c r="S675" t="s">
        <v>3728</v>
      </c>
      <c r="T675" s="13">
        <v>-1</v>
      </c>
      <c r="U675" s="13">
        <v>0</v>
      </c>
      <c r="V675" s="12" t="s">
        <v>4083</v>
      </c>
      <c r="W675">
        <v>25</v>
      </c>
      <c r="X675">
        <v>21</v>
      </c>
      <c r="Y675">
        <v>24</v>
      </c>
      <c r="Z675">
        <v>24</v>
      </c>
      <c r="AA675">
        <v>21</v>
      </c>
      <c r="AB675">
        <v>8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0</v>
      </c>
      <c r="AI675" s="11">
        <v>10800</v>
      </c>
      <c r="AJ675">
        <v>6.3</v>
      </c>
      <c r="AK675">
        <v>2</v>
      </c>
      <c r="AM675">
        <v>0</v>
      </c>
      <c r="AN675">
        <v>2</v>
      </c>
      <c r="AO675">
        <v>0</v>
      </c>
    </row>
    <row r="676" spans="1:41" x14ac:dyDescent="0.2">
      <c r="A676">
        <v>675</v>
      </c>
      <c r="B676" t="s">
        <v>26</v>
      </c>
      <c r="C676" t="s">
        <v>1336</v>
      </c>
      <c r="D676" s="6">
        <v>3</v>
      </c>
      <c r="E676" t="s">
        <v>4768</v>
      </c>
      <c r="F676" t="str">
        <f t="shared" si="10"/>
        <v>675_MGQ.SA2471.3_MARCHOUX F E G</v>
      </c>
      <c r="G676" s="13" t="s">
        <v>3907</v>
      </c>
      <c r="H676" s="13" t="s">
        <v>3872</v>
      </c>
      <c r="I676" s="13" t="s">
        <v>3876</v>
      </c>
      <c r="J676" s="13">
        <v>19</v>
      </c>
      <c r="K676" s="13">
        <v>0</v>
      </c>
      <c r="L676" s="13">
        <v>0</v>
      </c>
      <c r="M676" s="13">
        <v>0</v>
      </c>
      <c r="N676" s="13">
        <v>3</v>
      </c>
      <c r="O676" s="13" t="s">
        <v>4087</v>
      </c>
      <c r="P676" t="s">
        <v>23</v>
      </c>
      <c r="Q676" t="s">
        <v>3498</v>
      </c>
      <c r="R676" t="s">
        <v>3833</v>
      </c>
      <c r="S676" t="s">
        <v>3746</v>
      </c>
      <c r="T676" s="13">
        <v>-1</v>
      </c>
      <c r="U676" s="13">
        <v>0</v>
      </c>
      <c r="V676" s="12" t="s">
        <v>4083</v>
      </c>
      <c r="W676">
        <v>20</v>
      </c>
      <c r="X676">
        <v>26</v>
      </c>
      <c r="Y676">
        <v>23</v>
      </c>
      <c r="Z676">
        <v>27</v>
      </c>
      <c r="AA676">
        <v>3</v>
      </c>
      <c r="AB676">
        <v>4</v>
      </c>
      <c r="AC676">
        <v>1</v>
      </c>
      <c r="AD676">
        <v>1</v>
      </c>
      <c r="AE676">
        <v>0</v>
      </c>
      <c r="AF676">
        <v>1</v>
      </c>
      <c r="AG676">
        <v>2</v>
      </c>
      <c r="AH676">
        <v>1</v>
      </c>
      <c r="AI676" s="11">
        <v>38100</v>
      </c>
      <c r="AJ676">
        <v>-11</v>
      </c>
      <c r="AM676">
        <v>0</v>
      </c>
      <c r="AN676">
        <v>2</v>
      </c>
      <c r="AO676">
        <v>0</v>
      </c>
    </row>
    <row r="677" spans="1:41" x14ac:dyDescent="0.2">
      <c r="A677">
        <v>676</v>
      </c>
      <c r="B677" t="s">
        <v>26</v>
      </c>
      <c r="C677" t="s">
        <v>1338</v>
      </c>
      <c r="D677" s="6">
        <v>3</v>
      </c>
      <c r="E677" t="s">
        <v>4769</v>
      </c>
      <c r="F677" t="str">
        <f t="shared" si="10"/>
        <v>676_MGQ.SA2472.3_MAREY E J</v>
      </c>
      <c r="G677" s="13" t="s">
        <v>3900</v>
      </c>
      <c r="H677" s="13" t="s">
        <v>3872</v>
      </c>
      <c r="I677" s="13" t="s">
        <v>3894</v>
      </c>
      <c r="J677" s="13">
        <v>20</v>
      </c>
      <c r="K677" s="13">
        <v>0</v>
      </c>
      <c r="L677" s="13">
        <v>0</v>
      </c>
      <c r="M677" s="13">
        <v>0</v>
      </c>
      <c r="N677" s="13">
        <v>3</v>
      </c>
      <c r="O677" s="13" t="s">
        <v>4087</v>
      </c>
      <c r="P677" t="s">
        <v>23</v>
      </c>
      <c r="Q677" t="s">
        <v>3494</v>
      </c>
      <c r="R677" t="s">
        <v>3825</v>
      </c>
      <c r="S677" t="s">
        <v>3737</v>
      </c>
      <c r="T677" s="13">
        <v>-1</v>
      </c>
      <c r="U677" s="13">
        <v>0</v>
      </c>
      <c r="V677" s="12" t="s">
        <v>4083</v>
      </c>
      <c r="W677">
        <v>22</v>
      </c>
      <c r="X677">
        <v>8</v>
      </c>
      <c r="Y677">
        <v>21</v>
      </c>
      <c r="Z677">
        <v>28</v>
      </c>
      <c r="AA677">
        <v>27</v>
      </c>
      <c r="AB677">
        <v>7</v>
      </c>
      <c r="AC677">
        <v>0</v>
      </c>
      <c r="AD677">
        <v>0</v>
      </c>
      <c r="AE677">
        <v>1</v>
      </c>
      <c r="AF677">
        <v>1</v>
      </c>
      <c r="AG677">
        <v>1</v>
      </c>
      <c r="AH677">
        <v>0</v>
      </c>
      <c r="AI677" s="11">
        <v>81100</v>
      </c>
      <c r="AJ677">
        <v>8.6999999999999993</v>
      </c>
      <c r="AL677">
        <v>2</v>
      </c>
      <c r="AM677">
        <v>2</v>
      </c>
      <c r="AO677">
        <v>0</v>
      </c>
    </row>
    <row r="678" spans="1:41" x14ac:dyDescent="0.2">
      <c r="A678">
        <v>677</v>
      </c>
      <c r="B678" t="s">
        <v>26</v>
      </c>
      <c r="C678" t="s">
        <v>1340</v>
      </c>
      <c r="D678" s="6">
        <v>3</v>
      </c>
      <c r="E678" t="s">
        <v>4770</v>
      </c>
      <c r="F678" t="str">
        <f t="shared" si="10"/>
        <v>677_MGQ.SA2473.3_MARFAN A B J</v>
      </c>
      <c r="G678" s="13" t="s">
        <v>3968</v>
      </c>
      <c r="H678" s="13" t="s">
        <v>3878</v>
      </c>
      <c r="I678" s="13" t="s">
        <v>3865</v>
      </c>
      <c r="J678" s="13">
        <v>2</v>
      </c>
      <c r="K678" s="13">
        <v>0</v>
      </c>
      <c r="L678" s="13">
        <v>0</v>
      </c>
      <c r="M678" s="13">
        <v>0</v>
      </c>
      <c r="N678" s="13">
        <v>3</v>
      </c>
      <c r="O678" s="13" t="s">
        <v>4087</v>
      </c>
      <c r="P678" t="s">
        <v>23</v>
      </c>
      <c r="Q678" t="s">
        <v>3499</v>
      </c>
      <c r="R678" t="s">
        <v>3812</v>
      </c>
      <c r="S678" t="s">
        <v>3725</v>
      </c>
      <c r="T678" s="13">
        <v>-1</v>
      </c>
      <c r="U678" s="13">
        <v>0</v>
      </c>
      <c r="V678" s="12" t="s">
        <v>4083</v>
      </c>
      <c r="W678">
        <v>32</v>
      </c>
      <c r="X678">
        <v>19</v>
      </c>
      <c r="Y678">
        <v>27</v>
      </c>
      <c r="Z678">
        <v>19</v>
      </c>
      <c r="AA678">
        <v>35</v>
      </c>
      <c r="AB678">
        <v>28</v>
      </c>
      <c r="AC678">
        <v>0</v>
      </c>
      <c r="AD678">
        <v>1</v>
      </c>
      <c r="AE678">
        <v>1</v>
      </c>
      <c r="AF678">
        <v>1</v>
      </c>
      <c r="AG678">
        <v>1</v>
      </c>
      <c r="AH678">
        <v>1</v>
      </c>
      <c r="AI678" s="11">
        <v>89800</v>
      </c>
      <c r="AJ678">
        <v>6.4</v>
      </c>
      <c r="AK678">
        <v>2</v>
      </c>
      <c r="AM678">
        <v>2</v>
      </c>
      <c r="AO678">
        <v>2</v>
      </c>
    </row>
    <row r="679" spans="1:41" x14ac:dyDescent="0.2">
      <c r="A679">
        <v>678</v>
      </c>
      <c r="B679" t="s">
        <v>26</v>
      </c>
      <c r="C679" t="s">
        <v>1342</v>
      </c>
      <c r="D679" s="6">
        <v>3</v>
      </c>
      <c r="E679" t="s">
        <v>4771</v>
      </c>
      <c r="F679" t="str">
        <f t="shared" si="10"/>
        <v>678_MGQ.SA21127.3_MARGAROT P J C</v>
      </c>
      <c r="G679" s="13" t="s">
        <v>3935</v>
      </c>
      <c r="H679" s="13" t="s">
        <v>3864</v>
      </c>
      <c r="I679" s="13" t="s">
        <v>3882</v>
      </c>
      <c r="J679" s="13">
        <v>3</v>
      </c>
      <c r="K679" s="13">
        <v>0</v>
      </c>
      <c r="L679" s="13">
        <v>0</v>
      </c>
      <c r="M679" s="13">
        <v>0</v>
      </c>
      <c r="N679" s="13">
        <v>3</v>
      </c>
      <c r="O679" s="13" t="s">
        <v>4087</v>
      </c>
      <c r="P679" t="s">
        <v>23</v>
      </c>
      <c r="Q679" t="s">
        <v>3500</v>
      </c>
      <c r="R679" t="s">
        <v>3828</v>
      </c>
      <c r="S679" t="s">
        <v>3741</v>
      </c>
      <c r="T679" s="13">
        <v>-1</v>
      </c>
      <c r="U679" s="13">
        <v>0</v>
      </c>
      <c r="V679" s="12" t="s">
        <v>4083</v>
      </c>
      <c r="W679">
        <v>31</v>
      </c>
      <c r="X679">
        <v>7</v>
      </c>
      <c r="Y679">
        <v>35</v>
      </c>
      <c r="Z679">
        <v>33</v>
      </c>
      <c r="AA679">
        <v>20</v>
      </c>
      <c r="AB679">
        <v>24</v>
      </c>
      <c r="AC679">
        <v>1</v>
      </c>
      <c r="AD679">
        <v>0</v>
      </c>
      <c r="AE679">
        <v>1</v>
      </c>
      <c r="AF679">
        <v>0</v>
      </c>
      <c r="AG679">
        <v>1</v>
      </c>
      <c r="AH679">
        <v>0</v>
      </c>
      <c r="AI679" s="11">
        <v>71100</v>
      </c>
      <c r="AJ679">
        <v>-8.1</v>
      </c>
      <c r="AM679">
        <v>0</v>
      </c>
      <c r="AN679">
        <v>2</v>
      </c>
      <c r="AO679">
        <v>0</v>
      </c>
    </row>
    <row r="680" spans="1:41" x14ac:dyDescent="0.2">
      <c r="A680">
        <v>679</v>
      </c>
      <c r="B680" t="s">
        <v>26</v>
      </c>
      <c r="C680" t="s">
        <v>1343</v>
      </c>
      <c r="D680" s="6">
        <v>3</v>
      </c>
      <c r="E680" t="s">
        <v>4772</v>
      </c>
      <c r="F680" t="str">
        <f t="shared" si="10"/>
        <v>679_MGQ.SA21128.3_MARIE J J</v>
      </c>
      <c r="G680" s="13" t="s">
        <v>3952</v>
      </c>
      <c r="H680" s="13" t="s">
        <v>3894</v>
      </c>
      <c r="I680" s="13" t="s">
        <v>3872</v>
      </c>
      <c r="J680" s="13">
        <v>11</v>
      </c>
      <c r="K680" s="13">
        <v>0</v>
      </c>
      <c r="L680" s="13">
        <v>0</v>
      </c>
      <c r="M680" s="13">
        <v>0</v>
      </c>
      <c r="N680" s="13">
        <v>3</v>
      </c>
      <c r="O680" s="13" t="s">
        <v>4087</v>
      </c>
      <c r="P680">
        <v>-0.16</v>
      </c>
      <c r="Q680" t="s">
        <v>3501</v>
      </c>
      <c r="R680" t="s">
        <v>3816</v>
      </c>
      <c r="S680" t="s">
        <v>3729</v>
      </c>
      <c r="T680" s="13">
        <v>-1</v>
      </c>
      <c r="U680" s="13">
        <v>0</v>
      </c>
      <c r="V680" s="12" t="s">
        <v>4083</v>
      </c>
      <c r="W680">
        <v>8</v>
      </c>
      <c r="X680">
        <v>17</v>
      </c>
      <c r="Y680">
        <v>11</v>
      </c>
      <c r="Z680">
        <v>1</v>
      </c>
      <c r="AA680">
        <v>27</v>
      </c>
      <c r="AB680">
        <v>23</v>
      </c>
      <c r="AC680">
        <v>0</v>
      </c>
      <c r="AD680">
        <v>0</v>
      </c>
      <c r="AE680">
        <v>2</v>
      </c>
      <c r="AF680">
        <v>2</v>
      </c>
      <c r="AG680">
        <v>1</v>
      </c>
      <c r="AH680">
        <v>0</v>
      </c>
      <c r="AI680" s="11">
        <v>47200</v>
      </c>
      <c r="AJ680">
        <v>-11.4</v>
      </c>
      <c r="AL680">
        <v>2</v>
      </c>
      <c r="AM680">
        <v>2</v>
      </c>
      <c r="AO680">
        <v>0</v>
      </c>
    </row>
    <row r="681" spans="1:41" x14ac:dyDescent="0.2">
      <c r="A681">
        <v>680</v>
      </c>
      <c r="B681" t="s">
        <v>36</v>
      </c>
      <c r="C681" t="s">
        <v>1344</v>
      </c>
      <c r="D681" s="6">
        <v>4</v>
      </c>
      <c r="E681" t="s">
        <v>4773</v>
      </c>
      <c r="F681" t="str">
        <f t="shared" si="10"/>
        <v>680_GAU.SA2474.4_MARIE P</v>
      </c>
      <c r="G681" s="13" t="s">
        <v>3921</v>
      </c>
      <c r="H681" s="13" t="s">
        <v>3888</v>
      </c>
      <c r="I681" s="13" t="s">
        <v>3888</v>
      </c>
      <c r="J681" s="13">
        <v>5</v>
      </c>
      <c r="K681" s="13">
        <v>29.999999999999982</v>
      </c>
      <c r="L681" s="13">
        <v>0</v>
      </c>
      <c r="M681" s="13">
        <v>0</v>
      </c>
      <c r="N681" s="13">
        <v>3</v>
      </c>
      <c r="O681" s="13" t="s">
        <v>4087</v>
      </c>
      <c r="P681" t="s">
        <v>23</v>
      </c>
      <c r="Q681" t="s">
        <v>3074</v>
      </c>
      <c r="R681" t="s">
        <v>3781</v>
      </c>
      <c r="S681" t="s">
        <v>3695</v>
      </c>
      <c r="T681" s="13">
        <v>-1</v>
      </c>
      <c r="U681" s="13">
        <v>0</v>
      </c>
      <c r="V681" s="12" t="s">
        <v>4083</v>
      </c>
      <c r="W681">
        <v>36</v>
      </c>
      <c r="X681">
        <v>28</v>
      </c>
      <c r="Y681">
        <v>32</v>
      </c>
      <c r="Z681">
        <v>6</v>
      </c>
      <c r="AA681">
        <v>27</v>
      </c>
      <c r="AB681">
        <v>10</v>
      </c>
      <c r="AC681">
        <v>2</v>
      </c>
      <c r="AD681">
        <v>1</v>
      </c>
      <c r="AE681">
        <v>0</v>
      </c>
      <c r="AF681">
        <v>1</v>
      </c>
      <c r="AG681">
        <v>1</v>
      </c>
      <c r="AH681">
        <v>2</v>
      </c>
      <c r="AI681" s="11">
        <v>34600</v>
      </c>
      <c r="AJ681">
        <v>10.4</v>
      </c>
      <c r="AK681">
        <v>2</v>
      </c>
      <c r="AM681">
        <v>0</v>
      </c>
      <c r="AO681">
        <v>2</v>
      </c>
    </row>
    <row r="682" spans="1:41" x14ac:dyDescent="0.2">
      <c r="A682">
        <v>681</v>
      </c>
      <c r="B682" t="s">
        <v>26</v>
      </c>
      <c r="C682" t="s">
        <v>1346</v>
      </c>
      <c r="D682" s="6">
        <v>3</v>
      </c>
      <c r="E682" t="s">
        <v>4111</v>
      </c>
      <c r="F682" t="str">
        <f t="shared" si="10"/>
        <v>681_MGQ.SA2475.3_MARION G JB C</v>
      </c>
      <c r="G682" s="13" t="s">
        <v>3971</v>
      </c>
      <c r="H682" s="13" t="s">
        <v>3878</v>
      </c>
      <c r="I682" s="13" t="s">
        <v>3880</v>
      </c>
      <c r="J682" s="13">
        <v>12</v>
      </c>
      <c r="K682" s="13">
        <v>0</v>
      </c>
      <c r="L682" s="13">
        <v>0</v>
      </c>
      <c r="M682" s="13">
        <v>0</v>
      </c>
      <c r="N682" s="13">
        <v>3</v>
      </c>
      <c r="O682" s="13" t="s">
        <v>4087</v>
      </c>
      <c r="P682" t="s">
        <v>23</v>
      </c>
      <c r="Q682" t="s">
        <v>3502</v>
      </c>
      <c r="R682" t="s">
        <v>3825</v>
      </c>
      <c r="S682" t="s">
        <v>3737</v>
      </c>
      <c r="T682" s="13">
        <v>-1</v>
      </c>
      <c r="U682" s="13">
        <v>0</v>
      </c>
      <c r="V682" s="12" t="s">
        <v>4083</v>
      </c>
      <c r="W682">
        <v>10</v>
      </c>
      <c r="X682">
        <v>20</v>
      </c>
      <c r="Y682">
        <v>9</v>
      </c>
      <c r="Z682">
        <v>2</v>
      </c>
      <c r="AA682">
        <v>12</v>
      </c>
      <c r="AB682">
        <v>27</v>
      </c>
      <c r="AC682">
        <v>2</v>
      </c>
      <c r="AD682">
        <v>1</v>
      </c>
      <c r="AE682">
        <v>2</v>
      </c>
      <c r="AF682">
        <v>2</v>
      </c>
      <c r="AG682">
        <v>2</v>
      </c>
      <c r="AH682">
        <v>1</v>
      </c>
      <c r="AI682" s="11">
        <v>62400</v>
      </c>
      <c r="AJ682">
        <v>-9.1</v>
      </c>
      <c r="AK682">
        <v>2</v>
      </c>
      <c r="AL682">
        <v>2</v>
      </c>
      <c r="AM682">
        <v>2</v>
      </c>
      <c r="AN682">
        <v>2</v>
      </c>
      <c r="AO682">
        <v>0</v>
      </c>
    </row>
    <row r="683" spans="1:41" x14ac:dyDescent="0.2">
      <c r="A683">
        <v>682</v>
      </c>
      <c r="B683" t="s">
        <v>36</v>
      </c>
      <c r="C683" t="s">
        <v>1348</v>
      </c>
      <c r="D683" s="6">
        <v>4</v>
      </c>
      <c r="E683" t="s">
        <v>4774</v>
      </c>
      <c r="F683" t="str">
        <f t="shared" si="10"/>
        <v>682_GAU.SA2476.4_MAROTEL G</v>
      </c>
      <c r="G683" s="13" t="s">
        <v>3869</v>
      </c>
      <c r="H683" s="13" t="s">
        <v>3878</v>
      </c>
      <c r="I683" s="13" t="s">
        <v>3949</v>
      </c>
      <c r="J683" s="13">
        <v>3</v>
      </c>
      <c r="K683" s="13">
        <v>0</v>
      </c>
      <c r="L683" s="13">
        <v>0</v>
      </c>
      <c r="M683" s="13">
        <v>0</v>
      </c>
      <c r="N683" s="13">
        <v>3</v>
      </c>
      <c r="O683" s="13" t="s">
        <v>4087</v>
      </c>
      <c r="P683" t="s">
        <v>23</v>
      </c>
      <c r="Q683" t="s">
        <v>3503</v>
      </c>
      <c r="R683" t="s">
        <v>3783</v>
      </c>
      <c r="S683" t="s">
        <v>3697</v>
      </c>
      <c r="T683" s="13">
        <v>-1</v>
      </c>
      <c r="U683" s="13">
        <v>0</v>
      </c>
      <c r="V683" s="12" t="s">
        <v>4083</v>
      </c>
      <c r="W683">
        <v>34</v>
      </c>
      <c r="X683">
        <v>3</v>
      </c>
      <c r="Y683">
        <v>2</v>
      </c>
      <c r="Z683">
        <v>21</v>
      </c>
      <c r="AA683">
        <v>26</v>
      </c>
      <c r="AB683">
        <v>11</v>
      </c>
      <c r="AC683">
        <v>0</v>
      </c>
      <c r="AD683">
        <v>2</v>
      </c>
      <c r="AE683">
        <v>2</v>
      </c>
      <c r="AF683">
        <v>1</v>
      </c>
      <c r="AG683">
        <v>1</v>
      </c>
      <c r="AH683">
        <v>2</v>
      </c>
      <c r="AI683" s="11">
        <v>24800</v>
      </c>
      <c r="AJ683">
        <v>-10.199999999999999</v>
      </c>
      <c r="AK683">
        <v>2</v>
      </c>
      <c r="AL683">
        <v>2</v>
      </c>
      <c r="AM683">
        <v>2</v>
      </c>
      <c r="AO683">
        <v>2</v>
      </c>
    </row>
    <row r="684" spans="1:41" x14ac:dyDescent="0.2">
      <c r="A684">
        <v>683</v>
      </c>
      <c r="B684" t="s">
        <v>26</v>
      </c>
      <c r="C684" t="s">
        <v>1350</v>
      </c>
      <c r="D684" s="6">
        <v>3</v>
      </c>
      <c r="E684" t="s">
        <v>4775</v>
      </c>
      <c r="F684" t="str">
        <f t="shared" si="10"/>
        <v>683_MGQ.SA2477.3_MARQUEZ P N M O</v>
      </c>
      <c r="G684" s="13" t="s">
        <v>3913</v>
      </c>
      <c r="H684" s="13" t="s">
        <v>3888</v>
      </c>
      <c r="I684" s="13" t="s">
        <v>3867</v>
      </c>
      <c r="J684" s="13">
        <v>19</v>
      </c>
      <c r="K684" s="13">
        <v>30.000000000000071</v>
      </c>
      <c r="L684" s="13">
        <v>0</v>
      </c>
      <c r="M684" s="13">
        <v>0</v>
      </c>
      <c r="N684" s="13">
        <v>3</v>
      </c>
      <c r="O684" s="13" t="s">
        <v>4087</v>
      </c>
      <c r="P684" t="s">
        <v>23</v>
      </c>
      <c r="Q684" t="s">
        <v>3504</v>
      </c>
      <c r="R684" t="s">
        <v>3830</v>
      </c>
      <c r="S684" t="s">
        <v>3743</v>
      </c>
      <c r="T684" s="13">
        <v>-1</v>
      </c>
      <c r="U684" s="13">
        <v>0</v>
      </c>
      <c r="V684" s="12" t="s">
        <v>4083</v>
      </c>
      <c r="W684">
        <v>20</v>
      </c>
      <c r="X684">
        <v>31</v>
      </c>
      <c r="Y684">
        <v>22</v>
      </c>
      <c r="Z684">
        <v>18</v>
      </c>
      <c r="AA684">
        <v>32</v>
      </c>
      <c r="AB684">
        <v>35</v>
      </c>
      <c r="AC684">
        <v>1</v>
      </c>
      <c r="AD684">
        <v>1</v>
      </c>
      <c r="AE684">
        <v>0</v>
      </c>
      <c r="AF684">
        <v>1</v>
      </c>
      <c r="AG684">
        <v>0</v>
      </c>
      <c r="AH684">
        <v>1</v>
      </c>
      <c r="AI684" s="11">
        <v>54600</v>
      </c>
      <c r="AJ684">
        <v>-11.3</v>
      </c>
      <c r="AM684">
        <v>0</v>
      </c>
      <c r="AO684">
        <v>0</v>
      </c>
    </row>
    <row r="685" spans="1:41" x14ac:dyDescent="0.2">
      <c r="A685">
        <v>684</v>
      </c>
      <c r="B685" t="s">
        <v>22</v>
      </c>
      <c r="D685" s="6">
        <v>1</v>
      </c>
      <c r="E685" t="s">
        <v>4776</v>
      </c>
      <c r="F685" t="str">
        <f t="shared" si="10"/>
        <v>684_MUL..1_MARQUZY R A</v>
      </c>
      <c r="G685" s="13" t="s">
        <v>3905</v>
      </c>
      <c r="H685" s="13" t="s">
        <v>3873</v>
      </c>
      <c r="I685" s="13" t="s">
        <v>3894</v>
      </c>
      <c r="J685" s="13">
        <v>11</v>
      </c>
      <c r="K685" s="13">
        <v>0</v>
      </c>
      <c r="L685" s="13">
        <v>0</v>
      </c>
      <c r="M685" s="13">
        <v>0</v>
      </c>
      <c r="N685" s="13">
        <v>3</v>
      </c>
      <c r="O685" s="13" t="s">
        <v>4087</v>
      </c>
      <c r="P685">
        <v>-0.16</v>
      </c>
      <c r="Q685" t="s">
        <v>3193</v>
      </c>
      <c r="R685" t="s">
        <v>3837</v>
      </c>
      <c r="S685" t="s">
        <v>3728</v>
      </c>
      <c r="T685" s="13">
        <v>-1</v>
      </c>
      <c r="U685" s="13">
        <v>0</v>
      </c>
      <c r="V685" s="12" t="s">
        <v>4083</v>
      </c>
      <c r="W685">
        <v>8</v>
      </c>
      <c r="X685">
        <v>27</v>
      </c>
      <c r="Y685">
        <v>12</v>
      </c>
      <c r="Z685">
        <v>31</v>
      </c>
      <c r="AA685">
        <v>25</v>
      </c>
      <c r="AB685">
        <v>9</v>
      </c>
      <c r="AC685">
        <v>0</v>
      </c>
      <c r="AD685">
        <v>1</v>
      </c>
      <c r="AE685">
        <v>2</v>
      </c>
      <c r="AF685">
        <v>1</v>
      </c>
      <c r="AG685">
        <v>0</v>
      </c>
      <c r="AH685">
        <v>2</v>
      </c>
      <c r="AI685" s="11">
        <v>97600</v>
      </c>
      <c r="AJ685">
        <v>4.9000000000000004</v>
      </c>
      <c r="AL685">
        <v>2</v>
      </c>
      <c r="AM685">
        <v>0</v>
      </c>
      <c r="AO685">
        <v>2</v>
      </c>
    </row>
    <row r="686" spans="1:41" x14ac:dyDescent="0.2">
      <c r="A686">
        <v>685</v>
      </c>
      <c r="B686" t="s">
        <v>26</v>
      </c>
      <c r="C686" t="s">
        <v>1352</v>
      </c>
      <c r="D686" s="6">
        <v>3</v>
      </c>
      <c r="E686" t="s">
        <v>4777</v>
      </c>
      <c r="F686" t="str">
        <f t="shared" si="10"/>
        <v>685_MGQ.SA21130.3_MARQUIS E</v>
      </c>
      <c r="G686" s="13" t="s">
        <v>3960</v>
      </c>
      <c r="H686" s="13" t="s">
        <v>3894</v>
      </c>
      <c r="I686" s="13" t="s">
        <v>3942</v>
      </c>
      <c r="J686" s="13">
        <v>3</v>
      </c>
      <c r="K686" s="13">
        <v>0</v>
      </c>
      <c r="L686" s="13">
        <v>0</v>
      </c>
      <c r="M686" s="13">
        <v>0</v>
      </c>
      <c r="N686" s="13">
        <v>3</v>
      </c>
      <c r="O686" s="13" t="s">
        <v>4087</v>
      </c>
      <c r="P686" t="s">
        <v>23</v>
      </c>
      <c r="Q686" t="s">
        <v>3505</v>
      </c>
      <c r="R686" t="s">
        <v>3827</v>
      </c>
      <c r="S686" t="s">
        <v>3740</v>
      </c>
      <c r="T686" s="13">
        <v>-1</v>
      </c>
      <c r="U686" s="13">
        <v>0</v>
      </c>
      <c r="V686" s="12" t="s">
        <v>4083</v>
      </c>
      <c r="W686">
        <v>34</v>
      </c>
      <c r="X686">
        <v>24</v>
      </c>
      <c r="Y686">
        <v>28</v>
      </c>
      <c r="Z686">
        <v>3</v>
      </c>
      <c r="AA686">
        <v>4</v>
      </c>
      <c r="AB686">
        <v>1</v>
      </c>
      <c r="AC686">
        <v>0</v>
      </c>
      <c r="AD686">
        <v>0</v>
      </c>
      <c r="AE686">
        <v>1</v>
      </c>
      <c r="AF686">
        <v>2</v>
      </c>
      <c r="AG686">
        <v>1</v>
      </c>
      <c r="AH686">
        <v>2</v>
      </c>
      <c r="AI686" s="11">
        <v>29400</v>
      </c>
      <c r="AJ686">
        <v>8.9</v>
      </c>
      <c r="AL686">
        <v>2</v>
      </c>
      <c r="AM686">
        <v>2</v>
      </c>
      <c r="AO686">
        <v>2</v>
      </c>
    </row>
    <row r="687" spans="1:41" x14ac:dyDescent="0.2">
      <c r="A687">
        <v>686</v>
      </c>
      <c r="B687" t="s">
        <v>26</v>
      </c>
      <c r="C687" t="s">
        <v>1354</v>
      </c>
      <c r="D687" s="6">
        <v>3</v>
      </c>
      <c r="E687" t="s">
        <v>4778</v>
      </c>
      <c r="F687" t="str">
        <f t="shared" si="10"/>
        <v>686_MGQ.SA2478.3_MARROTTE J A</v>
      </c>
      <c r="G687" s="13" t="s">
        <v>3956</v>
      </c>
      <c r="H687" s="13" t="s">
        <v>3892</v>
      </c>
      <c r="I687" s="13" t="s">
        <v>3878</v>
      </c>
      <c r="J687" s="13">
        <v>16</v>
      </c>
      <c r="K687" s="13">
        <v>0</v>
      </c>
      <c r="L687" s="13">
        <v>0</v>
      </c>
      <c r="M687" s="13">
        <v>0</v>
      </c>
      <c r="N687" s="13">
        <v>3</v>
      </c>
      <c r="O687" s="13" t="s">
        <v>4087</v>
      </c>
      <c r="P687" t="s">
        <v>23</v>
      </c>
      <c r="Q687" t="s">
        <v>3103</v>
      </c>
      <c r="R687" t="s">
        <v>3802</v>
      </c>
      <c r="S687" t="s">
        <v>3695</v>
      </c>
      <c r="T687" s="13">
        <v>-1</v>
      </c>
      <c r="U687" s="13">
        <v>0</v>
      </c>
      <c r="V687" s="12" t="s">
        <v>4083</v>
      </c>
      <c r="W687">
        <v>18</v>
      </c>
      <c r="X687">
        <v>31</v>
      </c>
      <c r="Y687">
        <v>15</v>
      </c>
      <c r="Z687">
        <v>21</v>
      </c>
      <c r="AA687">
        <v>3</v>
      </c>
      <c r="AB687">
        <v>16</v>
      </c>
      <c r="AC687">
        <v>1</v>
      </c>
      <c r="AD687">
        <v>1</v>
      </c>
      <c r="AE687">
        <v>0</v>
      </c>
      <c r="AF687">
        <v>1</v>
      </c>
      <c r="AG687">
        <v>2</v>
      </c>
      <c r="AH687">
        <v>0</v>
      </c>
      <c r="AI687" s="11">
        <v>93800</v>
      </c>
      <c r="AJ687">
        <v>-3.8</v>
      </c>
      <c r="AM687">
        <v>2</v>
      </c>
      <c r="AN687">
        <v>2</v>
      </c>
      <c r="AO687">
        <v>0</v>
      </c>
    </row>
    <row r="688" spans="1:41" x14ac:dyDescent="0.2">
      <c r="A688">
        <v>687</v>
      </c>
      <c r="B688" t="s">
        <v>26</v>
      </c>
      <c r="C688" t="s">
        <v>1356</v>
      </c>
      <c r="D688" s="6">
        <v>3</v>
      </c>
      <c r="E688" t="s">
        <v>4779</v>
      </c>
      <c r="F688" t="str">
        <f t="shared" si="10"/>
        <v>687_MGQ.SA2479.3_MARTEL P H</v>
      </c>
      <c r="G688" s="13" t="s">
        <v>3927</v>
      </c>
      <c r="H688" s="13" t="s">
        <v>3898</v>
      </c>
      <c r="I688" s="13" t="s">
        <v>3873</v>
      </c>
      <c r="J688" s="13">
        <v>19</v>
      </c>
      <c r="K688" s="13">
        <v>0</v>
      </c>
      <c r="L688" s="13">
        <v>0</v>
      </c>
      <c r="M688" s="13">
        <v>0</v>
      </c>
      <c r="N688" s="13">
        <v>3</v>
      </c>
      <c r="O688" s="13" t="s">
        <v>4087</v>
      </c>
      <c r="P688" t="s">
        <v>23</v>
      </c>
      <c r="Q688" t="s">
        <v>3506</v>
      </c>
      <c r="R688" t="s">
        <v>3836</v>
      </c>
      <c r="S688" t="s">
        <v>3748</v>
      </c>
      <c r="T688" s="13">
        <v>-1</v>
      </c>
      <c r="U688" s="13">
        <v>0</v>
      </c>
      <c r="V688" s="12" t="s">
        <v>4083</v>
      </c>
      <c r="W688">
        <v>19</v>
      </c>
      <c r="X688">
        <v>9</v>
      </c>
      <c r="Y688">
        <v>24</v>
      </c>
      <c r="Z688">
        <v>20</v>
      </c>
      <c r="AA688">
        <v>15</v>
      </c>
      <c r="AB688">
        <v>30</v>
      </c>
      <c r="AC688">
        <v>1</v>
      </c>
      <c r="AD688">
        <v>2</v>
      </c>
      <c r="AE688">
        <v>0</v>
      </c>
      <c r="AF688">
        <v>1</v>
      </c>
      <c r="AG688">
        <v>0</v>
      </c>
      <c r="AH688">
        <v>1</v>
      </c>
      <c r="AI688" s="11">
        <v>58600</v>
      </c>
      <c r="AJ688">
        <v>10.4</v>
      </c>
      <c r="AK688">
        <v>2</v>
      </c>
      <c r="AM688">
        <v>2</v>
      </c>
      <c r="AO688">
        <v>2</v>
      </c>
    </row>
    <row r="689" spans="1:41" x14ac:dyDescent="0.2">
      <c r="A689">
        <v>688</v>
      </c>
      <c r="B689" t="s">
        <v>26</v>
      </c>
      <c r="C689" t="s">
        <v>1358</v>
      </c>
      <c r="D689" s="6">
        <v>3</v>
      </c>
      <c r="E689" t="s">
        <v>4780</v>
      </c>
      <c r="F689" t="str">
        <f t="shared" si="10"/>
        <v>688_MGQ.SA2480.3_MARTIN C</v>
      </c>
      <c r="G689" s="13" t="s">
        <v>3881</v>
      </c>
      <c r="H689" s="13" t="s">
        <v>3894</v>
      </c>
      <c r="I689" s="13" t="s">
        <v>3903</v>
      </c>
      <c r="J689" s="13">
        <v>1</v>
      </c>
      <c r="K689" s="13">
        <v>0</v>
      </c>
      <c r="L689" s="13">
        <v>0</v>
      </c>
      <c r="M689" s="13">
        <v>0</v>
      </c>
      <c r="N689" s="13">
        <v>3</v>
      </c>
      <c r="O689" s="13" t="s">
        <v>4087</v>
      </c>
      <c r="P689" t="s">
        <v>23</v>
      </c>
      <c r="Q689" t="s">
        <v>3109</v>
      </c>
      <c r="R689" t="s">
        <v>3806</v>
      </c>
      <c r="S689" t="s">
        <v>3719</v>
      </c>
      <c r="T689" s="13">
        <v>-1</v>
      </c>
      <c r="U689" s="13">
        <v>0</v>
      </c>
      <c r="V689" s="12" t="s">
        <v>4083</v>
      </c>
      <c r="W689">
        <v>30</v>
      </c>
      <c r="X689">
        <v>6</v>
      </c>
      <c r="Y689">
        <v>33</v>
      </c>
      <c r="Z689">
        <v>8</v>
      </c>
      <c r="AA689">
        <v>36</v>
      </c>
      <c r="AB689">
        <v>3</v>
      </c>
      <c r="AC689">
        <v>1</v>
      </c>
      <c r="AD689">
        <v>1</v>
      </c>
      <c r="AE689">
        <v>0</v>
      </c>
      <c r="AF689">
        <v>0</v>
      </c>
      <c r="AG689">
        <v>2</v>
      </c>
      <c r="AH689">
        <v>2</v>
      </c>
      <c r="AI689" s="11">
        <v>88000</v>
      </c>
      <c r="AJ689">
        <v>-6.3</v>
      </c>
      <c r="AM689">
        <v>0</v>
      </c>
      <c r="AN689">
        <v>2</v>
      </c>
      <c r="AO689">
        <v>2</v>
      </c>
    </row>
    <row r="690" spans="1:41" x14ac:dyDescent="0.2">
      <c r="A690">
        <v>689</v>
      </c>
      <c r="B690" t="s">
        <v>26</v>
      </c>
      <c r="C690" t="s">
        <v>1360</v>
      </c>
      <c r="D690" s="6">
        <v>3</v>
      </c>
      <c r="E690" t="s">
        <v>4781</v>
      </c>
      <c r="F690" t="str">
        <f t="shared" si="10"/>
        <v>689_MGQ.SA2481.3_MARTIN L</v>
      </c>
      <c r="G690" s="13" t="s">
        <v>3871</v>
      </c>
      <c r="H690" s="13" t="s">
        <v>3888</v>
      </c>
      <c r="I690" s="13" t="s">
        <v>3949</v>
      </c>
      <c r="J690" s="13">
        <v>5</v>
      </c>
      <c r="K690" s="13">
        <v>0</v>
      </c>
      <c r="L690" s="13">
        <v>0</v>
      </c>
      <c r="M690" s="13">
        <v>0</v>
      </c>
      <c r="N690" s="13">
        <v>3</v>
      </c>
      <c r="O690" s="13" t="s">
        <v>4087</v>
      </c>
      <c r="P690" t="s">
        <v>23</v>
      </c>
      <c r="Q690" t="s">
        <v>3221</v>
      </c>
      <c r="R690" t="s">
        <v>3780</v>
      </c>
      <c r="S690" t="s">
        <v>3755</v>
      </c>
      <c r="T690" s="13">
        <v>-1</v>
      </c>
      <c r="U690" s="13">
        <v>0</v>
      </c>
      <c r="V690" s="12" t="s">
        <v>4083</v>
      </c>
      <c r="W690">
        <v>35</v>
      </c>
      <c r="X690">
        <v>11</v>
      </c>
      <c r="Y690">
        <v>33</v>
      </c>
      <c r="Z690">
        <v>10</v>
      </c>
      <c r="AA690">
        <v>29</v>
      </c>
      <c r="AB690">
        <v>33</v>
      </c>
      <c r="AC690">
        <v>1</v>
      </c>
      <c r="AD690">
        <v>2</v>
      </c>
      <c r="AE690">
        <v>0</v>
      </c>
      <c r="AF690">
        <v>2</v>
      </c>
      <c r="AG690">
        <v>1</v>
      </c>
      <c r="AH690">
        <v>0</v>
      </c>
      <c r="AI690" s="11">
        <v>77900</v>
      </c>
      <c r="AJ690">
        <v>-8.6</v>
      </c>
      <c r="AK690">
        <v>2</v>
      </c>
      <c r="AM690">
        <v>2</v>
      </c>
      <c r="AN690">
        <v>2</v>
      </c>
      <c r="AO690">
        <v>0</v>
      </c>
    </row>
    <row r="691" spans="1:41" x14ac:dyDescent="0.2">
      <c r="A691">
        <v>690</v>
      </c>
      <c r="B691" t="s">
        <v>36</v>
      </c>
      <c r="C691" t="s">
        <v>1362</v>
      </c>
      <c r="D691" s="6">
        <v>4</v>
      </c>
      <c r="E691" t="s">
        <v>4782</v>
      </c>
      <c r="F691" t="str">
        <f t="shared" si="10"/>
        <v>690_GAU.SA2482.4_MARTINS C F</v>
      </c>
      <c r="G691" s="13" t="s">
        <v>3931</v>
      </c>
      <c r="H691" s="13" t="s">
        <v>3864</v>
      </c>
      <c r="I691" s="13" t="s">
        <v>3878</v>
      </c>
      <c r="J691" s="13">
        <v>19</v>
      </c>
      <c r="K691" s="13">
        <v>0</v>
      </c>
      <c r="L691" s="13">
        <v>0</v>
      </c>
      <c r="M691" s="13">
        <v>0</v>
      </c>
      <c r="N691" s="13">
        <v>3</v>
      </c>
      <c r="O691" s="13" t="s">
        <v>4087</v>
      </c>
      <c r="P691" t="s">
        <v>23</v>
      </c>
      <c r="Q691" t="s">
        <v>3074</v>
      </c>
      <c r="R691" t="s">
        <v>3781</v>
      </c>
      <c r="S691" t="s">
        <v>3695</v>
      </c>
      <c r="T691" s="13">
        <v>-1</v>
      </c>
      <c r="U691" s="13">
        <v>0</v>
      </c>
      <c r="V691" s="12" t="s">
        <v>4083</v>
      </c>
      <c r="W691">
        <v>21</v>
      </c>
      <c r="X691">
        <v>33</v>
      </c>
      <c r="Y691">
        <v>16</v>
      </c>
      <c r="Z691">
        <v>21</v>
      </c>
      <c r="AA691">
        <v>25</v>
      </c>
      <c r="AB691">
        <v>31</v>
      </c>
      <c r="AC691">
        <v>1</v>
      </c>
      <c r="AD691">
        <v>0</v>
      </c>
      <c r="AE691">
        <v>0</v>
      </c>
      <c r="AF691">
        <v>1</v>
      </c>
      <c r="AG691">
        <v>0</v>
      </c>
      <c r="AH691">
        <v>1</v>
      </c>
      <c r="AI691" s="11">
        <v>90700</v>
      </c>
      <c r="AJ691">
        <v>-5.6</v>
      </c>
      <c r="AM691">
        <v>2</v>
      </c>
      <c r="AO691">
        <v>0</v>
      </c>
    </row>
    <row r="692" spans="1:41" x14ac:dyDescent="0.2">
      <c r="A692">
        <v>691</v>
      </c>
      <c r="B692" t="s">
        <v>26</v>
      </c>
      <c r="C692" t="s">
        <v>1364</v>
      </c>
      <c r="D692" s="6">
        <v>3</v>
      </c>
      <c r="E692" t="s">
        <v>4783</v>
      </c>
      <c r="F692" t="str">
        <f t="shared" si="10"/>
        <v>691_MGQ.SA2483.3_MARVAUD A J L</v>
      </c>
      <c r="G692" s="13" t="s">
        <v>3955</v>
      </c>
      <c r="H692" s="13" t="s">
        <v>3894</v>
      </c>
      <c r="I692" s="13" t="s">
        <v>3887</v>
      </c>
      <c r="J692" s="13">
        <v>1</v>
      </c>
      <c r="K692" s="13">
        <v>0</v>
      </c>
      <c r="L692" s="13">
        <v>0</v>
      </c>
      <c r="M692" s="13">
        <v>0</v>
      </c>
      <c r="N692" s="13">
        <v>3</v>
      </c>
      <c r="O692" s="13" t="s">
        <v>4087</v>
      </c>
      <c r="P692" t="s">
        <v>23</v>
      </c>
      <c r="Q692" t="s">
        <v>3507</v>
      </c>
      <c r="R692" t="s">
        <v>3818</v>
      </c>
      <c r="S692" t="s">
        <v>3731</v>
      </c>
      <c r="T692" s="13">
        <v>-1</v>
      </c>
      <c r="U692" s="13">
        <v>0</v>
      </c>
      <c r="V692" s="12" t="s">
        <v>4083</v>
      </c>
      <c r="W692">
        <v>30</v>
      </c>
      <c r="X692">
        <v>24</v>
      </c>
      <c r="Y692">
        <v>23</v>
      </c>
      <c r="Z692">
        <v>26</v>
      </c>
      <c r="AA692">
        <v>35</v>
      </c>
      <c r="AB692">
        <v>2</v>
      </c>
      <c r="AC692">
        <v>1</v>
      </c>
      <c r="AD692">
        <v>0</v>
      </c>
      <c r="AE692">
        <v>0</v>
      </c>
      <c r="AF692">
        <v>1</v>
      </c>
      <c r="AG692">
        <v>1</v>
      </c>
      <c r="AH692">
        <v>2</v>
      </c>
      <c r="AI692" s="11">
        <v>11600</v>
      </c>
      <c r="AJ692">
        <v>5.4</v>
      </c>
      <c r="AM692">
        <v>0</v>
      </c>
      <c r="AO692">
        <v>2</v>
      </c>
    </row>
    <row r="693" spans="1:41" x14ac:dyDescent="0.2">
      <c r="A693">
        <v>692</v>
      </c>
      <c r="B693" t="s">
        <v>26</v>
      </c>
      <c r="C693" t="s">
        <v>1366</v>
      </c>
      <c r="D693" s="6">
        <v>3</v>
      </c>
      <c r="E693" t="s">
        <v>4784</v>
      </c>
      <c r="F693" t="str">
        <f t="shared" si="10"/>
        <v>692_MGQ.ND11407.3_MASS L J A</v>
      </c>
      <c r="G693" s="13" t="s">
        <v>3958</v>
      </c>
      <c r="H693" s="13" t="s">
        <v>3880</v>
      </c>
      <c r="I693" s="13" t="s">
        <v>3953</v>
      </c>
      <c r="J693" s="13">
        <v>6</v>
      </c>
      <c r="K693" s="13">
        <v>0</v>
      </c>
      <c r="L693" s="13">
        <v>0</v>
      </c>
      <c r="M693" s="13">
        <v>0</v>
      </c>
      <c r="N693" s="13">
        <v>3</v>
      </c>
      <c r="O693" s="13" t="s">
        <v>4087</v>
      </c>
      <c r="P693">
        <v>-0.16</v>
      </c>
      <c r="Q693" t="s">
        <v>3089</v>
      </c>
      <c r="R693" t="s">
        <v>3779</v>
      </c>
      <c r="S693" t="s">
        <v>3693</v>
      </c>
      <c r="T693" s="13">
        <v>-1</v>
      </c>
      <c r="U693" s="13">
        <v>0</v>
      </c>
      <c r="V693" s="12" t="s">
        <v>4083</v>
      </c>
      <c r="W693">
        <v>34</v>
      </c>
      <c r="X693">
        <v>1</v>
      </c>
      <c r="Y693">
        <v>33</v>
      </c>
      <c r="Z693">
        <v>26</v>
      </c>
      <c r="AA693">
        <v>19</v>
      </c>
      <c r="AB693">
        <v>9</v>
      </c>
      <c r="AC693">
        <v>0</v>
      </c>
      <c r="AD693">
        <v>2</v>
      </c>
      <c r="AE693">
        <v>0</v>
      </c>
      <c r="AF693">
        <v>1</v>
      </c>
      <c r="AG693">
        <v>1</v>
      </c>
      <c r="AH693">
        <v>2</v>
      </c>
      <c r="AI693" s="11">
        <v>13500</v>
      </c>
      <c r="AJ693">
        <v>-7.4</v>
      </c>
      <c r="AK693">
        <v>2</v>
      </c>
      <c r="AM693">
        <v>0</v>
      </c>
      <c r="AN693">
        <v>2</v>
      </c>
      <c r="AO693">
        <v>2</v>
      </c>
    </row>
    <row r="694" spans="1:41" x14ac:dyDescent="0.2">
      <c r="A694">
        <v>693</v>
      </c>
      <c r="B694" t="s">
        <v>26</v>
      </c>
      <c r="C694" t="s">
        <v>1367</v>
      </c>
      <c r="D694" s="6">
        <v>3</v>
      </c>
      <c r="E694" t="s">
        <v>4785</v>
      </c>
      <c r="F694" t="str">
        <f t="shared" si="10"/>
        <v>693_MGQ.SA2484.3_MASSOL N G</v>
      </c>
      <c r="G694" s="13" t="s">
        <v>3914</v>
      </c>
      <c r="H694" s="13" t="s">
        <v>3892</v>
      </c>
      <c r="I694" s="13" t="s">
        <v>3868</v>
      </c>
      <c r="J694" s="13">
        <v>4</v>
      </c>
      <c r="K694" s="13">
        <v>0</v>
      </c>
      <c r="L694" s="13">
        <v>0</v>
      </c>
      <c r="M694" s="13">
        <v>0</v>
      </c>
      <c r="N694" s="13">
        <v>3</v>
      </c>
      <c r="O694" s="13" t="s">
        <v>4087</v>
      </c>
      <c r="P694" t="s">
        <v>23</v>
      </c>
      <c r="Q694" t="s">
        <v>3106</v>
      </c>
      <c r="R694" t="s">
        <v>3780</v>
      </c>
      <c r="S694" t="s">
        <v>3694</v>
      </c>
      <c r="T694" s="13">
        <v>-1</v>
      </c>
      <c r="U694" s="13">
        <v>0</v>
      </c>
      <c r="V694" s="12" t="s">
        <v>4083</v>
      </c>
      <c r="W694">
        <v>33</v>
      </c>
      <c r="X694">
        <v>3</v>
      </c>
      <c r="Y694">
        <v>36</v>
      </c>
      <c r="Z694">
        <v>3</v>
      </c>
      <c r="AA694">
        <v>16</v>
      </c>
      <c r="AB694">
        <v>9</v>
      </c>
      <c r="AC694">
        <v>0</v>
      </c>
      <c r="AD694">
        <v>2</v>
      </c>
      <c r="AE694">
        <v>2</v>
      </c>
      <c r="AF694">
        <v>2</v>
      </c>
      <c r="AG694">
        <v>0</v>
      </c>
      <c r="AH694">
        <v>2</v>
      </c>
      <c r="AI694" s="11">
        <v>18700</v>
      </c>
      <c r="AJ694">
        <v>-8.3000000000000007</v>
      </c>
      <c r="AK694">
        <v>2</v>
      </c>
      <c r="AL694">
        <v>2</v>
      </c>
      <c r="AM694">
        <v>2</v>
      </c>
      <c r="AO694">
        <v>2</v>
      </c>
    </row>
    <row r="695" spans="1:41" x14ac:dyDescent="0.2">
      <c r="A695">
        <v>694</v>
      </c>
      <c r="B695" t="s">
        <v>26</v>
      </c>
      <c r="C695" t="s">
        <v>1369</v>
      </c>
      <c r="D695" s="6">
        <v>3</v>
      </c>
      <c r="E695" t="s">
        <v>4786</v>
      </c>
      <c r="F695" t="str">
        <f t="shared" si="10"/>
        <v>694_MGQ.SA2485.3_MASSON C L P</v>
      </c>
      <c r="G695" s="13" t="s">
        <v>3886</v>
      </c>
      <c r="H695" s="13" t="s">
        <v>3892</v>
      </c>
      <c r="I695" s="13" t="s">
        <v>3868</v>
      </c>
      <c r="J695" s="13">
        <v>2</v>
      </c>
      <c r="K695" s="13">
        <v>45.000000000000014</v>
      </c>
      <c r="L695" s="13">
        <v>0</v>
      </c>
      <c r="M695" s="13">
        <v>0</v>
      </c>
      <c r="N695" s="13">
        <v>3</v>
      </c>
      <c r="O695" s="13" t="s">
        <v>4087</v>
      </c>
      <c r="P695" t="s">
        <v>23</v>
      </c>
      <c r="Q695" t="s">
        <v>3206</v>
      </c>
      <c r="R695" t="s">
        <v>3825</v>
      </c>
      <c r="S695" t="s">
        <v>3737</v>
      </c>
      <c r="T695" s="13">
        <v>-1</v>
      </c>
      <c r="U695" s="13">
        <v>0</v>
      </c>
      <c r="V695" s="12" t="s">
        <v>4083</v>
      </c>
      <c r="W695">
        <v>31</v>
      </c>
      <c r="X695">
        <v>19</v>
      </c>
      <c r="Y695">
        <v>28</v>
      </c>
      <c r="Z695">
        <v>32</v>
      </c>
      <c r="AA695">
        <v>18</v>
      </c>
      <c r="AB695">
        <v>16</v>
      </c>
      <c r="AC695">
        <v>1</v>
      </c>
      <c r="AD695">
        <v>1</v>
      </c>
      <c r="AE695">
        <v>1</v>
      </c>
      <c r="AF695">
        <v>0</v>
      </c>
      <c r="AG695">
        <v>1</v>
      </c>
      <c r="AH695">
        <v>0</v>
      </c>
      <c r="AI695" s="11">
        <v>77400</v>
      </c>
      <c r="AJ695">
        <v>9.5</v>
      </c>
      <c r="AK695">
        <v>2</v>
      </c>
      <c r="AL695">
        <v>2</v>
      </c>
      <c r="AM695">
        <v>0</v>
      </c>
      <c r="AO695">
        <v>0</v>
      </c>
    </row>
    <row r="696" spans="1:41" x14ac:dyDescent="0.2">
      <c r="A696">
        <v>695</v>
      </c>
      <c r="B696" t="s">
        <v>22</v>
      </c>
      <c r="D696" s="6">
        <v>1</v>
      </c>
      <c r="E696" t="s">
        <v>4787</v>
      </c>
      <c r="F696" t="str">
        <f t="shared" si="10"/>
        <v>695_MUL..1_MATHIEU P A</v>
      </c>
      <c r="G696" s="13" t="s">
        <v>3972</v>
      </c>
      <c r="H696" s="13" t="s">
        <v>3892</v>
      </c>
      <c r="I696" s="13" t="s">
        <v>3944</v>
      </c>
      <c r="J696" s="13">
        <v>17</v>
      </c>
      <c r="K696" s="13">
        <v>0</v>
      </c>
      <c r="L696" s="13">
        <v>0</v>
      </c>
      <c r="M696" s="13">
        <v>0</v>
      </c>
      <c r="N696" s="13">
        <v>3</v>
      </c>
      <c r="O696" s="13" t="s">
        <v>4087</v>
      </c>
      <c r="P696" t="s">
        <v>23</v>
      </c>
      <c r="Q696" t="s">
        <v>3104</v>
      </c>
      <c r="R696" t="s">
        <v>3803</v>
      </c>
      <c r="S696" t="s">
        <v>3716</v>
      </c>
      <c r="T696" s="13">
        <v>-1</v>
      </c>
      <c r="U696" s="13">
        <v>0</v>
      </c>
      <c r="V696" s="12" t="s">
        <v>4083</v>
      </c>
      <c r="W696">
        <v>19</v>
      </c>
      <c r="X696">
        <v>6</v>
      </c>
      <c r="Y696">
        <v>14</v>
      </c>
      <c r="Z696">
        <v>5</v>
      </c>
      <c r="AA696">
        <v>15</v>
      </c>
      <c r="AB696">
        <v>5</v>
      </c>
      <c r="AC696">
        <v>1</v>
      </c>
      <c r="AD696">
        <v>1</v>
      </c>
      <c r="AE696">
        <v>1</v>
      </c>
      <c r="AF696">
        <v>1</v>
      </c>
      <c r="AG696">
        <v>0</v>
      </c>
      <c r="AH696">
        <v>1</v>
      </c>
      <c r="AI696" s="11">
        <v>59600</v>
      </c>
      <c r="AJ696">
        <v>9.4</v>
      </c>
      <c r="AM696">
        <v>0</v>
      </c>
      <c r="AO696">
        <v>0</v>
      </c>
    </row>
    <row r="697" spans="1:41" x14ac:dyDescent="0.2">
      <c r="A697">
        <v>696</v>
      </c>
      <c r="B697" t="s">
        <v>26</v>
      </c>
      <c r="C697" t="s">
        <v>1372</v>
      </c>
      <c r="D697" s="6">
        <v>3</v>
      </c>
      <c r="E697" t="s">
        <v>4788</v>
      </c>
      <c r="F697" t="str">
        <f t="shared" si="10"/>
        <v>696_MGQ.SA2486.3_MATHIS C J</v>
      </c>
      <c r="G697" s="13" t="s">
        <v>3977</v>
      </c>
      <c r="H697" s="13" t="s">
        <v>3888</v>
      </c>
      <c r="I697" s="13" t="s">
        <v>3895</v>
      </c>
      <c r="J697" s="13">
        <v>13</v>
      </c>
      <c r="K697" s="13">
        <v>0</v>
      </c>
      <c r="L697" s="13">
        <v>0</v>
      </c>
      <c r="M697" s="13">
        <v>0</v>
      </c>
      <c r="N697" s="13">
        <v>3</v>
      </c>
      <c r="O697" s="13" t="s">
        <v>4087</v>
      </c>
      <c r="P697" t="s">
        <v>23</v>
      </c>
      <c r="Q697" t="s">
        <v>3154</v>
      </c>
      <c r="R697" t="s">
        <v>3793</v>
      </c>
      <c r="S697" t="s">
        <v>3711</v>
      </c>
      <c r="T697" s="13">
        <v>-1</v>
      </c>
      <c r="U697" s="13">
        <v>0</v>
      </c>
      <c r="V697" s="12" t="s">
        <v>4083</v>
      </c>
      <c r="W697">
        <v>11</v>
      </c>
      <c r="X697">
        <v>4</v>
      </c>
      <c r="Y697">
        <v>11</v>
      </c>
      <c r="Z697">
        <v>4</v>
      </c>
      <c r="AA697">
        <v>16</v>
      </c>
      <c r="AB697">
        <v>35</v>
      </c>
      <c r="AC697">
        <v>2</v>
      </c>
      <c r="AD697">
        <v>1</v>
      </c>
      <c r="AE697">
        <v>2</v>
      </c>
      <c r="AF697">
        <v>1</v>
      </c>
      <c r="AG697">
        <v>0</v>
      </c>
      <c r="AH697">
        <v>1</v>
      </c>
      <c r="AI697" s="11">
        <v>20900</v>
      </c>
      <c r="AJ697">
        <v>8.4</v>
      </c>
      <c r="AL697">
        <v>2</v>
      </c>
      <c r="AM697">
        <v>0</v>
      </c>
      <c r="AO697">
        <v>0</v>
      </c>
    </row>
    <row r="698" spans="1:41" x14ac:dyDescent="0.2">
      <c r="A698">
        <v>697</v>
      </c>
      <c r="B698" t="s">
        <v>36</v>
      </c>
      <c r="C698" t="s">
        <v>1374</v>
      </c>
      <c r="D698" s="6">
        <v>4</v>
      </c>
      <c r="E698" t="s">
        <v>4789</v>
      </c>
      <c r="F698" t="str">
        <f t="shared" si="10"/>
        <v>697_GAU.SA2487.4_MAUCLAIRE P</v>
      </c>
      <c r="G698" s="13" t="s">
        <v>3961</v>
      </c>
      <c r="H698" s="13" t="s">
        <v>3875</v>
      </c>
      <c r="I698" s="13" t="s">
        <v>3890</v>
      </c>
      <c r="J698" s="13">
        <v>2</v>
      </c>
      <c r="K698" s="13">
        <v>29.999999999999982</v>
      </c>
      <c r="L698" s="13">
        <v>0</v>
      </c>
      <c r="M698" s="13">
        <v>0</v>
      </c>
      <c r="N698" s="13">
        <v>3</v>
      </c>
      <c r="O698" s="13" t="s">
        <v>4087</v>
      </c>
      <c r="P698" t="s">
        <v>23</v>
      </c>
      <c r="Q698" t="s">
        <v>3074</v>
      </c>
      <c r="R698" t="s">
        <v>3781</v>
      </c>
      <c r="S698" t="s">
        <v>3695</v>
      </c>
      <c r="T698" s="13">
        <v>-1</v>
      </c>
      <c r="U698" s="13">
        <v>0</v>
      </c>
      <c r="V698" s="12" t="s">
        <v>4083</v>
      </c>
      <c r="W698">
        <v>32</v>
      </c>
      <c r="X698">
        <v>15</v>
      </c>
      <c r="Y698">
        <v>27</v>
      </c>
      <c r="Z698">
        <v>29</v>
      </c>
      <c r="AA698">
        <v>24</v>
      </c>
      <c r="AB698">
        <v>26</v>
      </c>
      <c r="AC698">
        <v>0</v>
      </c>
      <c r="AD698">
        <v>0</v>
      </c>
      <c r="AE698">
        <v>1</v>
      </c>
      <c r="AF698">
        <v>1</v>
      </c>
      <c r="AG698">
        <v>0</v>
      </c>
      <c r="AH698">
        <v>1</v>
      </c>
      <c r="AI698" s="11">
        <v>99400</v>
      </c>
      <c r="AJ698">
        <v>3.2</v>
      </c>
      <c r="AM698">
        <v>2</v>
      </c>
      <c r="AO698">
        <v>0</v>
      </c>
    </row>
    <row r="699" spans="1:41" x14ac:dyDescent="0.2">
      <c r="A699">
        <v>698</v>
      </c>
      <c r="B699" t="s">
        <v>36</v>
      </c>
      <c r="C699" t="s">
        <v>1376</v>
      </c>
      <c r="D699" s="6">
        <v>4</v>
      </c>
      <c r="E699" t="s">
        <v>4790</v>
      </c>
      <c r="F699" t="str">
        <f t="shared" si="10"/>
        <v>698_GAU.SA2488.4_MAUNOURY V G</v>
      </c>
      <c r="G699" s="13" t="s">
        <v>3940</v>
      </c>
      <c r="H699" s="13" t="s">
        <v>3873</v>
      </c>
      <c r="I699" s="13" t="s">
        <v>3894</v>
      </c>
      <c r="J699" s="13">
        <v>3</v>
      </c>
      <c r="K699" s="13">
        <v>0</v>
      </c>
      <c r="L699" s="13">
        <v>0</v>
      </c>
      <c r="M699" s="13">
        <v>0</v>
      </c>
      <c r="N699" s="13">
        <v>3</v>
      </c>
      <c r="O699" s="13" t="s">
        <v>4087</v>
      </c>
      <c r="P699" t="s">
        <v>23</v>
      </c>
      <c r="Q699" t="s">
        <v>3508</v>
      </c>
      <c r="R699" t="s">
        <v>3798</v>
      </c>
      <c r="S699" t="s">
        <v>3712</v>
      </c>
      <c r="T699" s="13">
        <v>-1</v>
      </c>
      <c r="U699" s="13">
        <v>0</v>
      </c>
      <c r="V699" s="12" t="s">
        <v>4083</v>
      </c>
      <c r="W699">
        <v>32</v>
      </c>
      <c r="X699">
        <v>33</v>
      </c>
      <c r="Y699">
        <v>28</v>
      </c>
      <c r="Z699">
        <v>30</v>
      </c>
      <c r="AA699">
        <v>33</v>
      </c>
      <c r="AB699">
        <v>13</v>
      </c>
      <c r="AC699">
        <v>0</v>
      </c>
      <c r="AD699">
        <v>0</v>
      </c>
      <c r="AE699">
        <v>1</v>
      </c>
      <c r="AF699">
        <v>1</v>
      </c>
      <c r="AG699">
        <v>0</v>
      </c>
      <c r="AH699">
        <v>1</v>
      </c>
      <c r="AI699" s="10" t="s">
        <v>57</v>
      </c>
      <c r="AJ699">
        <v>-3.1</v>
      </c>
      <c r="AL699">
        <v>2</v>
      </c>
      <c r="AM699">
        <v>2</v>
      </c>
      <c r="AO699">
        <v>0</v>
      </c>
    </row>
    <row r="700" spans="1:41" x14ac:dyDescent="0.2">
      <c r="A700">
        <v>699</v>
      </c>
      <c r="B700" t="s">
        <v>26</v>
      </c>
      <c r="C700" t="s">
        <v>1378</v>
      </c>
      <c r="D700" s="6">
        <v>3</v>
      </c>
      <c r="E700" t="s">
        <v>4791</v>
      </c>
      <c r="F700" t="str">
        <f t="shared" si="10"/>
        <v>699_MGQ.SA2489.3_MAUREL E C E</v>
      </c>
      <c r="G700" s="13" t="s">
        <v>3984</v>
      </c>
      <c r="H700" s="13" t="s">
        <v>3868</v>
      </c>
      <c r="I700" s="13" t="s">
        <v>3890</v>
      </c>
      <c r="J700" s="13">
        <v>3</v>
      </c>
      <c r="K700" s="13">
        <v>0</v>
      </c>
      <c r="L700" s="13">
        <v>0</v>
      </c>
      <c r="M700" s="13">
        <v>0</v>
      </c>
      <c r="N700" s="13">
        <v>3</v>
      </c>
      <c r="O700" s="13" t="s">
        <v>4087</v>
      </c>
      <c r="P700" t="s">
        <v>23</v>
      </c>
      <c r="Q700" t="s">
        <v>3509</v>
      </c>
      <c r="R700" t="s">
        <v>3793</v>
      </c>
      <c r="S700" t="s">
        <v>3711</v>
      </c>
      <c r="T700" s="13">
        <v>-1</v>
      </c>
      <c r="U700" s="13">
        <v>0</v>
      </c>
      <c r="V700" s="12" t="s">
        <v>4083</v>
      </c>
      <c r="W700">
        <v>31</v>
      </c>
      <c r="X700">
        <v>11</v>
      </c>
      <c r="Y700">
        <v>32</v>
      </c>
      <c r="Z700">
        <v>27</v>
      </c>
      <c r="AA700">
        <v>31</v>
      </c>
      <c r="AB700">
        <v>31</v>
      </c>
      <c r="AC700">
        <v>1</v>
      </c>
      <c r="AD700">
        <v>2</v>
      </c>
      <c r="AE700">
        <v>0</v>
      </c>
      <c r="AF700">
        <v>1</v>
      </c>
      <c r="AG700">
        <v>1</v>
      </c>
      <c r="AH700">
        <v>1</v>
      </c>
      <c r="AI700" s="11">
        <v>95700</v>
      </c>
      <c r="AJ700">
        <v>-3.5</v>
      </c>
      <c r="AK700">
        <v>2</v>
      </c>
      <c r="AM700">
        <v>0</v>
      </c>
      <c r="AO700">
        <v>0</v>
      </c>
    </row>
    <row r="701" spans="1:41" x14ac:dyDescent="0.2">
      <c r="A701">
        <v>700</v>
      </c>
      <c r="B701" t="s">
        <v>26</v>
      </c>
      <c r="C701" t="s">
        <v>1380</v>
      </c>
      <c r="D701" s="6">
        <v>3</v>
      </c>
      <c r="E701" t="s">
        <v>4792</v>
      </c>
      <c r="F701" t="str">
        <f t="shared" si="10"/>
        <v>700_MGQ.SA2490.3_MAURIAC P</v>
      </c>
      <c r="G701" s="13" t="s">
        <v>3950</v>
      </c>
      <c r="H701" s="13" t="s">
        <v>3892</v>
      </c>
      <c r="I701" s="13" t="s">
        <v>3887</v>
      </c>
      <c r="J701" s="13">
        <v>5</v>
      </c>
      <c r="K701" s="13">
        <v>0</v>
      </c>
      <c r="L701" s="13">
        <v>0</v>
      </c>
      <c r="M701" s="13">
        <v>0</v>
      </c>
      <c r="N701" s="13">
        <v>3</v>
      </c>
      <c r="O701" s="13" t="s">
        <v>4087</v>
      </c>
      <c r="P701" t="s">
        <v>23</v>
      </c>
      <c r="Q701" t="s">
        <v>3089</v>
      </c>
      <c r="R701" t="s">
        <v>3779</v>
      </c>
      <c r="S701" t="s">
        <v>3693</v>
      </c>
      <c r="T701" s="13">
        <v>-1</v>
      </c>
      <c r="U701" s="13">
        <v>0</v>
      </c>
      <c r="V701" s="12" t="s">
        <v>4083</v>
      </c>
      <c r="W701">
        <v>34</v>
      </c>
      <c r="X701">
        <v>22</v>
      </c>
      <c r="Y701">
        <v>32</v>
      </c>
      <c r="Z701">
        <v>33</v>
      </c>
      <c r="AA701">
        <v>13</v>
      </c>
      <c r="AB701">
        <v>17</v>
      </c>
      <c r="AC701">
        <v>0</v>
      </c>
      <c r="AD701">
        <v>0</v>
      </c>
      <c r="AE701">
        <v>0</v>
      </c>
      <c r="AF701">
        <v>0</v>
      </c>
      <c r="AG701">
        <v>1</v>
      </c>
      <c r="AH701">
        <v>0</v>
      </c>
      <c r="AI701" s="11">
        <v>78700</v>
      </c>
      <c r="AJ701">
        <v>10.199999999999999</v>
      </c>
      <c r="AM701">
        <v>0</v>
      </c>
      <c r="AO701">
        <v>0</v>
      </c>
    </row>
    <row r="702" spans="1:41" x14ac:dyDescent="0.2">
      <c r="A702">
        <v>701</v>
      </c>
      <c r="B702" t="s">
        <v>26</v>
      </c>
      <c r="C702" t="s">
        <v>1382</v>
      </c>
      <c r="D702" s="6">
        <v>3</v>
      </c>
      <c r="E702" t="s">
        <v>4793</v>
      </c>
      <c r="F702" t="str">
        <f t="shared" si="10"/>
        <v>701_MGQ.SA2491.3_MAURICET A</v>
      </c>
      <c r="G702" s="13" t="s">
        <v>3947</v>
      </c>
      <c r="H702" s="13" t="s">
        <v>3880</v>
      </c>
      <c r="I702" s="13" t="s">
        <v>3875</v>
      </c>
      <c r="J702" s="13">
        <v>1</v>
      </c>
      <c r="K702" s="13">
        <v>0</v>
      </c>
      <c r="L702" s="13">
        <v>0</v>
      </c>
      <c r="M702" s="13">
        <v>0</v>
      </c>
      <c r="N702" s="13">
        <v>3</v>
      </c>
      <c r="O702" s="13" t="s">
        <v>4087</v>
      </c>
      <c r="P702" t="s">
        <v>23</v>
      </c>
      <c r="Q702" t="s">
        <v>3510</v>
      </c>
      <c r="R702" t="s">
        <v>3813</v>
      </c>
      <c r="S702" t="s">
        <v>3726</v>
      </c>
      <c r="T702" s="13">
        <v>-1</v>
      </c>
      <c r="U702" s="13">
        <v>0</v>
      </c>
      <c r="V702" s="12" t="s">
        <v>4083</v>
      </c>
      <c r="W702">
        <v>29</v>
      </c>
      <c r="X702">
        <v>10</v>
      </c>
      <c r="Y702">
        <v>25</v>
      </c>
      <c r="Z702">
        <v>15</v>
      </c>
      <c r="AA702">
        <v>22</v>
      </c>
      <c r="AB702">
        <v>4</v>
      </c>
      <c r="AC702">
        <v>1</v>
      </c>
      <c r="AD702">
        <v>2</v>
      </c>
      <c r="AE702">
        <v>0</v>
      </c>
      <c r="AF702">
        <v>0</v>
      </c>
      <c r="AG702">
        <v>0</v>
      </c>
      <c r="AH702">
        <v>1</v>
      </c>
      <c r="AI702" s="11">
        <v>99300</v>
      </c>
      <c r="AJ702">
        <v>-0.5</v>
      </c>
      <c r="AK702">
        <v>2</v>
      </c>
      <c r="AM702">
        <v>0</v>
      </c>
      <c r="AO702">
        <v>0</v>
      </c>
    </row>
    <row r="703" spans="1:41" x14ac:dyDescent="0.2">
      <c r="A703">
        <v>702</v>
      </c>
      <c r="B703" t="s">
        <v>36</v>
      </c>
      <c r="C703" t="s">
        <v>1384</v>
      </c>
      <c r="D703" s="6">
        <v>4</v>
      </c>
      <c r="E703" t="s">
        <v>4794</v>
      </c>
      <c r="F703" t="str">
        <f t="shared" si="10"/>
        <v>702_GAU.SA2492.4_MAYER A</v>
      </c>
      <c r="G703" s="13" t="s">
        <v>3893</v>
      </c>
      <c r="H703" s="13" t="s">
        <v>3892</v>
      </c>
      <c r="I703" s="13" t="s">
        <v>3888</v>
      </c>
      <c r="J703" s="13">
        <v>11</v>
      </c>
      <c r="K703" s="13">
        <v>15.000000000000036</v>
      </c>
      <c r="L703" s="13">
        <v>0</v>
      </c>
      <c r="M703" s="13">
        <v>0</v>
      </c>
      <c r="N703" s="13">
        <v>3</v>
      </c>
      <c r="O703" s="13" t="s">
        <v>4087</v>
      </c>
      <c r="P703" t="s">
        <v>23</v>
      </c>
      <c r="Q703" t="s">
        <v>3074</v>
      </c>
      <c r="R703" t="s">
        <v>3781</v>
      </c>
      <c r="S703" t="s">
        <v>3695</v>
      </c>
      <c r="T703" s="13">
        <v>-1</v>
      </c>
      <c r="U703" s="13">
        <v>0</v>
      </c>
      <c r="V703" s="12" t="s">
        <v>4083</v>
      </c>
      <c r="W703">
        <v>9</v>
      </c>
      <c r="X703">
        <v>32</v>
      </c>
      <c r="Y703">
        <v>7</v>
      </c>
      <c r="Z703">
        <v>34</v>
      </c>
      <c r="AA703">
        <v>9</v>
      </c>
      <c r="AB703">
        <v>34</v>
      </c>
      <c r="AC703">
        <v>2</v>
      </c>
      <c r="AD703">
        <v>0</v>
      </c>
      <c r="AE703">
        <v>0</v>
      </c>
      <c r="AF703">
        <v>0</v>
      </c>
      <c r="AG703">
        <v>2</v>
      </c>
      <c r="AH703">
        <v>0</v>
      </c>
      <c r="AI703" s="11">
        <v>75800</v>
      </c>
      <c r="AJ703">
        <v>9.6999999999999993</v>
      </c>
      <c r="AM703">
        <v>0</v>
      </c>
      <c r="AN703">
        <v>2</v>
      </c>
      <c r="AO703">
        <v>0</v>
      </c>
    </row>
    <row r="704" spans="1:41" x14ac:dyDescent="0.2">
      <c r="A704">
        <v>703</v>
      </c>
      <c r="B704" t="s">
        <v>22</v>
      </c>
      <c r="D704" s="6">
        <v>1</v>
      </c>
      <c r="E704" t="s">
        <v>4795</v>
      </c>
      <c r="F704" t="str">
        <f t="shared" si="10"/>
        <v>703_MUL..1_MAZEL P</v>
      </c>
      <c r="G704" s="13" t="s">
        <v>3954</v>
      </c>
      <c r="H704" s="13" t="s">
        <v>3878</v>
      </c>
      <c r="I704" s="13" t="s">
        <v>3880</v>
      </c>
      <c r="J704" s="13">
        <v>3</v>
      </c>
      <c r="K704" s="13">
        <v>0</v>
      </c>
      <c r="L704" s="13">
        <v>0</v>
      </c>
      <c r="M704" s="13">
        <v>0</v>
      </c>
      <c r="N704" s="13">
        <v>3</v>
      </c>
      <c r="O704" s="13" t="s">
        <v>4087</v>
      </c>
      <c r="P704" t="s">
        <v>23</v>
      </c>
      <c r="Q704" t="s">
        <v>3511</v>
      </c>
      <c r="R704" t="s">
        <v>3828</v>
      </c>
      <c r="S704" t="s">
        <v>3741</v>
      </c>
      <c r="T704" s="13">
        <v>-1</v>
      </c>
      <c r="U704" s="13">
        <v>0</v>
      </c>
      <c r="V704" s="12" t="s">
        <v>4083</v>
      </c>
      <c r="W704">
        <v>34</v>
      </c>
      <c r="X704">
        <v>22</v>
      </c>
      <c r="Y704">
        <v>28</v>
      </c>
      <c r="Z704">
        <v>23</v>
      </c>
      <c r="AA704">
        <v>26</v>
      </c>
      <c r="AB704">
        <v>33</v>
      </c>
      <c r="AC704">
        <v>0</v>
      </c>
      <c r="AD704">
        <v>0</v>
      </c>
      <c r="AE704">
        <v>1</v>
      </c>
      <c r="AF704">
        <v>0</v>
      </c>
      <c r="AG704">
        <v>1</v>
      </c>
      <c r="AH704">
        <v>0</v>
      </c>
      <c r="AI704" s="11">
        <v>53100</v>
      </c>
      <c r="AJ704">
        <v>10.3</v>
      </c>
      <c r="AL704">
        <v>2</v>
      </c>
      <c r="AM704">
        <v>0</v>
      </c>
      <c r="AO704">
        <v>0</v>
      </c>
    </row>
    <row r="705" spans="1:41" x14ac:dyDescent="0.2">
      <c r="A705">
        <v>704</v>
      </c>
      <c r="B705" t="s">
        <v>26</v>
      </c>
      <c r="C705" t="s">
        <v>1387</v>
      </c>
      <c r="D705" s="6">
        <v>3</v>
      </c>
      <c r="E705" t="s">
        <v>4796</v>
      </c>
      <c r="F705" t="str">
        <f t="shared" si="10"/>
        <v>704_MGQ.SA2493.3_MGNIN J P</v>
      </c>
      <c r="G705" s="13" t="s">
        <v>3964</v>
      </c>
      <c r="H705" s="13" t="s">
        <v>3880</v>
      </c>
      <c r="I705" s="13" t="s">
        <v>3885</v>
      </c>
      <c r="J705" s="13">
        <v>9</v>
      </c>
      <c r="K705" s="13">
        <v>0</v>
      </c>
      <c r="L705" s="13">
        <v>0</v>
      </c>
      <c r="M705" s="13">
        <v>0</v>
      </c>
      <c r="N705" s="13">
        <v>3</v>
      </c>
      <c r="O705" s="13" t="s">
        <v>4087</v>
      </c>
      <c r="P705" t="s">
        <v>23</v>
      </c>
      <c r="Q705" t="s">
        <v>3512</v>
      </c>
      <c r="R705" t="s">
        <v>3810</v>
      </c>
      <c r="S705" t="s">
        <v>3723</v>
      </c>
      <c r="T705" s="13">
        <v>-1</v>
      </c>
      <c r="U705" s="13">
        <v>0</v>
      </c>
      <c r="V705" s="12" t="s">
        <v>4083</v>
      </c>
      <c r="W705">
        <v>3</v>
      </c>
      <c r="X705">
        <v>5</v>
      </c>
      <c r="Y705">
        <v>36</v>
      </c>
      <c r="Z705">
        <v>13</v>
      </c>
      <c r="AA705">
        <v>13</v>
      </c>
      <c r="AB705">
        <v>22</v>
      </c>
      <c r="AC705">
        <v>2</v>
      </c>
      <c r="AD705">
        <v>1</v>
      </c>
      <c r="AE705">
        <v>2</v>
      </c>
      <c r="AF705">
        <v>1</v>
      </c>
      <c r="AG705">
        <v>1</v>
      </c>
      <c r="AH705">
        <v>0</v>
      </c>
      <c r="AI705" s="11">
        <v>1800</v>
      </c>
      <c r="AJ705">
        <v>-4.5</v>
      </c>
      <c r="AL705">
        <v>2</v>
      </c>
      <c r="AM705">
        <v>0</v>
      </c>
      <c r="AO705">
        <v>0</v>
      </c>
    </row>
    <row r="706" spans="1:41" x14ac:dyDescent="0.2">
      <c r="A706">
        <v>705</v>
      </c>
      <c r="B706" t="s">
        <v>26</v>
      </c>
      <c r="C706" t="s">
        <v>1389</v>
      </c>
      <c r="D706" s="6">
        <v>3</v>
      </c>
      <c r="E706" t="s">
        <v>4797</v>
      </c>
      <c r="F706" t="str">
        <f t="shared" si="10"/>
        <v>705_MGQ.SA2494.3_MEIGE H</v>
      </c>
      <c r="G706" s="13" t="s">
        <v>3883</v>
      </c>
      <c r="H706" s="13" t="s">
        <v>3864</v>
      </c>
      <c r="I706" s="13" t="s">
        <v>3892</v>
      </c>
      <c r="J706" s="13">
        <v>6</v>
      </c>
      <c r="K706" s="13">
        <v>0</v>
      </c>
      <c r="L706" s="13">
        <v>0</v>
      </c>
      <c r="M706" s="13">
        <v>0</v>
      </c>
      <c r="N706" s="13">
        <v>3</v>
      </c>
      <c r="O706" s="13" t="s">
        <v>4087</v>
      </c>
      <c r="P706" t="s">
        <v>23</v>
      </c>
      <c r="Q706" t="s">
        <v>3355</v>
      </c>
      <c r="R706" t="s">
        <v>3782</v>
      </c>
      <c r="S706" t="s">
        <v>3696</v>
      </c>
      <c r="T706" s="13">
        <v>-1</v>
      </c>
      <c r="U706" s="13">
        <v>0</v>
      </c>
      <c r="V706" s="12" t="s">
        <v>4083</v>
      </c>
      <c r="W706">
        <v>35</v>
      </c>
      <c r="X706">
        <v>4</v>
      </c>
      <c r="Y706">
        <v>35</v>
      </c>
      <c r="Z706">
        <v>36</v>
      </c>
      <c r="AA706">
        <v>1</v>
      </c>
      <c r="AB706">
        <v>11</v>
      </c>
      <c r="AC706">
        <v>1</v>
      </c>
      <c r="AD706">
        <v>1</v>
      </c>
      <c r="AE706">
        <v>1</v>
      </c>
      <c r="AF706">
        <v>2</v>
      </c>
      <c r="AG706">
        <v>2</v>
      </c>
      <c r="AH706">
        <v>2</v>
      </c>
      <c r="AI706" s="11">
        <v>21200</v>
      </c>
      <c r="AJ706">
        <v>-8.6</v>
      </c>
      <c r="AM706">
        <v>2</v>
      </c>
      <c r="AN706">
        <v>2</v>
      </c>
      <c r="AO706">
        <v>2</v>
      </c>
    </row>
    <row r="707" spans="1:41" x14ac:dyDescent="0.2">
      <c r="A707">
        <v>706</v>
      </c>
      <c r="B707" t="s">
        <v>26</v>
      </c>
      <c r="C707" t="s">
        <v>1391</v>
      </c>
      <c r="D707" s="6">
        <v>3</v>
      </c>
      <c r="E707" t="s">
        <v>4798</v>
      </c>
      <c r="F707" t="str">
        <f t="shared" ref="F707:F770" si="11">A707&amp;"_"&amp;
IF(B707="MUER_NUR","MUL"&amp;"."&amp;C707&amp;"."&amp;D707&amp;"_"&amp;E707,
IF(B707="MUERGAUQ","MGQ"&amp;"."&amp;C707&amp;"."&amp;D707&amp;"_"&amp;E707,
IF(B707="GAUQ_NUR","GAU"&amp;"."&amp;C707&amp;"."&amp;D707&amp;"_"&amp;E707,
IF(B707="MUERGAUQ-d","MGd"&amp;"."&amp;C707&amp;"."&amp;D707&amp;"_"&amp;E707,""))))</f>
        <v>706_MGQ.SA2495.3_MEILLERE J P G</v>
      </c>
      <c r="G707" s="13" t="s">
        <v>3874</v>
      </c>
      <c r="H707" s="13" t="s">
        <v>3880</v>
      </c>
      <c r="I707" s="13" t="s">
        <v>3873</v>
      </c>
      <c r="J707" s="13">
        <v>2</v>
      </c>
      <c r="K707" s="13">
        <v>29.999999999999982</v>
      </c>
      <c r="L707" s="13">
        <v>0</v>
      </c>
      <c r="M707" s="13">
        <v>0</v>
      </c>
      <c r="N707" s="13">
        <v>3</v>
      </c>
      <c r="O707" s="13" t="s">
        <v>4087</v>
      </c>
      <c r="P707" t="s">
        <v>23</v>
      </c>
      <c r="Q707" t="s">
        <v>3513</v>
      </c>
      <c r="R707" t="s">
        <v>3854</v>
      </c>
      <c r="S707" t="s">
        <v>3771</v>
      </c>
      <c r="T707" s="13">
        <v>-1</v>
      </c>
      <c r="U707" s="13">
        <v>0</v>
      </c>
      <c r="V707" s="12" t="s">
        <v>4083</v>
      </c>
      <c r="W707">
        <v>30</v>
      </c>
      <c r="X707">
        <v>11</v>
      </c>
      <c r="Y707">
        <v>28</v>
      </c>
      <c r="Z707">
        <v>36</v>
      </c>
      <c r="AA707">
        <v>12</v>
      </c>
      <c r="AB707">
        <v>9</v>
      </c>
      <c r="AC707">
        <v>1</v>
      </c>
      <c r="AD707">
        <v>2</v>
      </c>
      <c r="AE707">
        <v>1</v>
      </c>
      <c r="AF707">
        <v>2</v>
      </c>
      <c r="AG707">
        <v>2</v>
      </c>
      <c r="AH707">
        <v>2</v>
      </c>
      <c r="AI707" s="11">
        <v>97300</v>
      </c>
      <c r="AJ707">
        <v>-2.5</v>
      </c>
      <c r="AK707">
        <v>2</v>
      </c>
      <c r="AL707">
        <v>2</v>
      </c>
      <c r="AM707">
        <v>2</v>
      </c>
      <c r="AN707">
        <v>2</v>
      </c>
      <c r="AO707">
        <v>2</v>
      </c>
    </row>
    <row r="708" spans="1:41" x14ac:dyDescent="0.2">
      <c r="A708">
        <v>707</v>
      </c>
      <c r="B708" t="s">
        <v>22</v>
      </c>
      <c r="D708" s="6">
        <v>1</v>
      </c>
      <c r="E708" t="s">
        <v>4799</v>
      </c>
      <c r="F708" t="str">
        <f t="shared" si="11"/>
        <v>707_MUL..1_MELNOTTE P E M</v>
      </c>
      <c r="G708" s="13" t="s">
        <v>3951</v>
      </c>
      <c r="H708" s="13" t="s">
        <v>3864</v>
      </c>
      <c r="I708" s="13" t="s">
        <v>3953</v>
      </c>
      <c r="J708" s="13">
        <v>20</v>
      </c>
      <c r="K708" s="13">
        <v>30.000000000000071</v>
      </c>
      <c r="L708" s="13">
        <v>0</v>
      </c>
      <c r="M708" s="13">
        <v>0</v>
      </c>
      <c r="N708" s="13">
        <v>3</v>
      </c>
      <c r="O708" s="13" t="s">
        <v>4087</v>
      </c>
      <c r="P708" t="s">
        <v>23</v>
      </c>
      <c r="Q708" t="s">
        <v>3514</v>
      </c>
      <c r="R708" t="s">
        <v>3834</v>
      </c>
      <c r="S708" t="s">
        <v>3740</v>
      </c>
      <c r="T708" s="13">
        <v>-1</v>
      </c>
      <c r="U708" s="13">
        <v>0</v>
      </c>
      <c r="V708" s="12" t="s">
        <v>4083</v>
      </c>
      <c r="W708">
        <v>23</v>
      </c>
      <c r="X708">
        <v>6</v>
      </c>
      <c r="Y708">
        <v>27</v>
      </c>
      <c r="Z708">
        <v>17</v>
      </c>
      <c r="AA708">
        <v>23</v>
      </c>
      <c r="AB708">
        <v>3</v>
      </c>
      <c r="AC708">
        <v>0</v>
      </c>
      <c r="AD708">
        <v>1</v>
      </c>
      <c r="AE708">
        <v>1</v>
      </c>
      <c r="AF708">
        <v>0</v>
      </c>
      <c r="AG708">
        <v>0</v>
      </c>
      <c r="AH708">
        <v>2</v>
      </c>
      <c r="AI708" s="11">
        <v>97000</v>
      </c>
      <c r="AJ708">
        <v>4</v>
      </c>
      <c r="AM708">
        <v>0</v>
      </c>
      <c r="AO708">
        <v>2</v>
      </c>
    </row>
    <row r="709" spans="1:41" x14ac:dyDescent="0.2">
      <c r="A709">
        <v>708</v>
      </c>
      <c r="B709" t="s">
        <v>26</v>
      </c>
      <c r="C709" t="s">
        <v>1393</v>
      </c>
      <c r="D709" s="6">
        <v>3</v>
      </c>
      <c r="E709" t="s">
        <v>4800</v>
      </c>
      <c r="F709" t="str">
        <f t="shared" si="11"/>
        <v>708_MGQ.SA2496.3_MNARD T Y</v>
      </c>
      <c r="G709" s="13" t="s">
        <v>3896</v>
      </c>
      <c r="H709" s="13" t="s">
        <v>3867</v>
      </c>
      <c r="I709" s="13" t="s">
        <v>3872</v>
      </c>
      <c r="J709" s="13">
        <v>2</v>
      </c>
      <c r="K709" s="13">
        <v>0</v>
      </c>
      <c r="L709" s="13">
        <v>0</v>
      </c>
      <c r="M709" s="13">
        <v>0</v>
      </c>
      <c r="N709" s="13">
        <v>3</v>
      </c>
      <c r="O709" s="13" t="s">
        <v>4087</v>
      </c>
      <c r="P709" t="s">
        <v>23</v>
      </c>
      <c r="Q709" t="s">
        <v>3515</v>
      </c>
      <c r="R709" t="s">
        <v>3851</v>
      </c>
      <c r="S709" t="s">
        <v>3767</v>
      </c>
      <c r="T709" s="13">
        <v>-1</v>
      </c>
      <c r="U709" s="13">
        <v>0</v>
      </c>
      <c r="V709" s="12" t="s">
        <v>4083</v>
      </c>
      <c r="W709">
        <v>31</v>
      </c>
      <c r="X709">
        <v>20</v>
      </c>
      <c r="Y709">
        <v>1</v>
      </c>
      <c r="Z709">
        <v>29</v>
      </c>
      <c r="AA709">
        <v>3</v>
      </c>
      <c r="AB709">
        <v>11</v>
      </c>
      <c r="AC709">
        <v>1</v>
      </c>
      <c r="AD709">
        <v>1</v>
      </c>
      <c r="AE709">
        <v>2</v>
      </c>
      <c r="AF709">
        <v>1</v>
      </c>
      <c r="AG709">
        <v>2</v>
      </c>
      <c r="AH709">
        <v>2</v>
      </c>
      <c r="AI709" s="11">
        <v>76000</v>
      </c>
      <c r="AJ709">
        <v>9.9</v>
      </c>
      <c r="AK709">
        <v>2</v>
      </c>
      <c r="AL709">
        <v>2</v>
      </c>
      <c r="AM709">
        <v>2</v>
      </c>
      <c r="AN709">
        <v>2</v>
      </c>
      <c r="AO709">
        <v>2</v>
      </c>
    </row>
    <row r="710" spans="1:41" x14ac:dyDescent="0.2">
      <c r="A710">
        <v>709</v>
      </c>
      <c r="B710" t="s">
        <v>22</v>
      </c>
      <c r="D710" s="6">
        <v>1</v>
      </c>
      <c r="E710" t="s">
        <v>4801</v>
      </c>
      <c r="F710" t="str">
        <f t="shared" si="11"/>
        <v>709_MUL..1_MERCIER P</v>
      </c>
      <c r="G710" s="13" t="s">
        <v>3933</v>
      </c>
      <c r="H710" s="13" t="s">
        <v>3867</v>
      </c>
      <c r="I710" s="13" t="s">
        <v>3878</v>
      </c>
      <c r="J710" s="13">
        <v>10</v>
      </c>
      <c r="K710" s="13">
        <v>15.000000000000036</v>
      </c>
      <c r="L710" s="13">
        <v>0</v>
      </c>
      <c r="M710" s="13">
        <v>0</v>
      </c>
      <c r="N710" s="13">
        <v>3</v>
      </c>
      <c r="O710" s="13" t="s">
        <v>4087</v>
      </c>
      <c r="P710">
        <v>-1</v>
      </c>
      <c r="Q710" t="s">
        <v>3162</v>
      </c>
      <c r="R710" t="s">
        <v>3832</v>
      </c>
      <c r="S710" t="s">
        <v>3745</v>
      </c>
      <c r="T710" s="13">
        <v>-1</v>
      </c>
      <c r="U710" s="13">
        <v>0</v>
      </c>
      <c r="V710" s="12" t="s">
        <v>4083</v>
      </c>
      <c r="W710">
        <v>6</v>
      </c>
      <c r="X710">
        <v>16</v>
      </c>
      <c r="Y710">
        <v>5</v>
      </c>
      <c r="Z710">
        <v>32</v>
      </c>
      <c r="AA710">
        <v>5</v>
      </c>
      <c r="AB710">
        <v>4</v>
      </c>
      <c r="AC710">
        <v>1</v>
      </c>
      <c r="AD710">
        <v>0</v>
      </c>
      <c r="AE710">
        <v>1</v>
      </c>
      <c r="AF710">
        <v>0</v>
      </c>
      <c r="AG710">
        <v>1</v>
      </c>
      <c r="AH710">
        <v>1</v>
      </c>
      <c r="AI710" s="11">
        <v>66600</v>
      </c>
      <c r="AJ710">
        <v>-9.6</v>
      </c>
      <c r="AM710">
        <v>0</v>
      </c>
      <c r="AO710">
        <v>0</v>
      </c>
    </row>
    <row r="711" spans="1:41" x14ac:dyDescent="0.2">
      <c r="A711">
        <v>710</v>
      </c>
      <c r="B711" t="s">
        <v>26</v>
      </c>
      <c r="C711" t="s">
        <v>1395</v>
      </c>
      <c r="D711" s="6">
        <v>3</v>
      </c>
      <c r="E711" t="s">
        <v>4802</v>
      </c>
      <c r="F711" t="str">
        <f t="shared" si="11"/>
        <v>710_MGQ.SA2497.3_MERCIER R G</v>
      </c>
      <c r="G711" s="13" t="s">
        <v>3977</v>
      </c>
      <c r="H711" s="13" t="s">
        <v>3880</v>
      </c>
      <c r="I711" s="13" t="s">
        <v>3898</v>
      </c>
      <c r="J711" s="13">
        <v>18</v>
      </c>
      <c r="K711" s="13">
        <v>0</v>
      </c>
      <c r="L711" s="13">
        <v>0</v>
      </c>
      <c r="M711" s="13">
        <v>0</v>
      </c>
      <c r="N711" s="13">
        <v>3</v>
      </c>
      <c r="O711" s="13" t="s">
        <v>4087</v>
      </c>
      <c r="P711" t="s">
        <v>23</v>
      </c>
      <c r="Q711" t="s">
        <v>3516</v>
      </c>
      <c r="R711" t="s">
        <v>3795</v>
      </c>
      <c r="S711" t="s">
        <v>3708</v>
      </c>
      <c r="T711" s="13">
        <v>-1</v>
      </c>
      <c r="U711" s="13">
        <v>0</v>
      </c>
      <c r="V711" s="12" t="s">
        <v>4083</v>
      </c>
      <c r="W711">
        <v>20</v>
      </c>
      <c r="X711">
        <v>4</v>
      </c>
      <c r="Y711">
        <v>20</v>
      </c>
      <c r="Z711">
        <v>29</v>
      </c>
      <c r="AA711">
        <v>5</v>
      </c>
      <c r="AB711">
        <v>21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 s="11">
        <v>92300</v>
      </c>
      <c r="AJ711">
        <v>5.7</v>
      </c>
      <c r="AL711">
        <v>2</v>
      </c>
      <c r="AM711">
        <v>2</v>
      </c>
      <c r="AO711">
        <v>2</v>
      </c>
    </row>
    <row r="712" spans="1:41" x14ac:dyDescent="0.2">
      <c r="A712">
        <v>711</v>
      </c>
      <c r="B712" t="s">
        <v>26</v>
      </c>
      <c r="C712" t="s">
        <v>1398</v>
      </c>
      <c r="D712" s="6">
        <v>3</v>
      </c>
      <c r="E712" t="s">
        <v>4803</v>
      </c>
      <c r="F712" t="str">
        <f t="shared" si="11"/>
        <v>711_MGQ.ND11437.3_MERGER R C G</v>
      </c>
      <c r="G712" s="13" t="s">
        <v>3969</v>
      </c>
      <c r="H712" s="13" t="s">
        <v>3880</v>
      </c>
      <c r="I712" s="13" t="s">
        <v>3989</v>
      </c>
      <c r="J712" s="13">
        <v>5</v>
      </c>
      <c r="K712" s="13">
        <v>0</v>
      </c>
      <c r="L712" s="13">
        <v>0</v>
      </c>
      <c r="M712" s="13">
        <v>0</v>
      </c>
      <c r="N712" s="13">
        <v>3</v>
      </c>
      <c r="O712" s="13" t="s">
        <v>4087</v>
      </c>
      <c r="P712">
        <v>-0.16</v>
      </c>
      <c r="Q712" t="s">
        <v>3514</v>
      </c>
      <c r="R712" t="s">
        <v>3834</v>
      </c>
      <c r="S712" t="s">
        <v>3740</v>
      </c>
      <c r="T712" s="13">
        <v>-1</v>
      </c>
      <c r="U712" s="13">
        <v>0</v>
      </c>
      <c r="V712" s="12" t="s">
        <v>4083</v>
      </c>
      <c r="W712">
        <v>34</v>
      </c>
      <c r="X712">
        <v>32</v>
      </c>
      <c r="Y712">
        <v>32</v>
      </c>
      <c r="Z712">
        <v>11</v>
      </c>
      <c r="AA712">
        <v>33</v>
      </c>
      <c r="AB712">
        <v>34</v>
      </c>
      <c r="AC712">
        <v>0</v>
      </c>
      <c r="AD712">
        <v>0</v>
      </c>
      <c r="AE712">
        <v>0</v>
      </c>
      <c r="AF712">
        <v>2</v>
      </c>
      <c r="AG712">
        <v>0</v>
      </c>
      <c r="AH712">
        <v>0</v>
      </c>
      <c r="AI712" s="11">
        <v>5100</v>
      </c>
      <c r="AJ712">
        <v>3.4</v>
      </c>
      <c r="AM712">
        <v>2</v>
      </c>
      <c r="AO712">
        <v>0</v>
      </c>
    </row>
    <row r="713" spans="1:41" x14ac:dyDescent="0.2">
      <c r="A713">
        <v>712</v>
      </c>
      <c r="B713" t="s">
        <v>26</v>
      </c>
      <c r="C713" t="s">
        <v>1399</v>
      </c>
      <c r="D713" s="6">
        <v>3</v>
      </c>
      <c r="E713" t="s">
        <v>4804</v>
      </c>
      <c r="F713" t="str">
        <f t="shared" si="11"/>
        <v>712_MGQ.SA2498.3_MERGET A E</v>
      </c>
      <c r="G713" s="13" t="s">
        <v>3945</v>
      </c>
      <c r="H713" s="13" t="s">
        <v>3867</v>
      </c>
      <c r="I713" s="13" t="s">
        <v>3885</v>
      </c>
      <c r="J713" s="13">
        <v>8</v>
      </c>
      <c r="K713" s="13">
        <v>0</v>
      </c>
      <c r="L713" s="13">
        <v>0</v>
      </c>
      <c r="M713" s="13">
        <v>0</v>
      </c>
      <c r="N713" s="13">
        <v>3</v>
      </c>
      <c r="O713" s="13" t="s">
        <v>4087</v>
      </c>
      <c r="P713" t="s">
        <v>23</v>
      </c>
      <c r="Q713" t="s">
        <v>3089</v>
      </c>
      <c r="R713" t="s">
        <v>3779</v>
      </c>
      <c r="S713" t="s">
        <v>3693</v>
      </c>
      <c r="T713" s="13">
        <v>-1</v>
      </c>
      <c r="U713" s="13">
        <v>0</v>
      </c>
      <c r="V713" s="12" t="s">
        <v>4083</v>
      </c>
      <c r="W713">
        <v>4</v>
      </c>
      <c r="X713">
        <v>9</v>
      </c>
      <c r="Y713">
        <v>6</v>
      </c>
      <c r="Z713">
        <v>10</v>
      </c>
      <c r="AA713">
        <v>23</v>
      </c>
      <c r="AB713">
        <v>18</v>
      </c>
      <c r="AC713">
        <v>1</v>
      </c>
      <c r="AD713">
        <v>2</v>
      </c>
      <c r="AE713">
        <v>1</v>
      </c>
      <c r="AF713">
        <v>2</v>
      </c>
      <c r="AG713">
        <v>0</v>
      </c>
      <c r="AH713">
        <v>1</v>
      </c>
      <c r="AI713" s="11">
        <v>20400</v>
      </c>
      <c r="AJ713">
        <v>-8.1999999999999993</v>
      </c>
      <c r="AK713">
        <v>2</v>
      </c>
      <c r="AM713">
        <v>2</v>
      </c>
      <c r="AO713">
        <v>0</v>
      </c>
    </row>
    <row r="714" spans="1:41" x14ac:dyDescent="0.2">
      <c r="A714">
        <v>713</v>
      </c>
      <c r="B714" t="s">
        <v>22</v>
      </c>
      <c r="D714" s="6">
        <v>1</v>
      </c>
      <c r="E714" t="s">
        <v>4805</v>
      </c>
      <c r="F714" t="str">
        <f t="shared" si="11"/>
        <v>713_MUL..1_MRIEL E M A P</v>
      </c>
      <c r="G714" s="13" t="s">
        <v>3977</v>
      </c>
      <c r="H714" s="13" t="s">
        <v>3868</v>
      </c>
      <c r="I714" s="13" t="s">
        <v>3989</v>
      </c>
      <c r="J714" s="13">
        <v>9</v>
      </c>
      <c r="K714" s="13">
        <v>0</v>
      </c>
      <c r="L714" s="13">
        <v>0</v>
      </c>
      <c r="M714" s="13">
        <v>0</v>
      </c>
      <c r="N714" s="13">
        <v>3</v>
      </c>
      <c r="O714" s="13" t="s">
        <v>4087</v>
      </c>
      <c r="P714" t="s">
        <v>23</v>
      </c>
      <c r="Q714" t="s">
        <v>3084</v>
      </c>
      <c r="R714" t="s">
        <v>3789</v>
      </c>
      <c r="S714" t="s">
        <v>3694</v>
      </c>
      <c r="T714" s="13">
        <v>-1</v>
      </c>
      <c r="U714" s="13">
        <v>0</v>
      </c>
      <c r="V714" s="12" t="s">
        <v>4083</v>
      </c>
      <c r="W714">
        <v>3</v>
      </c>
      <c r="X714">
        <v>16</v>
      </c>
      <c r="Y714">
        <v>10</v>
      </c>
      <c r="Z714">
        <v>36</v>
      </c>
      <c r="AA714">
        <v>19</v>
      </c>
      <c r="AB714">
        <v>3</v>
      </c>
      <c r="AC714">
        <v>2</v>
      </c>
      <c r="AD714">
        <v>0</v>
      </c>
      <c r="AE714">
        <v>2</v>
      </c>
      <c r="AF714">
        <v>2</v>
      </c>
      <c r="AG714">
        <v>1</v>
      </c>
      <c r="AH714">
        <v>2</v>
      </c>
      <c r="AI714" s="11">
        <v>85500</v>
      </c>
      <c r="AJ714">
        <v>-6.1</v>
      </c>
      <c r="AL714">
        <v>2</v>
      </c>
      <c r="AM714">
        <v>2</v>
      </c>
      <c r="AN714">
        <v>2</v>
      </c>
      <c r="AO714">
        <v>2</v>
      </c>
    </row>
    <row r="715" spans="1:41" x14ac:dyDescent="0.2">
      <c r="A715">
        <v>714</v>
      </c>
      <c r="B715" t="s">
        <v>26</v>
      </c>
      <c r="C715" t="s">
        <v>1402</v>
      </c>
      <c r="D715" s="6">
        <v>3</v>
      </c>
      <c r="E715" t="s">
        <v>4806</v>
      </c>
      <c r="F715" t="str">
        <f t="shared" si="11"/>
        <v>714_MGQ.SA2499.3_MERKLEN J P</v>
      </c>
      <c r="G715" s="13" t="s">
        <v>3899</v>
      </c>
      <c r="H715" s="13" t="s">
        <v>3898</v>
      </c>
      <c r="I715" s="13" t="s">
        <v>3916</v>
      </c>
      <c r="J715" s="13">
        <v>19</v>
      </c>
      <c r="K715" s="13">
        <v>0</v>
      </c>
      <c r="L715" s="13">
        <v>0</v>
      </c>
      <c r="M715" s="13">
        <v>0</v>
      </c>
      <c r="N715" s="13">
        <v>3</v>
      </c>
      <c r="O715" s="13" t="s">
        <v>4087</v>
      </c>
      <c r="P715" t="s">
        <v>23</v>
      </c>
      <c r="Q715" t="s">
        <v>3517</v>
      </c>
      <c r="R715" t="s">
        <v>3830</v>
      </c>
      <c r="S715" t="s">
        <v>3743</v>
      </c>
      <c r="T715" s="13">
        <v>-1</v>
      </c>
      <c r="U715" s="13">
        <v>0</v>
      </c>
      <c r="V715" s="12" t="s">
        <v>4083</v>
      </c>
      <c r="W715">
        <v>19</v>
      </c>
      <c r="X715">
        <v>8</v>
      </c>
      <c r="Y715">
        <v>17</v>
      </c>
      <c r="Z715">
        <v>16</v>
      </c>
      <c r="AA715">
        <v>6</v>
      </c>
      <c r="AB715">
        <v>28</v>
      </c>
      <c r="AC715">
        <v>1</v>
      </c>
      <c r="AD715">
        <v>0</v>
      </c>
      <c r="AE715">
        <v>0</v>
      </c>
      <c r="AF715">
        <v>0</v>
      </c>
      <c r="AG715">
        <v>1</v>
      </c>
      <c r="AH715">
        <v>1</v>
      </c>
      <c r="AI715" s="11">
        <v>64700</v>
      </c>
      <c r="AJ715">
        <v>9.6</v>
      </c>
      <c r="AM715">
        <v>0</v>
      </c>
      <c r="AO715">
        <v>2</v>
      </c>
    </row>
    <row r="716" spans="1:41" x14ac:dyDescent="0.2">
      <c r="A716">
        <v>715</v>
      </c>
      <c r="B716" t="s">
        <v>22</v>
      </c>
      <c r="D716" s="6">
        <v>1</v>
      </c>
      <c r="E716" t="s">
        <v>4807</v>
      </c>
      <c r="F716" t="str">
        <f t="shared" si="11"/>
        <v>715_MUL..1_MERKLEN J S F P</v>
      </c>
      <c r="G716" s="13" t="s">
        <v>3975</v>
      </c>
      <c r="H716" s="13" t="s">
        <v>3873</v>
      </c>
      <c r="I716" s="13" t="s">
        <v>3989</v>
      </c>
      <c r="J716" s="13">
        <v>11</v>
      </c>
      <c r="K716" s="13">
        <v>0</v>
      </c>
      <c r="L716" s="13">
        <v>0</v>
      </c>
      <c r="M716" s="13">
        <v>0</v>
      </c>
      <c r="N716" s="13">
        <v>3</v>
      </c>
      <c r="O716" s="13" t="s">
        <v>4087</v>
      </c>
      <c r="P716">
        <v>-0.16</v>
      </c>
      <c r="Q716" t="s">
        <v>3518</v>
      </c>
      <c r="R716" t="s">
        <v>3783</v>
      </c>
      <c r="S716" t="s">
        <v>3697</v>
      </c>
      <c r="T716" s="13">
        <v>-1</v>
      </c>
      <c r="U716" s="13">
        <v>0</v>
      </c>
      <c r="V716" s="12" t="s">
        <v>4083</v>
      </c>
      <c r="W716">
        <v>9</v>
      </c>
      <c r="X716">
        <v>19</v>
      </c>
      <c r="Y716">
        <v>1</v>
      </c>
      <c r="Z716">
        <v>3</v>
      </c>
      <c r="AA716">
        <v>36</v>
      </c>
      <c r="AB716">
        <v>36</v>
      </c>
      <c r="AC716">
        <v>2</v>
      </c>
      <c r="AD716">
        <v>1</v>
      </c>
      <c r="AE716">
        <v>2</v>
      </c>
      <c r="AF716">
        <v>2</v>
      </c>
      <c r="AG716">
        <v>2</v>
      </c>
      <c r="AH716">
        <v>2</v>
      </c>
      <c r="AI716" s="11">
        <v>83900</v>
      </c>
      <c r="AJ716">
        <v>-7.8</v>
      </c>
      <c r="AK716">
        <v>2</v>
      </c>
      <c r="AL716">
        <v>2</v>
      </c>
      <c r="AM716">
        <v>2</v>
      </c>
      <c r="AN716">
        <v>2</v>
      </c>
      <c r="AO716">
        <v>2</v>
      </c>
    </row>
    <row r="717" spans="1:41" x14ac:dyDescent="0.2">
      <c r="A717">
        <v>716</v>
      </c>
      <c r="B717" t="s">
        <v>26</v>
      </c>
      <c r="C717" t="s">
        <v>1404</v>
      </c>
      <c r="D717" s="6">
        <v>3</v>
      </c>
      <c r="E717" t="s">
        <v>4808</v>
      </c>
      <c r="F717" t="str">
        <f t="shared" si="11"/>
        <v>716_MGQ.ND11442.3_MERLE D'AUBIGN R</v>
      </c>
      <c r="G717" s="13" t="s">
        <v>3987</v>
      </c>
      <c r="H717" s="13" t="s">
        <v>3875</v>
      </c>
      <c r="I717" s="13" t="s">
        <v>3865</v>
      </c>
      <c r="J717" s="13">
        <v>4</v>
      </c>
      <c r="K717" s="13">
        <v>0</v>
      </c>
      <c r="L717" s="13">
        <v>0</v>
      </c>
      <c r="M717" s="13">
        <v>0</v>
      </c>
      <c r="N717" s="13">
        <v>3</v>
      </c>
      <c r="O717" s="13" t="s">
        <v>4087</v>
      </c>
      <c r="P717">
        <v>-0.16</v>
      </c>
      <c r="Q717" t="s">
        <v>3223</v>
      </c>
      <c r="R717" t="s">
        <v>3824</v>
      </c>
      <c r="S717" t="s">
        <v>3695</v>
      </c>
      <c r="T717" s="13">
        <v>-1</v>
      </c>
      <c r="U717" s="13">
        <v>0</v>
      </c>
      <c r="V717" s="12" t="s">
        <v>4083</v>
      </c>
      <c r="W717">
        <v>36</v>
      </c>
      <c r="X717">
        <v>4</v>
      </c>
      <c r="Y717">
        <v>1</v>
      </c>
      <c r="Z717">
        <v>4</v>
      </c>
      <c r="AA717">
        <v>23</v>
      </c>
      <c r="AB717">
        <v>21</v>
      </c>
      <c r="AC717">
        <v>2</v>
      </c>
      <c r="AD717">
        <v>1</v>
      </c>
      <c r="AE717">
        <v>2</v>
      </c>
      <c r="AF717">
        <v>1</v>
      </c>
      <c r="AG717">
        <v>0</v>
      </c>
      <c r="AH717">
        <v>1</v>
      </c>
      <c r="AI717" s="11">
        <v>13100</v>
      </c>
      <c r="AJ717">
        <v>-8.1</v>
      </c>
      <c r="AL717">
        <v>2</v>
      </c>
      <c r="AM717">
        <v>0</v>
      </c>
      <c r="AO717">
        <v>2</v>
      </c>
    </row>
    <row r="718" spans="1:41" x14ac:dyDescent="0.2">
      <c r="A718">
        <v>717</v>
      </c>
      <c r="B718" t="s">
        <v>36</v>
      </c>
      <c r="C718" t="s">
        <v>1405</v>
      </c>
      <c r="D718" s="6">
        <v>4</v>
      </c>
      <c r="E718" t="s">
        <v>4809</v>
      </c>
      <c r="F718" t="str">
        <f t="shared" si="11"/>
        <v>717_GAU.SA2500.4_MRY C H</v>
      </c>
      <c r="G718" s="13" t="s">
        <v>3907</v>
      </c>
      <c r="H718" s="13" t="s">
        <v>3873</v>
      </c>
      <c r="I718" s="13" t="s">
        <v>3903</v>
      </c>
      <c r="J718" s="13">
        <v>17</v>
      </c>
      <c r="K718" s="13">
        <v>30.000000000000071</v>
      </c>
      <c r="L718" s="13">
        <v>0</v>
      </c>
      <c r="M718" s="13">
        <v>0</v>
      </c>
      <c r="N718" s="13">
        <v>3</v>
      </c>
      <c r="O718" s="13" t="s">
        <v>4087</v>
      </c>
      <c r="P718" t="s">
        <v>23</v>
      </c>
      <c r="Q718" t="s">
        <v>3508</v>
      </c>
      <c r="R718" t="s">
        <v>3798</v>
      </c>
      <c r="S718" t="s">
        <v>3712</v>
      </c>
      <c r="T718" s="13">
        <v>-1</v>
      </c>
      <c r="U718" s="13">
        <v>0</v>
      </c>
      <c r="V718" s="12" t="s">
        <v>4083</v>
      </c>
      <c r="W718">
        <v>19</v>
      </c>
      <c r="X718">
        <v>24</v>
      </c>
      <c r="Y718">
        <v>20</v>
      </c>
      <c r="Z718">
        <v>1</v>
      </c>
      <c r="AA718">
        <v>20</v>
      </c>
      <c r="AB718">
        <v>20</v>
      </c>
      <c r="AC718">
        <v>1</v>
      </c>
      <c r="AD718">
        <v>0</v>
      </c>
      <c r="AE718">
        <v>1</v>
      </c>
      <c r="AF718">
        <v>2</v>
      </c>
      <c r="AG718">
        <v>1</v>
      </c>
      <c r="AH718">
        <v>1</v>
      </c>
      <c r="AI718" s="11">
        <v>40400</v>
      </c>
      <c r="AJ718">
        <v>-9.6</v>
      </c>
      <c r="AL718">
        <v>2</v>
      </c>
      <c r="AM718">
        <v>2</v>
      </c>
      <c r="AN718">
        <v>2</v>
      </c>
      <c r="AO718">
        <v>2</v>
      </c>
    </row>
    <row r="719" spans="1:41" x14ac:dyDescent="0.2">
      <c r="A719">
        <v>718</v>
      </c>
      <c r="B719" t="s">
        <v>26</v>
      </c>
      <c r="C719" t="s">
        <v>1407</v>
      </c>
      <c r="D719" s="6">
        <v>3</v>
      </c>
      <c r="E719" t="s">
        <v>4810</v>
      </c>
      <c r="F719" t="str">
        <f t="shared" si="11"/>
        <v>718_MGQ.SA2501.3_MESNET U A E</v>
      </c>
      <c r="G719" s="13" t="s">
        <v>3979</v>
      </c>
      <c r="H719" s="13" t="s">
        <v>3872</v>
      </c>
      <c r="I719" s="13" t="s">
        <v>3884</v>
      </c>
      <c r="J719" s="13">
        <v>22</v>
      </c>
      <c r="K719" s="13">
        <v>0</v>
      </c>
      <c r="L719" s="13">
        <v>0</v>
      </c>
      <c r="M719" s="13">
        <v>0</v>
      </c>
      <c r="N719" s="13">
        <v>3</v>
      </c>
      <c r="O719" s="13" t="s">
        <v>4087</v>
      </c>
      <c r="P719" t="s">
        <v>23</v>
      </c>
      <c r="Q719" t="s">
        <v>3519</v>
      </c>
      <c r="R719" t="s">
        <v>3795</v>
      </c>
      <c r="S719" t="s">
        <v>3708</v>
      </c>
      <c r="T719" s="13">
        <v>-1</v>
      </c>
      <c r="U719" s="13">
        <v>0</v>
      </c>
      <c r="V719" s="12" t="s">
        <v>4083</v>
      </c>
      <c r="W719">
        <v>24</v>
      </c>
      <c r="X719">
        <v>15</v>
      </c>
      <c r="Y719">
        <v>18</v>
      </c>
      <c r="Z719">
        <v>22</v>
      </c>
      <c r="AA719">
        <v>12</v>
      </c>
      <c r="AB719">
        <v>17</v>
      </c>
      <c r="AC719">
        <v>0</v>
      </c>
      <c r="AD719">
        <v>0</v>
      </c>
      <c r="AE719">
        <v>1</v>
      </c>
      <c r="AF719">
        <v>0</v>
      </c>
      <c r="AG719">
        <v>2</v>
      </c>
      <c r="AH719">
        <v>0</v>
      </c>
      <c r="AI719" s="11">
        <v>33400</v>
      </c>
      <c r="AJ719">
        <v>9.1999999999999993</v>
      </c>
      <c r="AM719">
        <v>0</v>
      </c>
      <c r="AN719">
        <v>2</v>
      </c>
      <c r="AO719">
        <v>0</v>
      </c>
    </row>
    <row r="720" spans="1:41" x14ac:dyDescent="0.2">
      <c r="A720">
        <v>719</v>
      </c>
      <c r="B720" t="s">
        <v>26</v>
      </c>
      <c r="C720" t="s">
        <v>1409</v>
      </c>
      <c r="D720" s="6">
        <v>3</v>
      </c>
      <c r="E720" t="s">
        <v>4811</v>
      </c>
      <c r="F720" t="str">
        <f t="shared" si="11"/>
        <v>719_MGQ.SA2502.3_MESNIL F E P</v>
      </c>
      <c r="G720" s="13" t="s">
        <v>3912</v>
      </c>
      <c r="H720" s="13" t="s">
        <v>3868</v>
      </c>
      <c r="I720" s="13" t="s">
        <v>3868</v>
      </c>
      <c r="J720" s="13">
        <v>23</v>
      </c>
      <c r="K720" s="13">
        <v>0</v>
      </c>
      <c r="L720" s="13">
        <v>0</v>
      </c>
      <c r="M720" s="13">
        <v>0</v>
      </c>
      <c r="N720" s="13">
        <v>3</v>
      </c>
      <c r="O720" s="13" t="s">
        <v>4087</v>
      </c>
      <c r="P720" t="s">
        <v>23</v>
      </c>
      <c r="Q720" t="s">
        <v>3520</v>
      </c>
      <c r="R720" t="s">
        <v>3857</v>
      </c>
      <c r="S720" t="s">
        <v>3703</v>
      </c>
      <c r="T720" s="13">
        <v>-1</v>
      </c>
      <c r="U720" s="13">
        <v>0</v>
      </c>
      <c r="V720" s="12" t="s">
        <v>4083</v>
      </c>
      <c r="W720">
        <v>26</v>
      </c>
      <c r="X720">
        <v>27</v>
      </c>
      <c r="Y720">
        <v>29</v>
      </c>
      <c r="Z720">
        <v>2</v>
      </c>
      <c r="AA720">
        <v>16</v>
      </c>
      <c r="AB720">
        <v>27</v>
      </c>
      <c r="AC720">
        <v>1</v>
      </c>
      <c r="AD720">
        <v>1</v>
      </c>
      <c r="AE720">
        <v>1</v>
      </c>
      <c r="AF720">
        <v>2</v>
      </c>
      <c r="AG720">
        <v>0</v>
      </c>
      <c r="AH720">
        <v>1</v>
      </c>
      <c r="AI720" s="11">
        <v>4900</v>
      </c>
      <c r="AJ720">
        <v>-5.6</v>
      </c>
      <c r="AL720">
        <v>2</v>
      </c>
      <c r="AM720">
        <v>2</v>
      </c>
      <c r="AO720">
        <v>0</v>
      </c>
    </row>
    <row r="721" spans="1:41" x14ac:dyDescent="0.2">
      <c r="A721">
        <v>720</v>
      </c>
      <c r="B721" t="s">
        <v>26</v>
      </c>
      <c r="C721" t="s">
        <v>1411</v>
      </c>
      <c r="D721" s="6">
        <v>3</v>
      </c>
      <c r="E721" t="s">
        <v>4812</v>
      </c>
      <c r="F721" t="str">
        <f t="shared" si="11"/>
        <v>720_MGQ.SA2503.3_MESUREUR G E E</v>
      </c>
      <c r="G721" s="13" t="s">
        <v>3981</v>
      </c>
      <c r="H721" s="13" t="s">
        <v>3898</v>
      </c>
      <c r="I721" s="13" t="s">
        <v>3864</v>
      </c>
      <c r="J721" s="13">
        <v>4</v>
      </c>
      <c r="K721" s="13">
        <v>0</v>
      </c>
      <c r="L721" s="13">
        <v>0</v>
      </c>
      <c r="M721" s="13">
        <v>0</v>
      </c>
      <c r="N721" s="13">
        <v>3</v>
      </c>
      <c r="O721" s="13" t="s">
        <v>4087</v>
      </c>
      <c r="P721" t="s">
        <v>23</v>
      </c>
      <c r="Q721" t="s">
        <v>3521</v>
      </c>
      <c r="R721" t="s">
        <v>3836</v>
      </c>
      <c r="S721" t="s">
        <v>3748</v>
      </c>
      <c r="T721" s="13">
        <v>-1</v>
      </c>
      <c r="U721" s="13">
        <v>0</v>
      </c>
      <c r="V721" s="12" t="s">
        <v>4083</v>
      </c>
      <c r="W721">
        <v>34</v>
      </c>
      <c r="X721">
        <v>15</v>
      </c>
      <c r="Y721">
        <v>32</v>
      </c>
      <c r="Z721">
        <v>1</v>
      </c>
      <c r="AA721">
        <v>27</v>
      </c>
      <c r="AB721">
        <v>35</v>
      </c>
      <c r="AC721">
        <v>0</v>
      </c>
      <c r="AD721">
        <v>0</v>
      </c>
      <c r="AE721">
        <v>0</v>
      </c>
      <c r="AF721">
        <v>2</v>
      </c>
      <c r="AG721">
        <v>1</v>
      </c>
      <c r="AH721">
        <v>1</v>
      </c>
      <c r="AI721" s="11">
        <v>98900</v>
      </c>
      <c r="AJ721">
        <v>-1.1000000000000001</v>
      </c>
      <c r="AM721">
        <v>2</v>
      </c>
      <c r="AO721">
        <v>0</v>
      </c>
    </row>
    <row r="722" spans="1:41" x14ac:dyDescent="0.2">
      <c r="A722">
        <v>721</v>
      </c>
      <c r="B722" t="s">
        <v>36</v>
      </c>
      <c r="C722" t="s">
        <v>1414</v>
      </c>
      <c r="D722" s="6">
        <v>4</v>
      </c>
      <c r="E722" t="s">
        <v>4813</v>
      </c>
      <c r="F722" t="str">
        <f t="shared" si="11"/>
        <v>721_GAU.SA2504.4_MEUNIER H V</v>
      </c>
      <c r="G722" s="13" t="s">
        <v>3992</v>
      </c>
      <c r="H722" s="13" t="s">
        <v>3873</v>
      </c>
      <c r="I722" s="13" t="s">
        <v>3885</v>
      </c>
      <c r="J722" s="13">
        <v>1</v>
      </c>
      <c r="K722" s="13">
        <v>0</v>
      </c>
      <c r="L722" s="13">
        <v>0</v>
      </c>
      <c r="M722" s="13">
        <v>0</v>
      </c>
      <c r="N722" s="13">
        <v>3</v>
      </c>
      <c r="O722" s="13" t="s">
        <v>4087</v>
      </c>
      <c r="P722" t="s">
        <v>23</v>
      </c>
      <c r="Q722" t="s">
        <v>3522</v>
      </c>
      <c r="R722" t="s">
        <v>3836</v>
      </c>
      <c r="S722" t="s">
        <v>3748</v>
      </c>
      <c r="T722" s="13">
        <v>-1</v>
      </c>
      <c r="U722" s="13">
        <v>0</v>
      </c>
      <c r="V722" s="12" t="s">
        <v>4083</v>
      </c>
      <c r="W722">
        <v>29</v>
      </c>
      <c r="X722">
        <v>33</v>
      </c>
      <c r="Y722">
        <v>33</v>
      </c>
      <c r="Z722">
        <v>28</v>
      </c>
      <c r="AA722">
        <v>24</v>
      </c>
      <c r="AB722">
        <v>28</v>
      </c>
      <c r="AC722">
        <v>1</v>
      </c>
      <c r="AD722">
        <v>0</v>
      </c>
      <c r="AE722">
        <v>0</v>
      </c>
      <c r="AF722">
        <v>1</v>
      </c>
      <c r="AG722">
        <v>0</v>
      </c>
      <c r="AH722">
        <v>1</v>
      </c>
      <c r="AI722" s="11">
        <v>11800</v>
      </c>
      <c r="AJ722">
        <v>-6.9</v>
      </c>
      <c r="AM722">
        <v>2</v>
      </c>
      <c r="AO722">
        <v>2</v>
      </c>
    </row>
    <row r="723" spans="1:41" x14ac:dyDescent="0.2">
      <c r="A723">
        <v>722</v>
      </c>
      <c r="B723" t="s">
        <v>26</v>
      </c>
      <c r="C723" t="s">
        <v>1417</v>
      </c>
      <c r="D723" s="6">
        <v>3</v>
      </c>
      <c r="E723" t="s">
        <v>4814</v>
      </c>
      <c r="F723" t="str">
        <f t="shared" si="11"/>
        <v>722_MGQ.ND11458.3_MIALARET J F</v>
      </c>
      <c r="G723" s="13" t="s">
        <v>3902</v>
      </c>
      <c r="H723" s="13" t="s">
        <v>3892</v>
      </c>
      <c r="I723" s="13" t="s">
        <v>3909</v>
      </c>
      <c r="J723" s="13">
        <v>4</v>
      </c>
      <c r="K723" s="13">
        <v>0</v>
      </c>
      <c r="L723" s="13">
        <v>0</v>
      </c>
      <c r="M723" s="13">
        <v>0</v>
      </c>
      <c r="N723" s="13">
        <v>3</v>
      </c>
      <c r="O723" s="13" t="s">
        <v>4087</v>
      </c>
      <c r="P723">
        <v>-0.16</v>
      </c>
      <c r="Q723" t="s">
        <v>3142</v>
      </c>
      <c r="R723" t="s">
        <v>3822</v>
      </c>
      <c r="S723" t="s">
        <v>3735</v>
      </c>
      <c r="T723" s="13">
        <v>-1</v>
      </c>
      <c r="U723" s="13">
        <v>0</v>
      </c>
      <c r="V723" s="12" t="s">
        <v>4083</v>
      </c>
      <c r="W723">
        <v>32</v>
      </c>
      <c r="X723">
        <v>8</v>
      </c>
      <c r="Y723">
        <v>29</v>
      </c>
      <c r="Z723">
        <v>4</v>
      </c>
      <c r="AA723">
        <v>20</v>
      </c>
      <c r="AB723">
        <v>27</v>
      </c>
      <c r="AC723">
        <v>0</v>
      </c>
      <c r="AD723">
        <v>0</v>
      </c>
      <c r="AE723">
        <v>1</v>
      </c>
      <c r="AF723">
        <v>1</v>
      </c>
      <c r="AG723">
        <v>1</v>
      </c>
      <c r="AH723">
        <v>1</v>
      </c>
      <c r="AI723" s="11">
        <v>64800</v>
      </c>
      <c r="AJ723">
        <v>-10.199999999999999</v>
      </c>
      <c r="AL723">
        <v>2</v>
      </c>
      <c r="AM723">
        <v>0</v>
      </c>
      <c r="AN723">
        <v>2</v>
      </c>
      <c r="AO723">
        <v>0</v>
      </c>
    </row>
    <row r="724" spans="1:41" x14ac:dyDescent="0.2">
      <c r="A724">
        <v>723</v>
      </c>
      <c r="B724" t="s">
        <v>26</v>
      </c>
      <c r="C724" t="s">
        <v>1418</v>
      </c>
      <c r="D724" s="6">
        <v>3</v>
      </c>
      <c r="E724" t="s">
        <v>4815</v>
      </c>
      <c r="F724" t="str">
        <f t="shared" si="11"/>
        <v>723_MGQ.SA2505.3_MIALHE L</v>
      </c>
      <c r="G724" s="13" t="s">
        <v>3991</v>
      </c>
      <c r="H724" s="13" t="s">
        <v>3892</v>
      </c>
      <c r="I724" s="13" t="s">
        <v>3894</v>
      </c>
      <c r="J724" s="13">
        <v>22</v>
      </c>
      <c r="K724" s="13">
        <v>0</v>
      </c>
      <c r="L724" s="13">
        <v>0</v>
      </c>
      <c r="M724" s="13">
        <v>0</v>
      </c>
      <c r="N724" s="13">
        <v>3</v>
      </c>
      <c r="O724" s="13" t="s">
        <v>4087</v>
      </c>
      <c r="P724" t="s">
        <v>23</v>
      </c>
      <c r="Q724" t="s">
        <v>3523</v>
      </c>
      <c r="R724" t="s">
        <v>3802</v>
      </c>
      <c r="S724" t="s">
        <v>3752</v>
      </c>
      <c r="T724" s="13">
        <v>-1</v>
      </c>
      <c r="U724" s="13">
        <v>0</v>
      </c>
      <c r="V724" s="12" t="s">
        <v>4083</v>
      </c>
      <c r="W724">
        <v>25</v>
      </c>
      <c r="X724">
        <v>19</v>
      </c>
      <c r="Y724">
        <v>28</v>
      </c>
      <c r="Z724">
        <v>22</v>
      </c>
      <c r="AA724">
        <v>18</v>
      </c>
      <c r="AB724">
        <v>25</v>
      </c>
      <c r="AC724">
        <v>0</v>
      </c>
      <c r="AD724">
        <v>1</v>
      </c>
      <c r="AE724">
        <v>1</v>
      </c>
      <c r="AF724">
        <v>0</v>
      </c>
      <c r="AG724">
        <v>1</v>
      </c>
      <c r="AH724">
        <v>0</v>
      </c>
      <c r="AI724" s="11">
        <v>29100</v>
      </c>
      <c r="AJ724">
        <v>9.1999999999999993</v>
      </c>
      <c r="AK724">
        <v>2</v>
      </c>
      <c r="AL724">
        <v>2</v>
      </c>
      <c r="AM724">
        <v>0</v>
      </c>
      <c r="AO724">
        <v>0</v>
      </c>
    </row>
    <row r="725" spans="1:41" x14ac:dyDescent="0.2">
      <c r="A725">
        <v>724</v>
      </c>
      <c r="B725" t="s">
        <v>22</v>
      </c>
      <c r="D725" s="6">
        <v>1</v>
      </c>
      <c r="E725" t="s">
        <v>4816</v>
      </c>
      <c r="F725" t="str">
        <f t="shared" si="11"/>
        <v>724_MUL..1_MICHON L J P</v>
      </c>
      <c r="G725" s="13" t="s">
        <v>3891</v>
      </c>
      <c r="H725" s="13" t="s">
        <v>3875</v>
      </c>
      <c r="I725" s="13" t="s">
        <v>3923</v>
      </c>
      <c r="J725" s="13">
        <v>20</v>
      </c>
      <c r="K725" s="13">
        <v>19.999999999999929</v>
      </c>
      <c r="L725" s="13">
        <v>0</v>
      </c>
      <c r="M725" s="13">
        <v>0</v>
      </c>
      <c r="N725" s="13">
        <v>3</v>
      </c>
      <c r="O725" s="13" t="s">
        <v>4087</v>
      </c>
      <c r="P725">
        <v>-0.16</v>
      </c>
      <c r="Q725" t="s">
        <v>3337</v>
      </c>
      <c r="R725" t="s">
        <v>3811</v>
      </c>
      <c r="S725" t="s">
        <v>3724</v>
      </c>
      <c r="T725" s="13">
        <v>-1</v>
      </c>
      <c r="U725" s="13">
        <v>0</v>
      </c>
      <c r="V725" s="12" t="s">
        <v>4083</v>
      </c>
      <c r="W725">
        <v>19</v>
      </c>
      <c r="X725">
        <v>2</v>
      </c>
      <c r="Y725">
        <v>26</v>
      </c>
      <c r="Z725">
        <v>16</v>
      </c>
      <c r="AA725">
        <v>16</v>
      </c>
      <c r="AB725">
        <v>10</v>
      </c>
      <c r="AC725">
        <v>1</v>
      </c>
      <c r="AD725">
        <v>2</v>
      </c>
      <c r="AE725">
        <v>1</v>
      </c>
      <c r="AF725">
        <v>0</v>
      </c>
      <c r="AG725">
        <v>0</v>
      </c>
      <c r="AH725">
        <v>2</v>
      </c>
      <c r="AI725" s="11">
        <v>97900</v>
      </c>
      <c r="AJ725">
        <v>4.7</v>
      </c>
      <c r="AK725">
        <v>2</v>
      </c>
      <c r="AM725">
        <v>0</v>
      </c>
      <c r="AO725">
        <v>2</v>
      </c>
    </row>
    <row r="726" spans="1:41" x14ac:dyDescent="0.2">
      <c r="A726">
        <v>725</v>
      </c>
      <c r="B726" t="s">
        <v>22</v>
      </c>
      <c r="D726" s="6">
        <v>1</v>
      </c>
      <c r="E726" t="s">
        <v>4817</v>
      </c>
      <c r="F726" t="str">
        <f t="shared" si="11"/>
        <v>725_MUL..1_MICHON L M</v>
      </c>
      <c r="G726" s="13" t="s">
        <v>3919</v>
      </c>
      <c r="H726" s="13" t="s">
        <v>3892</v>
      </c>
      <c r="I726" s="13" t="s">
        <v>3864</v>
      </c>
      <c r="J726" s="13">
        <v>18</v>
      </c>
      <c r="K726" s="13">
        <v>0</v>
      </c>
      <c r="L726" s="13">
        <v>0</v>
      </c>
      <c r="M726" s="13">
        <v>0</v>
      </c>
      <c r="N726" s="13">
        <v>3</v>
      </c>
      <c r="O726" s="13" t="s">
        <v>4087</v>
      </c>
      <c r="P726" t="s">
        <v>23</v>
      </c>
      <c r="Q726" t="s">
        <v>3524</v>
      </c>
      <c r="R726" t="s">
        <v>3804</v>
      </c>
      <c r="S726" t="s">
        <v>3765</v>
      </c>
      <c r="T726" s="13">
        <v>-1</v>
      </c>
      <c r="U726" s="13">
        <v>0</v>
      </c>
      <c r="V726" s="12" t="s">
        <v>4083</v>
      </c>
      <c r="W726">
        <v>20</v>
      </c>
      <c r="X726">
        <v>10</v>
      </c>
      <c r="Y726">
        <v>17</v>
      </c>
      <c r="Z726">
        <v>32</v>
      </c>
      <c r="AA726">
        <v>23</v>
      </c>
      <c r="AB726">
        <v>23</v>
      </c>
      <c r="AC726">
        <v>1</v>
      </c>
      <c r="AD726">
        <v>2</v>
      </c>
      <c r="AE726">
        <v>0</v>
      </c>
      <c r="AF726">
        <v>0</v>
      </c>
      <c r="AG726">
        <v>0</v>
      </c>
      <c r="AH726">
        <v>0</v>
      </c>
      <c r="AI726" s="11">
        <v>38600</v>
      </c>
      <c r="AJ726">
        <v>10.4</v>
      </c>
      <c r="AK726">
        <v>2</v>
      </c>
      <c r="AM726">
        <v>0</v>
      </c>
      <c r="AO726">
        <v>0</v>
      </c>
    </row>
    <row r="727" spans="1:41" x14ac:dyDescent="0.2">
      <c r="A727">
        <v>726</v>
      </c>
      <c r="B727" t="s">
        <v>59</v>
      </c>
      <c r="C727" t="s">
        <v>1422</v>
      </c>
      <c r="D727" s="6">
        <v>2</v>
      </c>
      <c r="E727" t="s">
        <v>4818</v>
      </c>
      <c r="F727" t="str">
        <f t="shared" si="11"/>
        <v>726_MGd.SA2506.2_MIGNOT A A R</v>
      </c>
      <c r="G727" s="13" t="s">
        <v>3982</v>
      </c>
      <c r="H727" s="13" t="s">
        <v>3867</v>
      </c>
      <c r="I727" s="13" t="s">
        <v>3989</v>
      </c>
      <c r="J727" s="13">
        <v>19</v>
      </c>
      <c r="K727" s="13">
        <v>0</v>
      </c>
      <c r="L727" s="13">
        <v>0</v>
      </c>
      <c r="M727" s="13">
        <v>0</v>
      </c>
      <c r="N727" s="13">
        <v>3</v>
      </c>
      <c r="O727" s="13" t="s">
        <v>4087</v>
      </c>
      <c r="P727" t="s">
        <v>23</v>
      </c>
      <c r="Q727" t="s">
        <v>3525</v>
      </c>
      <c r="R727" t="s">
        <v>3782</v>
      </c>
      <c r="S727" t="s">
        <v>3696</v>
      </c>
      <c r="T727" s="13">
        <v>-1</v>
      </c>
      <c r="U727" s="13">
        <v>0</v>
      </c>
      <c r="V727" s="12" t="s">
        <v>4083</v>
      </c>
      <c r="W727">
        <v>19</v>
      </c>
      <c r="X727">
        <v>25</v>
      </c>
      <c r="Y727">
        <v>17</v>
      </c>
      <c r="Z727">
        <v>23</v>
      </c>
      <c r="AA727">
        <v>26</v>
      </c>
      <c r="AB727">
        <v>32</v>
      </c>
      <c r="AC727">
        <v>1</v>
      </c>
      <c r="AD727">
        <v>0</v>
      </c>
      <c r="AE727">
        <v>0</v>
      </c>
      <c r="AF727">
        <v>0</v>
      </c>
      <c r="AG727">
        <v>1</v>
      </c>
      <c r="AH727">
        <v>0</v>
      </c>
      <c r="AI727" s="11">
        <v>30800</v>
      </c>
      <c r="AJ727">
        <v>-11</v>
      </c>
      <c r="AM727">
        <v>0</v>
      </c>
      <c r="AO727">
        <v>0</v>
      </c>
    </row>
    <row r="728" spans="1:41" x14ac:dyDescent="0.2">
      <c r="A728">
        <v>727</v>
      </c>
      <c r="B728" t="s">
        <v>26</v>
      </c>
      <c r="C728" t="s">
        <v>1424</v>
      </c>
      <c r="D728" s="6">
        <v>3</v>
      </c>
      <c r="E728" t="s">
        <v>4819</v>
      </c>
      <c r="F728" t="str">
        <f t="shared" si="11"/>
        <v>727_MGQ.SA2507.3_MIRALLI C J J</v>
      </c>
      <c r="G728" s="13" t="s">
        <v>3883</v>
      </c>
      <c r="H728" s="13" t="s">
        <v>3864</v>
      </c>
      <c r="I728" s="13" t="s">
        <v>3887</v>
      </c>
      <c r="J728" s="13">
        <v>15</v>
      </c>
      <c r="K728" s="13">
        <v>0</v>
      </c>
      <c r="L728" s="13">
        <v>0</v>
      </c>
      <c r="M728" s="13">
        <v>0</v>
      </c>
      <c r="N728" s="13">
        <v>3</v>
      </c>
      <c r="O728" s="13" t="s">
        <v>4087</v>
      </c>
      <c r="P728" t="s">
        <v>23</v>
      </c>
      <c r="Q728" t="s">
        <v>3082</v>
      </c>
      <c r="R728" t="s">
        <v>3787</v>
      </c>
      <c r="S728" t="s">
        <v>3701</v>
      </c>
      <c r="T728" s="13">
        <v>-1</v>
      </c>
      <c r="U728" s="13">
        <v>0</v>
      </c>
      <c r="V728" s="12" t="s">
        <v>4083</v>
      </c>
      <c r="W728">
        <v>14</v>
      </c>
      <c r="X728">
        <v>6</v>
      </c>
      <c r="Y728">
        <v>14</v>
      </c>
      <c r="Z728">
        <v>19</v>
      </c>
      <c r="AA728">
        <v>20</v>
      </c>
      <c r="AB728">
        <v>25</v>
      </c>
      <c r="AC728">
        <v>1</v>
      </c>
      <c r="AD728">
        <v>1</v>
      </c>
      <c r="AE728">
        <v>1</v>
      </c>
      <c r="AF728">
        <v>1</v>
      </c>
      <c r="AG728">
        <v>1</v>
      </c>
      <c r="AH728">
        <v>0</v>
      </c>
      <c r="AI728" s="11">
        <v>36600</v>
      </c>
      <c r="AJ728">
        <v>10.7</v>
      </c>
      <c r="AM728">
        <v>2</v>
      </c>
      <c r="AN728">
        <v>2</v>
      </c>
      <c r="AO728">
        <v>0</v>
      </c>
    </row>
    <row r="729" spans="1:41" x14ac:dyDescent="0.2">
      <c r="A729">
        <v>728</v>
      </c>
      <c r="B729" t="s">
        <v>22</v>
      </c>
      <c r="D729" s="6">
        <v>1</v>
      </c>
      <c r="E729" t="s">
        <v>4820</v>
      </c>
      <c r="F729" t="str">
        <f t="shared" si="11"/>
        <v>728_MUL..1_MOCQUOT P C</v>
      </c>
      <c r="G729" s="13" t="s">
        <v>3960</v>
      </c>
      <c r="H729" s="13" t="s">
        <v>3875</v>
      </c>
      <c r="I729" s="13" t="s">
        <v>3989</v>
      </c>
      <c r="J729" s="13">
        <v>23</v>
      </c>
      <c r="K729" s="13">
        <v>0</v>
      </c>
      <c r="L729" s="13">
        <v>0</v>
      </c>
      <c r="M729" s="13">
        <v>0</v>
      </c>
      <c r="N729" s="13">
        <v>3</v>
      </c>
      <c r="O729" s="13" t="s">
        <v>4087</v>
      </c>
      <c r="P729" t="s">
        <v>23</v>
      </c>
      <c r="Q729" t="s">
        <v>3526</v>
      </c>
      <c r="R729" t="s">
        <v>3832</v>
      </c>
      <c r="S729" t="s">
        <v>3745</v>
      </c>
      <c r="T729" s="13">
        <v>-1</v>
      </c>
      <c r="U729" s="13">
        <v>0</v>
      </c>
      <c r="V729" s="12" t="s">
        <v>4083</v>
      </c>
      <c r="W729">
        <v>25</v>
      </c>
      <c r="X729">
        <v>10</v>
      </c>
      <c r="Y729">
        <v>22</v>
      </c>
      <c r="Z729">
        <v>1</v>
      </c>
      <c r="AA729">
        <v>4</v>
      </c>
      <c r="AB729">
        <v>2</v>
      </c>
      <c r="AC729">
        <v>0</v>
      </c>
      <c r="AD729">
        <v>2</v>
      </c>
      <c r="AE729">
        <v>0</v>
      </c>
      <c r="AF729">
        <v>2</v>
      </c>
      <c r="AG729">
        <v>1</v>
      </c>
      <c r="AH729">
        <v>2</v>
      </c>
      <c r="AI729" s="11">
        <v>93500</v>
      </c>
      <c r="AJ729">
        <v>6.7</v>
      </c>
      <c r="AK729">
        <v>2</v>
      </c>
      <c r="AM729">
        <v>2</v>
      </c>
      <c r="AO729">
        <v>2</v>
      </c>
    </row>
    <row r="730" spans="1:41" x14ac:dyDescent="0.2">
      <c r="A730">
        <v>729</v>
      </c>
      <c r="B730" t="s">
        <v>22</v>
      </c>
      <c r="D730" s="6">
        <v>1</v>
      </c>
      <c r="E730" t="s">
        <v>4821</v>
      </c>
      <c r="F730" t="str">
        <f t="shared" si="11"/>
        <v>729_MUL..1_MOITESSIER A</v>
      </c>
      <c r="G730" s="13" t="s">
        <v>3947</v>
      </c>
      <c r="H730" s="13" t="s">
        <v>3880</v>
      </c>
      <c r="I730" s="13" t="s">
        <v>3892</v>
      </c>
      <c r="J730" s="13">
        <v>15</v>
      </c>
      <c r="K730" s="13">
        <v>0</v>
      </c>
      <c r="L730" s="13">
        <v>0</v>
      </c>
      <c r="M730" s="13">
        <v>0</v>
      </c>
      <c r="N730" s="13">
        <v>3</v>
      </c>
      <c r="O730" s="13" t="s">
        <v>4087</v>
      </c>
      <c r="P730" t="s">
        <v>23</v>
      </c>
      <c r="Q730" t="s">
        <v>3106</v>
      </c>
      <c r="R730" t="s">
        <v>3780</v>
      </c>
      <c r="S730" t="s">
        <v>3694</v>
      </c>
      <c r="T730" s="13">
        <v>-1</v>
      </c>
      <c r="U730" s="13">
        <v>0</v>
      </c>
      <c r="V730" s="12" t="s">
        <v>4083</v>
      </c>
      <c r="W730">
        <v>15</v>
      </c>
      <c r="X730">
        <v>24</v>
      </c>
      <c r="Y730">
        <v>10</v>
      </c>
      <c r="Z730">
        <v>4</v>
      </c>
      <c r="AA730">
        <v>8</v>
      </c>
      <c r="AB730">
        <v>25</v>
      </c>
      <c r="AC730">
        <v>0</v>
      </c>
      <c r="AD730">
        <v>0</v>
      </c>
      <c r="AE730">
        <v>2</v>
      </c>
      <c r="AF730">
        <v>1</v>
      </c>
      <c r="AG730">
        <v>0</v>
      </c>
      <c r="AH730">
        <v>0</v>
      </c>
      <c r="AI730" s="11">
        <v>71400</v>
      </c>
      <c r="AJ730">
        <v>-9.9</v>
      </c>
      <c r="AL730">
        <v>2</v>
      </c>
      <c r="AM730">
        <v>0</v>
      </c>
      <c r="AO730">
        <v>0</v>
      </c>
    </row>
    <row r="731" spans="1:41" x14ac:dyDescent="0.2">
      <c r="A731">
        <v>730</v>
      </c>
      <c r="B731" t="s">
        <v>26</v>
      </c>
      <c r="C731" t="s">
        <v>1428</v>
      </c>
      <c r="D731" s="6">
        <v>3</v>
      </c>
      <c r="E731" t="s">
        <v>4822</v>
      </c>
      <c r="F731" t="str">
        <f t="shared" si="11"/>
        <v>730_MGQ.SA2508.3_MONDOR H J</v>
      </c>
      <c r="G731" s="13" t="s">
        <v>3978</v>
      </c>
      <c r="H731" s="13" t="s">
        <v>3894</v>
      </c>
      <c r="I731" s="13" t="s">
        <v>3949</v>
      </c>
      <c r="J731" s="13">
        <v>5</v>
      </c>
      <c r="K731" s="13">
        <v>0</v>
      </c>
      <c r="L731" s="13">
        <v>0</v>
      </c>
      <c r="M731" s="13">
        <v>0</v>
      </c>
      <c r="N731" s="13">
        <v>3</v>
      </c>
      <c r="O731" s="13" t="s">
        <v>4087</v>
      </c>
      <c r="P731" t="s">
        <v>23</v>
      </c>
      <c r="Q731" t="s">
        <v>3527</v>
      </c>
      <c r="R731" t="s">
        <v>3839</v>
      </c>
      <c r="S731" t="s">
        <v>3753</v>
      </c>
      <c r="T731" s="13">
        <v>-1</v>
      </c>
      <c r="U731" s="13">
        <v>0</v>
      </c>
      <c r="V731" s="12" t="s">
        <v>4083</v>
      </c>
      <c r="W731">
        <v>1</v>
      </c>
      <c r="X731">
        <v>27</v>
      </c>
      <c r="Y731">
        <v>1</v>
      </c>
      <c r="Z731">
        <v>2</v>
      </c>
      <c r="AA731">
        <v>26</v>
      </c>
      <c r="AB731">
        <v>34</v>
      </c>
      <c r="AC731">
        <v>2</v>
      </c>
      <c r="AD731">
        <v>1</v>
      </c>
      <c r="AE731">
        <v>2</v>
      </c>
      <c r="AF731">
        <v>2</v>
      </c>
      <c r="AG731">
        <v>1</v>
      </c>
      <c r="AH731">
        <v>0</v>
      </c>
      <c r="AI731" s="11">
        <v>36300</v>
      </c>
      <c r="AJ731">
        <v>10.8</v>
      </c>
      <c r="AL731">
        <v>2</v>
      </c>
      <c r="AM731">
        <v>2</v>
      </c>
      <c r="AO731">
        <v>0</v>
      </c>
    </row>
    <row r="732" spans="1:41" x14ac:dyDescent="0.2">
      <c r="A732">
        <v>731</v>
      </c>
      <c r="B732" t="s">
        <v>26</v>
      </c>
      <c r="C732" t="s">
        <v>1430</v>
      </c>
      <c r="D732" s="6">
        <v>3</v>
      </c>
      <c r="E732" t="s">
        <v>4823</v>
      </c>
      <c r="F732" t="str">
        <f t="shared" si="11"/>
        <v>731_MGQ.SA2509.3_MONIEZ R L</v>
      </c>
      <c r="G732" s="13" t="s">
        <v>3901</v>
      </c>
      <c r="H732" s="13" t="s">
        <v>3864</v>
      </c>
      <c r="I732" s="13" t="s">
        <v>3903</v>
      </c>
      <c r="J732" s="13">
        <v>16</v>
      </c>
      <c r="K732" s="13">
        <v>0</v>
      </c>
      <c r="L732" s="13">
        <v>0</v>
      </c>
      <c r="M732" s="13">
        <v>0</v>
      </c>
      <c r="N732" s="13">
        <v>3</v>
      </c>
      <c r="O732" s="13" t="s">
        <v>4087</v>
      </c>
      <c r="P732" t="s">
        <v>23</v>
      </c>
      <c r="Q732" t="s">
        <v>3528</v>
      </c>
      <c r="R732" t="s">
        <v>3836</v>
      </c>
      <c r="S732" t="s">
        <v>3748</v>
      </c>
      <c r="T732" s="13">
        <v>-1</v>
      </c>
      <c r="U732" s="13">
        <v>0</v>
      </c>
      <c r="V732" s="12" t="s">
        <v>4083</v>
      </c>
      <c r="W732">
        <v>16</v>
      </c>
      <c r="X732">
        <v>20</v>
      </c>
      <c r="Y732">
        <v>12</v>
      </c>
      <c r="Z732">
        <v>3</v>
      </c>
      <c r="AA732">
        <v>26</v>
      </c>
      <c r="AB732">
        <v>9</v>
      </c>
      <c r="AC732">
        <v>0</v>
      </c>
      <c r="AD732">
        <v>1</v>
      </c>
      <c r="AE732">
        <v>2</v>
      </c>
      <c r="AF732">
        <v>2</v>
      </c>
      <c r="AG732">
        <v>1</v>
      </c>
      <c r="AH732">
        <v>2</v>
      </c>
      <c r="AI732" s="11">
        <v>8800</v>
      </c>
      <c r="AJ732">
        <v>-6.6</v>
      </c>
      <c r="AK732">
        <v>2</v>
      </c>
      <c r="AL732">
        <v>2</v>
      </c>
      <c r="AM732">
        <v>2</v>
      </c>
      <c r="AO732">
        <v>2</v>
      </c>
    </row>
    <row r="733" spans="1:41" x14ac:dyDescent="0.2">
      <c r="A733">
        <v>732</v>
      </c>
      <c r="B733" t="s">
        <v>26</v>
      </c>
      <c r="C733" t="s">
        <v>1432</v>
      </c>
      <c r="D733" s="6">
        <v>3</v>
      </c>
      <c r="E733" t="s">
        <v>4824</v>
      </c>
      <c r="F733" t="str">
        <f t="shared" si="11"/>
        <v>732_MGQ.ND11490.3_MONNIER A L M M</v>
      </c>
      <c r="G733" s="13" t="s">
        <v>3902</v>
      </c>
      <c r="H733" s="13" t="s">
        <v>3867</v>
      </c>
      <c r="I733" s="13" t="s">
        <v>3916</v>
      </c>
      <c r="J733" s="13">
        <v>15</v>
      </c>
      <c r="K733" s="13">
        <v>15.000000000000036</v>
      </c>
      <c r="L733" s="13">
        <v>0</v>
      </c>
      <c r="M733" s="13">
        <v>0</v>
      </c>
      <c r="N733" s="13">
        <v>3</v>
      </c>
      <c r="O733" s="13" t="s">
        <v>4087</v>
      </c>
      <c r="P733">
        <v>-0.16</v>
      </c>
      <c r="Q733" t="s">
        <v>3529</v>
      </c>
      <c r="R733" t="s">
        <v>3814</v>
      </c>
      <c r="S733" t="s">
        <v>3727</v>
      </c>
      <c r="T733" s="13">
        <v>-1</v>
      </c>
      <c r="U733" s="13">
        <v>0</v>
      </c>
      <c r="V733" s="12" t="s">
        <v>4083</v>
      </c>
      <c r="W733">
        <v>14</v>
      </c>
      <c r="X733">
        <v>33</v>
      </c>
      <c r="Y733">
        <v>13</v>
      </c>
      <c r="Z733">
        <v>16</v>
      </c>
      <c r="AA733">
        <v>27</v>
      </c>
      <c r="AB733">
        <v>33</v>
      </c>
      <c r="AC733">
        <v>1</v>
      </c>
      <c r="AD733">
        <v>0</v>
      </c>
      <c r="AE733">
        <v>1</v>
      </c>
      <c r="AF733">
        <v>0</v>
      </c>
      <c r="AG733">
        <v>1</v>
      </c>
      <c r="AH733">
        <v>0</v>
      </c>
      <c r="AI733" s="11">
        <v>99000</v>
      </c>
      <c r="AJ733">
        <v>2.8</v>
      </c>
      <c r="AM733">
        <v>0</v>
      </c>
      <c r="AO733">
        <v>0</v>
      </c>
    </row>
    <row r="734" spans="1:41" x14ac:dyDescent="0.2">
      <c r="A734">
        <v>733</v>
      </c>
      <c r="B734" t="s">
        <v>36</v>
      </c>
      <c r="C734" t="s">
        <v>1434</v>
      </c>
      <c r="D734" s="6">
        <v>4</v>
      </c>
      <c r="E734" t="s">
        <v>4825</v>
      </c>
      <c r="F734" t="str">
        <f t="shared" si="11"/>
        <v>733_GAU.SA2510.4_MONOD C E</v>
      </c>
      <c r="G734" s="13" t="s">
        <v>3881</v>
      </c>
      <c r="H734" s="13" t="s">
        <v>3888</v>
      </c>
      <c r="I734" s="13" t="s">
        <v>3884</v>
      </c>
      <c r="J734" s="13">
        <v>15</v>
      </c>
      <c r="K734" s="13">
        <v>0</v>
      </c>
      <c r="L734" s="13">
        <v>0</v>
      </c>
      <c r="M734" s="13">
        <v>0</v>
      </c>
      <c r="N734" s="13">
        <v>3</v>
      </c>
      <c r="O734" s="13" t="s">
        <v>4087</v>
      </c>
      <c r="P734" t="s">
        <v>23</v>
      </c>
      <c r="Q734" t="s">
        <v>3074</v>
      </c>
      <c r="R734" t="s">
        <v>3781</v>
      </c>
      <c r="S734" t="s">
        <v>3695</v>
      </c>
      <c r="T734" s="13">
        <v>-1</v>
      </c>
      <c r="U734" s="13">
        <v>0</v>
      </c>
      <c r="V734" s="12" t="s">
        <v>4083</v>
      </c>
      <c r="W734">
        <v>14</v>
      </c>
      <c r="X734">
        <v>11</v>
      </c>
      <c r="Y734">
        <v>14</v>
      </c>
      <c r="Z734">
        <v>2</v>
      </c>
      <c r="AA734">
        <v>35</v>
      </c>
      <c r="AB734">
        <v>1</v>
      </c>
      <c r="AC734">
        <v>1</v>
      </c>
      <c r="AD734">
        <v>2</v>
      </c>
      <c r="AE734">
        <v>1</v>
      </c>
      <c r="AF734">
        <v>2</v>
      </c>
      <c r="AG734">
        <v>1</v>
      </c>
      <c r="AH734">
        <v>2</v>
      </c>
      <c r="AI734" s="11">
        <v>6400</v>
      </c>
      <c r="AJ734">
        <v>4.5</v>
      </c>
      <c r="AK734">
        <v>2</v>
      </c>
      <c r="AM734">
        <v>2</v>
      </c>
      <c r="AO734">
        <v>2</v>
      </c>
    </row>
    <row r="735" spans="1:41" x14ac:dyDescent="0.2">
      <c r="A735">
        <v>734</v>
      </c>
      <c r="B735" t="s">
        <v>36</v>
      </c>
      <c r="C735" t="s">
        <v>1436</v>
      </c>
      <c r="D735" s="6">
        <v>4</v>
      </c>
      <c r="E735" t="s">
        <v>4826</v>
      </c>
      <c r="F735" t="str">
        <f t="shared" si="11"/>
        <v>734_GAU.SA2511.4_MONOD H C</v>
      </c>
      <c r="G735" s="13" t="s">
        <v>3881</v>
      </c>
      <c r="H735" s="13" t="s">
        <v>3894</v>
      </c>
      <c r="I735" s="13" t="s">
        <v>3928</v>
      </c>
      <c r="J735" s="13">
        <v>8</v>
      </c>
      <c r="K735" s="13">
        <v>0</v>
      </c>
      <c r="L735" s="13">
        <v>0</v>
      </c>
      <c r="M735" s="13">
        <v>0</v>
      </c>
      <c r="N735" s="13">
        <v>3</v>
      </c>
      <c r="O735" s="13" t="s">
        <v>4087</v>
      </c>
      <c r="P735" t="s">
        <v>23</v>
      </c>
      <c r="Q735" t="s">
        <v>3074</v>
      </c>
      <c r="R735" t="s">
        <v>3781</v>
      </c>
      <c r="S735" t="s">
        <v>3695</v>
      </c>
      <c r="T735" s="13">
        <v>-1</v>
      </c>
      <c r="U735" s="13">
        <v>0</v>
      </c>
      <c r="V735" s="12" t="s">
        <v>4083</v>
      </c>
      <c r="W735">
        <v>5</v>
      </c>
      <c r="X735">
        <v>18</v>
      </c>
      <c r="Y735">
        <v>7</v>
      </c>
      <c r="Z735">
        <v>21</v>
      </c>
      <c r="AA735">
        <v>13</v>
      </c>
      <c r="AB735">
        <v>18</v>
      </c>
      <c r="AC735">
        <v>1</v>
      </c>
      <c r="AD735">
        <v>1</v>
      </c>
      <c r="AE735">
        <v>0</v>
      </c>
      <c r="AF735">
        <v>1</v>
      </c>
      <c r="AG735">
        <v>1</v>
      </c>
      <c r="AH735">
        <v>1</v>
      </c>
      <c r="AI735" s="11">
        <v>80100</v>
      </c>
      <c r="AJ735">
        <v>-7.9</v>
      </c>
      <c r="AM735">
        <v>2</v>
      </c>
      <c r="AO735">
        <v>0</v>
      </c>
    </row>
    <row r="736" spans="1:41" x14ac:dyDescent="0.2">
      <c r="A736">
        <v>735</v>
      </c>
      <c r="B736" t="s">
        <v>22</v>
      </c>
      <c r="D736" s="6">
        <v>1</v>
      </c>
      <c r="E736" t="s">
        <v>4827</v>
      </c>
      <c r="F736" t="str">
        <f t="shared" si="11"/>
        <v>735_MUL..1_MONOD R A J</v>
      </c>
      <c r="G736" s="13" t="s">
        <v>3954</v>
      </c>
      <c r="H736" s="13" t="s">
        <v>3873</v>
      </c>
      <c r="I736" s="13" t="s">
        <v>3903</v>
      </c>
      <c r="J736" s="13">
        <v>6</v>
      </c>
      <c r="K736" s="13">
        <v>0</v>
      </c>
      <c r="L736" s="13">
        <v>0</v>
      </c>
      <c r="M736" s="13">
        <v>0</v>
      </c>
      <c r="N736" s="13">
        <v>3</v>
      </c>
      <c r="O736" s="13" t="s">
        <v>4087</v>
      </c>
      <c r="P736" t="s">
        <v>23</v>
      </c>
      <c r="Q736" t="s">
        <v>3453</v>
      </c>
      <c r="R736" t="s">
        <v>3800</v>
      </c>
      <c r="S736" t="s">
        <v>3699</v>
      </c>
      <c r="T736" s="13">
        <v>-1</v>
      </c>
      <c r="U736" s="13">
        <v>0</v>
      </c>
      <c r="V736" s="12" t="s">
        <v>4083</v>
      </c>
      <c r="W736">
        <v>36</v>
      </c>
      <c r="X736">
        <v>3</v>
      </c>
      <c r="Y736">
        <v>5</v>
      </c>
      <c r="Z736">
        <v>33</v>
      </c>
      <c r="AA736">
        <v>6</v>
      </c>
      <c r="AB736">
        <v>12</v>
      </c>
      <c r="AC736">
        <v>2</v>
      </c>
      <c r="AD736">
        <v>2</v>
      </c>
      <c r="AE736">
        <v>1</v>
      </c>
      <c r="AF736">
        <v>0</v>
      </c>
      <c r="AG736">
        <v>1</v>
      </c>
      <c r="AH736">
        <v>2</v>
      </c>
      <c r="AI736" s="11">
        <v>4100</v>
      </c>
      <c r="AJ736">
        <v>-5.0999999999999996</v>
      </c>
      <c r="AK736">
        <v>2</v>
      </c>
      <c r="AM736">
        <v>0</v>
      </c>
      <c r="AO736">
        <v>2</v>
      </c>
    </row>
    <row r="737" spans="1:41" x14ac:dyDescent="0.2">
      <c r="A737">
        <v>736</v>
      </c>
      <c r="B737" t="s">
        <v>26</v>
      </c>
      <c r="C737" t="s">
        <v>1439</v>
      </c>
      <c r="D737" s="6">
        <v>3</v>
      </c>
      <c r="E737" t="s">
        <v>4828</v>
      </c>
      <c r="F737" t="str">
        <f t="shared" si="11"/>
        <v>736_MGQ.SA2512.3_MONPROFIT J A</v>
      </c>
      <c r="G737" s="13" t="s">
        <v>3914</v>
      </c>
      <c r="H737" s="13" t="s">
        <v>3873</v>
      </c>
      <c r="I737" s="13" t="s">
        <v>3875</v>
      </c>
      <c r="J737" s="13">
        <v>7</v>
      </c>
      <c r="K737" s="13">
        <v>0</v>
      </c>
      <c r="L737" s="13">
        <v>0</v>
      </c>
      <c r="M737" s="13">
        <v>0</v>
      </c>
      <c r="N737" s="13">
        <v>3</v>
      </c>
      <c r="O737" s="13" t="s">
        <v>4087</v>
      </c>
      <c r="P737" t="s">
        <v>23</v>
      </c>
      <c r="Q737" t="s">
        <v>3530</v>
      </c>
      <c r="R737" t="s">
        <v>3795</v>
      </c>
      <c r="S737" t="s">
        <v>3708</v>
      </c>
      <c r="T737" s="13">
        <v>-1</v>
      </c>
      <c r="U737" s="13">
        <v>0</v>
      </c>
      <c r="V737" s="12" t="s">
        <v>4083</v>
      </c>
      <c r="W737">
        <v>2</v>
      </c>
      <c r="X737">
        <v>14</v>
      </c>
      <c r="Y737">
        <v>6</v>
      </c>
      <c r="Z737">
        <v>6</v>
      </c>
      <c r="AA737">
        <v>16</v>
      </c>
      <c r="AB737">
        <v>10</v>
      </c>
      <c r="AC737">
        <v>2</v>
      </c>
      <c r="AD737">
        <v>1</v>
      </c>
      <c r="AE737">
        <v>1</v>
      </c>
      <c r="AF737">
        <v>1</v>
      </c>
      <c r="AG737">
        <v>0</v>
      </c>
      <c r="AH737">
        <v>2</v>
      </c>
      <c r="AI737" s="11">
        <v>84200</v>
      </c>
      <c r="AJ737">
        <v>-7.7</v>
      </c>
      <c r="AM737">
        <v>0</v>
      </c>
      <c r="AO737">
        <v>2</v>
      </c>
    </row>
    <row r="738" spans="1:41" x14ac:dyDescent="0.2">
      <c r="A738">
        <v>737</v>
      </c>
      <c r="B738" t="s">
        <v>26</v>
      </c>
      <c r="C738" t="s">
        <v>1441</v>
      </c>
      <c r="D738" s="6">
        <v>3</v>
      </c>
      <c r="E738" t="s">
        <v>4829</v>
      </c>
      <c r="F738" t="str">
        <f t="shared" si="11"/>
        <v>737_MGQ.SA2513.3_MOQUIN-TANDON C H B</v>
      </c>
      <c r="G738" s="13" t="s">
        <v>3959</v>
      </c>
      <c r="H738" s="13" t="s">
        <v>3894</v>
      </c>
      <c r="I738" s="13" t="s">
        <v>3875</v>
      </c>
      <c r="J738" s="13">
        <v>15</v>
      </c>
      <c r="K738" s="13">
        <v>0</v>
      </c>
      <c r="L738" s="13">
        <v>0</v>
      </c>
      <c r="M738" s="13">
        <v>0</v>
      </c>
      <c r="N738" s="13">
        <v>3</v>
      </c>
      <c r="O738" s="13" t="s">
        <v>4087</v>
      </c>
      <c r="P738" t="s">
        <v>23</v>
      </c>
      <c r="Q738" t="s">
        <v>3106</v>
      </c>
      <c r="R738" t="s">
        <v>3780</v>
      </c>
      <c r="S738" t="s">
        <v>3694</v>
      </c>
      <c r="T738" s="13">
        <v>-1</v>
      </c>
      <c r="U738" s="13">
        <v>0</v>
      </c>
      <c r="V738" s="12" t="s">
        <v>4083</v>
      </c>
      <c r="W738">
        <v>13</v>
      </c>
      <c r="X738">
        <v>16</v>
      </c>
      <c r="Y738">
        <v>9</v>
      </c>
      <c r="Z738">
        <v>17</v>
      </c>
      <c r="AA738">
        <v>33</v>
      </c>
      <c r="AB738">
        <v>1</v>
      </c>
      <c r="AC738">
        <v>1</v>
      </c>
      <c r="AD738">
        <v>0</v>
      </c>
      <c r="AE738">
        <v>2</v>
      </c>
      <c r="AF738">
        <v>0</v>
      </c>
      <c r="AG738">
        <v>0</v>
      </c>
      <c r="AH738">
        <v>2</v>
      </c>
      <c r="AI738" s="11">
        <v>10700</v>
      </c>
      <c r="AJ738">
        <v>-8.3000000000000007</v>
      </c>
      <c r="AL738">
        <v>2</v>
      </c>
      <c r="AM738">
        <v>0</v>
      </c>
      <c r="AO738">
        <v>2</v>
      </c>
    </row>
    <row r="739" spans="1:41" x14ac:dyDescent="0.2">
      <c r="A739">
        <v>738</v>
      </c>
      <c r="B739" t="s">
        <v>26</v>
      </c>
      <c r="C739" t="s">
        <v>1443</v>
      </c>
      <c r="D739" s="6">
        <v>3</v>
      </c>
      <c r="E739" t="s">
        <v>4830</v>
      </c>
      <c r="F739" t="str">
        <f t="shared" si="11"/>
        <v>738_MGQ.SA2514.3_MORACHE G A</v>
      </c>
      <c r="G739" s="13" t="s">
        <v>3963</v>
      </c>
      <c r="H739" s="13" t="s">
        <v>3873</v>
      </c>
      <c r="I739" s="13" t="s">
        <v>3928</v>
      </c>
      <c r="J739" s="13">
        <v>23</v>
      </c>
      <c r="K739" s="13">
        <v>0</v>
      </c>
      <c r="L739" s="13">
        <v>0</v>
      </c>
      <c r="M739" s="13">
        <v>0</v>
      </c>
      <c r="N739" s="13">
        <v>3</v>
      </c>
      <c r="O739" s="13" t="s">
        <v>4087</v>
      </c>
      <c r="P739" t="s">
        <v>23</v>
      </c>
      <c r="Q739" t="s">
        <v>3452</v>
      </c>
      <c r="R739" t="s">
        <v>3849</v>
      </c>
      <c r="S739" t="s">
        <v>3763</v>
      </c>
      <c r="T739" s="13">
        <v>-1</v>
      </c>
      <c r="U739" s="13">
        <v>0</v>
      </c>
      <c r="V739" s="12" t="s">
        <v>4083</v>
      </c>
      <c r="W739">
        <v>26</v>
      </c>
      <c r="X739">
        <v>4</v>
      </c>
      <c r="Y739">
        <v>24</v>
      </c>
      <c r="Z739">
        <v>24</v>
      </c>
      <c r="AA739">
        <v>31</v>
      </c>
      <c r="AB739">
        <v>25</v>
      </c>
      <c r="AC739">
        <v>1</v>
      </c>
      <c r="AD739">
        <v>1</v>
      </c>
      <c r="AE739">
        <v>0</v>
      </c>
      <c r="AF739">
        <v>0</v>
      </c>
      <c r="AG739">
        <v>1</v>
      </c>
      <c r="AH739">
        <v>0</v>
      </c>
      <c r="AI739" s="11">
        <v>81400</v>
      </c>
      <c r="AJ739">
        <v>-7.4</v>
      </c>
      <c r="AM739">
        <v>0</v>
      </c>
      <c r="AO739">
        <v>0</v>
      </c>
    </row>
    <row r="740" spans="1:41" x14ac:dyDescent="0.2">
      <c r="A740">
        <v>739</v>
      </c>
      <c r="B740" t="s">
        <v>36</v>
      </c>
      <c r="C740" t="s">
        <v>1445</v>
      </c>
      <c r="D740" s="6">
        <v>4</v>
      </c>
      <c r="E740" t="s">
        <v>4831</v>
      </c>
      <c r="F740" t="str">
        <f t="shared" si="11"/>
        <v>739_GAU.SA2515.4_MORAT J P</v>
      </c>
      <c r="G740" s="13" t="s">
        <v>3896</v>
      </c>
      <c r="H740" s="13" t="s">
        <v>3898</v>
      </c>
      <c r="I740" s="13" t="s">
        <v>3928</v>
      </c>
      <c r="J740" s="13">
        <v>23</v>
      </c>
      <c r="K740" s="13">
        <v>30.000000000000071</v>
      </c>
      <c r="L740" s="13">
        <v>0</v>
      </c>
      <c r="M740" s="13">
        <v>0</v>
      </c>
      <c r="N740" s="13">
        <v>3</v>
      </c>
      <c r="O740" s="13" t="s">
        <v>4087</v>
      </c>
      <c r="P740" t="s">
        <v>23</v>
      </c>
      <c r="Q740" t="s">
        <v>3531</v>
      </c>
      <c r="R740" t="s">
        <v>3804</v>
      </c>
      <c r="S740" t="s">
        <v>3717</v>
      </c>
      <c r="T740" s="13">
        <v>-1</v>
      </c>
      <c r="U740" s="13">
        <v>0</v>
      </c>
      <c r="V740" s="12" t="s">
        <v>4083</v>
      </c>
      <c r="W740">
        <v>27</v>
      </c>
      <c r="X740">
        <v>34</v>
      </c>
      <c r="Y740">
        <v>31</v>
      </c>
      <c r="Z740">
        <v>20</v>
      </c>
      <c r="AA740">
        <v>24</v>
      </c>
      <c r="AB740">
        <v>32</v>
      </c>
      <c r="AC740">
        <v>1</v>
      </c>
      <c r="AD740">
        <v>0</v>
      </c>
      <c r="AE740">
        <v>1</v>
      </c>
      <c r="AF740">
        <v>1</v>
      </c>
      <c r="AG740">
        <v>0</v>
      </c>
      <c r="AH740">
        <v>0</v>
      </c>
      <c r="AI740" s="11">
        <v>59800</v>
      </c>
      <c r="AJ740">
        <v>-10.8</v>
      </c>
      <c r="AM740">
        <v>2</v>
      </c>
      <c r="AO740">
        <v>0</v>
      </c>
    </row>
    <row r="741" spans="1:41" x14ac:dyDescent="0.2">
      <c r="A741">
        <v>740</v>
      </c>
      <c r="B741" t="s">
        <v>26</v>
      </c>
      <c r="C741" t="s">
        <v>1447</v>
      </c>
      <c r="D741" s="6">
        <v>3</v>
      </c>
      <c r="E741" t="s">
        <v>4832</v>
      </c>
      <c r="F741" t="str">
        <f t="shared" si="11"/>
        <v>740_MGQ.SA2516.3_MORDRET A E</v>
      </c>
      <c r="G741" s="13" t="s">
        <v>3913</v>
      </c>
      <c r="H741" s="13" t="s">
        <v>3873</v>
      </c>
      <c r="I741" s="13" t="s">
        <v>3882</v>
      </c>
      <c r="J741" s="13">
        <v>11</v>
      </c>
      <c r="K741" s="13">
        <v>0</v>
      </c>
      <c r="L741" s="13">
        <v>0</v>
      </c>
      <c r="M741" s="13">
        <v>0</v>
      </c>
      <c r="N741" s="13">
        <v>3</v>
      </c>
      <c r="O741" s="13" t="s">
        <v>4087</v>
      </c>
      <c r="P741" t="s">
        <v>23</v>
      </c>
      <c r="Q741" t="s">
        <v>3311</v>
      </c>
      <c r="R741" t="s">
        <v>3847</v>
      </c>
      <c r="S741" t="s">
        <v>3761</v>
      </c>
      <c r="T741" s="13">
        <v>-1</v>
      </c>
      <c r="U741" s="13">
        <v>0</v>
      </c>
      <c r="V741" s="12" t="s">
        <v>4083</v>
      </c>
      <c r="W741">
        <v>8</v>
      </c>
      <c r="X741">
        <v>29</v>
      </c>
      <c r="Y741">
        <v>10</v>
      </c>
      <c r="Z741">
        <v>3</v>
      </c>
      <c r="AA741">
        <v>22</v>
      </c>
      <c r="AB741">
        <v>26</v>
      </c>
      <c r="AC741">
        <v>0</v>
      </c>
      <c r="AD741">
        <v>1</v>
      </c>
      <c r="AE741">
        <v>2</v>
      </c>
      <c r="AF741">
        <v>2</v>
      </c>
      <c r="AG741">
        <v>0</v>
      </c>
      <c r="AH741">
        <v>1</v>
      </c>
      <c r="AI741" s="11">
        <v>92100</v>
      </c>
      <c r="AJ741">
        <v>7</v>
      </c>
      <c r="AK741">
        <v>2</v>
      </c>
      <c r="AL741">
        <v>2</v>
      </c>
      <c r="AM741">
        <v>2</v>
      </c>
      <c r="AO741">
        <v>0</v>
      </c>
    </row>
    <row r="742" spans="1:41" x14ac:dyDescent="0.2">
      <c r="A742">
        <v>741</v>
      </c>
      <c r="B742" t="s">
        <v>26</v>
      </c>
      <c r="C742" t="s">
        <v>1449</v>
      </c>
      <c r="D742" s="6">
        <v>3</v>
      </c>
      <c r="E742" t="s">
        <v>4833</v>
      </c>
      <c r="F742" t="str">
        <f t="shared" si="11"/>
        <v>741_MGQ.SA21155.3_MOREAU R J G</v>
      </c>
      <c r="G742" s="13" t="s">
        <v>4005</v>
      </c>
      <c r="H742" s="13" t="s">
        <v>3892</v>
      </c>
      <c r="I742" s="13" t="s">
        <v>3923</v>
      </c>
      <c r="J742" s="13">
        <v>11</v>
      </c>
      <c r="K742" s="13">
        <v>0</v>
      </c>
      <c r="L742" s="13">
        <v>0</v>
      </c>
      <c r="M742" s="13">
        <v>0</v>
      </c>
      <c r="N742" s="13">
        <v>3</v>
      </c>
      <c r="O742" s="13" t="s">
        <v>4087</v>
      </c>
      <c r="P742" t="s">
        <v>23</v>
      </c>
      <c r="Q742" t="s">
        <v>3532</v>
      </c>
      <c r="R742" t="s">
        <v>3832</v>
      </c>
      <c r="S742" t="s">
        <v>3745</v>
      </c>
      <c r="T742" s="13">
        <v>-1</v>
      </c>
      <c r="U742" s="13">
        <v>0</v>
      </c>
      <c r="V742" s="12" t="s">
        <v>4083</v>
      </c>
      <c r="W742">
        <v>8</v>
      </c>
      <c r="X742">
        <v>23</v>
      </c>
      <c r="Y742">
        <v>9</v>
      </c>
      <c r="Z742">
        <v>2</v>
      </c>
      <c r="AA742">
        <v>11</v>
      </c>
      <c r="AB742">
        <v>18</v>
      </c>
      <c r="AC742">
        <v>0</v>
      </c>
      <c r="AD742">
        <v>0</v>
      </c>
      <c r="AE742">
        <v>2</v>
      </c>
      <c r="AF742">
        <v>2</v>
      </c>
      <c r="AG742">
        <v>2</v>
      </c>
      <c r="AH742">
        <v>1</v>
      </c>
      <c r="AI742" s="11">
        <v>98200</v>
      </c>
      <c r="AJ742">
        <v>-1.6</v>
      </c>
      <c r="AL742">
        <v>2</v>
      </c>
      <c r="AM742">
        <v>2</v>
      </c>
      <c r="AN742">
        <v>2</v>
      </c>
      <c r="AO742">
        <v>0</v>
      </c>
    </row>
    <row r="743" spans="1:41" x14ac:dyDescent="0.2">
      <c r="A743">
        <v>742</v>
      </c>
      <c r="B743" t="s">
        <v>26</v>
      </c>
      <c r="C743" t="s">
        <v>1450</v>
      </c>
      <c r="D743" s="6">
        <v>3</v>
      </c>
      <c r="E743" t="s">
        <v>4834</v>
      </c>
      <c r="F743" t="str">
        <f t="shared" si="11"/>
        <v>742_MGQ.SA2517.3_MOREL P V A</v>
      </c>
      <c r="G743" s="13" t="s">
        <v>3893</v>
      </c>
      <c r="H743" s="13" t="s">
        <v>3868</v>
      </c>
      <c r="I743" s="13" t="s">
        <v>3949</v>
      </c>
      <c r="J743" s="13">
        <v>20</v>
      </c>
      <c r="K743" s="13">
        <v>0</v>
      </c>
      <c r="L743" s="13">
        <v>0</v>
      </c>
      <c r="M743" s="13">
        <v>0</v>
      </c>
      <c r="N743" s="13">
        <v>3</v>
      </c>
      <c r="O743" s="13" t="s">
        <v>4087</v>
      </c>
      <c r="P743" t="s">
        <v>23</v>
      </c>
      <c r="Q743" t="s">
        <v>3105</v>
      </c>
      <c r="R743" t="s">
        <v>3804</v>
      </c>
      <c r="S743" t="s">
        <v>3717</v>
      </c>
      <c r="T743" s="13">
        <v>-1</v>
      </c>
      <c r="U743" s="13">
        <v>0</v>
      </c>
      <c r="V743" s="12" t="s">
        <v>4083</v>
      </c>
      <c r="W743">
        <v>23</v>
      </c>
      <c r="X743">
        <v>29</v>
      </c>
      <c r="Y743">
        <v>21</v>
      </c>
      <c r="Z743">
        <v>15</v>
      </c>
      <c r="AA743">
        <v>26</v>
      </c>
      <c r="AB743">
        <v>17</v>
      </c>
      <c r="AC743">
        <v>0</v>
      </c>
      <c r="AD743">
        <v>1</v>
      </c>
      <c r="AE743">
        <v>1</v>
      </c>
      <c r="AF743">
        <v>0</v>
      </c>
      <c r="AG743">
        <v>1</v>
      </c>
      <c r="AH743">
        <v>0</v>
      </c>
      <c r="AI743" s="11">
        <v>46300</v>
      </c>
      <c r="AJ743">
        <v>-10.199999999999999</v>
      </c>
      <c r="AK743">
        <v>2</v>
      </c>
      <c r="AL743">
        <v>2</v>
      </c>
      <c r="AM743">
        <v>0</v>
      </c>
      <c r="AO743">
        <v>0</v>
      </c>
    </row>
    <row r="744" spans="1:41" x14ac:dyDescent="0.2">
      <c r="A744">
        <v>743</v>
      </c>
      <c r="B744" t="s">
        <v>59</v>
      </c>
      <c r="C744" t="s">
        <v>1452</v>
      </c>
      <c r="D744" s="6">
        <v>2</v>
      </c>
      <c r="E744" t="s">
        <v>4835</v>
      </c>
      <c r="F744" t="str">
        <f t="shared" si="11"/>
        <v>743_MGd.ND11520.2_MORICE A M G E</v>
      </c>
      <c r="G744" s="13" t="s">
        <v>3877</v>
      </c>
      <c r="H744" s="13" t="s">
        <v>3875</v>
      </c>
      <c r="I744" s="13" t="s">
        <v>3989</v>
      </c>
      <c r="J744" s="13">
        <v>15</v>
      </c>
      <c r="K744" s="13">
        <v>0</v>
      </c>
      <c r="L744" s="13">
        <v>0</v>
      </c>
      <c r="M744" s="13">
        <v>0</v>
      </c>
      <c r="N744" s="13">
        <v>3</v>
      </c>
      <c r="O744" s="13" t="s">
        <v>4087</v>
      </c>
      <c r="P744" t="s">
        <v>23</v>
      </c>
      <c r="Q744" t="s">
        <v>3456</v>
      </c>
      <c r="R744" t="s">
        <v>3800</v>
      </c>
      <c r="S744" t="s">
        <v>3714</v>
      </c>
      <c r="T744" s="13">
        <v>-1</v>
      </c>
      <c r="U744" s="13">
        <v>0</v>
      </c>
      <c r="V744" s="12" t="s">
        <v>4083</v>
      </c>
      <c r="W744">
        <v>13</v>
      </c>
      <c r="X744">
        <v>31</v>
      </c>
      <c r="Y744">
        <v>10</v>
      </c>
      <c r="Z744">
        <v>36</v>
      </c>
      <c r="AA744">
        <v>31</v>
      </c>
      <c r="AB744">
        <v>11</v>
      </c>
      <c r="AC744">
        <v>1</v>
      </c>
      <c r="AD744">
        <v>1</v>
      </c>
      <c r="AE744">
        <v>2</v>
      </c>
      <c r="AF744">
        <v>2</v>
      </c>
      <c r="AG744">
        <v>1</v>
      </c>
      <c r="AH744">
        <v>2</v>
      </c>
      <c r="AI744" s="11">
        <v>98700</v>
      </c>
      <c r="AJ744">
        <v>4.0999999999999996</v>
      </c>
      <c r="AL744">
        <v>2</v>
      </c>
      <c r="AM744">
        <v>2</v>
      </c>
      <c r="AO744">
        <v>2</v>
      </c>
    </row>
    <row r="745" spans="1:41" x14ac:dyDescent="0.2">
      <c r="A745">
        <v>744</v>
      </c>
      <c r="B745" t="s">
        <v>22</v>
      </c>
      <c r="D745" s="6">
        <v>1</v>
      </c>
      <c r="E745" t="s">
        <v>4836</v>
      </c>
      <c r="F745" t="str">
        <f t="shared" si="11"/>
        <v>744_MUL..1_MORIN J A G</v>
      </c>
      <c r="G745" s="13" t="s">
        <v>3969</v>
      </c>
      <c r="H745" s="13" t="s">
        <v>3875</v>
      </c>
      <c r="I745" s="13" t="s">
        <v>3916</v>
      </c>
      <c r="J745" s="13">
        <v>10</v>
      </c>
      <c r="K745" s="13">
        <v>30.000000000000071</v>
      </c>
      <c r="L745" s="13">
        <v>0</v>
      </c>
      <c r="M745" s="13">
        <v>0</v>
      </c>
      <c r="N745" s="13">
        <v>3</v>
      </c>
      <c r="O745" s="13" t="s">
        <v>4087</v>
      </c>
      <c r="P745">
        <v>-0.16</v>
      </c>
      <c r="Q745" t="s">
        <v>3105</v>
      </c>
      <c r="R745" t="s">
        <v>3804</v>
      </c>
      <c r="S745" t="s">
        <v>3717</v>
      </c>
      <c r="T745" s="13">
        <v>-1</v>
      </c>
      <c r="U745" s="13">
        <v>0</v>
      </c>
      <c r="V745" s="12" t="s">
        <v>4083</v>
      </c>
      <c r="W745">
        <v>8</v>
      </c>
      <c r="X745">
        <v>7</v>
      </c>
      <c r="Y745">
        <v>3</v>
      </c>
      <c r="Z745">
        <v>35</v>
      </c>
      <c r="AA745">
        <v>21</v>
      </c>
      <c r="AB745">
        <v>25</v>
      </c>
      <c r="AC745">
        <v>0</v>
      </c>
      <c r="AD745">
        <v>0</v>
      </c>
      <c r="AE745">
        <v>2</v>
      </c>
      <c r="AF745">
        <v>1</v>
      </c>
      <c r="AG745">
        <v>1</v>
      </c>
      <c r="AH745">
        <v>0</v>
      </c>
      <c r="AI745" s="10" t="s">
        <v>874</v>
      </c>
      <c r="AJ745">
        <v>-0.1</v>
      </c>
      <c r="AL745">
        <v>2</v>
      </c>
      <c r="AM745">
        <v>0</v>
      </c>
      <c r="AN745">
        <v>2</v>
      </c>
      <c r="AO745">
        <v>0</v>
      </c>
    </row>
    <row r="746" spans="1:41" x14ac:dyDescent="0.2">
      <c r="A746">
        <v>745</v>
      </c>
      <c r="B746" t="s">
        <v>36</v>
      </c>
      <c r="C746" t="s">
        <v>1453</v>
      </c>
      <c r="D746" s="6">
        <v>4</v>
      </c>
      <c r="E746" t="s">
        <v>4837</v>
      </c>
      <c r="F746" t="str">
        <f t="shared" si="11"/>
        <v>745_GAU.SA2518.4_MORVAN A M</v>
      </c>
      <c r="G746" s="13" t="s">
        <v>3945</v>
      </c>
      <c r="H746" s="13" t="s">
        <v>3864</v>
      </c>
      <c r="I746" s="13" t="s">
        <v>3875</v>
      </c>
      <c r="J746" s="13">
        <v>11</v>
      </c>
      <c r="K746" s="13">
        <v>0</v>
      </c>
      <c r="L746" s="13">
        <v>0</v>
      </c>
      <c r="M746" s="13">
        <v>0</v>
      </c>
      <c r="N746" s="13">
        <v>3</v>
      </c>
      <c r="O746" s="13" t="s">
        <v>4087</v>
      </c>
      <c r="P746" t="s">
        <v>23</v>
      </c>
      <c r="Q746" t="s">
        <v>3533</v>
      </c>
      <c r="R746" t="s">
        <v>3799</v>
      </c>
      <c r="S746" t="s">
        <v>3713</v>
      </c>
      <c r="T746" s="13">
        <v>-1</v>
      </c>
      <c r="U746" s="13">
        <v>0</v>
      </c>
      <c r="V746" s="12" t="s">
        <v>4083</v>
      </c>
      <c r="W746">
        <v>7</v>
      </c>
      <c r="X746">
        <v>30</v>
      </c>
      <c r="Y746">
        <v>13</v>
      </c>
      <c r="Z746">
        <v>10</v>
      </c>
      <c r="AA746">
        <v>9</v>
      </c>
      <c r="AB746">
        <v>4</v>
      </c>
      <c r="AC746">
        <v>0</v>
      </c>
      <c r="AD746">
        <v>1</v>
      </c>
      <c r="AE746">
        <v>1</v>
      </c>
      <c r="AF746">
        <v>2</v>
      </c>
      <c r="AG746">
        <v>2</v>
      </c>
      <c r="AH746">
        <v>1</v>
      </c>
      <c r="AI746" s="11">
        <v>90400</v>
      </c>
      <c r="AJ746">
        <v>6.2</v>
      </c>
      <c r="AK746">
        <v>2</v>
      </c>
      <c r="AM746">
        <v>2</v>
      </c>
      <c r="AN746">
        <v>2</v>
      </c>
      <c r="AO746">
        <v>0</v>
      </c>
    </row>
    <row r="747" spans="1:41" x14ac:dyDescent="0.2">
      <c r="A747">
        <v>746</v>
      </c>
      <c r="B747" t="s">
        <v>22</v>
      </c>
      <c r="D747" s="6">
        <v>1</v>
      </c>
      <c r="E747" t="s">
        <v>4838</v>
      </c>
      <c r="F747" t="str">
        <f t="shared" si="11"/>
        <v>746_MUL..1_MOSNY E</v>
      </c>
      <c r="G747" s="13" t="s">
        <v>3996</v>
      </c>
      <c r="H747" s="13" t="s">
        <v>3880</v>
      </c>
      <c r="I747" s="13" t="s">
        <v>3898</v>
      </c>
      <c r="J747" s="13">
        <v>10</v>
      </c>
      <c r="K747" s="13">
        <v>44.999999999999929</v>
      </c>
      <c r="L747" s="13">
        <v>0</v>
      </c>
      <c r="M747" s="13">
        <v>0</v>
      </c>
      <c r="N747" s="13">
        <v>3</v>
      </c>
      <c r="O747" s="13" t="s">
        <v>4087</v>
      </c>
      <c r="P747" t="s">
        <v>23</v>
      </c>
      <c r="Q747" t="s">
        <v>3534</v>
      </c>
      <c r="R747" t="s">
        <v>3829</v>
      </c>
      <c r="S747" t="s">
        <v>3742</v>
      </c>
      <c r="T747" s="13">
        <v>-1</v>
      </c>
      <c r="U747" s="13">
        <v>0</v>
      </c>
      <c r="V747" s="12" t="s">
        <v>4083</v>
      </c>
      <c r="W747">
        <v>7</v>
      </c>
      <c r="X747">
        <v>18</v>
      </c>
      <c r="Y747">
        <v>11</v>
      </c>
      <c r="Z747">
        <v>36</v>
      </c>
      <c r="AA747">
        <v>20</v>
      </c>
      <c r="AB747">
        <v>19</v>
      </c>
      <c r="AC747">
        <v>0</v>
      </c>
      <c r="AD747">
        <v>1</v>
      </c>
      <c r="AE747">
        <v>2</v>
      </c>
      <c r="AF747">
        <v>2</v>
      </c>
      <c r="AG747">
        <v>1</v>
      </c>
      <c r="AH747">
        <v>1</v>
      </c>
      <c r="AI747" s="11">
        <v>51000</v>
      </c>
      <c r="AJ747">
        <v>-11.4</v>
      </c>
      <c r="AL747">
        <v>2</v>
      </c>
      <c r="AM747">
        <v>2</v>
      </c>
      <c r="AN747">
        <v>2</v>
      </c>
      <c r="AO747">
        <v>2</v>
      </c>
    </row>
    <row r="748" spans="1:41" x14ac:dyDescent="0.2">
      <c r="A748">
        <v>747</v>
      </c>
      <c r="B748" t="s">
        <v>26</v>
      </c>
      <c r="C748" t="s">
        <v>1456</v>
      </c>
      <c r="D748" s="6">
        <v>3</v>
      </c>
      <c r="E748" t="s">
        <v>4839</v>
      </c>
      <c r="F748" t="str">
        <f t="shared" si="11"/>
        <v>747_MGQ.SA2519.3_MOSS A A</v>
      </c>
      <c r="G748" s="13" t="s">
        <v>3901</v>
      </c>
      <c r="H748" s="13" t="s">
        <v>3878</v>
      </c>
      <c r="I748" s="13" t="s">
        <v>3949</v>
      </c>
      <c r="J748" s="13">
        <v>5</v>
      </c>
      <c r="K748" s="13">
        <v>0</v>
      </c>
      <c r="L748" s="13">
        <v>0</v>
      </c>
      <c r="M748" s="13">
        <v>0</v>
      </c>
      <c r="N748" s="13">
        <v>3</v>
      </c>
      <c r="O748" s="13" t="s">
        <v>4087</v>
      </c>
      <c r="P748" t="s">
        <v>23</v>
      </c>
      <c r="Q748" t="s">
        <v>3535</v>
      </c>
      <c r="R748" t="s">
        <v>3780</v>
      </c>
      <c r="S748" t="s">
        <v>3694</v>
      </c>
      <c r="T748" s="13">
        <v>-1</v>
      </c>
      <c r="U748" s="13">
        <v>0</v>
      </c>
      <c r="V748" s="12" t="s">
        <v>4083</v>
      </c>
      <c r="W748">
        <v>1</v>
      </c>
      <c r="X748">
        <v>33</v>
      </c>
      <c r="Y748">
        <v>32</v>
      </c>
      <c r="Z748">
        <v>28</v>
      </c>
      <c r="AA748">
        <v>22</v>
      </c>
      <c r="AB748">
        <v>4</v>
      </c>
      <c r="AC748">
        <v>2</v>
      </c>
      <c r="AD748">
        <v>0</v>
      </c>
      <c r="AE748">
        <v>0</v>
      </c>
      <c r="AF748">
        <v>1</v>
      </c>
      <c r="AG748">
        <v>0</v>
      </c>
      <c r="AH748">
        <v>1</v>
      </c>
      <c r="AI748" s="11">
        <v>5800</v>
      </c>
      <c r="AJ748">
        <v>4</v>
      </c>
      <c r="AM748">
        <v>2</v>
      </c>
      <c r="AO748">
        <v>0</v>
      </c>
    </row>
    <row r="749" spans="1:41" x14ac:dyDescent="0.2">
      <c r="A749">
        <v>748</v>
      </c>
      <c r="B749" t="s">
        <v>36</v>
      </c>
      <c r="C749" t="s">
        <v>1459</v>
      </c>
      <c r="D749" s="6">
        <v>4</v>
      </c>
      <c r="E749" t="s">
        <v>4840</v>
      </c>
      <c r="F749" t="str">
        <f t="shared" si="11"/>
        <v>748_GAU.SA2520.4_MOTAIS E A L</v>
      </c>
      <c r="G749" s="13" t="s">
        <v>3896</v>
      </c>
      <c r="H749" s="13" t="s">
        <v>3872</v>
      </c>
      <c r="I749" s="13" t="s">
        <v>3873</v>
      </c>
      <c r="J749" s="13">
        <v>19</v>
      </c>
      <c r="K749" s="13">
        <v>0</v>
      </c>
      <c r="L749" s="13">
        <v>0</v>
      </c>
      <c r="M749" s="13">
        <v>0</v>
      </c>
      <c r="N749" s="13">
        <v>3</v>
      </c>
      <c r="O749" s="13" t="s">
        <v>4087</v>
      </c>
      <c r="P749" t="s">
        <v>23</v>
      </c>
      <c r="Q749" t="s">
        <v>3536</v>
      </c>
      <c r="R749" t="s">
        <v>3827</v>
      </c>
      <c r="S749" t="s">
        <v>3740</v>
      </c>
      <c r="T749" s="13">
        <v>-1</v>
      </c>
      <c r="U749" s="13">
        <v>0</v>
      </c>
      <c r="V749" s="12" t="s">
        <v>4083</v>
      </c>
      <c r="W749">
        <v>20</v>
      </c>
      <c r="X749">
        <v>5</v>
      </c>
      <c r="Y749">
        <v>21</v>
      </c>
      <c r="Z749">
        <v>13</v>
      </c>
      <c r="AA749">
        <v>14</v>
      </c>
      <c r="AB749">
        <v>23</v>
      </c>
      <c r="AC749">
        <v>1</v>
      </c>
      <c r="AD749">
        <v>1</v>
      </c>
      <c r="AE749">
        <v>1</v>
      </c>
      <c r="AF749">
        <v>1</v>
      </c>
      <c r="AG749">
        <v>1</v>
      </c>
      <c r="AH749">
        <v>0</v>
      </c>
      <c r="AI749" s="11">
        <v>91000</v>
      </c>
      <c r="AJ749">
        <v>6.1</v>
      </c>
      <c r="AL749">
        <v>2</v>
      </c>
      <c r="AM749">
        <v>0</v>
      </c>
      <c r="AO749">
        <v>0</v>
      </c>
    </row>
    <row r="750" spans="1:41" x14ac:dyDescent="0.2">
      <c r="A750">
        <v>749</v>
      </c>
      <c r="B750" t="s">
        <v>59</v>
      </c>
      <c r="C750" t="s">
        <v>1462</v>
      </c>
      <c r="D750" s="6">
        <v>2</v>
      </c>
      <c r="E750" t="s">
        <v>4841</v>
      </c>
      <c r="F750" t="str">
        <f t="shared" si="11"/>
        <v>749_MGd.SA2521.2_MOTET A A</v>
      </c>
      <c r="G750" s="13" t="s">
        <v>3930</v>
      </c>
      <c r="H750" s="13" t="s">
        <v>3888</v>
      </c>
      <c r="I750" s="13" t="s">
        <v>3875</v>
      </c>
      <c r="J750" s="13">
        <v>14</v>
      </c>
      <c r="K750" s="13">
        <v>0</v>
      </c>
      <c r="L750" s="13">
        <v>0</v>
      </c>
      <c r="M750" s="13">
        <v>0</v>
      </c>
      <c r="N750" s="13">
        <v>3</v>
      </c>
      <c r="O750" s="13" t="s">
        <v>4087</v>
      </c>
      <c r="P750" t="s">
        <v>23</v>
      </c>
      <c r="Q750" t="s">
        <v>3537</v>
      </c>
      <c r="R750" t="s">
        <v>3847</v>
      </c>
      <c r="S750" t="s">
        <v>3761</v>
      </c>
      <c r="T750" s="13">
        <v>-1</v>
      </c>
      <c r="U750" s="13">
        <v>0</v>
      </c>
      <c r="V750" s="12" t="s">
        <v>4083</v>
      </c>
      <c r="W750">
        <v>12</v>
      </c>
      <c r="X750">
        <v>32</v>
      </c>
      <c r="Y750">
        <v>11</v>
      </c>
      <c r="Z750">
        <v>22</v>
      </c>
      <c r="AA750">
        <v>29</v>
      </c>
      <c r="AB750">
        <v>12</v>
      </c>
      <c r="AC750">
        <v>2</v>
      </c>
      <c r="AD750">
        <v>0</v>
      </c>
      <c r="AE750">
        <v>2</v>
      </c>
      <c r="AF750">
        <v>0</v>
      </c>
      <c r="AG750">
        <v>1</v>
      </c>
      <c r="AH750">
        <v>2</v>
      </c>
      <c r="AI750" s="11">
        <v>90500</v>
      </c>
      <c r="AJ750">
        <v>6.3</v>
      </c>
      <c r="AL750">
        <v>2</v>
      </c>
      <c r="AM750">
        <v>0</v>
      </c>
      <c r="AN750">
        <v>2</v>
      </c>
      <c r="AO750">
        <v>2</v>
      </c>
    </row>
    <row r="751" spans="1:41" x14ac:dyDescent="0.2">
      <c r="A751">
        <v>750</v>
      </c>
      <c r="B751" t="s">
        <v>26</v>
      </c>
      <c r="C751" t="s">
        <v>1464</v>
      </c>
      <c r="D751" s="6">
        <v>3</v>
      </c>
      <c r="E751" t="s">
        <v>4842</v>
      </c>
      <c r="F751" t="str">
        <f t="shared" si="11"/>
        <v>750_MGQ.SA2522.3_MOUCHET A</v>
      </c>
      <c r="G751" s="13" t="s">
        <v>3897</v>
      </c>
      <c r="H751" s="13" t="s">
        <v>3867</v>
      </c>
      <c r="I751" s="13" t="s">
        <v>3884</v>
      </c>
      <c r="J751" s="13">
        <v>11</v>
      </c>
      <c r="K751" s="13">
        <v>0</v>
      </c>
      <c r="L751" s="13">
        <v>0</v>
      </c>
      <c r="M751" s="13">
        <v>0</v>
      </c>
      <c r="N751" s="13">
        <v>3</v>
      </c>
      <c r="O751" s="13" t="s">
        <v>4087</v>
      </c>
      <c r="P751" t="s">
        <v>23</v>
      </c>
      <c r="Q751" t="s">
        <v>3538</v>
      </c>
      <c r="R751" t="s">
        <v>3788</v>
      </c>
      <c r="S751" t="s">
        <v>3702</v>
      </c>
      <c r="T751" s="13">
        <v>-1</v>
      </c>
      <c r="U751" s="13">
        <v>0</v>
      </c>
      <c r="V751" s="12" t="s">
        <v>4083</v>
      </c>
      <c r="W751">
        <v>8</v>
      </c>
      <c r="X751">
        <v>19</v>
      </c>
      <c r="Y751">
        <v>4</v>
      </c>
      <c r="Z751">
        <v>10</v>
      </c>
      <c r="AA751">
        <v>30</v>
      </c>
      <c r="AB751">
        <v>31</v>
      </c>
      <c r="AC751">
        <v>0</v>
      </c>
      <c r="AD751">
        <v>1</v>
      </c>
      <c r="AE751">
        <v>1</v>
      </c>
      <c r="AF751">
        <v>2</v>
      </c>
      <c r="AG751">
        <v>1</v>
      </c>
      <c r="AH751">
        <v>1</v>
      </c>
      <c r="AI751" s="11">
        <v>79600</v>
      </c>
      <c r="AJ751">
        <v>-7.1</v>
      </c>
      <c r="AK751">
        <v>2</v>
      </c>
      <c r="AM751">
        <v>2</v>
      </c>
      <c r="AN751">
        <v>2</v>
      </c>
      <c r="AO751">
        <v>0</v>
      </c>
    </row>
    <row r="752" spans="1:41" x14ac:dyDescent="0.2">
      <c r="A752">
        <v>751</v>
      </c>
      <c r="B752" t="s">
        <v>26</v>
      </c>
      <c r="C752" t="s">
        <v>1466</v>
      </c>
      <c r="D752" s="6">
        <v>3</v>
      </c>
      <c r="E752" t="s">
        <v>4843</v>
      </c>
      <c r="F752" t="str">
        <f t="shared" si="11"/>
        <v>751_MGQ.SA2523.3_MOUISSET F M J</v>
      </c>
      <c r="G752" s="13" t="s">
        <v>3874</v>
      </c>
      <c r="H752" s="13" t="s">
        <v>3888</v>
      </c>
      <c r="I752" s="13" t="s">
        <v>3944</v>
      </c>
      <c r="J752" s="13">
        <v>19</v>
      </c>
      <c r="K752" s="13">
        <v>0</v>
      </c>
      <c r="L752" s="13">
        <v>0</v>
      </c>
      <c r="M752" s="13">
        <v>0</v>
      </c>
      <c r="N752" s="13">
        <v>3</v>
      </c>
      <c r="O752" s="13" t="s">
        <v>4087</v>
      </c>
      <c r="P752" t="s">
        <v>23</v>
      </c>
      <c r="Q752" t="s">
        <v>3105</v>
      </c>
      <c r="R752" t="s">
        <v>3804</v>
      </c>
      <c r="S752" t="s">
        <v>3717</v>
      </c>
      <c r="T752" s="13">
        <v>-1</v>
      </c>
      <c r="U752" s="13">
        <v>0</v>
      </c>
      <c r="V752" s="12" t="s">
        <v>4083</v>
      </c>
      <c r="W752">
        <v>20</v>
      </c>
      <c r="X752">
        <v>21</v>
      </c>
      <c r="Y752">
        <v>24</v>
      </c>
      <c r="Z752">
        <v>7</v>
      </c>
      <c r="AA752">
        <v>22</v>
      </c>
      <c r="AB752">
        <v>21</v>
      </c>
      <c r="AC752">
        <v>1</v>
      </c>
      <c r="AD752">
        <v>1</v>
      </c>
      <c r="AE752">
        <v>0</v>
      </c>
      <c r="AF752">
        <v>0</v>
      </c>
      <c r="AG752">
        <v>0</v>
      </c>
      <c r="AH752">
        <v>1</v>
      </c>
      <c r="AI752" s="11">
        <v>2500</v>
      </c>
      <c r="AJ752">
        <v>-5.0999999999999996</v>
      </c>
      <c r="AK752">
        <v>2</v>
      </c>
      <c r="AM752">
        <v>0</v>
      </c>
      <c r="AO752">
        <v>2</v>
      </c>
    </row>
    <row r="753" spans="1:41" x14ac:dyDescent="0.2">
      <c r="A753">
        <v>752</v>
      </c>
      <c r="B753" t="s">
        <v>26</v>
      </c>
      <c r="C753" t="s">
        <v>1468</v>
      </c>
      <c r="D753" s="6">
        <v>3</v>
      </c>
      <c r="E753" t="s">
        <v>4844</v>
      </c>
      <c r="F753" t="str">
        <f t="shared" si="11"/>
        <v>752_MGQ.ND11526.3_MOULONGUET A P</v>
      </c>
      <c r="G753" s="13" t="s">
        <v>3910</v>
      </c>
      <c r="H753" s="13" t="s">
        <v>3880</v>
      </c>
      <c r="I753" s="13" t="s">
        <v>3888</v>
      </c>
      <c r="J753" s="13">
        <v>7</v>
      </c>
      <c r="K753" s="13">
        <v>29.999999999999982</v>
      </c>
      <c r="L753" s="13">
        <v>0</v>
      </c>
      <c r="M753" s="13">
        <v>0</v>
      </c>
      <c r="N753" s="13">
        <v>3</v>
      </c>
      <c r="O753" s="13" t="s">
        <v>4087</v>
      </c>
      <c r="P753" t="s">
        <v>23</v>
      </c>
      <c r="Q753" t="s">
        <v>3453</v>
      </c>
      <c r="R753" t="s">
        <v>3800</v>
      </c>
      <c r="S753" t="s">
        <v>3699</v>
      </c>
      <c r="T753" s="13">
        <v>-1</v>
      </c>
      <c r="U753" s="13">
        <v>0</v>
      </c>
      <c r="V753" s="12" t="s">
        <v>4083</v>
      </c>
      <c r="W753">
        <v>36</v>
      </c>
      <c r="X753">
        <v>20</v>
      </c>
      <c r="Y753">
        <v>36</v>
      </c>
      <c r="Z753">
        <v>35</v>
      </c>
      <c r="AA753">
        <v>11</v>
      </c>
      <c r="AB753">
        <v>18</v>
      </c>
      <c r="AC753">
        <v>2</v>
      </c>
      <c r="AD753">
        <v>1</v>
      </c>
      <c r="AE753">
        <v>2</v>
      </c>
      <c r="AF753">
        <v>1</v>
      </c>
      <c r="AG753">
        <v>2</v>
      </c>
      <c r="AH753">
        <v>1</v>
      </c>
      <c r="AI753" s="11">
        <v>98700</v>
      </c>
      <c r="AJ753">
        <v>3.7</v>
      </c>
      <c r="AK753">
        <v>2</v>
      </c>
      <c r="AL753">
        <v>2</v>
      </c>
      <c r="AM753">
        <v>0</v>
      </c>
      <c r="AN753">
        <v>2</v>
      </c>
      <c r="AO753">
        <v>0</v>
      </c>
    </row>
    <row r="754" spans="1:41" x14ac:dyDescent="0.2">
      <c r="A754">
        <v>753</v>
      </c>
      <c r="B754" t="s">
        <v>26</v>
      </c>
      <c r="C754" t="s">
        <v>1470</v>
      </c>
      <c r="D754" s="6">
        <v>3</v>
      </c>
      <c r="E754" t="s">
        <v>4845</v>
      </c>
      <c r="F754" t="str">
        <f t="shared" si="11"/>
        <v>753_MGQ.ND11527.3_MOULONGUET-DOLRIS P C P</v>
      </c>
      <c r="G754" s="13" t="s">
        <v>3877</v>
      </c>
      <c r="H754" s="13" t="s">
        <v>3868</v>
      </c>
      <c r="I754" s="13" t="s">
        <v>3888</v>
      </c>
      <c r="J754" s="13">
        <v>1</v>
      </c>
      <c r="K754" s="13">
        <v>30.000000000000004</v>
      </c>
      <c r="L754" s="13">
        <v>0</v>
      </c>
      <c r="M754" s="13">
        <v>0</v>
      </c>
      <c r="N754" s="13">
        <v>3</v>
      </c>
      <c r="O754" s="13" t="s">
        <v>4087</v>
      </c>
      <c r="P754" t="s">
        <v>23</v>
      </c>
      <c r="Q754" t="s">
        <v>3104</v>
      </c>
      <c r="R754" t="s">
        <v>3803</v>
      </c>
      <c r="S754" t="s">
        <v>3716</v>
      </c>
      <c r="T754" s="13">
        <v>-1</v>
      </c>
      <c r="U754" s="13">
        <v>0</v>
      </c>
      <c r="V754" s="12" t="s">
        <v>4083</v>
      </c>
      <c r="W754">
        <v>29</v>
      </c>
      <c r="X754">
        <v>33</v>
      </c>
      <c r="Y754">
        <v>30</v>
      </c>
      <c r="Z754">
        <v>24</v>
      </c>
      <c r="AA754">
        <v>25</v>
      </c>
      <c r="AB754">
        <v>3</v>
      </c>
      <c r="AC754">
        <v>1</v>
      </c>
      <c r="AD754">
        <v>0</v>
      </c>
      <c r="AE754">
        <v>1</v>
      </c>
      <c r="AF754">
        <v>0</v>
      </c>
      <c r="AG754">
        <v>0</v>
      </c>
      <c r="AH754">
        <v>2</v>
      </c>
      <c r="AI754" s="11">
        <v>11500</v>
      </c>
      <c r="AJ754">
        <v>-7.4</v>
      </c>
      <c r="AL754">
        <v>2</v>
      </c>
      <c r="AM754">
        <v>0</v>
      </c>
      <c r="AO754">
        <v>2</v>
      </c>
    </row>
    <row r="755" spans="1:41" x14ac:dyDescent="0.2">
      <c r="A755">
        <v>754</v>
      </c>
      <c r="B755" t="s">
        <v>26</v>
      </c>
      <c r="C755" t="s">
        <v>1471</v>
      </c>
      <c r="D755" s="6">
        <v>3</v>
      </c>
      <c r="E755" t="s">
        <v>4846</v>
      </c>
      <c r="F755" t="str">
        <f t="shared" si="11"/>
        <v>754_MGQ.SA2524.3_MOURE J G D E</v>
      </c>
      <c r="G755" s="13" t="s">
        <v>3973</v>
      </c>
      <c r="H755" s="13" t="s">
        <v>3880</v>
      </c>
      <c r="I755" s="13" t="s">
        <v>3867</v>
      </c>
      <c r="J755" s="13">
        <v>20</v>
      </c>
      <c r="K755" s="13">
        <v>0</v>
      </c>
      <c r="L755" s="13">
        <v>0</v>
      </c>
      <c r="M755" s="13">
        <v>0</v>
      </c>
      <c r="N755" s="13">
        <v>3</v>
      </c>
      <c r="O755" s="13" t="s">
        <v>4087</v>
      </c>
      <c r="P755" t="s">
        <v>23</v>
      </c>
      <c r="Q755" t="s">
        <v>3089</v>
      </c>
      <c r="R755" t="s">
        <v>3779</v>
      </c>
      <c r="S755" t="s">
        <v>3693</v>
      </c>
      <c r="T755" s="13">
        <v>-1</v>
      </c>
      <c r="U755" s="13">
        <v>0</v>
      </c>
      <c r="V755" s="12" t="s">
        <v>4083</v>
      </c>
      <c r="W755">
        <v>23</v>
      </c>
      <c r="X755">
        <v>34</v>
      </c>
      <c r="Y755">
        <v>22</v>
      </c>
      <c r="Z755">
        <v>21</v>
      </c>
      <c r="AA755">
        <v>21</v>
      </c>
      <c r="AB755">
        <v>8</v>
      </c>
      <c r="AC755">
        <v>0</v>
      </c>
      <c r="AD755">
        <v>0</v>
      </c>
      <c r="AE755">
        <v>0</v>
      </c>
      <c r="AF755">
        <v>1</v>
      </c>
      <c r="AG755">
        <v>1</v>
      </c>
      <c r="AH755">
        <v>0</v>
      </c>
      <c r="AI755" s="11">
        <v>81700</v>
      </c>
      <c r="AJ755">
        <v>-6.7</v>
      </c>
      <c r="AM755">
        <v>2</v>
      </c>
      <c r="AN755">
        <v>2</v>
      </c>
      <c r="AO755">
        <v>0</v>
      </c>
    </row>
    <row r="756" spans="1:41" x14ac:dyDescent="0.2">
      <c r="A756">
        <v>755</v>
      </c>
      <c r="B756" t="s">
        <v>26</v>
      </c>
      <c r="C756" t="s">
        <v>1473</v>
      </c>
      <c r="D756" s="6">
        <v>3</v>
      </c>
      <c r="E756" t="s">
        <v>4847</v>
      </c>
      <c r="F756" t="str">
        <f t="shared" si="11"/>
        <v>755_MGQ.SA2525.3_MOUREU C L F</v>
      </c>
      <c r="G756" s="13" t="s">
        <v>3961</v>
      </c>
      <c r="H756" s="13" t="s">
        <v>3898</v>
      </c>
      <c r="I756" s="13" t="s">
        <v>3895</v>
      </c>
      <c r="J756" s="13">
        <v>3</v>
      </c>
      <c r="K756" s="13">
        <v>0</v>
      </c>
      <c r="L756" s="13">
        <v>0</v>
      </c>
      <c r="M756" s="13">
        <v>0</v>
      </c>
      <c r="N756" s="13">
        <v>3</v>
      </c>
      <c r="O756" s="13" t="s">
        <v>4087</v>
      </c>
      <c r="P756" t="s">
        <v>23</v>
      </c>
      <c r="Q756" t="s">
        <v>3539</v>
      </c>
      <c r="R756" t="s">
        <v>3800</v>
      </c>
      <c r="S756" t="s">
        <v>3699</v>
      </c>
      <c r="T756" s="13">
        <v>-1</v>
      </c>
      <c r="U756" s="13">
        <v>0</v>
      </c>
      <c r="V756" s="12" t="s">
        <v>4083</v>
      </c>
      <c r="W756">
        <v>33</v>
      </c>
      <c r="X756">
        <v>32</v>
      </c>
      <c r="Y756">
        <v>29</v>
      </c>
      <c r="Z756">
        <v>26</v>
      </c>
      <c r="AA756">
        <v>15</v>
      </c>
      <c r="AB756">
        <v>16</v>
      </c>
      <c r="AC756">
        <v>0</v>
      </c>
      <c r="AD756">
        <v>0</v>
      </c>
      <c r="AE756">
        <v>1</v>
      </c>
      <c r="AF756">
        <v>1</v>
      </c>
      <c r="AG756">
        <v>0</v>
      </c>
      <c r="AH756">
        <v>0</v>
      </c>
      <c r="AI756" s="10" t="s">
        <v>683</v>
      </c>
      <c r="AJ756">
        <v>0.8</v>
      </c>
      <c r="AL756">
        <v>2</v>
      </c>
      <c r="AM756">
        <v>0</v>
      </c>
      <c r="AO756">
        <v>0</v>
      </c>
    </row>
    <row r="757" spans="1:41" x14ac:dyDescent="0.2">
      <c r="A757">
        <v>756</v>
      </c>
      <c r="B757" t="s">
        <v>59</v>
      </c>
      <c r="C757" t="s">
        <v>1475</v>
      </c>
      <c r="D757" s="6">
        <v>2</v>
      </c>
      <c r="E757" t="s">
        <v>4848</v>
      </c>
      <c r="F757" t="str">
        <f t="shared" si="11"/>
        <v>756_MGd.SA2526.2_MOURIER L F</v>
      </c>
      <c r="G757" s="13" t="s">
        <v>3869</v>
      </c>
      <c r="H757" s="13" t="s">
        <v>3873</v>
      </c>
      <c r="I757" s="13" t="s">
        <v>3867</v>
      </c>
      <c r="J757" s="13">
        <v>11</v>
      </c>
      <c r="K757" s="13">
        <v>0</v>
      </c>
      <c r="L757" s="13">
        <v>0</v>
      </c>
      <c r="M757" s="13">
        <v>0</v>
      </c>
      <c r="N757" s="13">
        <v>3</v>
      </c>
      <c r="O757" s="13" t="s">
        <v>4087</v>
      </c>
      <c r="P757" t="s">
        <v>23</v>
      </c>
      <c r="Q757" t="s">
        <v>3540</v>
      </c>
      <c r="R757" t="s">
        <v>3828</v>
      </c>
      <c r="S757" t="s">
        <v>3741</v>
      </c>
      <c r="T757" s="13">
        <v>-1</v>
      </c>
      <c r="U757" s="13">
        <v>0</v>
      </c>
      <c r="V757" s="12" t="s">
        <v>4083</v>
      </c>
      <c r="W757">
        <v>8</v>
      </c>
      <c r="X757">
        <v>22</v>
      </c>
      <c r="Y757">
        <v>11</v>
      </c>
      <c r="Z757">
        <v>35</v>
      </c>
      <c r="AA757">
        <v>11</v>
      </c>
      <c r="AB757">
        <v>33</v>
      </c>
      <c r="AC757">
        <v>0</v>
      </c>
      <c r="AD757">
        <v>0</v>
      </c>
      <c r="AE757">
        <v>2</v>
      </c>
      <c r="AF757">
        <v>1</v>
      </c>
      <c r="AG757">
        <v>2</v>
      </c>
      <c r="AH757">
        <v>0</v>
      </c>
      <c r="AI757" s="11">
        <v>95500</v>
      </c>
      <c r="AJ757">
        <v>-3.6</v>
      </c>
      <c r="AL757">
        <v>2</v>
      </c>
      <c r="AM757">
        <v>0</v>
      </c>
      <c r="AN757">
        <v>2</v>
      </c>
      <c r="AO757">
        <v>0</v>
      </c>
    </row>
    <row r="758" spans="1:41" x14ac:dyDescent="0.2">
      <c r="A758">
        <v>757</v>
      </c>
      <c r="B758" t="s">
        <v>26</v>
      </c>
      <c r="C758" t="s">
        <v>1478</v>
      </c>
      <c r="D758" s="6">
        <v>3</v>
      </c>
      <c r="E758" t="s">
        <v>4849</v>
      </c>
      <c r="F758" t="str">
        <f t="shared" si="11"/>
        <v>757_MGQ.SA2527.3_MOURIQUAND G E J A</v>
      </c>
      <c r="G758" s="13" t="s">
        <v>3886</v>
      </c>
      <c r="H758" s="13" t="s">
        <v>3878</v>
      </c>
      <c r="I758" s="13" t="s">
        <v>3928</v>
      </c>
      <c r="J758" s="13">
        <v>1</v>
      </c>
      <c r="K758" s="13">
        <v>0</v>
      </c>
      <c r="L758" s="13">
        <v>0</v>
      </c>
      <c r="M758" s="13">
        <v>0</v>
      </c>
      <c r="N758" s="13">
        <v>3</v>
      </c>
      <c r="O758" s="13" t="s">
        <v>4087</v>
      </c>
      <c r="P758" t="s">
        <v>23</v>
      </c>
      <c r="Q758" t="s">
        <v>3541</v>
      </c>
      <c r="R758" t="s">
        <v>3860</v>
      </c>
      <c r="S758" t="s">
        <v>3753</v>
      </c>
      <c r="T758" s="13">
        <v>-1</v>
      </c>
      <c r="U758" s="13">
        <v>0</v>
      </c>
      <c r="V758" s="12" t="s">
        <v>4083</v>
      </c>
      <c r="W758">
        <v>30</v>
      </c>
      <c r="X758">
        <v>19</v>
      </c>
      <c r="Y758">
        <v>31</v>
      </c>
      <c r="Z758">
        <v>24</v>
      </c>
      <c r="AA758">
        <v>1</v>
      </c>
      <c r="AB758">
        <v>36</v>
      </c>
      <c r="AC758">
        <v>1</v>
      </c>
      <c r="AD758">
        <v>1</v>
      </c>
      <c r="AE758">
        <v>1</v>
      </c>
      <c r="AF758">
        <v>0</v>
      </c>
      <c r="AG758">
        <v>2</v>
      </c>
      <c r="AH758">
        <v>2</v>
      </c>
      <c r="AI758" s="11">
        <v>72300</v>
      </c>
      <c r="AJ758">
        <v>10.5</v>
      </c>
      <c r="AK758">
        <v>2</v>
      </c>
      <c r="AM758">
        <v>0</v>
      </c>
      <c r="AN758">
        <v>2</v>
      </c>
      <c r="AO758">
        <v>2</v>
      </c>
    </row>
    <row r="759" spans="1:41" x14ac:dyDescent="0.2">
      <c r="A759">
        <v>758</v>
      </c>
      <c r="B759" t="s">
        <v>36</v>
      </c>
      <c r="C759" t="s">
        <v>1480</v>
      </c>
      <c r="D759" s="6">
        <v>4</v>
      </c>
      <c r="E759" t="s">
        <v>4850</v>
      </c>
      <c r="F759" t="str">
        <f t="shared" si="11"/>
        <v>758_GAU.SA2528.4_MOUTARD-MARTIN E</v>
      </c>
      <c r="G759" s="13" t="s">
        <v>4004</v>
      </c>
      <c r="H759" s="13" t="s">
        <v>3880</v>
      </c>
      <c r="I759" s="13" t="s">
        <v>3928</v>
      </c>
      <c r="J759" s="13">
        <v>11</v>
      </c>
      <c r="K759" s="13">
        <v>0</v>
      </c>
      <c r="L759" s="13">
        <v>0</v>
      </c>
      <c r="M759" s="13">
        <v>0</v>
      </c>
      <c r="N759" s="13">
        <v>3</v>
      </c>
      <c r="O759" s="13" t="s">
        <v>4087</v>
      </c>
      <c r="P759" t="s">
        <v>23</v>
      </c>
      <c r="Q759" t="s">
        <v>3074</v>
      </c>
      <c r="R759" t="s">
        <v>3781</v>
      </c>
      <c r="S759" t="s">
        <v>3695</v>
      </c>
      <c r="T759" s="13">
        <v>-1</v>
      </c>
      <c r="U759" s="13">
        <v>0</v>
      </c>
      <c r="V759" s="12" t="s">
        <v>4083</v>
      </c>
      <c r="W759">
        <v>7</v>
      </c>
      <c r="X759">
        <v>24</v>
      </c>
      <c r="Y759">
        <v>12</v>
      </c>
      <c r="Z759">
        <v>7</v>
      </c>
      <c r="AA759">
        <v>2</v>
      </c>
      <c r="AB759">
        <v>1</v>
      </c>
      <c r="AC759">
        <v>0</v>
      </c>
      <c r="AD759">
        <v>0</v>
      </c>
      <c r="AE759">
        <v>2</v>
      </c>
      <c r="AF759">
        <v>0</v>
      </c>
      <c r="AG759">
        <v>2</v>
      </c>
      <c r="AH759">
        <v>2</v>
      </c>
      <c r="AI759" s="11">
        <v>99800</v>
      </c>
      <c r="AJ759">
        <v>1.8</v>
      </c>
      <c r="AL759">
        <v>2</v>
      </c>
      <c r="AM759">
        <v>0</v>
      </c>
      <c r="AN759">
        <v>2</v>
      </c>
      <c r="AO759">
        <v>2</v>
      </c>
    </row>
    <row r="760" spans="1:41" x14ac:dyDescent="0.2">
      <c r="A760">
        <v>759</v>
      </c>
      <c r="B760" t="s">
        <v>22</v>
      </c>
      <c r="D760" s="6">
        <v>1</v>
      </c>
      <c r="E760" t="s">
        <v>4851</v>
      </c>
      <c r="F760" t="str">
        <f t="shared" si="11"/>
        <v>759_MUL..1_MURVILLE F J</v>
      </c>
      <c r="G760" s="13" t="s">
        <v>4006</v>
      </c>
      <c r="H760" s="13" t="s">
        <v>3880</v>
      </c>
      <c r="I760" s="13" t="s">
        <v>3894</v>
      </c>
      <c r="J760" s="13">
        <v>15</v>
      </c>
      <c r="K760" s="13">
        <v>0</v>
      </c>
      <c r="L760" s="13">
        <v>0</v>
      </c>
      <c r="M760" s="13">
        <v>0</v>
      </c>
      <c r="N760" s="13">
        <v>3</v>
      </c>
      <c r="O760" s="13" t="s">
        <v>4087</v>
      </c>
      <c r="P760" t="s">
        <v>23</v>
      </c>
      <c r="Q760" t="s">
        <v>3542</v>
      </c>
      <c r="R760" t="s">
        <v>3790</v>
      </c>
      <c r="S760" t="s">
        <v>3703</v>
      </c>
      <c r="T760" s="13">
        <v>-1</v>
      </c>
      <c r="U760" s="13">
        <v>0</v>
      </c>
      <c r="V760" s="12" t="s">
        <v>4083</v>
      </c>
      <c r="W760">
        <v>16</v>
      </c>
      <c r="X760">
        <v>25</v>
      </c>
      <c r="Y760">
        <v>10</v>
      </c>
      <c r="Z760">
        <v>4</v>
      </c>
      <c r="AA760">
        <v>31</v>
      </c>
      <c r="AB760">
        <v>28</v>
      </c>
      <c r="AC760">
        <v>0</v>
      </c>
      <c r="AD760">
        <v>0</v>
      </c>
      <c r="AE760">
        <v>2</v>
      </c>
      <c r="AF760">
        <v>1</v>
      </c>
      <c r="AG760">
        <v>1</v>
      </c>
      <c r="AH760">
        <v>1</v>
      </c>
      <c r="AI760" s="11">
        <v>79500</v>
      </c>
      <c r="AJ760">
        <v>-7.3</v>
      </c>
      <c r="AL760">
        <v>2</v>
      </c>
      <c r="AM760">
        <v>0</v>
      </c>
      <c r="AO760">
        <v>2</v>
      </c>
    </row>
    <row r="761" spans="1:41" x14ac:dyDescent="0.2">
      <c r="A761">
        <v>760</v>
      </c>
      <c r="B761" t="s">
        <v>26</v>
      </c>
      <c r="C761" t="s">
        <v>1483</v>
      </c>
      <c r="D761" s="6">
        <v>3</v>
      </c>
      <c r="E761" t="s">
        <v>4852</v>
      </c>
      <c r="F761" t="str">
        <f t="shared" si="11"/>
        <v>760_MGQ.SA2529.3_NAPIAS H</v>
      </c>
      <c r="G761" s="13" t="s">
        <v>3897</v>
      </c>
      <c r="H761" s="13" t="s">
        <v>3872</v>
      </c>
      <c r="I761" s="13" t="s">
        <v>3875</v>
      </c>
      <c r="J761" s="13">
        <v>2</v>
      </c>
      <c r="K761" s="13">
        <v>0</v>
      </c>
      <c r="L761" s="13">
        <v>0</v>
      </c>
      <c r="M761" s="13">
        <v>0</v>
      </c>
      <c r="N761" s="13">
        <v>3</v>
      </c>
      <c r="O761" s="13" t="s">
        <v>4087</v>
      </c>
      <c r="P761" t="s">
        <v>23</v>
      </c>
      <c r="Q761" t="s">
        <v>3402</v>
      </c>
      <c r="R761" t="s">
        <v>3807</v>
      </c>
      <c r="S761" t="s">
        <v>3720</v>
      </c>
      <c r="T761" s="13">
        <v>-1</v>
      </c>
      <c r="U761" s="13">
        <v>0</v>
      </c>
      <c r="V761" s="12" t="s">
        <v>4083</v>
      </c>
      <c r="W761">
        <v>30</v>
      </c>
      <c r="X761">
        <v>34</v>
      </c>
      <c r="Y761">
        <v>30</v>
      </c>
      <c r="Z761">
        <v>27</v>
      </c>
      <c r="AA761">
        <v>34</v>
      </c>
      <c r="AB761">
        <v>34</v>
      </c>
      <c r="AC761">
        <v>1</v>
      </c>
      <c r="AD761">
        <v>0</v>
      </c>
      <c r="AE761">
        <v>1</v>
      </c>
      <c r="AF761">
        <v>1</v>
      </c>
      <c r="AG761">
        <v>0</v>
      </c>
      <c r="AH761">
        <v>0</v>
      </c>
      <c r="AI761" s="11">
        <v>23000</v>
      </c>
      <c r="AJ761">
        <v>-8.5</v>
      </c>
      <c r="AL761">
        <v>2</v>
      </c>
      <c r="AM761">
        <v>0</v>
      </c>
      <c r="AO761">
        <v>0</v>
      </c>
    </row>
    <row r="762" spans="1:41" x14ac:dyDescent="0.2">
      <c r="A762">
        <v>761</v>
      </c>
      <c r="B762" t="s">
        <v>26</v>
      </c>
      <c r="C762" t="s">
        <v>1485</v>
      </c>
      <c r="D762" s="6">
        <v>3</v>
      </c>
      <c r="E762" t="s">
        <v>4853</v>
      </c>
      <c r="F762" t="str">
        <f t="shared" si="11"/>
        <v>761_MGQ.SA21168.3_NEGRE C L A</v>
      </c>
      <c r="G762" s="13" t="s">
        <v>3960</v>
      </c>
      <c r="H762" s="13" t="s">
        <v>3878</v>
      </c>
      <c r="I762" s="13" t="s">
        <v>3870</v>
      </c>
      <c r="J762" s="13">
        <v>12</v>
      </c>
      <c r="K762" s="13">
        <v>0</v>
      </c>
      <c r="L762" s="13">
        <v>0</v>
      </c>
      <c r="M762" s="13">
        <v>0</v>
      </c>
      <c r="N762" s="13">
        <v>3</v>
      </c>
      <c r="O762" s="13" t="s">
        <v>4087</v>
      </c>
      <c r="P762" t="s">
        <v>23</v>
      </c>
      <c r="Q762" t="s">
        <v>3106</v>
      </c>
      <c r="R762" t="s">
        <v>3780</v>
      </c>
      <c r="S762" t="s">
        <v>3694</v>
      </c>
      <c r="T762" s="13">
        <v>-1</v>
      </c>
      <c r="U762" s="13">
        <v>0</v>
      </c>
      <c r="V762" s="12" t="s">
        <v>4083</v>
      </c>
      <c r="W762">
        <v>9</v>
      </c>
      <c r="X762">
        <v>14</v>
      </c>
      <c r="Y762">
        <v>6</v>
      </c>
      <c r="Z762">
        <v>17</v>
      </c>
      <c r="AA762">
        <v>20</v>
      </c>
      <c r="AB762">
        <v>16</v>
      </c>
      <c r="AC762">
        <v>2</v>
      </c>
      <c r="AD762">
        <v>1</v>
      </c>
      <c r="AE762">
        <v>1</v>
      </c>
      <c r="AF762">
        <v>0</v>
      </c>
      <c r="AG762">
        <v>1</v>
      </c>
      <c r="AH762">
        <v>0</v>
      </c>
      <c r="AI762" s="11">
        <v>20600</v>
      </c>
      <c r="AJ762">
        <v>-8.1</v>
      </c>
      <c r="AM762">
        <v>0</v>
      </c>
      <c r="AN762">
        <v>2</v>
      </c>
      <c r="AO762">
        <v>0</v>
      </c>
    </row>
    <row r="763" spans="1:41" x14ac:dyDescent="0.2">
      <c r="A763">
        <v>762</v>
      </c>
      <c r="B763" t="s">
        <v>26</v>
      </c>
      <c r="C763" t="s">
        <v>1487</v>
      </c>
      <c r="D763" s="6">
        <v>3</v>
      </c>
      <c r="E763" t="s">
        <v>4854</v>
      </c>
      <c r="F763" t="str">
        <f t="shared" si="11"/>
        <v>762_MGQ.SA2530.3_NETTER A J</v>
      </c>
      <c r="G763" s="13" t="s">
        <v>3973</v>
      </c>
      <c r="H763" s="13" t="s">
        <v>3888</v>
      </c>
      <c r="I763" s="13" t="s">
        <v>3949</v>
      </c>
      <c r="J763" s="13">
        <v>18</v>
      </c>
      <c r="K763" s="13">
        <v>0</v>
      </c>
      <c r="L763" s="13">
        <v>0</v>
      </c>
      <c r="M763" s="13">
        <v>0</v>
      </c>
      <c r="N763" s="13">
        <v>3</v>
      </c>
      <c r="O763" s="13" t="s">
        <v>4087</v>
      </c>
      <c r="P763" t="s">
        <v>23</v>
      </c>
      <c r="Q763" t="s">
        <v>3160</v>
      </c>
      <c r="R763" t="s">
        <v>3831</v>
      </c>
      <c r="S763" t="s">
        <v>3744</v>
      </c>
      <c r="T763" s="13">
        <v>-1</v>
      </c>
      <c r="U763" s="13">
        <v>0</v>
      </c>
      <c r="V763" s="12" t="s">
        <v>4083</v>
      </c>
      <c r="W763">
        <v>19</v>
      </c>
      <c r="X763">
        <v>6</v>
      </c>
      <c r="Y763">
        <v>19</v>
      </c>
      <c r="Z763">
        <v>21</v>
      </c>
      <c r="AA763">
        <v>2</v>
      </c>
      <c r="AB763">
        <v>27</v>
      </c>
      <c r="AC763">
        <v>1</v>
      </c>
      <c r="AD763">
        <v>1</v>
      </c>
      <c r="AE763">
        <v>1</v>
      </c>
      <c r="AF763">
        <v>1</v>
      </c>
      <c r="AG763">
        <v>2</v>
      </c>
      <c r="AH763">
        <v>1</v>
      </c>
      <c r="AI763" s="11">
        <v>57900</v>
      </c>
      <c r="AJ763">
        <v>10.9</v>
      </c>
      <c r="AL763">
        <v>2</v>
      </c>
      <c r="AM763">
        <v>2</v>
      </c>
      <c r="AN763">
        <v>2</v>
      </c>
      <c r="AO763">
        <v>0</v>
      </c>
    </row>
    <row r="764" spans="1:41" x14ac:dyDescent="0.2">
      <c r="A764">
        <v>763</v>
      </c>
      <c r="B764" t="s">
        <v>36</v>
      </c>
      <c r="C764" t="s">
        <v>1489</v>
      </c>
      <c r="D764" s="6">
        <v>4</v>
      </c>
      <c r="E764" t="s">
        <v>4855</v>
      </c>
      <c r="F764" t="str">
        <f t="shared" si="11"/>
        <v>763_GAU.SA2531.4_NEUMANN L G</v>
      </c>
      <c r="G764" s="13" t="s">
        <v>3896</v>
      </c>
      <c r="H764" s="13" t="s">
        <v>3873</v>
      </c>
      <c r="I764" s="13" t="s">
        <v>3953</v>
      </c>
      <c r="J764" s="13">
        <v>6</v>
      </c>
      <c r="K764" s="13">
        <v>0</v>
      </c>
      <c r="L764" s="13">
        <v>0</v>
      </c>
      <c r="M764" s="13">
        <v>0</v>
      </c>
      <c r="N764" s="13">
        <v>3</v>
      </c>
      <c r="O764" s="13" t="s">
        <v>4087</v>
      </c>
      <c r="P764" t="s">
        <v>23</v>
      </c>
      <c r="Q764" t="s">
        <v>3074</v>
      </c>
      <c r="R764" t="s">
        <v>3781</v>
      </c>
      <c r="S764" t="s">
        <v>3695</v>
      </c>
      <c r="T764" s="13">
        <v>-1</v>
      </c>
      <c r="U764" s="13">
        <v>0</v>
      </c>
      <c r="V764" s="12" t="s">
        <v>4083</v>
      </c>
      <c r="W764">
        <v>36</v>
      </c>
      <c r="X764">
        <v>33</v>
      </c>
      <c r="Y764">
        <v>2</v>
      </c>
      <c r="Z764">
        <v>2</v>
      </c>
      <c r="AA764">
        <v>13</v>
      </c>
      <c r="AB764">
        <v>25</v>
      </c>
      <c r="AC764">
        <v>2</v>
      </c>
      <c r="AD764">
        <v>0</v>
      </c>
      <c r="AE764">
        <v>2</v>
      </c>
      <c r="AF764">
        <v>2</v>
      </c>
      <c r="AG764">
        <v>1</v>
      </c>
      <c r="AH764">
        <v>0</v>
      </c>
      <c r="AI764" s="11">
        <v>2900</v>
      </c>
      <c r="AJ764">
        <v>2.4</v>
      </c>
      <c r="AL764">
        <v>2</v>
      </c>
      <c r="AM764">
        <v>2</v>
      </c>
      <c r="AO764">
        <v>0</v>
      </c>
    </row>
    <row r="765" spans="1:41" x14ac:dyDescent="0.2">
      <c r="A765">
        <v>764</v>
      </c>
      <c r="B765" t="s">
        <v>22</v>
      </c>
      <c r="D765" s="6">
        <v>1</v>
      </c>
      <c r="E765" t="s">
        <v>4856</v>
      </c>
      <c r="F765" t="str">
        <f t="shared" si="11"/>
        <v>764_MUL..1_NVOT A</v>
      </c>
      <c r="G765" s="13" t="s">
        <v>3951</v>
      </c>
      <c r="H765" s="13" t="s">
        <v>3868</v>
      </c>
      <c r="I765" s="13" t="s">
        <v>3870</v>
      </c>
      <c r="J765" s="13">
        <v>8</v>
      </c>
      <c r="K765" s="13">
        <v>0</v>
      </c>
      <c r="L765" s="13">
        <v>0</v>
      </c>
      <c r="M765" s="13">
        <v>0</v>
      </c>
      <c r="N765" s="13">
        <v>3</v>
      </c>
      <c r="O765" s="13" t="s">
        <v>4087</v>
      </c>
      <c r="P765">
        <v>-0.16</v>
      </c>
      <c r="Q765" t="s">
        <v>3543</v>
      </c>
      <c r="R765" t="s">
        <v>3827</v>
      </c>
      <c r="S765" t="s">
        <v>3740</v>
      </c>
      <c r="T765" s="13">
        <v>-1</v>
      </c>
      <c r="U765" s="13">
        <v>0</v>
      </c>
      <c r="V765" s="12" t="s">
        <v>4083</v>
      </c>
      <c r="W765">
        <v>36</v>
      </c>
      <c r="X765">
        <v>18</v>
      </c>
      <c r="Y765">
        <v>35</v>
      </c>
      <c r="Z765">
        <v>8</v>
      </c>
      <c r="AA765">
        <v>31</v>
      </c>
      <c r="AB765">
        <v>11</v>
      </c>
      <c r="AC765">
        <v>2</v>
      </c>
      <c r="AD765">
        <v>1</v>
      </c>
      <c r="AE765">
        <v>1</v>
      </c>
      <c r="AF765">
        <v>0</v>
      </c>
      <c r="AG765">
        <v>1</v>
      </c>
      <c r="AH765">
        <v>2</v>
      </c>
      <c r="AI765" s="11">
        <v>99600</v>
      </c>
      <c r="AJ765">
        <v>2.6</v>
      </c>
      <c r="AM765">
        <v>0</v>
      </c>
      <c r="AO765">
        <v>2</v>
      </c>
    </row>
    <row r="766" spans="1:41" x14ac:dyDescent="0.2">
      <c r="A766">
        <v>765</v>
      </c>
      <c r="B766" t="s">
        <v>59</v>
      </c>
      <c r="C766" t="s">
        <v>1493</v>
      </c>
      <c r="D766" s="6">
        <v>2</v>
      </c>
      <c r="E766" t="s">
        <v>4857</v>
      </c>
      <c r="F766" t="str">
        <f t="shared" si="11"/>
        <v>765_MGd.SA2532.2_NICAISE J E</v>
      </c>
      <c r="G766" s="13" t="s">
        <v>3911</v>
      </c>
      <c r="H766" s="13" t="s">
        <v>3894</v>
      </c>
      <c r="I766" s="13" t="s">
        <v>3873</v>
      </c>
      <c r="J766" s="13">
        <v>14</v>
      </c>
      <c r="K766" s="13">
        <v>0</v>
      </c>
      <c r="L766" s="13">
        <v>0</v>
      </c>
      <c r="M766" s="13">
        <v>0</v>
      </c>
      <c r="N766" s="13">
        <v>3</v>
      </c>
      <c r="O766" s="13" t="s">
        <v>4087</v>
      </c>
      <c r="P766" t="s">
        <v>23</v>
      </c>
      <c r="Q766" t="s">
        <v>3544</v>
      </c>
      <c r="R766" t="s">
        <v>3807</v>
      </c>
      <c r="S766" t="s">
        <v>3720</v>
      </c>
      <c r="T766" s="13">
        <v>-1</v>
      </c>
      <c r="U766" s="13">
        <v>0</v>
      </c>
      <c r="V766" s="12" t="s">
        <v>4083</v>
      </c>
      <c r="W766">
        <v>12</v>
      </c>
      <c r="X766">
        <v>29</v>
      </c>
      <c r="Y766">
        <v>17</v>
      </c>
      <c r="Z766">
        <v>14</v>
      </c>
      <c r="AA766">
        <v>2</v>
      </c>
      <c r="AB766">
        <v>29</v>
      </c>
      <c r="AC766">
        <v>2</v>
      </c>
      <c r="AD766">
        <v>1</v>
      </c>
      <c r="AE766">
        <v>0</v>
      </c>
      <c r="AF766">
        <v>1</v>
      </c>
      <c r="AG766">
        <v>2</v>
      </c>
      <c r="AH766">
        <v>1</v>
      </c>
      <c r="AI766" s="11">
        <v>99800</v>
      </c>
      <c r="AJ766">
        <v>0.4</v>
      </c>
      <c r="AK766">
        <v>2</v>
      </c>
      <c r="AM766">
        <v>0</v>
      </c>
      <c r="AN766">
        <v>2</v>
      </c>
      <c r="AO766">
        <v>2</v>
      </c>
    </row>
    <row r="767" spans="1:41" x14ac:dyDescent="0.2">
      <c r="A767">
        <v>766</v>
      </c>
      <c r="B767" t="s">
        <v>36</v>
      </c>
      <c r="C767" t="s">
        <v>1495</v>
      </c>
      <c r="D767" s="6">
        <v>4</v>
      </c>
      <c r="E767" t="s">
        <v>4858</v>
      </c>
      <c r="F767" t="str">
        <f t="shared" si="11"/>
        <v>766_GAU.SA2533.4_NICLOUX M</v>
      </c>
      <c r="G767" s="13" t="s">
        <v>3869</v>
      </c>
      <c r="H767" s="13" t="s">
        <v>3888</v>
      </c>
      <c r="I767" s="13" t="s">
        <v>3895</v>
      </c>
      <c r="J767" s="13">
        <v>3</v>
      </c>
      <c r="K767" s="13">
        <v>0</v>
      </c>
      <c r="L767" s="13">
        <v>0</v>
      </c>
      <c r="M767" s="13">
        <v>0</v>
      </c>
      <c r="N767" s="13">
        <v>3</v>
      </c>
      <c r="O767" s="13" t="s">
        <v>4087</v>
      </c>
      <c r="P767" t="s">
        <v>23</v>
      </c>
      <c r="Q767" t="s">
        <v>3074</v>
      </c>
      <c r="R767" t="s">
        <v>3781</v>
      </c>
      <c r="S767" t="s">
        <v>3695</v>
      </c>
      <c r="T767" s="13">
        <v>-1</v>
      </c>
      <c r="U767" s="13">
        <v>0</v>
      </c>
      <c r="V767" s="12" t="s">
        <v>4083</v>
      </c>
      <c r="W767">
        <v>32</v>
      </c>
      <c r="X767">
        <v>1</v>
      </c>
      <c r="Y767">
        <v>1</v>
      </c>
      <c r="Z767">
        <v>25</v>
      </c>
      <c r="AA767">
        <v>34</v>
      </c>
      <c r="AB767">
        <v>22</v>
      </c>
      <c r="AC767">
        <v>0</v>
      </c>
      <c r="AD767">
        <v>2</v>
      </c>
      <c r="AE767">
        <v>2</v>
      </c>
      <c r="AF767">
        <v>0</v>
      </c>
      <c r="AG767">
        <v>0</v>
      </c>
      <c r="AH767">
        <v>0</v>
      </c>
      <c r="AI767" s="11">
        <v>6800</v>
      </c>
      <c r="AJ767">
        <v>-5.5</v>
      </c>
      <c r="AK767">
        <v>2</v>
      </c>
      <c r="AL767">
        <v>2</v>
      </c>
      <c r="AM767">
        <v>0</v>
      </c>
      <c r="AO767">
        <v>0</v>
      </c>
    </row>
    <row r="768" spans="1:41" x14ac:dyDescent="0.2">
      <c r="A768">
        <v>767</v>
      </c>
      <c r="B768" t="s">
        <v>26</v>
      </c>
      <c r="C768" t="s">
        <v>1497</v>
      </c>
      <c r="D768" s="6">
        <v>3</v>
      </c>
      <c r="E768" t="s">
        <v>4859</v>
      </c>
      <c r="F768" t="str">
        <f t="shared" si="11"/>
        <v>767_MGQ.ND11555.3_NICOL L</v>
      </c>
      <c r="G768" s="13" t="s">
        <v>3965</v>
      </c>
      <c r="H768" s="13" t="s">
        <v>3872</v>
      </c>
      <c r="I768" s="13" t="s">
        <v>3949</v>
      </c>
      <c r="J768" s="13">
        <v>3</v>
      </c>
      <c r="K768" s="13">
        <v>0</v>
      </c>
      <c r="L768" s="13">
        <v>0</v>
      </c>
      <c r="M768" s="13">
        <v>0</v>
      </c>
      <c r="N768" s="13">
        <v>3</v>
      </c>
      <c r="O768" s="13" t="s">
        <v>4087</v>
      </c>
      <c r="P768">
        <v>-0.16</v>
      </c>
      <c r="Q768" t="s">
        <v>3545</v>
      </c>
      <c r="R768" t="s">
        <v>3799</v>
      </c>
      <c r="S768" t="s">
        <v>3713</v>
      </c>
      <c r="T768" s="13">
        <v>-1</v>
      </c>
      <c r="U768" s="13">
        <v>0</v>
      </c>
      <c r="V768" s="12" t="s">
        <v>4083</v>
      </c>
      <c r="W768">
        <v>31</v>
      </c>
      <c r="X768">
        <v>14</v>
      </c>
      <c r="Y768">
        <v>28</v>
      </c>
      <c r="Z768">
        <v>7</v>
      </c>
      <c r="AA768">
        <v>28</v>
      </c>
      <c r="AB768">
        <v>33</v>
      </c>
      <c r="AC768">
        <v>1</v>
      </c>
      <c r="AD768">
        <v>1</v>
      </c>
      <c r="AE768">
        <v>1</v>
      </c>
      <c r="AF768">
        <v>0</v>
      </c>
      <c r="AG768">
        <v>1</v>
      </c>
      <c r="AH768">
        <v>0</v>
      </c>
      <c r="AI768" s="11">
        <v>97800</v>
      </c>
      <c r="AJ768">
        <v>4.9000000000000004</v>
      </c>
      <c r="AL768">
        <v>2</v>
      </c>
      <c r="AM768">
        <v>0</v>
      </c>
      <c r="AN768">
        <v>2</v>
      </c>
      <c r="AO768">
        <v>0</v>
      </c>
    </row>
    <row r="769" spans="1:41" x14ac:dyDescent="0.2">
      <c r="A769">
        <v>768</v>
      </c>
      <c r="B769" t="s">
        <v>26</v>
      </c>
      <c r="C769" t="s">
        <v>1498</v>
      </c>
      <c r="D769" s="6">
        <v>3</v>
      </c>
      <c r="E769" t="s">
        <v>4860</v>
      </c>
      <c r="F769" t="str">
        <f t="shared" si="11"/>
        <v>768_MGQ.SA2535.3_NICOLAS J G M</v>
      </c>
      <c r="G769" s="13" t="s">
        <v>3912</v>
      </c>
      <c r="H769" s="13" t="s">
        <v>3867</v>
      </c>
      <c r="I769" s="13" t="s">
        <v>3892</v>
      </c>
      <c r="J769" s="13">
        <v>11</v>
      </c>
      <c r="K769" s="13">
        <v>0</v>
      </c>
      <c r="L769" s="13">
        <v>0</v>
      </c>
      <c r="M769" s="13">
        <v>0</v>
      </c>
      <c r="N769" s="13">
        <v>3</v>
      </c>
      <c r="O769" s="13" t="s">
        <v>4087</v>
      </c>
      <c r="P769" t="s">
        <v>23</v>
      </c>
      <c r="Q769" t="s">
        <v>3105</v>
      </c>
      <c r="R769" t="s">
        <v>3804</v>
      </c>
      <c r="S769" t="s">
        <v>3717</v>
      </c>
      <c r="T769" s="13">
        <v>-1</v>
      </c>
      <c r="U769" s="13">
        <v>0</v>
      </c>
      <c r="V769" s="12" t="s">
        <v>4083</v>
      </c>
      <c r="W769">
        <v>8</v>
      </c>
      <c r="X769">
        <v>16</v>
      </c>
      <c r="Y769">
        <v>11</v>
      </c>
      <c r="Z769">
        <v>12</v>
      </c>
      <c r="AA769">
        <v>20</v>
      </c>
      <c r="AB769">
        <v>33</v>
      </c>
      <c r="AC769">
        <v>0</v>
      </c>
      <c r="AD769">
        <v>0</v>
      </c>
      <c r="AE769">
        <v>2</v>
      </c>
      <c r="AF769">
        <v>2</v>
      </c>
      <c r="AG769">
        <v>1</v>
      </c>
      <c r="AH769">
        <v>0</v>
      </c>
      <c r="AI769" s="11">
        <v>55600</v>
      </c>
      <c r="AJ769">
        <v>-10</v>
      </c>
      <c r="AL769">
        <v>2</v>
      </c>
      <c r="AM769">
        <v>2</v>
      </c>
      <c r="AN769">
        <v>2</v>
      </c>
      <c r="AO769">
        <v>0</v>
      </c>
    </row>
    <row r="770" spans="1:41" x14ac:dyDescent="0.2">
      <c r="A770">
        <v>769</v>
      </c>
      <c r="B770" t="s">
        <v>26</v>
      </c>
      <c r="C770" t="s">
        <v>1500</v>
      </c>
      <c r="D770" s="6">
        <v>3</v>
      </c>
      <c r="E770" t="s">
        <v>4861</v>
      </c>
      <c r="F770" t="str">
        <f t="shared" si="11"/>
        <v>769_MGQ.SA2534.3_NICOLAS M A</v>
      </c>
      <c r="G770" s="13" t="s">
        <v>3996</v>
      </c>
      <c r="H770" s="13" t="s">
        <v>3872</v>
      </c>
      <c r="I770" s="13" t="s">
        <v>3880</v>
      </c>
      <c r="J770" s="13">
        <v>8</v>
      </c>
      <c r="K770" s="13">
        <v>30.000000000000071</v>
      </c>
      <c r="L770" s="13">
        <v>0</v>
      </c>
      <c r="M770" s="13">
        <v>0</v>
      </c>
      <c r="N770" s="13">
        <v>3</v>
      </c>
      <c r="O770" s="13" t="s">
        <v>4087</v>
      </c>
      <c r="P770" t="s">
        <v>23</v>
      </c>
      <c r="Q770" t="s">
        <v>3178</v>
      </c>
      <c r="R770" t="s">
        <v>3783</v>
      </c>
      <c r="S770" t="s">
        <v>3697</v>
      </c>
      <c r="T770" s="13">
        <v>-1</v>
      </c>
      <c r="U770" s="13">
        <v>0</v>
      </c>
      <c r="V770" s="12" t="s">
        <v>4083</v>
      </c>
      <c r="W770">
        <v>3</v>
      </c>
      <c r="X770">
        <v>19</v>
      </c>
      <c r="Y770">
        <v>5</v>
      </c>
      <c r="Z770">
        <v>36</v>
      </c>
      <c r="AA770">
        <v>23</v>
      </c>
      <c r="AB770">
        <v>21</v>
      </c>
      <c r="AC770">
        <v>2</v>
      </c>
      <c r="AD770">
        <v>1</v>
      </c>
      <c r="AE770">
        <v>1</v>
      </c>
      <c r="AF770">
        <v>2</v>
      </c>
      <c r="AG770">
        <v>0</v>
      </c>
      <c r="AH770">
        <v>1</v>
      </c>
      <c r="AI770" s="11">
        <v>80000</v>
      </c>
      <c r="AJ770">
        <v>-8.6</v>
      </c>
      <c r="AK770">
        <v>2</v>
      </c>
      <c r="AM770">
        <v>2</v>
      </c>
      <c r="AO770">
        <v>2</v>
      </c>
    </row>
    <row r="771" spans="1:41" x14ac:dyDescent="0.2">
      <c r="A771">
        <v>770</v>
      </c>
      <c r="B771" t="s">
        <v>26</v>
      </c>
      <c r="C771" t="s">
        <v>1501</v>
      </c>
      <c r="D771" s="6">
        <v>3</v>
      </c>
      <c r="E771" t="s">
        <v>4862</v>
      </c>
      <c r="F771" t="str">
        <f t="shared" ref="F771:F834" si="12">A771&amp;"_"&amp;
IF(B771="MUER_NUR","MUL"&amp;"."&amp;C771&amp;"."&amp;D771&amp;"_"&amp;E771,
IF(B771="MUERGAUQ","MGQ"&amp;"."&amp;C771&amp;"."&amp;D771&amp;"_"&amp;E771,
IF(B771="GAUQ_NUR","GAU"&amp;"."&amp;C771&amp;"."&amp;D771&amp;"_"&amp;E771,
IF(B771="MUERGAUQ-d","MGd"&amp;"."&amp;C771&amp;"."&amp;D771&amp;"_"&amp;E771,""))))</f>
        <v>770_MGQ.SA2536.3_NICOLLE C J H</v>
      </c>
      <c r="G771" s="13" t="s">
        <v>3883</v>
      </c>
      <c r="H771" s="13" t="s">
        <v>3888</v>
      </c>
      <c r="I771" s="13" t="s">
        <v>3887</v>
      </c>
      <c r="J771" s="13">
        <v>5</v>
      </c>
      <c r="K771" s="13">
        <v>0</v>
      </c>
      <c r="L771" s="13">
        <v>0</v>
      </c>
      <c r="M771" s="13">
        <v>0</v>
      </c>
      <c r="N771" s="13">
        <v>3</v>
      </c>
      <c r="O771" s="13" t="s">
        <v>4087</v>
      </c>
      <c r="P771" t="s">
        <v>23</v>
      </c>
      <c r="Q771" t="s">
        <v>3193</v>
      </c>
      <c r="R771" t="s">
        <v>3837</v>
      </c>
      <c r="S771" t="s">
        <v>3728</v>
      </c>
      <c r="T771" s="13">
        <v>-1</v>
      </c>
      <c r="U771" s="13">
        <v>0</v>
      </c>
      <c r="V771" s="12" t="s">
        <v>4083</v>
      </c>
      <c r="W771">
        <v>35</v>
      </c>
      <c r="X771">
        <v>22</v>
      </c>
      <c r="Y771">
        <v>30</v>
      </c>
      <c r="Z771">
        <v>8</v>
      </c>
      <c r="AA771">
        <v>24</v>
      </c>
      <c r="AB771">
        <v>31</v>
      </c>
      <c r="AC771">
        <v>1</v>
      </c>
      <c r="AD771">
        <v>0</v>
      </c>
      <c r="AE771">
        <v>1</v>
      </c>
      <c r="AF771">
        <v>0</v>
      </c>
      <c r="AG771">
        <v>0</v>
      </c>
      <c r="AH771">
        <v>1</v>
      </c>
      <c r="AI771" s="11">
        <v>84900</v>
      </c>
      <c r="AJ771">
        <v>8.1</v>
      </c>
      <c r="AL771">
        <v>2</v>
      </c>
      <c r="AM771">
        <v>0</v>
      </c>
      <c r="AO771">
        <v>0</v>
      </c>
    </row>
    <row r="772" spans="1:41" x14ac:dyDescent="0.2">
      <c r="A772">
        <v>771</v>
      </c>
      <c r="B772" t="s">
        <v>26</v>
      </c>
      <c r="C772" t="s">
        <v>1503</v>
      </c>
      <c r="D772" s="6">
        <v>3</v>
      </c>
      <c r="E772" t="s">
        <v>4863</v>
      </c>
      <c r="F772" t="str">
        <f t="shared" si="12"/>
        <v>771_MGQ.SA2537.3_NIVET A V</v>
      </c>
      <c r="G772" s="13" t="s">
        <v>3915</v>
      </c>
      <c r="H772" s="13" t="s">
        <v>3894</v>
      </c>
      <c r="I772" s="13" t="s">
        <v>3884</v>
      </c>
      <c r="J772" s="13">
        <v>3</v>
      </c>
      <c r="K772" s="13">
        <v>0</v>
      </c>
      <c r="L772" s="13">
        <v>0</v>
      </c>
      <c r="M772" s="13">
        <v>0</v>
      </c>
      <c r="N772" s="13">
        <v>3</v>
      </c>
      <c r="O772" s="13" t="s">
        <v>4087</v>
      </c>
      <c r="P772" t="s">
        <v>23</v>
      </c>
      <c r="Q772" t="s">
        <v>3546</v>
      </c>
      <c r="R772" t="s">
        <v>3836</v>
      </c>
      <c r="S772" t="s">
        <v>3749</v>
      </c>
      <c r="T772" s="13">
        <v>-1</v>
      </c>
      <c r="U772" s="13">
        <v>0</v>
      </c>
      <c r="V772" s="12" t="s">
        <v>4083</v>
      </c>
      <c r="W772">
        <v>34</v>
      </c>
      <c r="X772">
        <v>19</v>
      </c>
      <c r="Y772">
        <v>34</v>
      </c>
      <c r="Z772">
        <v>20</v>
      </c>
      <c r="AA772">
        <v>1</v>
      </c>
      <c r="AB772">
        <v>16</v>
      </c>
      <c r="AC772">
        <v>0</v>
      </c>
      <c r="AD772">
        <v>1</v>
      </c>
      <c r="AE772">
        <v>0</v>
      </c>
      <c r="AF772">
        <v>1</v>
      </c>
      <c r="AG772">
        <v>2</v>
      </c>
      <c r="AH772">
        <v>0</v>
      </c>
      <c r="AI772" s="11">
        <v>84300</v>
      </c>
      <c r="AJ772">
        <v>9.1</v>
      </c>
      <c r="AK772">
        <v>2</v>
      </c>
      <c r="AM772">
        <v>2</v>
      </c>
      <c r="AN772">
        <v>2</v>
      </c>
      <c r="AO772">
        <v>0</v>
      </c>
    </row>
    <row r="773" spans="1:41" x14ac:dyDescent="0.2">
      <c r="A773">
        <v>772</v>
      </c>
      <c r="B773" t="s">
        <v>36</v>
      </c>
      <c r="C773" t="s">
        <v>1504</v>
      </c>
      <c r="D773" s="6">
        <v>4</v>
      </c>
      <c r="E773" t="s">
        <v>4864</v>
      </c>
      <c r="F773" t="str">
        <f t="shared" si="12"/>
        <v>772_GAU.SA2538.4_NOBCOURT P A A</v>
      </c>
      <c r="G773" s="13" t="s">
        <v>3977</v>
      </c>
      <c r="H773" s="13" t="s">
        <v>3868</v>
      </c>
      <c r="I773" s="13" t="s">
        <v>3882</v>
      </c>
      <c r="J773" s="13">
        <v>11</v>
      </c>
      <c r="K773" s="13">
        <v>0</v>
      </c>
      <c r="L773" s="13">
        <v>0</v>
      </c>
      <c r="M773" s="13">
        <v>0</v>
      </c>
      <c r="N773" s="13">
        <v>3</v>
      </c>
      <c r="O773" s="13" t="s">
        <v>4087</v>
      </c>
      <c r="P773" t="s">
        <v>23</v>
      </c>
      <c r="Q773" t="s">
        <v>3074</v>
      </c>
      <c r="R773" t="s">
        <v>3781</v>
      </c>
      <c r="S773" t="s">
        <v>3695</v>
      </c>
      <c r="T773" s="13">
        <v>-1</v>
      </c>
      <c r="U773" s="13">
        <v>0</v>
      </c>
      <c r="V773" s="12" t="s">
        <v>4083</v>
      </c>
      <c r="W773">
        <v>7</v>
      </c>
      <c r="X773">
        <v>22</v>
      </c>
      <c r="Y773">
        <v>14</v>
      </c>
      <c r="Z773">
        <v>3</v>
      </c>
      <c r="AA773">
        <v>22</v>
      </c>
      <c r="AB773">
        <v>6</v>
      </c>
      <c r="AC773">
        <v>0</v>
      </c>
      <c r="AD773">
        <v>0</v>
      </c>
      <c r="AE773">
        <v>1</v>
      </c>
      <c r="AF773">
        <v>2</v>
      </c>
      <c r="AG773">
        <v>0</v>
      </c>
      <c r="AH773">
        <v>1</v>
      </c>
      <c r="AI773" s="11">
        <v>98900</v>
      </c>
      <c r="AJ773">
        <v>-1.1000000000000001</v>
      </c>
      <c r="AM773">
        <v>2</v>
      </c>
      <c r="AO773">
        <v>0</v>
      </c>
    </row>
    <row r="774" spans="1:41" x14ac:dyDescent="0.2">
      <c r="A774">
        <v>773</v>
      </c>
      <c r="B774" t="s">
        <v>26</v>
      </c>
      <c r="C774" t="s">
        <v>1506</v>
      </c>
      <c r="D774" s="6">
        <v>3</v>
      </c>
      <c r="E774" t="s">
        <v>4865</v>
      </c>
      <c r="F774" t="str">
        <f t="shared" si="12"/>
        <v>773_MGQ.SA2539.3_NOCARD E</v>
      </c>
      <c r="G774" s="13" t="s">
        <v>3940</v>
      </c>
      <c r="H774" s="13" t="s">
        <v>3880</v>
      </c>
      <c r="I774" s="13" t="s">
        <v>3909</v>
      </c>
      <c r="J774" s="13">
        <v>17</v>
      </c>
      <c r="K774" s="13">
        <v>0</v>
      </c>
      <c r="L774" s="13">
        <v>0</v>
      </c>
      <c r="M774" s="13">
        <v>0</v>
      </c>
      <c r="N774" s="13">
        <v>3</v>
      </c>
      <c r="O774" s="13" t="s">
        <v>4087</v>
      </c>
      <c r="P774" t="s">
        <v>23</v>
      </c>
      <c r="Q774" t="s">
        <v>3547</v>
      </c>
      <c r="R774" t="s">
        <v>3797</v>
      </c>
      <c r="S774" t="s">
        <v>3710</v>
      </c>
      <c r="T774" s="13">
        <v>-1</v>
      </c>
      <c r="U774" s="13">
        <v>0</v>
      </c>
      <c r="V774" s="12" t="s">
        <v>4083</v>
      </c>
      <c r="W774">
        <v>19</v>
      </c>
      <c r="X774">
        <v>33</v>
      </c>
      <c r="Y774">
        <v>20</v>
      </c>
      <c r="Z774">
        <v>6</v>
      </c>
      <c r="AA774">
        <v>31</v>
      </c>
      <c r="AB774">
        <v>11</v>
      </c>
      <c r="AC774">
        <v>1</v>
      </c>
      <c r="AD774">
        <v>0</v>
      </c>
      <c r="AE774">
        <v>1</v>
      </c>
      <c r="AF774">
        <v>1</v>
      </c>
      <c r="AG774">
        <v>1</v>
      </c>
      <c r="AH774">
        <v>2</v>
      </c>
      <c r="AI774" s="11">
        <v>98600</v>
      </c>
      <c r="AJ774">
        <v>-1.4</v>
      </c>
      <c r="AL774">
        <v>2</v>
      </c>
      <c r="AM774">
        <v>0</v>
      </c>
      <c r="AO774">
        <v>2</v>
      </c>
    </row>
    <row r="775" spans="1:41" x14ac:dyDescent="0.2">
      <c r="A775">
        <v>774</v>
      </c>
      <c r="B775" t="s">
        <v>59</v>
      </c>
      <c r="C775" t="s">
        <v>1508</v>
      </c>
      <c r="D775" s="6">
        <v>2</v>
      </c>
      <c r="E775" t="s">
        <v>4866</v>
      </c>
      <c r="F775" t="str">
        <f t="shared" si="12"/>
        <v>774_MGd.SA2540.2_NOTTA A H</v>
      </c>
      <c r="G775" s="13" t="s">
        <v>3970</v>
      </c>
      <c r="H775" s="13" t="s">
        <v>3864</v>
      </c>
      <c r="I775" s="13" t="s">
        <v>3884</v>
      </c>
      <c r="J775" s="13">
        <v>11</v>
      </c>
      <c r="K775" s="13">
        <v>0</v>
      </c>
      <c r="L775" s="13">
        <v>0</v>
      </c>
      <c r="M775" s="13">
        <v>0</v>
      </c>
      <c r="N775" s="13">
        <v>3</v>
      </c>
      <c r="O775" s="13" t="s">
        <v>4087</v>
      </c>
      <c r="P775" t="s">
        <v>23</v>
      </c>
      <c r="Q775" t="s">
        <v>3548</v>
      </c>
      <c r="R775" t="s">
        <v>3802</v>
      </c>
      <c r="S775" t="s">
        <v>3695</v>
      </c>
      <c r="T775" s="13">
        <v>-1</v>
      </c>
      <c r="U775" s="13">
        <v>0</v>
      </c>
      <c r="V775" s="12" t="s">
        <v>4083</v>
      </c>
      <c r="W775">
        <v>7</v>
      </c>
      <c r="X775">
        <v>12</v>
      </c>
      <c r="Y775">
        <v>12</v>
      </c>
      <c r="Z775">
        <v>22</v>
      </c>
      <c r="AA775">
        <v>35</v>
      </c>
      <c r="AB775">
        <v>2</v>
      </c>
      <c r="AC775">
        <v>0</v>
      </c>
      <c r="AD775">
        <v>2</v>
      </c>
      <c r="AE775">
        <v>2</v>
      </c>
      <c r="AF775">
        <v>0</v>
      </c>
      <c r="AG775">
        <v>1</v>
      </c>
      <c r="AH775">
        <v>2</v>
      </c>
      <c r="AI775" s="11">
        <v>13400</v>
      </c>
      <c r="AJ775">
        <v>-7.1</v>
      </c>
      <c r="AK775">
        <v>2</v>
      </c>
      <c r="AL775">
        <v>2</v>
      </c>
      <c r="AM775">
        <v>0</v>
      </c>
      <c r="AO775">
        <v>2</v>
      </c>
    </row>
    <row r="776" spans="1:41" x14ac:dyDescent="0.2">
      <c r="A776">
        <v>775</v>
      </c>
      <c r="B776" t="s">
        <v>22</v>
      </c>
      <c r="D776" s="6">
        <v>1</v>
      </c>
      <c r="E776" t="s">
        <v>4867</v>
      </c>
      <c r="F776" t="str">
        <f t="shared" si="12"/>
        <v>775_MUL..1_NOV-JOSSERAND P M G</v>
      </c>
      <c r="G776" s="13" t="s">
        <v>3912</v>
      </c>
      <c r="H776" s="13" t="s">
        <v>3873</v>
      </c>
      <c r="I776" s="13" t="s">
        <v>3872</v>
      </c>
      <c r="J776" s="13">
        <v>10</v>
      </c>
      <c r="K776" s="13">
        <v>0</v>
      </c>
      <c r="L776" s="13">
        <v>0</v>
      </c>
      <c r="M776" s="13">
        <v>0</v>
      </c>
      <c r="N776" s="13">
        <v>3</v>
      </c>
      <c r="O776" s="13" t="s">
        <v>4087</v>
      </c>
      <c r="P776" t="s">
        <v>23</v>
      </c>
      <c r="Q776" t="s">
        <v>3549</v>
      </c>
      <c r="R776" t="s">
        <v>3804</v>
      </c>
      <c r="S776" t="s">
        <v>3717</v>
      </c>
      <c r="T776" s="13">
        <v>-1</v>
      </c>
      <c r="U776" s="13">
        <v>0</v>
      </c>
      <c r="V776" s="12" t="s">
        <v>4083</v>
      </c>
      <c r="W776">
        <v>7</v>
      </c>
      <c r="X776">
        <v>23</v>
      </c>
      <c r="Y776">
        <v>11</v>
      </c>
      <c r="Z776">
        <v>13</v>
      </c>
      <c r="AA776">
        <v>25</v>
      </c>
      <c r="AB776">
        <v>36</v>
      </c>
      <c r="AC776">
        <v>0</v>
      </c>
      <c r="AD776">
        <v>0</v>
      </c>
      <c r="AE776">
        <v>2</v>
      </c>
      <c r="AF776">
        <v>1</v>
      </c>
      <c r="AG776">
        <v>0</v>
      </c>
      <c r="AH776">
        <v>2</v>
      </c>
      <c r="AI776" s="11">
        <v>98500</v>
      </c>
      <c r="AJ776">
        <v>-1.4</v>
      </c>
      <c r="AL776">
        <v>2</v>
      </c>
      <c r="AM776">
        <v>0</v>
      </c>
      <c r="AO776">
        <v>2</v>
      </c>
    </row>
    <row r="777" spans="1:41" x14ac:dyDescent="0.2">
      <c r="A777">
        <v>776</v>
      </c>
      <c r="B777" t="s">
        <v>26</v>
      </c>
      <c r="C777" t="s">
        <v>1511</v>
      </c>
      <c r="D777" s="6">
        <v>3</v>
      </c>
      <c r="E777" t="s">
        <v>4868</v>
      </c>
      <c r="F777" t="str">
        <f t="shared" si="12"/>
        <v>776_MGQ.ND11568.3_OBERLING C</v>
      </c>
      <c r="G777" s="13" t="s">
        <v>3958</v>
      </c>
      <c r="H777" s="13" t="s">
        <v>3875</v>
      </c>
      <c r="I777" s="13" t="s">
        <v>3989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 t="s">
        <v>4087</v>
      </c>
      <c r="P777">
        <v>-1</v>
      </c>
      <c r="Q777" t="s">
        <v>3550</v>
      </c>
      <c r="R777" t="s">
        <v>3790</v>
      </c>
      <c r="S777" t="s">
        <v>3703</v>
      </c>
      <c r="T777" s="13">
        <v>-1</v>
      </c>
      <c r="U777" s="13">
        <v>0</v>
      </c>
      <c r="V777" s="12" t="s">
        <v>4083</v>
      </c>
      <c r="W777">
        <v>34</v>
      </c>
      <c r="X777">
        <v>23</v>
      </c>
      <c r="Y777">
        <v>28</v>
      </c>
      <c r="Z777">
        <v>31</v>
      </c>
      <c r="AA777">
        <v>1</v>
      </c>
      <c r="AB777">
        <v>25</v>
      </c>
      <c r="AC777">
        <v>0</v>
      </c>
      <c r="AD777">
        <v>0</v>
      </c>
      <c r="AE777">
        <v>1</v>
      </c>
      <c r="AF777">
        <v>1</v>
      </c>
      <c r="AG777">
        <v>2</v>
      </c>
      <c r="AH777">
        <v>0</v>
      </c>
      <c r="AI777" s="11">
        <v>72200</v>
      </c>
      <c r="AJ777">
        <v>9.8000000000000007</v>
      </c>
      <c r="AL777">
        <v>2</v>
      </c>
      <c r="AM777">
        <v>0</v>
      </c>
      <c r="AN777">
        <v>2</v>
      </c>
      <c r="AO777">
        <v>0</v>
      </c>
    </row>
    <row r="778" spans="1:41" x14ac:dyDescent="0.2">
      <c r="A778">
        <v>777</v>
      </c>
      <c r="B778" t="s">
        <v>26</v>
      </c>
      <c r="C778" t="s">
        <v>1513</v>
      </c>
      <c r="D778" s="6">
        <v>3</v>
      </c>
      <c r="E778" t="s">
        <v>4869</v>
      </c>
      <c r="F778" t="str">
        <f t="shared" si="12"/>
        <v>777_MGQ.SA2541.3_ODDO P M C</v>
      </c>
      <c r="G778" s="13" t="s">
        <v>3874</v>
      </c>
      <c r="H778" s="13" t="s">
        <v>3878</v>
      </c>
      <c r="I778" s="13" t="s">
        <v>3878</v>
      </c>
      <c r="J778" s="13">
        <v>8</v>
      </c>
      <c r="K778" s="13">
        <v>0</v>
      </c>
      <c r="L778" s="13">
        <v>0</v>
      </c>
      <c r="M778" s="13">
        <v>0</v>
      </c>
      <c r="N778" s="13">
        <v>3</v>
      </c>
      <c r="O778" s="13" t="s">
        <v>4087</v>
      </c>
      <c r="P778" t="s">
        <v>23</v>
      </c>
      <c r="Q778" t="s">
        <v>3079</v>
      </c>
      <c r="R778" t="s">
        <v>3785</v>
      </c>
      <c r="S778" t="s">
        <v>3699</v>
      </c>
      <c r="T778" s="13">
        <v>-1</v>
      </c>
      <c r="U778" s="13">
        <v>0</v>
      </c>
      <c r="V778" s="12" t="s">
        <v>4083</v>
      </c>
      <c r="W778">
        <v>5</v>
      </c>
      <c r="X778">
        <v>20</v>
      </c>
      <c r="Y778">
        <v>1</v>
      </c>
      <c r="Z778">
        <v>19</v>
      </c>
      <c r="AA778">
        <v>1</v>
      </c>
      <c r="AB778">
        <v>34</v>
      </c>
      <c r="AC778">
        <v>1</v>
      </c>
      <c r="AD778">
        <v>1</v>
      </c>
      <c r="AE778">
        <v>2</v>
      </c>
      <c r="AF778">
        <v>1</v>
      </c>
      <c r="AG778">
        <v>2</v>
      </c>
      <c r="AH778">
        <v>0</v>
      </c>
      <c r="AI778" s="11">
        <v>94100</v>
      </c>
      <c r="AJ778">
        <v>-3.9</v>
      </c>
      <c r="AK778">
        <v>2</v>
      </c>
      <c r="AL778">
        <v>2</v>
      </c>
      <c r="AM778">
        <v>2</v>
      </c>
      <c r="AN778">
        <v>2</v>
      </c>
      <c r="AO778">
        <v>0</v>
      </c>
    </row>
    <row r="779" spans="1:41" x14ac:dyDescent="0.2">
      <c r="A779">
        <v>778</v>
      </c>
      <c r="B779" t="s">
        <v>22</v>
      </c>
      <c r="D779" s="6">
        <v>1</v>
      </c>
      <c r="E779" t="s">
        <v>4870</v>
      </c>
      <c r="F779" t="str">
        <f t="shared" si="12"/>
        <v>778_MUL..1_OKINCZYC J T</v>
      </c>
      <c r="G779" s="13" t="s">
        <v>3960</v>
      </c>
      <c r="H779" s="13" t="s">
        <v>3864</v>
      </c>
      <c r="I779" s="13" t="s">
        <v>3876</v>
      </c>
      <c r="J779" s="13">
        <v>16</v>
      </c>
      <c r="K779" s="13">
        <v>0</v>
      </c>
      <c r="L779" s="13">
        <v>0</v>
      </c>
      <c r="M779" s="13">
        <v>0</v>
      </c>
      <c r="N779" s="13">
        <v>3</v>
      </c>
      <c r="O779" s="13" t="s">
        <v>4087</v>
      </c>
      <c r="P779" t="s">
        <v>23</v>
      </c>
      <c r="Q779" t="s">
        <v>3551</v>
      </c>
      <c r="R779" t="s">
        <v>3802</v>
      </c>
      <c r="S779" t="s">
        <v>3695</v>
      </c>
      <c r="T779" s="13">
        <v>-1</v>
      </c>
      <c r="U779" s="13">
        <v>0</v>
      </c>
      <c r="V779" s="12" t="s">
        <v>4083</v>
      </c>
      <c r="W779">
        <v>16</v>
      </c>
      <c r="X779">
        <v>11</v>
      </c>
      <c r="Y779">
        <v>13</v>
      </c>
      <c r="Z779">
        <v>22</v>
      </c>
      <c r="AA779">
        <v>18</v>
      </c>
      <c r="AB779">
        <v>13</v>
      </c>
      <c r="AC779">
        <v>0</v>
      </c>
      <c r="AD779">
        <v>2</v>
      </c>
      <c r="AE779">
        <v>1</v>
      </c>
      <c r="AF779">
        <v>0</v>
      </c>
      <c r="AG779">
        <v>1</v>
      </c>
      <c r="AH779">
        <v>1</v>
      </c>
      <c r="AI779" s="11">
        <v>7600</v>
      </c>
      <c r="AJ779">
        <v>4.3</v>
      </c>
      <c r="AK779">
        <v>2</v>
      </c>
      <c r="AM779">
        <v>0</v>
      </c>
      <c r="AO779">
        <v>0</v>
      </c>
    </row>
    <row r="780" spans="1:41" x14ac:dyDescent="0.2">
      <c r="A780">
        <v>779</v>
      </c>
      <c r="B780" t="s">
        <v>59</v>
      </c>
      <c r="C780" t="s">
        <v>1517</v>
      </c>
      <c r="D780" s="6">
        <v>2</v>
      </c>
      <c r="E780" t="s">
        <v>4871</v>
      </c>
      <c r="F780" t="str">
        <f t="shared" si="12"/>
        <v>779_MGd.SA2542.2_OLLIER L L X E</v>
      </c>
      <c r="G780" s="13" t="s">
        <v>3900</v>
      </c>
      <c r="H780" s="13" t="s">
        <v>3868</v>
      </c>
      <c r="I780" s="13" t="s">
        <v>3864</v>
      </c>
      <c r="J780" s="13">
        <v>22</v>
      </c>
      <c r="K780" s="13">
        <v>0</v>
      </c>
      <c r="L780" s="13">
        <v>0</v>
      </c>
      <c r="M780" s="13">
        <v>0</v>
      </c>
      <c r="N780" s="13">
        <v>3</v>
      </c>
      <c r="O780" s="13" t="s">
        <v>4087</v>
      </c>
      <c r="P780" t="s">
        <v>23</v>
      </c>
      <c r="Q780" t="s">
        <v>3552</v>
      </c>
      <c r="R780" t="s">
        <v>3838</v>
      </c>
      <c r="S780" t="s">
        <v>3751</v>
      </c>
      <c r="T780" s="13">
        <v>-1</v>
      </c>
      <c r="U780" s="13">
        <v>0</v>
      </c>
      <c r="V780" s="12" t="s">
        <v>4083</v>
      </c>
      <c r="W780">
        <v>25</v>
      </c>
      <c r="X780">
        <v>4</v>
      </c>
      <c r="Y780">
        <v>26</v>
      </c>
      <c r="Z780">
        <v>13</v>
      </c>
      <c r="AA780">
        <v>22</v>
      </c>
      <c r="AB780">
        <v>35</v>
      </c>
      <c r="AC780">
        <v>0</v>
      </c>
      <c r="AD780">
        <v>1</v>
      </c>
      <c r="AE780">
        <v>1</v>
      </c>
      <c r="AF780">
        <v>1</v>
      </c>
      <c r="AG780">
        <v>0</v>
      </c>
      <c r="AH780">
        <v>1</v>
      </c>
      <c r="AI780" s="11">
        <v>94800</v>
      </c>
      <c r="AJ780">
        <v>-3.9</v>
      </c>
      <c r="AM780">
        <v>0</v>
      </c>
      <c r="AO780">
        <v>0</v>
      </c>
    </row>
    <row r="781" spans="1:41" x14ac:dyDescent="0.2">
      <c r="A781">
        <v>780</v>
      </c>
      <c r="B781" t="s">
        <v>36</v>
      </c>
      <c r="C781" t="s">
        <v>1519</v>
      </c>
      <c r="D781" s="6">
        <v>4</v>
      </c>
      <c r="E781" t="s">
        <v>4872</v>
      </c>
      <c r="F781" t="str">
        <f t="shared" si="12"/>
        <v>780_GAU.SA2543.4_OLLIVE G P M</v>
      </c>
      <c r="G781" s="13" t="s">
        <v>3934</v>
      </c>
      <c r="H781" s="13" t="s">
        <v>3873</v>
      </c>
      <c r="I781" s="13" t="s">
        <v>3888</v>
      </c>
      <c r="J781" s="13">
        <v>20</v>
      </c>
      <c r="K781" s="13">
        <v>30.000000000000071</v>
      </c>
      <c r="L781" s="13">
        <v>0</v>
      </c>
      <c r="M781" s="13">
        <v>0</v>
      </c>
      <c r="N781" s="13">
        <v>3</v>
      </c>
      <c r="O781" s="13" t="s">
        <v>4087</v>
      </c>
      <c r="P781" t="s">
        <v>23</v>
      </c>
      <c r="Q781" t="s">
        <v>3082</v>
      </c>
      <c r="R781" t="s">
        <v>3787</v>
      </c>
      <c r="S781" t="s">
        <v>3701</v>
      </c>
      <c r="T781" s="13">
        <v>-1</v>
      </c>
      <c r="U781" s="13">
        <v>0</v>
      </c>
      <c r="V781" s="12" t="s">
        <v>4083</v>
      </c>
      <c r="W781">
        <v>23</v>
      </c>
      <c r="X781">
        <v>2</v>
      </c>
      <c r="Y781">
        <v>24</v>
      </c>
      <c r="Z781">
        <v>20</v>
      </c>
      <c r="AA781">
        <v>15</v>
      </c>
      <c r="AB781">
        <v>1</v>
      </c>
      <c r="AC781">
        <v>0</v>
      </c>
      <c r="AD781">
        <v>2</v>
      </c>
      <c r="AE781">
        <v>0</v>
      </c>
      <c r="AF781">
        <v>1</v>
      </c>
      <c r="AG781">
        <v>0</v>
      </c>
      <c r="AH781">
        <v>2</v>
      </c>
      <c r="AI781" s="11">
        <v>91900</v>
      </c>
      <c r="AJ781">
        <v>-4.8</v>
      </c>
      <c r="AK781">
        <v>2</v>
      </c>
      <c r="AM781">
        <v>2</v>
      </c>
      <c r="AO781">
        <v>2</v>
      </c>
    </row>
    <row r="782" spans="1:41" x14ac:dyDescent="0.2">
      <c r="A782">
        <v>781</v>
      </c>
      <c r="B782" t="s">
        <v>26</v>
      </c>
      <c r="C782" t="s">
        <v>1521</v>
      </c>
      <c r="D782" s="6">
        <v>3</v>
      </c>
      <c r="E782" t="s">
        <v>4873</v>
      </c>
      <c r="F782" t="str">
        <f t="shared" si="12"/>
        <v>781_MGQ.SA2544.3_OLLIVIER A A</v>
      </c>
      <c r="G782" s="13" t="s">
        <v>3947</v>
      </c>
      <c r="H782" s="13" t="s">
        <v>3894</v>
      </c>
      <c r="I782" s="13" t="s">
        <v>3923</v>
      </c>
      <c r="J782" s="13">
        <v>20</v>
      </c>
      <c r="K782" s="13">
        <v>0</v>
      </c>
      <c r="L782" s="13">
        <v>0</v>
      </c>
      <c r="M782" s="13">
        <v>0</v>
      </c>
      <c r="N782" s="13">
        <v>3</v>
      </c>
      <c r="O782" s="13" t="s">
        <v>4087</v>
      </c>
      <c r="P782" t="s">
        <v>23</v>
      </c>
      <c r="Q782" t="s">
        <v>3553</v>
      </c>
      <c r="R782" t="s">
        <v>3847</v>
      </c>
      <c r="S782" t="s">
        <v>3761</v>
      </c>
      <c r="T782" s="13">
        <v>-1</v>
      </c>
      <c r="U782" s="13">
        <v>0</v>
      </c>
      <c r="V782" s="12" t="s">
        <v>4083</v>
      </c>
      <c r="W782">
        <v>20</v>
      </c>
      <c r="X782">
        <v>28</v>
      </c>
      <c r="Y782">
        <v>18</v>
      </c>
      <c r="Z782">
        <v>14</v>
      </c>
      <c r="AA782">
        <v>24</v>
      </c>
      <c r="AB782">
        <v>9</v>
      </c>
      <c r="AC782">
        <v>1</v>
      </c>
      <c r="AD782">
        <v>1</v>
      </c>
      <c r="AE782">
        <v>1</v>
      </c>
      <c r="AF782">
        <v>1</v>
      </c>
      <c r="AG782">
        <v>0</v>
      </c>
      <c r="AH782">
        <v>2</v>
      </c>
      <c r="AI782" s="11">
        <v>38700</v>
      </c>
      <c r="AJ782">
        <v>-9.3000000000000007</v>
      </c>
      <c r="AK782">
        <v>2</v>
      </c>
      <c r="AM782">
        <v>0</v>
      </c>
      <c r="AO782">
        <v>2</v>
      </c>
    </row>
    <row r="783" spans="1:41" x14ac:dyDescent="0.2">
      <c r="A783">
        <v>782</v>
      </c>
      <c r="B783" t="s">
        <v>22</v>
      </c>
      <c r="D783" s="6">
        <v>1</v>
      </c>
      <c r="E783" t="s">
        <v>4874</v>
      </c>
      <c r="F783" t="str">
        <f t="shared" si="12"/>
        <v>782_MUL..1_OLMER D R</v>
      </c>
      <c r="G783" s="13" t="s">
        <v>3972</v>
      </c>
      <c r="H783" s="13" t="s">
        <v>3864</v>
      </c>
      <c r="I783" s="13" t="s">
        <v>3864</v>
      </c>
      <c r="J783" s="13">
        <v>2</v>
      </c>
      <c r="K783" s="13">
        <v>0</v>
      </c>
      <c r="L783" s="13">
        <v>0</v>
      </c>
      <c r="M783" s="13">
        <v>0</v>
      </c>
      <c r="N783" s="13">
        <v>3</v>
      </c>
      <c r="O783" s="13" t="s">
        <v>4087</v>
      </c>
      <c r="P783" t="s">
        <v>23</v>
      </c>
      <c r="Q783" t="s">
        <v>3079</v>
      </c>
      <c r="R783" t="s">
        <v>3785</v>
      </c>
      <c r="S783" t="s">
        <v>3699</v>
      </c>
      <c r="T783" s="13">
        <v>-1</v>
      </c>
      <c r="U783" s="13">
        <v>0</v>
      </c>
      <c r="V783" s="12" t="s">
        <v>4083</v>
      </c>
      <c r="W783">
        <v>30</v>
      </c>
      <c r="X783">
        <v>7</v>
      </c>
      <c r="Y783">
        <v>32</v>
      </c>
      <c r="Z783">
        <v>35</v>
      </c>
      <c r="AA783">
        <v>34</v>
      </c>
      <c r="AB783">
        <v>28</v>
      </c>
      <c r="AC783">
        <v>1</v>
      </c>
      <c r="AD783">
        <v>0</v>
      </c>
      <c r="AE783">
        <v>0</v>
      </c>
      <c r="AF783">
        <v>1</v>
      </c>
      <c r="AG783">
        <v>0</v>
      </c>
      <c r="AH783">
        <v>1</v>
      </c>
      <c r="AI783" s="11">
        <v>82000</v>
      </c>
      <c r="AJ783">
        <v>-8</v>
      </c>
      <c r="AM783">
        <v>0</v>
      </c>
      <c r="AO783">
        <v>2</v>
      </c>
    </row>
    <row r="784" spans="1:41" x14ac:dyDescent="0.2">
      <c r="A784">
        <v>783</v>
      </c>
      <c r="B784" t="s">
        <v>22</v>
      </c>
      <c r="D784" s="6">
        <v>1</v>
      </c>
      <c r="E784" t="s">
        <v>4875</v>
      </c>
      <c r="F784" t="str">
        <f t="shared" si="12"/>
        <v>783_MUL..1_OLMER J</v>
      </c>
      <c r="G784" s="13" t="s">
        <v>3902</v>
      </c>
      <c r="H784" s="13" t="s">
        <v>3878</v>
      </c>
      <c r="I784" s="13" t="s">
        <v>3890</v>
      </c>
      <c r="J784" s="13">
        <v>1</v>
      </c>
      <c r="K784" s="13">
        <v>0</v>
      </c>
      <c r="L784" s="13">
        <v>0</v>
      </c>
      <c r="M784" s="13">
        <v>0</v>
      </c>
      <c r="N784" s="13">
        <v>3</v>
      </c>
      <c r="O784" s="13" t="s">
        <v>4087</v>
      </c>
      <c r="P784">
        <v>-0.16</v>
      </c>
      <c r="Q784" t="s">
        <v>3079</v>
      </c>
      <c r="R784" t="s">
        <v>3785</v>
      </c>
      <c r="S784" t="s">
        <v>3699</v>
      </c>
      <c r="T784" s="13">
        <v>-1</v>
      </c>
      <c r="U784" s="13">
        <v>0</v>
      </c>
      <c r="V784" s="12" t="s">
        <v>4083</v>
      </c>
      <c r="W784">
        <v>30</v>
      </c>
      <c r="X784">
        <v>8</v>
      </c>
      <c r="Y784">
        <v>30</v>
      </c>
      <c r="Z784">
        <v>31</v>
      </c>
      <c r="AA784">
        <v>1</v>
      </c>
      <c r="AB784">
        <v>6</v>
      </c>
      <c r="AC784">
        <v>1</v>
      </c>
      <c r="AD784">
        <v>0</v>
      </c>
      <c r="AE784">
        <v>1</v>
      </c>
      <c r="AF784">
        <v>1</v>
      </c>
      <c r="AG784">
        <v>2</v>
      </c>
      <c r="AH784">
        <v>1</v>
      </c>
      <c r="AI784" s="11">
        <v>95300</v>
      </c>
      <c r="AJ784">
        <v>-3.2</v>
      </c>
      <c r="AL784">
        <v>2</v>
      </c>
      <c r="AM784">
        <v>0</v>
      </c>
      <c r="AN784">
        <v>2</v>
      </c>
      <c r="AO784">
        <v>0</v>
      </c>
    </row>
    <row r="785" spans="1:41" x14ac:dyDescent="0.2">
      <c r="A785">
        <v>784</v>
      </c>
      <c r="B785" t="s">
        <v>36</v>
      </c>
      <c r="C785" t="s">
        <v>1525</v>
      </c>
      <c r="D785" s="6">
        <v>4</v>
      </c>
      <c r="E785" t="s">
        <v>4876</v>
      </c>
      <c r="F785" t="str">
        <f t="shared" si="12"/>
        <v>784_GAU.SA2545.4_OMBRDANNE L M A</v>
      </c>
      <c r="G785" s="13" t="s">
        <v>3977</v>
      </c>
      <c r="H785" s="13" t="s">
        <v>3872</v>
      </c>
      <c r="I785" s="13" t="s">
        <v>3894</v>
      </c>
      <c r="J785" s="13">
        <v>8</v>
      </c>
      <c r="K785" s="13">
        <v>0</v>
      </c>
      <c r="L785" s="13">
        <v>0</v>
      </c>
      <c r="M785" s="13">
        <v>0</v>
      </c>
      <c r="N785" s="13">
        <v>3</v>
      </c>
      <c r="O785" s="13" t="s">
        <v>4087</v>
      </c>
      <c r="P785" t="s">
        <v>23</v>
      </c>
      <c r="Q785" t="s">
        <v>3074</v>
      </c>
      <c r="R785" t="s">
        <v>3781</v>
      </c>
      <c r="S785" t="s">
        <v>3695</v>
      </c>
      <c r="T785" s="13">
        <v>-1</v>
      </c>
      <c r="U785" s="13">
        <v>0</v>
      </c>
      <c r="V785" s="12" t="s">
        <v>4083</v>
      </c>
      <c r="W785">
        <v>3</v>
      </c>
      <c r="X785">
        <v>22</v>
      </c>
      <c r="Y785">
        <v>1</v>
      </c>
      <c r="Z785">
        <v>19</v>
      </c>
      <c r="AA785">
        <v>31</v>
      </c>
      <c r="AB785">
        <v>10</v>
      </c>
      <c r="AC785">
        <v>2</v>
      </c>
      <c r="AD785">
        <v>0</v>
      </c>
      <c r="AE785">
        <v>2</v>
      </c>
      <c r="AF785">
        <v>1</v>
      </c>
      <c r="AG785">
        <v>1</v>
      </c>
      <c r="AH785">
        <v>2</v>
      </c>
      <c r="AI785" s="11">
        <v>94500</v>
      </c>
      <c r="AJ785">
        <v>5.7</v>
      </c>
      <c r="AL785">
        <v>2</v>
      </c>
      <c r="AM785">
        <v>2</v>
      </c>
      <c r="AO785">
        <v>2</v>
      </c>
    </row>
    <row r="786" spans="1:41" x14ac:dyDescent="0.2">
      <c r="A786">
        <v>785</v>
      </c>
      <c r="B786" t="s">
        <v>26</v>
      </c>
      <c r="C786" t="s">
        <v>1527</v>
      </c>
      <c r="D786" s="6">
        <v>3</v>
      </c>
      <c r="E786" t="s">
        <v>4877</v>
      </c>
      <c r="F786" t="str">
        <f t="shared" si="12"/>
        <v>785_MGQ.SA2546.3_OR P C</v>
      </c>
      <c r="G786" s="13" t="s">
        <v>3964</v>
      </c>
      <c r="H786" s="13" t="s">
        <v>3864</v>
      </c>
      <c r="I786" s="13" t="s">
        <v>3870</v>
      </c>
      <c r="J786" s="13">
        <v>11</v>
      </c>
      <c r="K786" s="13">
        <v>0</v>
      </c>
      <c r="L786" s="13">
        <v>0</v>
      </c>
      <c r="M786" s="13">
        <v>0</v>
      </c>
      <c r="N786" s="13">
        <v>3</v>
      </c>
      <c r="O786" s="13" t="s">
        <v>4087</v>
      </c>
      <c r="P786" t="s">
        <v>23</v>
      </c>
      <c r="Q786" t="s">
        <v>3089</v>
      </c>
      <c r="R786" t="s">
        <v>3779</v>
      </c>
      <c r="S786" t="s">
        <v>3693</v>
      </c>
      <c r="T786" s="13">
        <v>-1</v>
      </c>
      <c r="U786" s="13">
        <v>0</v>
      </c>
      <c r="V786" s="12" t="s">
        <v>4083</v>
      </c>
      <c r="W786">
        <v>7</v>
      </c>
      <c r="X786">
        <v>8</v>
      </c>
      <c r="Y786">
        <v>5</v>
      </c>
      <c r="Z786">
        <v>18</v>
      </c>
      <c r="AA786">
        <v>20</v>
      </c>
      <c r="AB786">
        <v>31</v>
      </c>
      <c r="AC786">
        <v>0</v>
      </c>
      <c r="AD786">
        <v>0</v>
      </c>
      <c r="AE786">
        <v>1</v>
      </c>
      <c r="AF786">
        <v>1</v>
      </c>
      <c r="AG786">
        <v>1</v>
      </c>
      <c r="AH786">
        <v>1</v>
      </c>
      <c r="AI786" s="10" t="s">
        <v>874</v>
      </c>
      <c r="AJ786">
        <v>-2.9</v>
      </c>
      <c r="AM786">
        <v>0</v>
      </c>
      <c r="AN786">
        <v>2</v>
      </c>
      <c r="AO786">
        <v>0</v>
      </c>
    </row>
    <row r="787" spans="1:41" x14ac:dyDescent="0.2">
      <c r="A787">
        <v>786</v>
      </c>
      <c r="B787" t="s">
        <v>26</v>
      </c>
      <c r="C787" t="s">
        <v>1529</v>
      </c>
      <c r="D787" s="6">
        <v>3</v>
      </c>
      <c r="E787" t="s">
        <v>4878</v>
      </c>
      <c r="F787" t="str">
        <f t="shared" si="12"/>
        <v>786_MGQ.SA2547.3_OUDARD P A</v>
      </c>
      <c r="G787" s="13" t="s">
        <v>3866</v>
      </c>
      <c r="H787" s="13" t="s">
        <v>3892</v>
      </c>
      <c r="I787" s="13" t="s">
        <v>3873</v>
      </c>
      <c r="J787" s="13">
        <v>16</v>
      </c>
      <c r="K787" s="13">
        <v>0</v>
      </c>
      <c r="L787" s="13">
        <v>0</v>
      </c>
      <c r="M787" s="13">
        <v>0</v>
      </c>
      <c r="N787" s="13">
        <v>3</v>
      </c>
      <c r="O787" s="13" t="s">
        <v>4087</v>
      </c>
      <c r="P787" t="s">
        <v>23</v>
      </c>
      <c r="Q787" t="s">
        <v>3193</v>
      </c>
      <c r="R787" t="s">
        <v>3837</v>
      </c>
      <c r="S787" t="s">
        <v>3728</v>
      </c>
      <c r="T787" s="13">
        <v>-1</v>
      </c>
      <c r="U787" s="13">
        <v>0</v>
      </c>
      <c r="V787" s="12" t="s">
        <v>4083</v>
      </c>
      <c r="W787">
        <v>18</v>
      </c>
      <c r="X787">
        <v>21</v>
      </c>
      <c r="Y787">
        <v>20</v>
      </c>
      <c r="Z787">
        <v>19</v>
      </c>
      <c r="AA787">
        <v>16</v>
      </c>
      <c r="AB787">
        <v>4</v>
      </c>
      <c r="AC787">
        <v>1</v>
      </c>
      <c r="AD787">
        <v>1</v>
      </c>
      <c r="AE787">
        <v>1</v>
      </c>
      <c r="AF787">
        <v>1</v>
      </c>
      <c r="AG787">
        <v>0</v>
      </c>
      <c r="AH787">
        <v>1</v>
      </c>
      <c r="AI787" s="11">
        <v>35900</v>
      </c>
      <c r="AJ787">
        <v>-11.1</v>
      </c>
      <c r="AK787">
        <v>2</v>
      </c>
      <c r="AL787">
        <v>2</v>
      </c>
      <c r="AM787">
        <v>2</v>
      </c>
      <c r="AO787">
        <v>0</v>
      </c>
    </row>
    <row r="788" spans="1:41" x14ac:dyDescent="0.2">
      <c r="A788">
        <v>787</v>
      </c>
      <c r="B788" t="s">
        <v>22</v>
      </c>
      <c r="D788" s="6">
        <v>1</v>
      </c>
      <c r="E788" t="s">
        <v>4879</v>
      </c>
      <c r="F788" t="str">
        <f t="shared" si="12"/>
        <v>787_MUL..1_OUI M L J</v>
      </c>
      <c r="G788" s="13" t="s">
        <v>3912</v>
      </c>
      <c r="H788" s="13" t="s">
        <v>3878</v>
      </c>
      <c r="I788" s="13" t="s">
        <v>3884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 t="s">
        <v>4087</v>
      </c>
      <c r="P788" t="s">
        <v>23</v>
      </c>
      <c r="Q788" t="s">
        <v>3519</v>
      </c>
      <c r="R788" t="s">
        <v>3795</v>
      </c>
      <c r="S788" t="s">
        <v>3708</v>
      </c>
      <c r="T788" s="13">
        <v>-1</v>
      </c>
      <c r="U788" s="13">
        <v>0</v>
      </c>
      <c r="V788" s="12" t="s">
        <v>4083</v>
      </c>
      <c r="W788">
        <v>36</v>
      </c>
      <c r="X788">
        <v>26</v>
      </c>
      <c r="Y788">
        <v>31</v>
      </c>
      <c r="Z788">
        <v>3</v>
      </c>
      <c r="AA788">
        <v>6</v>
      </c>
      <c r="AB788">
        <v>21</v>
      </c>
      <c r="AC788">
        <v>2</v>
      </c>
      <c r="AD788">
        <v>1</v>
      </c>
      <c r="AE788">
        <v>1</v>
      </c>
      <c r="AF788">
        <v>2</v>
      </c>
      <c r="AG788">
        <v>1</v>
      </c>
      <c r="AH788">
        <v>1</v>
      </c>
      <c r="AI788" s="11">
        <v>36300</v>
      </c>
      <c r="AJ788">
        <v>10.7</v>
      </c>
      <c r="AM788">
        <v>2</v>
      </c>
      <c r="AO788">
        <v>2</v>
      </c>
    </row>
    <row r="789" spans="1:41" x14ac:dyDescent="0.2">
      <c r="A789">
        <v>788</v>
      </c>
      <c r="B789" t="s">
        <v>59</v>
      </c>
      <c r="C789" t="s">
        <v>1532</v>
      </c>
      <c r="D789" s="6">
        <v>2</v>
      </c>
      <c r="E789" t="s">
        <v>4880</v>
      </c>
      <c r="F789" t="str">
        <f t="shared" si="12"/>
        <v>788_MGd.SA2548.2_OULMONT N</v>
      </c>
      <c r="G789" s="13" t="s">
        <v>3946</v>
      </c>
      <c r="H789" s="13" t="s">
        <v>3872</v>
      </c>
      <c r="I789" s="13" t="s">
        <v>3909</v>
      </c>
      <c r="J789" s="13">
        <v>0</v>
      </c>
      <c r="K789" s="13">
        <v>30</v>
      </c>
      <c r="L789" s="13">
        <v>0</v>
      </c>
      <c r="M789" s="13">
        <v>0</v>
      </c>
      <c r="N789" s="13">
        <v>3</v>
      </c>
      <c r="O789" s="13" t="s">
        <v>4087</v>
      </c>
      <c r="P789" t="s">
        <v>23</v>
      </c>
      <c r="Q789" t="s">
        <v>3363</v>
      </c>
      <c r="R789" t="s">
        <v>3793</v>
      </c>
      <c r="S789" t="s">
        <v>3706</v>
      </c>
      <c r="T789" s="13">
        <v>-1</v>
      </c>
      <c r="U789" s="13">
        <v>0</v>
      </c>
      <c r="V789" s="12" t="s">
        <v>4083</v>
      </c>
      <c r="W789">
        <v>28</v>
      </c>
      <c r="X789">
        <v>4</v>
      </c>
      <c r="Y789">
        <v>26</v>
      </c>
      <c r="Z789">
        <v>33</v>
      </c>
      <c r="AA789">
        <v>10</v>
      </c>
      <c r="AB789">
        <v>32</v>
      </c>
      <c r="AC789">
        <v>1</v>
      </c>
      <c r="AD789">
        <v>1</v>
      </c>
      <c r="AE789">
        <v>1</v>
      </c>
      <c r="AF789">
        <v>0</v>
      </c>
      <c r="AG789">
        <v>2</v>
      </c>
      <c r="AH789">
        <v>0</v>
      </c>
      <c r="AI789" s="11">
        <v>83700</v>
      </c>
      <c r="AJ789">
        <v>-7</v>
      </c>
      <c r="AM789">
        <v>0</v>
      </c>
      <c r="AN789">
        <v>2</v>
      </c>
      <c r="AO789">
        <v>0</v>
      </c>
    </row>
    <row r="790" spans="1:41" x14ac:dyDescent="0.2">
      <c r="A790">
        <v>789</v>
      </c>
      <c r="B790" t="s">
        <v>26</v>
      </c>
      <c r="C790" t="s">
        <v>1534</v>
      </c>
      <c r="D790" s="6">
        <v>3</v>
      </c>
      <c r="E790" t="s">
        <v>4881</v>
      </c>
      <c r="F790" t="str">
        <f t="shared" si="12"/>
        <v>789_MGQ.SA2549.3_PACHON M V G L</v>
      </c>
      <c r="G790" s="13" t="s">
        <v>3926</v>
      </c>
      <c r="H790" s="13" t="s">
        <v>3894</v>
      </c>
      <c r="I790" s="13" t="s">
        <v>3876</v>
      </c>
      <c r="J790" s="13">
        <v>9</v>
      </c>
      <c r="K790" s="13">
        <v>0</v>
      </c>
      <c r="L790" s="13">
        <v>0</v>
      </c>
      <c r="M790" s="13">
        <v>0</v>
      </c>
      <c r="N790" s="13">
        <v>3</v>
      </c>
      <c r="O790" s="13" t="s">
        <v>4087</v>
      </c>
      <c r="P790" t="s">
        <v>23</v>
      </c>
      <c r="Q790" t="s">
        <v>3335</v>
      </c>
      <c r="R790" t="s">
        <v>3836</v>
      </c>
      <c r="S790" t="s">
        <v>3749</v>
      </c>
      <c r="T790" s="13">
        <v>-1</v>
      </c>
      <c r="U790" s="13">
        <v>0</v>
      </c>
      <c r="V790" s="12" t="s">
        <v>4083</v>
      </c>
      <c r="W790">
        <v>6</v>
      </c>
      <c r="X790">
        <v>18</v>
      </c>
      <c r="Y790">
        <v>8</v>
      </c>
      <c r="Z790">
        <v>35</v>
      </c>
      <c r="AA790">
        <v>14</v>
      </c>
      <c r="AB790">
        <v>25</v>
      </c>
      <c r="AC790">
        <v>1</v>
      </c>
      <c r="AD790">
        <v>1</v>
      </c>
      <c r="AE790">
        <v>0</v>
      </c>
      <c r="AF790">
        <v>1</v>
      </c>
      <c r="AG790">
        <v>1</v>
      </c>
      <c r="AH790">
        <v>0</v>
      </c>
      <c r="AI790" s="11">
        <v>75500</v>
      </c>
      <c r="AJ790">
        <v>-7.6</v>
      </c>
      <c r="AM790">
        <v>0</v>
      </c>
      <c r="AO790">
        <v>0</v>
      </c>
    </row>
    <row r="791" spans="1:41" x14ac:dyDescent="0.2">
      <c r="A791">
        <v>790</v>
      </c>
      <c r="B791" t="s">
        <v>22</v>
      </c>
      <c r="D791" s="6">
        <v>1</v>
      </c>
      <c r="E791" t="s">
        <v>4882</v>
      </c>
      <c r="F791" t="str">
        <f t="shared" si="12"/>
        <v>790_MUL..1_PAILLARD H M X A</v>
      </c>
      <c r="G791" s="13" t="s">
        <v>3954</v>
      </c>
      <c r="H791" s="13" t="s">
        <v>3868</v>
      </c>
      <c r="I791" s="13" t="s">
        <v>3872</v>
      </c>
      <c r="J791" s="13">
        <v>2</v>
      </c>
      <c r="K791" s="13">
        <v>29.999999999999982</v>
      </c>
      <c r="L791" s="13">
        <v>0</v>
      </c>
      <c r="M791" s="13">
        <v>0</v>
      </c>
      <c r="N791" s="13">
        <v>3</v>
      </c>
      <c r="O791" s="13" t="s">
        <v>4087</v>
      </c>
      <c r="P791" t="s">
        <v>23</v>
      </c>
      <c r="Q791" t="s">
        <v>3554</v>
      </c>
      <c r="R791" t="s">
        <v>3797</v>
      </c>
      <c r="S791" t="s">
        <v>3710</v>
      </c>
      <c r="T791" s="13">
        <v>-1</v>
      </c>
      <c r="U791" s="13">
        <v>0</v>
      </c>
      <c r="V791" s="12" t="s">
        <v>4083</v>
      </c>
      <c r="W791">
        <v>31</v>
      </c>
      <c r="X791">
        <v>12</v>
      </c>
      <c r="Y791">
        <v>34</v>
      </c>
      <c r="Z791">
        <v>29</v>
      </c>
      <c r="AA791">
        <v>5</v>
      </c>
      <c r="AB791">
        <v>12</v>
      </c>
      <c r="AC791">
        <v>1</v>
      </c>
      <c r="AD791">
        <v>2</v>
      </c>
      <c r="AE791">
        <v>0</v>
      </c>
      <c r="AF791">
        <v>1</v>
      </c>
      <c r="AG791">
        <v>1</v>
      </c>
      <c r="AH791">
        <v>2</v>
      </c>
      <c r="AI791" s="11">
        <v>99800</v>
      </c>
      <c r="AJ791">
        <v>0.9</v>
      </c>
      <c r="AK791">
        <v>2</v>
      </c>
      <c r="AM791">
        <v>2</v>
      </c>
      <c r="AO791">
        <v>2</v>
      </c>
    </row>
    <row r="792" spans="1:41" x14ac:dyDescent="0.2">
      <c r="A792">
        <v>791</v>
      </c>
      <c r="B792" t="s">
        <v>26</v>
      </c>
      <c r="C792" t="s">
        <v>1537</v>
      </c>
      <c r="D792" s="6">
        <v>3</v>
      </c>
      <c r="E792" t="s">
        <v>4883</v>
      </c>
      <c r="F792" t="str">
        <f t="shared" si="12"/>
        <v>791_MGQ.SA2550.3_PAMARD A P H</v>
      </c>
      <c r="G792" s="13" t="s">
        <v>3963</v>
      </c>
      <c r="H792" s="13" t="s">
        <v>3894</v>
      </c>
      <c r="I792" s="13" t="s">
        <v>3868</v>
      </c>
      <c r="J792" s="13">
        <v>16</v>
      </c>
      <c r="K792" s="13">
        <v>0</v>
      </c>
      <c r="L792" s="13">
        <v>0</v>
      </c>
      <c r="M792" s="13">
        <v>0</v>
      </c>
      <c r="N792" s="13">
        <v>3</v>
      </c>
      <c r="O792" s="13" t="s">
        <v>4087</v>
      </c>
      <c r="P792" t="s">
        <v>23</v>
      </c>
      <c r="Q792" t="s">
        <v>3226</v>
      </c>
      <c r="R792" t="s">
        <v>3804</v>
      </c>
      <c r="S792" t="s">
        <v>3756</v>
      </c>
      <c r="T792" s="13">
        <v>-1</v>
      </c>
      <c r="U792" s="13">
        <v>0</v>
      </c>
      <c r="V792" s="12" t="s">
        <v>4083</v>
      </c>
      <c r="W792">
        <v>15</v>
      </c>
      <c r="X792">
        <v>7</v>
      </c>
      <c r="Y792">
        <v>15</v>
      </c>
      <c r="Z792">
        <v>7</v>
      </c>
      <c r="AA792">
        <v>8</v>
      </c>
      <c r="AB792">
        <v>33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 s="11">
        <v>43200</v>
      </c>
      <c r="AJ792">
        <v>9.3000000000000007</v>
      </c>
      <c r="AM792">
        <v>0</v>
      </c>
      <c r="AO792">
        <v>0</v>
      </c>
    </row>
    <row r="793" spans="1:41" x14ac:dyDescent="0.2">
      <c r="A793">
        <v>792</v>
      </c>
      <c r="B793" t="s">
        <v>26</v>
      </c>
      <c r="C793" t="s">
        <v>1539</v>
      </c>
      <c r="D793" s="6">
        <v>3</v>
      </c>
      <c r="E793" t="s">
        <v>4884</v>
      </c>
      <c r="F793" t="str">
        <f t="shared" si="12"/>
        <v>792_MGQ.ND11598.3_PAPIN F F M J</v>
      </c>
      <c r="G793" s="13" t="s">
        <v>3939</v>
      </c>
      <c r="H793" s="13" t="s">
        <v>3888</v>
      </c>
      <c r="I793" s="13" t="s">
        <v>3884</v>
      </c>
      <c r="J793" s="13">
        <v>8</v>
      </c>
      <c r="K793" s="13">
        <v>0</v>
      </c>
      <c r="L793" s="13">
        <v>0</v>
      </c>
      <c r="M793" s="13">
        <v>0</v>
      </c>
      <c r="N793" s="13">
        <v>3</v>
      </c>
      <c r="O793" s="13" t="s">
        <v>4087</v>
      </c>
      <c r="P793" t="s">
        <v>23</v>
      </c>
      <c r="Q793" t="s">
        <v>3555</v>
      </c>
      <c r="R793" t="s">
        <v>3833</v>
      </c>
      <c r="S793" t="s">
        <v>3746</v>
      </c>
      <c r="T793" s="13">
        <v>-1</v>
      </c>
      <c r="U793" s="13">
        <v>0</v>
      </c>
      <c r="V793" s="12" t="s">
        <v>4083</v>
      </c>
      <c r="W793">
        <v>4</v>
      </c>
      <c r="X793">
        <v>14</v>
      </c>
      <c r="Y793">
        <v>1</v>
      </c>
      <c r="Z793">
        <v>32</v>
      </c>
      <c r="AA793">
        <v>33</v>
      </c>
      <c r="AB793">
        <v>8</v>
      </c>
      <c r="AC793">
        <v>1</v>
      </c>
      <c r="AD793">
        <v>1</v>
      </c>
      <c r="AE793">
        <v>2</v>
      </c>
      <c r="AF793">
        <v>0</v>
      </c>
      <c r="AG793">
        <v>0</v>
      </c>
      <c r="AH793">
        <v>0</v>
      </c>
      <c r="AI793" s="11">
        <v>71800</v>
      </c>
      <c r="AJ793">
        <v>-8</v>
      </c>
      <c r="AL793">
        <v>2</v>
      </c>
      <c r="AM793">
        <v>0</v>
      </c>
      <c r="AO793">
        <v>0</v>
      </c>
    </row>
    <row r="794" spans="1:41" x14ac:dyDescent="0.2">
      <c r="A794">
        <v>793</v>
      </c>
      <c r="B794" t="s">
        <v>26</v>
      </c>
      <c r="C794" t="s">
        <v>1541</v>
      </c>
      <c r="D794" s="6">
        <v>3</v>
      </c>
      <c r="E794" t="s">
        <v>4885</v>
      </c>
      <c r="F794" t="str">
        <f t="shared" si="12"/>
        <v>793_MGQ.SA2552.3_PARISOT J</v>
      </c>
      <c r="G794" s="13" t="s">
        <v>3950</v>
      </c>
      <c r="H794" s="13" t="s">
        <v>3878</v>
      </c>
      <c r="I794" s="13" t="s">
        <v>3870</v>
      </c>
      <c r="J794" s="13">
        <v>18</v>
      </c>
      <c r="K794" s="13">
        <v>0</v>
      </c>
      <c r="L794" s="13">
        <v>0</v>
      </c>
      <c r="M794" s="13">
        <v>0</v>
      </c>
      <c r="N794" s="13">
        <v>3</v>
      </c>
      <c r="O794" s="13" t="s">
        <v>4087</v>
      </c>
      <c r="P794" t="s">
        <v>23</v>
      </c>
      <c r="Q794" t="s">
        <v>3081</v>
      </c>
      <c r="R794" t="s">
        <v>3783</v>
      </c>
      <c r="S794" t="s">
        <v>3697</v>
      </c>
      <c r="T794" s="13">
        <v>-1</v>
      </c>
      <c r="U794" s="13">
        <v>0</v>
      </c>
      <c r="V794" s="12" t="s">
        <v>4083</v>
      </c>
      <c r="W794">
        <v>16</v>
      </c>
      <c r="X794">
        <v>17</v>
      </c>
      <c r="Y794">
        <v>14</v>
      </c>
      <c r="Z794">
        <v>12</v>
      </c>
      <c r="AA794">
        <v>17</v>
      </c>
      <c r="AB794">
        <v>21</v>
      </c>
      <c r="AC794">
        <v>0</v>
      </c>
      <c r="AD794">
        <v>0</v>
      </c>
      <c r="AE794">
        <v>1</v>
      </c>
      <c r="AF794">
        <v>2</v>
      </c>
      <c r="AG794">
        <v>0</v>
      </c>
      <c r="AH794">
        <v>1</v>
      </c>
      <c r="AI794" s="10" t="s">
        <v>371</v>
      </c>
      <c r="AJ794">
        <v>-2.9</v>
      </c>
      <c r="AM794">
        <v>2</v>
      </c>
      <c r="AO794">
        <v>2</v>
      </c>
    </row>
    <row r="795" spans="1:41" x14ac:dyDescent="0.2">
      <c r="A795">
        <v>794</v>
      </c>
      <c r="B795" t="s">
        <v>26</v>
      </c>
      <c r="C795" t="s">
        <v>1543</v>
      </c>
      <c r="D795" s="6">
        <v>3</v>
      </c>
      <c r="E795" t="s">
        <v>4886</v>
      </c>
      <c r="F795" t="str">
        <f t="shared" si="12"/>
        <v>794_MGQ.SA2553.3_PARISOT P G J</v>
      </c>
      <c r="G795" s="13" t="s">
        <v>3937</v>
      </c>
      <c r="H795" s="13" t="s">
        <v>3864</v>
      </c>
      <c r="I795" s="13" t="s">
        <v>3888</v>
      </c>
      <c r="J795" s="13">
        <v>21</v>
      </c>
      <c r="K795" s="13">
        <v>30.000000000000071</v>
      </c>
      <c r="L795" s="13">
        <v>0</v>
      </c>
      <c r="M795" s="13">
        <v>0</v>
      </c>
      <c r="N795" s="13">
        <v>3</v>
      </c>
      <c r="O795" s="13" t="s">
        <v>4087</v>
      </c>
      <c r="P795" t="s">
        <v>23</v>
      </c>
      <c r="Q795" t="s">
        <v>3081</v>
      </c>
      <c r="R795" t="s">
        <v>3783</v>
      </c>
      <c r="S795" t="s">
        <v>3697</v>
      </c>
      <c r="T795" s="13">
        <v>-1</v>
      </c>
      <c r="U795" s="13">
        <v>0</v>
      </c>
      <c r="V795" s="12" t="s">
        <v>4083</v>
      </c>
      <c r="W795">
        <v>24</v>
      </c>
      <c r="X795">
        <v>15</v>
      </c>
      <c r="Y795">
        <v>28</v>
      </c>
      <c r="Z795">
        <v>19</v>
      </c>
      <c r="AA795">
        <v>12</v>
      </c>
      <c r="AB795">
        <v>7</v>
      </c>
      <c r="AC795">
        <v>0</v>
      </c>
      <c r="AD795">
        <v>0</v>
      </c>
      <c r="AE795">
        <v>1</v>
      </c>
      <c r="AF795">
        <v>1</v>
      </c>
      <c r="AG795">
        <v>2</v>
      </c>
      <c r="AH795">
        <v>0</v>
      </c>
      <c r="AI795" s="11">
        <v>31100</v>
      </c>
      <c r="AJ795">
        <v>9.1</v>
      </c>
      <c r="AL795">
        <v>2</v>
      </c>
      <c r="AM795">
        <v>2</v>
      </c>
      <c r="AN795">
        <v>2</v>
      </c>
      <c r="AO795">
        <v>0</v>
      </c>
    </row>
    <row r="796" spans="1:41" x14ac:dyDescent="0.2">
      <c r="A796">
        <v>795</v>
      </c>
      <c r="B796" t="s">
        <v>26</v>
      </c>
      <c r="C796" t="s">
        <v>1545</v>
      </c>
      <c r="D796" s="6">
        <v>3</v>
      </c>
      <c r="E796" t="s">
        <v>4887</v>
      </c>
      <c r="F796" t="str">
        <f t="shared" si="12"/>
        <v>795_MGQ.SA2554.3_PARROT J M J</v>
      </c>
      <c r="G796" s="13" t="s">
        <v>3974</v>
      </c>
      <c r="H796" s="13" t="s">
        <v>3892</v>
      </c>
      <c r="I796" s="13" t="s">
        <v>3873</v>
      </c>
      <c r="J796" s="13">
        <v>10</v>
      </c>
      <c r="K796" s="13">
        <v>0</v>
      </c>
      <c r="L796" s="13">
        <v>0</v>
      </c>
      <c r="M796" s="13">
        <v>0</v>
      </c>
      <c r="N796" s="13">
        <v>3</v>
      </c>
      <c r="O796" s="13" t="s">
        <v>4087</v>
      </c>
      <c r="P796" t="s">
        <v>23</v>
      </c>
      <c r="Q796" t="s">
        <v>3299</v>
      </c>
      <c r="R796" t="s">
        <v>3841</v>
      </c>
      <c r="S796" t="s">
        <v>3721</v>
      </c>
      <c r="T796" s="13">
        <v>-1</v>
      </c>
      <c r="U796" s="13">
        <v>0</v>
      </c>
      <c r="V796" s="12" t="s">
        <v>4083</v>
      </c>
      <c r="W796">
        <v>6</v>
      </c>
      <c r="X796">
        <v>25</v>
      </c>
      <c r="Y796">
        <v>36</v>
      </c>
      <c r="Z796">
        <v>9</v>
      </c>
      <c r="AA796">
        <v>1</v>
      </c>
      <c r="AB796">
        <v>14</v>
      </c>
      <c r="AC796">
        <v>1</v>
      </c>
      <c r="AD796">
        <v>0</v>
      </c>
      <c r="AE796">
        <v>2</v>
      </c>
      <c r="AF796">
        <v>2</v>
      </c>
      <c r="AG796">
        <v>2</v>
      </c>
      <c r="AH796">
        <v>1</v>
      </c>
      <c r="AI796" s="11">
        <v>98300</v>
      </c>
      <c r="AJ796">
        <v>4.3</v>
      </c>
      <c r="AL796">
        <v>2</v>
      </c>
      <c r="AM796">
        <v>2</v>
      </c>
      <c r="AN796">
        <v>2</v>
      </c>
      <c r="AO796">
        <v>0</v>
      </c>
    </row>
    <row r="797" spans="1:41" x14ac:dyDescent="0.2">
      <c r="A797">
        <v>796</v>
      </c>
      <c r="B797" t="s">
        <v>26</v>
      </c>
      <c r="C797" t="s">
        <v>1547</v>
      </c>
      <c r="D797" s="6">
        <v>3</v>
      </c>
      <c r="E797" t="s">
        <v>4888</v>
      </c>
      <c r="F797" t="str">
        <f t="shared" si="12"/>
        <v>796_MGQ.SA2555.3_PASTEUR L</v>
      </c>
      <c r="G797" s="13" t="s">
        <v>3913</v>
      </c>
      <c r="H797" s="13" t="s">
        <v>3868</v>
      </c>
      <c r="I797" s="13" t="s">
        <v>3942</v>
      </c>
      <c r="J797" s="13">
        <v>2</v>
      </c>
      <c r="K797" s="13">
        <v>0</v>
      </c>
      <c r="L797" s="13">
        <v>0</v>
      </c>
      <c r="M797" s="13">
        <v>0</v>
      </c>
      <c r="N797" s="13">
        <v>3</v>
      </c>
      <c r="O797" s="13" t="s">
        <v>4087</v>
      </c>
      <c r="P797" t="s">
        <v>23</v>
      </c>
      <c r="Q797" t="s">
        <v>3556</v>
      </c>
      <c r="R797" t="s">
        <v>3814</v>
      </c>
      <c r="S797" t="s">
        <v>3727</v>
      </c>
      <c r="T797" s="13">
        <v>-1</v>
      </c>
      <c r="U797" s="13">
        <v>0</v>
      </c>
      <c r="V797" s="12" t="s">
        <v>4083</v>
      </c>
      <c r="W797">
        <v>30</v>
      </c>
      <c r="X797">
        <v>13</v>
      </c>
      <c r="Y797">
        <v>30</v>
      </c>
      <c r="Z797">
        <v>28</v>
      </c>
      <c r="AA797">
        <v>15</v>
      </c>
      <c r="AB797">
        <v>18</v>
      </c>
      <c r="AC797">
        <v>1</v>
      </c>
      <c r="AD797">
        <v>1</v>
      </c>
      <c r="AE797">
        <v>1</v>
      </c>
      <c r="AF797">
        <v>1</v>
      </c>
      <c r="AG797">
        <v>0</v>
      </c>
      <c r="AH797">
        <v>1</v>
      </c>
      <c r="AI797" s="11">
        <v>97500</v>
      </c>
      <c r="AJ797">
        <v>5.2</v>
      </c>
      <c r="AL797">
        <v>2</v>
      </c>
      <c r="AM797">
        <v>2</v>
      </c>
      <c r="AO797">
        <v>0</v>
      </c>
    </row>
    <row r="798" spans="1:41" x14ac:dyDescent="0.2">
      <c r="A798">
        <v>797</v>
      </c>
      <c r="B798" t="s">
        <v>26</v>
      </c>
      <c r="C798" t="s">
        <v>1549</v>
      </c>
      <c r="D798" s="6">
        <v>3</v>
      </c>
      <c r="E798" t="s">
        <v>4889</v>
      </c>
      <c r="F798" t="str">
        <f t="shared" si="12"/>
        <v>797_MGQ.SA2556.3_PATEIN G C</v>
      </c>
      <c r="G798" s="13" t="s">
        <v>3914</v>
      </c>
      <c r="H798" s="13" t="s">
        <v>3864</v>
      </c>
      <c r="I798" s="13" t="s">
        <v>3898</v>
      </c>
      <c r="J798" s="13">
        <v>10</v>
      </c>
      <c r="K798" s="13">
        <v>0</v>
      </c>
      <c r="L798" s="13">
        <v>0</v>
      </c>
      <c r="M798" s="13">
        <v>0</v>
      </c>
      <c r="N798" s="13">
        <v>3</v>
      </c>
      <c r="O798" s="13" t="s">
        <v>4087</v>
      </c>
      <c r="P798" t="s">
        <v>23</v>
      </c>
      <c r="Q798" t="s">
        <v>3557</v>
      </c>
      <c r="R798" t="s">
        <v>3846</v>
      </c>
      <c r="S798" t="s">
        <v>3760</v>
      </c>
      <c r="T798" s="13">
        <v>-1</v>
      </c>
      <c r="U798" s="13">
        <v>0</v>
      </c>
      <c r="V798" s="12" t="s">
        <v>4083</v>
      </c>
      <c r="W798">
        <v>5</v>
      </c>
      <c r="X798">
        <v>32</v>
      </c>
      <c r="Y798">
        <v>2</v>
      </c>
      <c r="Z798">
        <v>3</v>
      </c>
      <c r="AA798">
        <v>1</v>
      </c>
      <c r="AB798">
        <v>28</v>
      </c>
      <c r="AC798">
        <v>1</v>
      </c>
      <c r="AD798">
        <v>0</v>
      </c>
      <c r="AE798">
        <v>2</v>
      </c>
      <c r="AF798">
        <v>2</v>
      </c>
      <c r="AG798">
        <v>2</v>
      </c>
      <c r="AH798">
        <v>1</v>
      </c>
      <c r="AI798" s="11">
        <v>73400</v>
      </c>
      <c r="AJ798">
        <v>10.4</v>
      </c>
      <c r="AL798">
        <v>2</v>
      </c>
      <c r="AM798">
        <v>2</v>
      </c>
      <c r="AN798">
        <v>2</v>
      </c>
      <c r="AO798">
        <v>2</v>
      </c>
    </row>
    <row r="799" spans="1:41" x14ac:dyDescent="0.2">
      <c r="A799">
        <v>798</v>
      </c>
      <c r="B799" t="s">
        <v>22</v>
      </c>
      <c r="D799" s="6">
        <v>1</v>
      </c>
      <c r="E799" t="s">
        <v>4890</v>
      </c>
      <c r="F799" t="str">
        <f t="shared" si="12"/>
        <v>798_MUL..1_PATEL J E E</v>
      </c>
      <c r="G799" s="13" t="s">
        <v>3987</v>
      </c>
      <c r="H799" s="13" t="s">
        <v>3878</v>
      </c>
      <c r="I799" s="13" t="s">
        <v>3887</v>
      </c>
      <c r="J799" s="13">
        <v>9</v>
      </c>
      <c r="K799" s="13">
        <v>0</v>
      </c>
      <c r="L799" s="13">
        <v>0</v>
      </c>
      <c r="M799" s="13">
        <v>0</v>
      </c>
      <c r="N799" s="13">
        <v>3</v>
      </c>
      <c r="O799" s="13" t="s">
        <v>4087</v>
      </c>
      <c r="P799">
        <v>-0.16</v>
      </c>
      <c r="Q799" t="s">
        <v>3082</v>
      </c>
      <c r="R799" t="s">
        <v>3787</v>
      </c>
      <c r="S799" t="s">
        <v>3701</v>
      </c>
      <c r="T799" s="13">
        <v>-1</v>
      </c>
      <c r="U799" s="13">
        <v>0</v>
      </c>
      <c r="V799" s="12" t="s">
        <v>4083</v>
      </c>
      <c r="W799">
        <v>6</v>
      </c>
      <c r="X799">
        <v>12</v>
      </c>
      <c r="Y799">
        <v>4</v>
      </c>
      <c r="Z799">
        <v>8</v>
      </c>
      <c r="AA799">
        <v>26</v>
      </c>
      <c r="AB799">
        <v>23</v>
      </c>
      <c r="AC799">
        <v>1</v>
      </c>
      <c r="AD799">
        <v>2</v>
      </c>
      <c r="AE799">
        <v>1</v>
      </c>
      <c r="AF799">
        <v>0</v>
      </c>
      <c r="AG799">
        <v>1</v>
      </c>
      <c r="AH799">
        <v>0</v>
      </c>
      <c r="AI799" s="11">
        <v>39100</v>
      </c>
      <c r="AJ799">
        <v>-11.5</v>
      </c>
      <c r="AK799">
        <v>2</v>
      </c>
      <c r="AM799">
        <v>0</v>
      </c>
      <c r="AO799">
        <v>0</v>
      </c>
    </row>
    <row r="800" spans="1:41" x14ac:dyDescent="0.2">
      <c r="A800">
        <v>799</v>
      </c>
      <c r="B800" t="s">
        <v>26</v>
      </c>
      <c r="C800" t="s">
        <v>1553</v>
      </c>
      <c r="D800" s="6">
        <v>3</v>
      </c>
      <c r="E800" t="s">
        <v>4891</v>
      </c>
      <c r="F800" t="str">
        <f t="shared" si="12"/>
        <v>799_MGQ.SA2557.3_PATEL M</v>
      </c>
      <c r="G800" s="13" t="s">
        <v>3893</v>
      </c>
      <c r="H800" s="13" t="s">
        <v>3868</v>
      </c>
      <c r="I800" s="13" t="s">
        <v>3923</v>
      </c>
      <c r="J800" s="13">
        <v>8</v>
      </c>
      <c r="K800" s="13">
        <v>30.000000000000071</v>
      </c>
      <c r="L800" s="13">
        <v>0</v>
      </c>
      <c r="M800" s="13">
        <v>0</v>
      </c>
      <c r="N800" s="13">
        <v>3</v>
      </c>
      <c r="O800" s="13" t="s">
        <v>4087</v>
      </c>
      <c r="P800" t="s">
        <v>23</v>
      </c>
      <c r="Q800" t="s">
        <v>3105</v>
      </c>
      <c r="R800" t="s">
        <v>3804</v>
      </c>
      <c r="S800" t="s">
        <v>3717</v>
      </c>
      <c r="T800" s="13">
        <v>-1</v>
      </c>
      <c r="U800" s="13">
        <v>0</v>
      </c>
      <c r="V800" s="12" t="s">
        <v>4083</v>
      </c>
      <c r="W800">
        <v>2</v>
      </c>
      <c r="X800">
        <v>18</v>
      </c>
      <c r="Y800">
        <v>36</v>
      </c>
      <c r="Z800">
        <v>32</v>
      </c>
      <c r="AA800">
        <v>7</v>
      </c>
      <c r="AB800">
        <v>33</v>
      </c>
      <c r="AC800">
        <v>2</v>
      </c>
      <c r="AD800">
        <v>1</v>
      </c>
      <c r="AE800">
        <v>2</v>
      </c>
      <c r="AF800">
        <v>0</v>
      </c>
      <c r="AG800">
        <v>0</v>
      </c>
      <c r="AH800">
        <v>0</v>
      </c>
      <c r="AI800" s="11">
        <v>99800</v>
      </c>
      <c r="AJ800">
        <v>1</v>
      </c>
      <c r="AL800">
        <v>2</v>
      </c>
      <c r="AM800">
        <v>0</v>
      </c>
      <c r="AO800">
        <v>0</v>
      </c>
    </row>
    <row r="801" spans="1:41" x14ac:dyDescent="0.2">
      <c r="A801">
        <v>800</v>
      </c>
      <c r="B801" t="s">
        <v>26</v>
      </c>
      <c r="C801" t="s">
        <v>1555</v>
      </c>
      <c r="D801" s="6">
        <v>3</v>
      </c>
      <c r="E801" t="s">
        <v>4892</v>
      </c>
      <c r="F801" t="str">
        <f t="shared" si="12"/>
        <v>800_MGQ.ND11612.3_PAUFIQUE L G M P</v>
      </c>
      <c r="G801" s="13" t="s">
        <v>3952</v>
      </c>
      <c r="H801" s="13" t="s">
        <v>3878</v>
      </c>
      <c r="I801" s="13" t="s">
        <v>3953</v>
      </c>
      <c r="J801" s="13">
        <v>21</v>
      </c>
      <c r="K801" s="13">
        <v>0</v>
      </c>
      <c r="L801" s="13">
        <v>0</v>
      </c>
      <c r="M801" s="13">
        <v>0</v>
      </c>
      <c r="N801" s="13">
        <v>3</v>
      </c>
      <c r="O801" s="13" t="s">
        <v>4087</v>
      </c>
      <c r="P801">
        <v>-0.16</v>
      </c>
      <c r="Q801" t="s">
        <v>3105</v>
      </c>
      <c r="R801" t="s">
        <v>3804</v>
      </c>
      <c r="S801" t="s">
        <v>3717</v>
      </c>
      <c r="T801" s="13">
        <v>-1</v>
      </c>
      <c r="U801" s="13">
        <v>0</v>
      </c>
      <c r="V801" s="12" t="s">
        <v>4083</v>
      </c>
      <c r="W801">
        <v>21</v>
      </c>
      <c r="X801">
        <v>5</v>
      </c>
      <c r="Y801">
        <v>25</v>
      </c>
      <c r="Z801">
        <v>16</v>
      </c>
      <c r="AA801">
        <v>12</v>
      </c>
      <c r="AB801">
        <v>5</v>
      </c>
      <c r="AC801">
        <v>1</v>
      </c>
      <c r="AD801">
        <v>1</v>
      </c>
      <c r="AE801">
        <v>0</v>
      </c>
      <c r="AF801">
        <v>0</v>
      </c>
      <c r="AG801">
        <v>2</v>
      </c>
      <c r="AH801">
        <v>1</v>
      </c>
      <c r="AI801" s="11">
        <v>96500</v>
      </c>
      <c r="AJ801">
        <v>5.5</v>
      </c>
      <c r="AM801">
        <v>0</v>
      </c>
      <c r="AN801">
        <v>2</v>
      </c>
      <c r="AO801">
        <v>0</v>
      </c>
    </row>
    <row r="802" spans="1:41" x14ac:dyDescent="0.2">
      <c r="A802">
        <v>801</v>
      </c>
      <c r="B802" t="s">
        <v>36</v>
      </c>
      <c r="C802" t="s">
        <v>1556</v>
      </c>
      <c r="D802" s="6">
        <v>4</v>
      </c>
      <c r="E802" t="s">
        <v>4893</v>
      </c>
      <c r="F802" t="str">
        <f t="shared" si="12"/>
        <v>801_GAU.SA2558.4_PAUL C T C</v>
      </c>
      <c r="G802" s="13" t="s">
        <v>3947</v>
      </c>
      <c r="H802" s="13" t="s">
        <v>3875</v>
      </c>
      <c r="I802" s="13" t="s">
        <v>3864</v>
      </c>
      <c r="J802" s="13">
        <v>10</v>
      </c>
      <c r="K802" s="13">
        <v>30.000000000000071</v>
      </c>
      <c r="L802" s="13">
        <v>0</v>
      </c>
      <c r="M802" s="13">
        <v>0</v>
      </c>
      <c r="N802" s="13">
        <v>3</v>
      </c>
      <c r="O802" s="13" t="s">
        <v>4087</v>
      </c>
      <c r="P802" t="s">
        <v>23</v>
      </c>
      <c r="Q802" t="s">
        <v>3074</v>
      </c>
      <c r="R802" t="s">
        <v>3781</v>
      </c>
      <c r="S802" t="s">
        <v>3695</v>
      </c>
      <c r="T802" s="13">
        <v>-1</v>
      </c>
      <c r="U802" s="13">
        <v>0</v>
      </c>
      <c r="V802" s="12" t="s">
        <v>4083</v>
      </c>
      <c r="W802">
        <v>8</v>
      </c>
      <c r="X802">
        <v>25</v>
      </c>
      <c r="Y802">
        <v>11</v>
      </c>
      <c r="Z802">
        <v>4</v>
      </c>
      <c r="AA802">
        <v>14</v>
      </c>
      <c r="AB802">
        <v>36</v>
      </c>
      <c r="AC802">
        <v>0</v>
      </c>
      <c r="AD802">
        <v>0</v>
      </c>
      <c r="AE802">
        <v>2</v>
      </c>
      <c r="AF802">
        <v>1</v>
      </c>
      <c r="AG802">
        <v>1</v>
      </c>
      <c r="AH802">
        <v>2</v>
      </c>
      <c r="AI802" s="10" t="s">
        <v>62</v>
      </c>
      <c r="AJ802">
        <v>1.1000000000000001</v>
      </c>
      <c r="AL802">
        <v>2</v>
      </c>
      <c r="AM802">
        <v>0</v>
      </c>
      <c r="AO802">
        <v>2</v>
      </c>
    </row>
    <row r="803" spans="1:41" x14ac:dyDescent="0.2">
      <c r="A803">
        <v>802</v>
      </c>
      <c r="B803" t="s">
        <v>26</v>
      </c>
      <c r="C803" t="s">
        <v>1558</v>
      </c>
      <c r="D803" s="6">
        <v>3</v>
      </c>
      <c r="E803" t="s">
        <v>4894</v>
      </c>
      <c r="F803" t="str">
        <f t="shared" si="12"/>
        <v>802_MGQ.SA2559.3_PAULET V</v>
      </c>
      <c r="G803" s="13" t="s">
        <v>3964</v>
      </c>
      <c r="H803" s="13" t="s">
        <v>3892</v>
      </c>
      <c r="I803" s="13" t="s">
        <v>3888</v>
      </c>
      <c r="J803" s="13">
        <v>18</v>
      </c>
      <c r="K803" s="13">
        <v>0</v>
      </c>
      <c r="L803" s="13">
        <v>0</v>
      </c>
      <c r="M803" s="13">
        <v>0</v>
      </c>
      <c r="N803" s="13">
        <v>3</v>
      </c>
      <c r="O803" s="13" t="s">
        <v>4087</v>
      </c>
      <c r="P803" t="s">
        <v>23</v>
      </c>
      <c r="Q803" t="s">
        <v>3106</v>
      </c>
      <c r="R803" t="s">
        <v>3780</v>
      </c>
      <c r="S803" t="s">
        <v>3694</v>
      </c>
      <c r="T803" s="13">
        <v>-1</v>
      </c>
      <c r="U803" s="13">
        <v>0</v>
      </c>
      <c r="V803" s="12" t="s">
        <v>4083</v>
      </c>
      <c r="W803">
        <v>20</v>
      </c>
      <c r="X803">
        <v>18</v>
      </c>
      <c r="Y803">
        <v>23</v>
      </c>
      <c r="Z803">
        <v>9</v>
      </c>
      <c r="AA803">
        <v>20</v>
      </c>
      <c r="AB803">
        <v>29</v>
      </c>
      <c r="AC803">
        <v>1</v>
      </c>
      <c r="AD803">
        <v>1</v>
      </c>
      <c r="AE803">
        <v>0</v>
      </c>
      <c r="AF803">
        <v>2</v>
      </c>
      <c r="AG803">
        <v>1</v>
      </c>
      <c r="AH803">
        <v>1</v>
      </c>
      <c r="AI803" s="11">
        <v>2400</v>
      </c>
      <c r="AJ803">
        <v>2.2000000000000002</v>
      </c>
      <c r="AM803">
        <v>2</v>
      </c>
      <c r="AN803">
        <v>2</v>
      </c>
      <c r="AO803">
        <v>2</v>
      </c>
    </row>
    <row r="804" spans="1:41" x14ac:dyDescent="0.2">
      <c r="A804">
        <v>803</v>
      </c>
      <c r="B804" t="s">
        <v>26</v>
      </c>
      <c r="C804" t="s">
        <v>1560</v>
      </c>
      <c r="D804" s="6">
        <v>3</v>
      </c>
      <c r="E804" t="s">
        <v>4895</v>
      </c>
      <c r="F804" t="str">
        <f t="shared" si="12"/>
        <v>803_MGQ.SA2560.3_PAUTRIER L M</v>
      </c>
      <c r="G804" s="13" t="s">
        <v>3866</v>
      </c>
      <c r="H804" s="13" t="s">
        <v>3867</v>
      </c>
      <c r="I804" s="13" t="s">
        <v>3872</v>
      </c>
      <c r="J804" s="13">
        <v>2</v>
      </c>
      <c r="K804" s="13">
        <v>29.999999999999982</v>
      </c>
      <c r="L804" s="13">
        <v>0</v>
      </c>
      <c r="M804" s="13">
        <v>0</v>
      </c>
      <c r="N804" s="13">
        <v>3</v>
      </c>
      <c r="O804" s="13" t="s">
        <v>4087</v>
      </c>
      <c r="P804" t="s">
        <v>23</v>
      </c>
      <c r="Q804" t="s">
        <v>3558</v>
      </c>
      <c r="R804" t="s">
        <v>3785</v>
      </c>
      <c r="S804" t="s">
        <v>3699</v>
      </c>
      <c r="T804" s="13">
        <v>-1</v>
      </c>
      <c r="U804" s="13">
        <v>0</v>
      </c>
      <c r="V804" s="12" t="s">
        <v>4083</v>
      </c>
      <c r="W804">
        <v>32</v>
      </c>
      <c r="X804">
        <v>18</v>
      </c>
      <c r="Y804">
        <v>35</v>
      </c>
      <c r="Z804">
        <v>32</v>
      </c>
      <c r="AA804">
        <v>22</v>
      </c>
      <c r="AB804">
        <v>11</v>
      </c>
      <c r="AC804">
        <v>0</v>
      </c>
      <c r="AD804">
        <v>1</v>
      </c>
      <c r="AE804">
        <v>1</v>
      </c>
      <c r="AF804">
        <v>0</v>
      </c>
      <c r="AG804">
        <v>0</v>
      </c>
      <c r="AH804">
        <v>2</v>
      </c>
      <c r="AI804" s="11">
        <v>95200</v>
      </c>
      <c r="AJ804">
        <v>4.8</v>
      </c>
      <c r="AM804">
        <v>0</v>
      </c>
      <c r="AO804">
        <v>2</v>
      </c>
    </row>
    <row r="805" spans="1:41" x14ac:dyDescent="0.2">
      <c r="A805">
        <v>804</v>
      </c>
      <c r="B805" t="s">
        <v>26</v>
      </c>
      <c r="C805" t="s">
        <v>1562</v>
      </c>
      <c r="D805" s="6">
        <v>3</v>
      </c>
      <c r="E805" t="s">
        <v>4896</v>
      </c>
      <c r="F805" t="str">
        <f t="shared" si="12"/>
        <v>804_MGQ.SA2561.3_PAVIOT J M</v>
      </c>
      <c r="G805" s="13" t="s">
        <v>3883</v>
      </c>
      <c r="H805" s="13" t="s">
        <v>3892</v>
      </c>
      <c r="I805" s="13" t="s">
        <v>3944</v>
      </c>
      <c r="J805" s="13">
        <v>12</v>
      </c>
      <c r="K805" s="13">
        <v>0</v>
      </c>
      <c r="L805" s="13">
        <v>0</v>
      </c>
      <c r="M805" s="13">
        <v>0</v>
      </c>
      <c r="N805" s="13">
        <v>3</v>
      </c>
      <c r="O805" s="13" t="s">
        <v>4087</v>
      </c>
      <c r="P805" t="s">
        <v>23</v>
      </c>
      <c r="Q805" t="s">
        <v>3105</v>
      </c>
      <c r="R805" t="s">
        <v>3804</v>
      </c>
      <c r="S805" t="s">
        <v>3717</v>
      </c>
      <c r="T805" s="13">
        <v>-1</v>
      </c>
      <c r="U805" s="13">
        <v>0</v>
      </c>
      <c r="V805" s="12" t="s">
        <v>4083</v>
      </c>
      <c r="W805">
        <v>10</v>
      </c>
      <c r="X805">
        <v>36</v>
      </c>
      <c r="Y805">
        <v>4</v>
      </c>
      <c r="Z805">
        <v>18</v>
      </c>
      <c r="AA805">
        <v>1</v>
      </c>
      <c r="AB805">
        <v>11</v>
      </c>
      <c r="AC805">
        <v>2</v>
      </c>
      <c r="AD805">
        <v>2</v>
      </c>
      <c r="AE805">
        <v>1</v>
      </c>
      <c r="AF805">
        <v>1</v>
      </c>
      <c r="AG805">
        <v>2</v>
      </c>
      <c r="AH805">
        <v>2</v>
      </c>
      <c r="AI805" s="11">
        <v>34500</v>
      </c>
      <c r="AJ805">
        <v>8.8000000000000007</v>
      </c>
      <c r="AK805">
        <v>2</v>
      </c>
      <c r="AM805">
        <v>0</v>
      </c>
      <c r="AN805">
        <v>2</v>
      </c>
      <c r="AO805">
        <v>2</v>
      </c>
    </row>
    <row r="806" spans="1:41" x14ac:dyDescent="0.2">
      <c r="A806">
        <v>805</v>
      </c>
      <c r="B806" t="s">
        <v>22</v>
      </c>
      <c r="D806" s="6">
        <v>1</v>
      </c>
      <c r="E806" t="s">
        <v>4897</v>
      </c>
      <c r="F806" t="str">
        <f t="shared" si="12"/>
        <v>805_MUL..1_PAYAN P S</v>
      </c>
      <c r="G806" s="13" t="s">
        <v>3956</v>
      </c>
      <c r="H806" s="13" t="s">
        <v>3892</v>
      </c>
      <c r="I806" s="13" t="s">
        <v>3916</v>
      </c>
      <c r="J806" s="13">
        <v>18</v>
      </c>
      <c r="K806" s="13">
        <v>0</v>
      </c>
      <c r="L806" s="13">
        <v>0</v>
      </c>
      <c r="M806" s="13">
        <v>0</v>
      </c>
      <c r="N806" s="13">
        <v>3</v>
      </c>
      <c r="O806" s="13" t="s">
        <v>4087</v>
      </c>
      <c r="P806" t="s">
        <v>23</v>
      </c>
      <c r="Q806" t="s">
        <v>3559</v>
      </c>
      <c r="R806" t="s">
        <v>3838</v>
      </c>
      <c r="S806" t="s">
        <v>3751</v>
      </c>
      <c r="T806" s="13">
        <v>-1</v>
      </c>
      <c r="U806" s="13">
        <v>0</v>
      </c>
      <c r="V806" s="12" t="s">
        <v>4083</v>
      </c>
      <c r="W806">
        <v>21</v>
      </c>
      <c r="X806">
        <v>9</v>
      </c>
      <c r="Y806">
        <v>18</v>
      </c>
      <c r="Z806">
        <v>25</v>
      </c>
      <c r="AA806">
        <v>9</v>
      </c>
      <c r="AB806">
        <v>21</v>
      </c>
      <c r="AC806">
        <v>1</v>
      </c>
      <c r="AD806">
        <v>2</v>
      </c>
      <c r="AE806">
        <v>1</v>
      </c>
      <c r="AF806">
        <v>0</v>
      </c>
      <c r="AG806">
        <v>2</v>
      </c>
      <c r="AH806">
        <v>1</v>
      </c>
      <c r="AI806" s="11">
        <v>50600</v>
      </c>
      <c r="AJ806">
        <v>10.3</v>
      </c>
      <c r="AK806">
        <v>2</v>
      </c>
      <c r="AM806">
        <v>0</v>
      </c>
      <c r="AN806">
        <v>2</v>
      </c>
      <c r="AO806">
        <v>2</v>
      </c>
    </row>
    <row r="807" spans="1:41" x14ac:dyDescent="0.2">
      <c r="A807">
        <v>806</v>
      </c>
      <c r="B807" t="s">
        <v>26</v>
      </c>
      <c r="C807" t="s">
        <v>1565</v>
      </c>
      <c r="D807" s="6">
        <v>3</v>
      </c>
      <c r="E807" t="s">
        <v>4898</v>
      </c>
      <c r="F807" t="str">
        <f t="shared" si="12"/>
        <v>806_MGQ.SA2562.3_PAN J E</v>
      </c>
      <c r="G807" s="13" t="s">
        <v>3900</v>
      </c>
      <c r="H807" s="13" t="s">
        <v>3892</v>
      </c>
      <c r="I807" s="13" t="s">
        <v>3909</v>
      </c>
      <c r="J807" s="13">
        <v>1</v>
      </c>
      <c r="K807" s="13">
        <v>0</v>
      </c>
      <c r="L807" s="13">
        <v>0</v>
      </c>
      <c r="M807" s="13">
        <v>0</v>
      </c>
      <c r="N807" s="13">
        <v>3</v>
      </c>
      <c r="O807" s="13" t="s">
        <v>4087</v>
      </c>
      <c r="P807" t="s">
        <v>23</v>
      </c>
      <c r="Q807" t="s">
        <v>3560</v>
      </c>
      <c r="R807" t="s">
        <v>3798</v>
      </c>
      <c r="S807" t="s">
        <v>3712</v>
      </c>
      <c r="T807" s="13">
        <v>-1</v>
      </c>
      <c r="U807" s="13">
        <v>0</v>
      </c>
      <c r="V807" s="12" t="s">
        <v>4083</v>
      </c>
      <c r="W807">
        <v>29</v>
      </c>
      <c r="X807">
        <v>12</v>
      </c>
      <c r="Y807">
        <v>29</v>
      </c>
      <c r="Z807">
        <v>18</v>
      </c>
      <c r="AA807">
        <v>25</v>
      </c>
      <c r="AB807">
        <v>3</v>
      </c>
      <c r="AC807">
        <v>1</v>
      </c>
      <c r="AD807">
        <v>2</v>
      </c>
      <c r="AE807">
        <v>1</v>
      </c>
      <c r="AF807">
        <v>1</v>
      </c>
      <c r="AG807">
        <v>0</v>
      </c>
      <c r="AH807">
        <v>2</v>
      </c>
      <c r="AI807" s="11">
        <v>97900</v>
      </c>
      <c r="AJ807">
        <v>4.8</v>
      </c>
      <c r="AK807">
        <v>2</v>
      </c>
      <c r="AL807">
        <v>2</v>
      </c>
      <c r="AM807">
        <v>0</v>
      </c>
      <c r="AO807">
        <v>2</v>
      </c>
    </row>
    <row r="808" spans="1:41" x14ac:dyDescent="0.2">
      <c r="A808">
        <v>807</v>
      </c>
      <c r="B808" t="s">
        <v>26</v>
      </c>
      <c r="C808" t="s">
        <v>1567</v>
      </c>
      <c r="D808" s="6">
        <v>3</v>
      </c>
      <c r="E808" t="s">
        <v>4899</v>
      </c>
      <c r="F808" t="str">
        <f t="shared" si="12"/>
        <v>807_MGQ.SA2563.3_PHU M</v>
      </c>
      <c r="G808" s="13" t="s">
        <v>3899</v>
      </c>
      <c r="H808" s="13" t="s">
        <v>3880</v>
      </c>
      <c r="I808" s="13" t="s">
        <v>3890</v>
      </c>
      <c r="J808" s="13">
        <v>6</v>
      </c>
      <c r="K808" s="13">
        <v>0</v>
      </c>
      <c r="L808" s="13">
        <v>0</v>
      </c>
      <c r="M808" s="13">
        <v>0</v>
      </c>
      <c r="N808" s="13">
        <v>3</v>
      </c>
      <c r="O808" s="13" t="s">
        <v>4087</v>
      </c>
      <c r="P808" t="s">
        <v>23</v>
      </c>
      <c r="Q808" t="s">
        <v>3105</v>
      </c>
      <c r="R808" t="s">
        <v>3804</v>
      </c>
      <c r="S808" t="s">
        <v>3717</v>
      </c>
      <c r="T808" s="13">
        <v>-1</v>
      </c>
      <c r="U808" s="13">
        <v>0</v>
      </c>
      <c r="V808" s="12" t="s">
        <v>4083</v>
      </c>
      <c r="W808">
        <v>35</v>
      </c>
      <c r="X808">
        <v>18</v>
      </c>
      <c r="Y808">
        <v>35</v>
      </c>
      <c r="Z808">
        <v>32</v>
      </c>
      <c r="AA808">
        <v>13</v>
      </c>
      <c r="AB808">
        <v>35</v>
      </c>
      <c r="AC808">
        <v>1</v>
      </c>
      <c r="AD808">
        <v>1</v>
      </c>
      <c r="AE808">
        <v>1</v>
      </c>
      <c r="AF808">
        <v>0</v>
      </c>
      <c r="AG808">
        <v>1</v>
      </c>
      <c r="AH808">
        <v>1</v>
      </c>
      <c r="AI808" s="11">
        <v>93700</v>
      </c>
      <c r="AJ808">
        <v>5.8</v>
      </c>
      <c r="AM808">
        <v>0</v>
      </c>
      <c r="AO808">
        <v>0</v>
      </c>
    </row>
    <row r="809" spans="1:41" x14ac:dyDescent="0.2">
      <c r="A809">
        <v>808</v>
      </c>
      <c r="B809" t="s">
        <v>22</v>
      </c>
      <c r="D809" s="6">
        <v>1</v>
      </c>
      <c r="E809" t="s">
        <v>4900</v>
      </c>
      <c r="F809" t="str">
        <f t="shared" si="12"/>
        <v>808_MUL..1_PEISSE C L H</v>
      </c>
      <c r="G809" s="13" t="s">
        <v>4003</v>
      </c>
      <c r="H809" s="13" t="s">
        <v>3880</v>
      </c>
      <c r="I809" s="13" t="s">
        <v>3880</v>
      </c>
      <c r="J809" s="13">
        <v>22</v>
      </c>
      <c r="K809" s="13">
        <v>0</v>
      </c>
      <c r="L809" s="13">
        <v>0</v>
      </c>
      <c r="M809" s="13">
        <v>0</v>
      </c>
      <c r="N809" s="13">
        <v>3</v>
      </c>
      <c r="O809" s="13" t="s">
        <v>4087</v>
      </c>
      <c r="P809" t="s">
        <v>23</v>
      </c>
      <c r="Q809" t="s">
        <v>3369</v>
      </c>
      <c r="R809" t="s">
        <v>3785</v>
      </c>
      <c r="S809" t="s">
        <v>3699</v>
      </c>
      <c r="T809" s="13">
        <v>-1</v>
      </c>
      <c r="U809" s="13">
        <v>0</v>
      </c>
      <c r="V809" s="12" t="s">
        <v>4083</v>
      </c>
      <c r="W809">
        <v>25</v>
      </c>
      <c r="X809">
        <v>14</v>
      </c>
      <c r="Y809">
        <v>25</v>
      </c>
      <c r="Z809">
        <v>8</v>
      </c>
      <c r="AA809">
        <v>34</v>
      </c>
      <c r="AB809">
        <v>36</v>
      </c>
      <c r="AC809">
        <v>0</v>
      </c>
      <c r="AD809">
        <v>1</v>
      </c>
      <c r="AE809">
        <v>0</v>
      </c>
      <c r="AF809">
        <v>0</v>
      </c>
      <c r="AG809">
        <v>0</v>
      </c>
      <c r="AH809">
        <v>2</v>
      </c>
      <c r="AI809" s="11">
        <v>53400</v>
      </c>
      <c r="AJ809">
        <v>11.4</v>
      </c>
      <c r="AM809">
        <v>0</v>
      </c>
      <c r="AO809">
        <v>2</v>
      </c>
    </row>
    <row r="810" spans="1:41" x14ac:dyDescent="0.2">
      <c r="A810">
        <v>809</v>
      </c>
      <c r="B810" t="s">
        <v>22</v>
      </c>
      <c r="D810" s="6">
        <v>1</v>
      </c>
      <c r="E810" t="s">
        <v>4901</v>
      </c>
      <c r="F810" t="str">
        <f t="shared" si="12"/>
        <v>809_MUL..1_PELL A</v>
      </c>
      <c r="G810" s="13" t="s">
        <v>3910</v>
      </c>
      <c r="H810" s="13" t="s">
        <v>3864</v>
      </c>
      <c r="I810" s="13" t="s">
        <v>3894</v>
      </c>
      <c r="J810" s="13">
        <v>16</v>
      </c>
      <c r="K810" s="13">
        <v>0</v>
      </c>
      <c r="L810" s="13">
        <v>0</v>
      </c>
      <c r="M810" s="13">
        <v>0</v>
      </c>
      <c r="N810" s="13">
        <v>3</v>
      </c>
      <c r="O810" s="13" t="s">
        <v>4087</v>
      </c>
      <c r="P810" t="s">
        <v>23</v>
      </c>
      <c r="Q810" t="s">
        <v>3561</v>
      </c>
      <c r="R810" t="s">
        <v>3827</v>
      </c>
      <c r="S810" t="s">
        <v>3740</v>
      </c>
      <c r="T810" s="13">
        <v>-1</v>
      </c>
      <c r="U810" s="13">
        <v>0</v>
      </c>
      <c r="V810" s="12" t="s">
        <v>4083</v>
      </c>
      <c r="W810">
        <v>17</v>
      </c>
      <c r="X810">
        <v>3</v>
      </c>
      <c r="Y810">
        <v>14</v>
      </c>
      <c r="Z810">
        <v>14</v>
      </c>
      <c r="AA810">
        <v>26</v>
      </c>
      <c r="AB810">
        <v>2</v>
      </c>
      <c r="AC810">
        <v>0</v>
      </c>
      <c r="AD810">
        <v>2</v>
      </c>
      <c r="AE810">
        <v>1</v>
      </c>
      <c r="AF810">
        <v>1</v>
      </c>
      <c r="AG810">
        <v>1</v>
      </c>
      <c r="AH810">
        <v>2</v>
      </c>
      <c r="AI810" s="11">
        <v>84600</v>
      </c>
      <c r="AJ810">
        <v>8.6999999999999993</v>
      </c>
      <c r="AK810">
        <v>2</v>
      </c>
      <c r="AM810">
        <v>0</v>
      </c>
      <c r="AO810">
        <v>2</v>
      </c>
    </row>
    <row r="811" spans="1:41" x14ac:dyDescent="0.2">
      <c r="A811">
        <v>810</v>
      </c>
      <c r="B811" t="s">
        <v>36</v>
      </c>
      <c r="C811" t="s">
        <v>1572</v>
      </c>
      <c r="D811" s="6">
        <v>4</v>
      </c>
      <c r="E811" t="s">
        <v>4902</v>
      </c>
      <c r="F811" t="str">
        <f t="shared" si="12"/>
        <v>810_GAU.SA2564.4_PNARD L J</v>
      </c>
      <c r="G811" s="13" t="s">
        <v>3945</v>
      </c>
      <c r="H811" s="13" t="s">
        <v>3868</v>
      </c>
      <c r="I811" s="13" t="s">
        <v>3953</v>
      </c>
      <c r="J811" s="13">
        <v>11</v>
      </c>
      <c r="K811" s="13">
        <v>0</v>
      </c>
      <c r="L811" s="13">
        <v>0</v>
      </c>
      <c r="M811" s="13">
        <v>0</v>
      </c>
      <c r="N811" s="13">
        <v>3</v>
      </c>
      <c r="O811" s="13" t="s">
        <v>4087</v>
      </c>
      <c r="P811" t="s">
        <v>23</v>
      </c>
      <c r="Q811" t="s">
        <v>3074</v>
      </c>
      <c r="R811" t="s">
        <v>3781</v>
      </c>
      <c r="S811" t="s">
        <v>3695</v>
      </c>
      <c r="T811" s="13">
        <v>-1</v>
      </c>
      <c r="U811" s="13">
        <v>0</v>
      </c>
      <c r="V811" s="12" t="s">
        <v>4083</v>
      </c>
      <c r="W811">
        <v>7</v>
      </c>
      <c r="X811">
        <v>36</v>
      </c>
      <c r="Y811">
        <v>4</v>
      </c>
      <c r="Z811">
        <v>20</v>
      </c>
      <c r="AA811">
        <v>1</v>
      </c>
      <c r="AB811">
        <v>35</v>
      </c>
      <c r="AC811">
        <v>0</v>
      </c>
      <c r="AD811">
        <v>2</v>
      </c>
      <c r="AE811">
        <v>1</v>
      </c>
      <c r="AF811">
        <v>1</v>
      </c>
      <c r="AG811">
        <v>2</v>
      </c>
      <c r="AH811">
        <v>1</v>
      </c>
      <c r="AI811" s="11">
        <v>29100</v>
      </c>
      <c r="AJ811">
        <v>10</v>
      </c>
      <c r="AK811">
        <v>2</v>
      </c>
      <c r="AM811">
        <v>2</v>
      </c>
      <c r="AN811">
        <v>2</v>
      </c>
      <c r="AO811">
        <v>0</v>
      </c>
    </row>
    <row r="812" spans="1:41" x14ac:dyDescent="0.2">
      <c r="A812">
        <v>811</v>
      </c>
      <c r="B812" t="s">
        <v>36</v>
      </c>
      <c r="C812" t="s">
        <v>1574</v>
      </c>
      <c r="D812" s="6">
        <v>4</v>
      </c>
      <c r="E812" t="s">
        <v>4903</v>
      </c>
      <c r="F812" t="str">
        <f t="shared" si="12"/>
        <v>811_GAU.SA2565.4_PRIER C</v>
      </c>
      <c r="G812" s="13" t="s">
        <v>3967</v>
      </c>
      <c r="H812" s="13" t="s">
        <v>3872</v>
      </c>
      <c r="I812" s="13" t="s">
        <v>3949</v>
      </c>
      <c r="J812" s="13">
        <v>8</v>
      </c>
      <c r="K812" s="13">
        <v>0</v>
      </c>
      <c r="L812" s="13">
        <v>0</v>
      </c>
      <c r="M812" s="13">
        <v>0</v>
      </c>
      <c r="N812" s="13">
        <v>3</v>
      </c>
      <c r="O812" s="13" t="s">
        <v>4087</v>
      </c>
      <c r="P812" t="s">
        <v>23</v>
      </c>
      <c r="Q812" t="s">
        <v>3074</v>
      </c>
      <c r="R812" t="s">
        <v>3781</v>
      </c>
      <c r="S812" t="s">
        <v>3695</v>
      </c>
      <c r="T812" s="13">
        <v>-1</v>
      </c>
      <c r="U812" s="13">
        <v>0</v>
      </c>
      <c r="V812" s="12" t="s">
        <v>4083</v>
      </c>
      <c r="W812">
        <v>3</v>
      </c>
      <c r="X812">
        <v>1</v>
      </c>
      <c r="Y812">
        <v>1</v>
      </c>
      <c r="Z812">
        <v>5</v>
      </c>
      <c r="AA812">
        <v>31</v>
      </c>
      <c r="AB812">
        <v>19</v>
      </c>
      <c r="AC812">
        <v>2</v>
      </c>
      <c r="AD812">
        <v>2</v>
      </c>
      <c r="AE812">
        <v>2</v>
      </c>
      <c r="AF812">
        <v>1</v>
      </c>
      <c r="AG812">
        <v>1</v>
      </c>
      <c r="AH812">
        <v>1</v>
      </c>
      <c r="AI812" s="11">
        <v>7300</v>
      </c>
      <c r="AJ812">
        <v>4.4000000000000004</v>
      </c>
      <c r="AK812">
        <v>2</v>
      </c>
      <c r="AL812">
        <v>2</v>
      </c>
      <c r="AM812">
        <v>0</v>
      </c>
      <c r="AO812">
        <v>2</v>
      </c>
    </row>
    <row r="813" spans="1:41" x14ac:dyDescent="0.2">
      <c r="A813">
        <v>812</v>
      </c>
      <c r="B813" t="s">
        <v>26</v>
      </c>
      <c r="C813" t="s">
        <v>1576</v>
      </c>
      <c r="D813" s="6">
        <v>3</v>
      </c>
      <c r="E813" t="s">
        <v>4904</v>
      </c>
      <c r="F813" t="str">
        <f t="shared" si="12"/>
        <v>812_MGQ.SA2566.3_PRIER J P L</v>
      </c>
      <c r="G813" s="13" t="s">
        <v>4000</v>
      </c>
      <c r="H813" s="13" t="s">
        <v>3888</v>
      </c>
      <c r="I813" s="13" t="s">
        <v>3865</v>
      </c>
      <c r="J813" s="13">
        <v>10</v>
      </c>
      <c r="K813" s="13">
        <v>30.000000000000071</v>
      </c>
      <c r="L813" s="13">
        <v>0</v>
      </c>
      <c r="M813" s="13">
        <v>0</v>
      </c>
      <c r="N813" s="13">
        <v>3</v>
      </c>
      <c r="O813" s="13" t="s">
        <v>4087</v>
      </c>
      <c r="P813" t="s">
        <v>23</v>
      </c>
      <c r="Q813" t="s">
        <v>3562</v>
      </c>
      <c r="R813" t="s">
        <v>3779</v>
      </c>
      <c r="S813" t="s">
        <v>3693</v>
      </c>
      <c r="T813" s="13">
        <v>-1</v>
      </c>
      <c r="U813" s="13">
        <v>0</v>
      </c>
      <c r="V813" s="12" t="s">
        <v>4083</v>
      </c>
      <c r="W813">
        <v>7</v>
      </c>
      <c r="X813">
        <v>6</v>
      </c>
      <c r="Y813">
        <v>8</v>
      </c>
      <c r="Z813">
        <v>5</v>
      </c>
      <c r="AA813">
        <v>14</v>
      </c>
      <c r="AB813">
        <v>5</v>
      </c>
      <c r="AC813">
        <v>0</v>
      </c>
      <c r="AD813">
        <v>1</v>
      </c>
      <c r="AE813">
        <v>0</v>
      </c>
      <c r="AF813">
        <v>1</v>
      </c>
      <c r="AG813">
        <v>1</v>
      </c>
      <c r="AH813">
        <v>1</v>
      </c>
      <c r="AI813" s="10" t="s">
        <v>558</v>
      </c>
      <c r="AJ813">
        <v>-0.3</v>
      </c>
      <c r="AM813">
        <v>0</v>
      </c>
      <c r="AO813">
        <v>0</v>
      </c>
    </row>
    <row r="814" spans="1:41" x14ac:dyDescent="0.2">
      <c r="A814">
        <v>813</v>
      </c>
      <c r="B814" t="s">
        <v>26</v>
      </c>
      <c r="C814" t="s">
        <v>1577</v>
      </c>
      <c r="D814" s="6">
        <v>3</v>
      </c>
      <c r="E814" t="s">
        <v>4905</v>
      </c>
      <c r="F814" t="str">
        <f t="shared" si="12"/>
        <v>813_MGQ.SA2567.3_PERRIER J O E</v>
      </c>
      <c r="G814" s="13" t="s">
        <v>3955</v>
      </c>
      <c r="H814" s="13" t="s">
        <v>3894</v>
      </c>
      <c r="I814" s="13" t="s">
        <v>3888</v>
      </c>
      <c r="J814" s="13">
        <v>6</v>
      </c>
      <c r="K814" s="13">
        <v>0</v>
      </c>
      <c r="L814" s="13">
        <v>0</v>
      </c>
      <c r="M814" s="13">
        <v>0</v>
      </c>
      <c r="N814" s="13">
        <v>3</v>
      </c>
      <c r="O814" s="13" t="s">
        <v>4087</v>
      </c>
      <c r="P814" t="s">
        <v>23</v>
      </c>
      <c r="Q814" t="s">
        <v>3563</v>
      </c>
      <c r="R814" t="s">
        <v>3859</v>
      </c>
      <c r="S814" t="s">
        <v>3775</v>
      </c>
      <c r="T814" s="13">
        <v>-1</v>
      </c>
      <c r="U814" s="13">
        <v>0</v>
      </c>
      <c r="V814" s="12" t="s">
        <v>4083</v>
      </c>
      <c r="W814">
        <v>2</v>
      </c>
      <c r="X814">
        <v>9</v>
      </c>
      <c r="Y814">
        <v>34</v>
      </c>
      <c r="Z814">
        <v>36</v>
      </c>
      <c r="AA814">
        <v>5</v>
      </c>
      <c r="AB814">
        <v>10</v>
      </c>
      <c r="AC814">
        <v>2</v>
      </c>
      <c r="AD814">
        <v>2</v>
      </c>
      <c r="AE814">
        <v>0</v>
      </c>
      <c r="AF814">
        <v>2</v>
      </c>
      <c r="AG814">
        <v>1</v>
      </c>
      <c r="AH814">
        <v>2</v>
      </c>
      <c r="AI814" s="11">
        <v>53800</v>
      </c>
      <c r="AJ814">
        <v>-10.7</v>
      </c>
      <c r="AK814">
        <v>2</v>
      </c>
      <c r="AM814">
        <v>2</v>
      </c>
      <c r="AO814">
        <v>2</v>
      </c>
    </row>
    <row r="815" spans="1:41" x14ac:dyDescent="0.2">
      <c r="A815">
        <v>814</v>
      </c>
      <c r="B815" t="s">
        <v>26</v>
      </c>
      <c r="C815" t="s">
        <v>1579</v>
      </c>
      <c r="D815" s="6">
        <v>3</v>
      </c>
      <c r="E815" t="s">
        <v>4906</v>
      </c>
      <c r="F815" t="str">
        <f t="shared" si="12"/>
        <v>814_MGQ.SA2568.3_PERRIN J M L</v>
      </c>
      <c r="G815" s="13" t="s">
        <v>3921</v>
      </c>
      <c r="H815" s="13" t="s">
        <v>3898</v>
      </c>
      <c r="I815" s="13" t="s">
        <v>3928</v>
      </c>
      <c r="J815" s="13">
        <v>16</v>
      </c>
      <c r="K815" s="13">
        <v>0</v>
      </c>
      <c r="L815" s="13">
        <v>0</v>
      </c>
      <c r="M815" s="13">
        <v>0</v>
      </c>
      <c r="N815" s="13">
        <v>3</v>
      </c>
      <c r="O815" s="13" t="s">
        <v>4087</v>
      </c>
      <c r="P815" t="s">
        <v>23</v>
      </c>
      <c r="Q815" t="s">
        <v>3079</v>
      </c>
      <c r="R815" t="s">
        <v>3785</v>
      </c>
      <c r="S815" t="s">
        <v>3699</v>
      </c>
      <c r="T815" s="13">
        <v>-1</v>
      </c>
      <c r="U815" s="13">
        <v>0</v>
      </c>
      <c r="V815" s="12" t="s">
        <v>4083</v>
      </c>
      <c r="W815">
        <v>15</v>
      </c>
      <c r="X815">
        <v>5</v>
      </c>
      <c r="Y815">
        <v>16</v>
      </c>
      <c r="Z815">
        <v>17</v>
      </c>
      <c r="AA815">
        <v>28</v>
      </c>
      <c r="AB815">
        <v>13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1</v>
      </c>
      <c r="AI815" s="11">
        <v>63300</v>
      </c>
      <c r="AJ815">
        <v>10.1</v>
      </c>
      <c r="AM815">
        <v>0</v>
      </c>
      <c r="AN815">
        <v>2</v>
      </c>
      <c r="AO815">
        <v>0</v>
      </c>
    </row>
    <row r="816" spans="1:41" x14ac:dyDescent="0.2">
      <c r="A816">
        <v>815</v>
      </c>
      <c r="B816" t="s">
        <v>26</v>
      </c>
      <c r="C816" t="s">
        <v>1580</v>
      </c>
      <c r="D816" s="6">
        <v>3</v>
      </c>
      <c r="E816" t="s">
        <v>4907</v>
      </c>
      <c r="F816" t="str">
        <f t="shared" si="12"/>
        <v>815_MGQ.SA21186.3_PERRIN M N J</v>
      </c>
      <c r="G816" s="13" t="s">
        <v>3893</v>
      </c>
      <c r="H816" s="13" t="s">
        <v>3894</v>
      </c>
      <c r="I816" s="13" t="s">
        <v>3887</v>
      </c>
      <c r="J816" s="13">
        <v>4</v>
      </c>
      <c r="K816" s="13">
        <v>0</v>
      </c>
      <c r="L816" s="13">
        <v>0</v>
      </c>
      <c r="M816" s="13">
        <v>0</v>
      </c>
      <c r="N816" s="13">
        <v>3</v>
      </c>
      <c r="O816" s="13" t="s">
        <v>4087</v>
      </c>
      <c r="P816" t="s">
        <v>23</v>
      </c>
      <c r="Q816" t="s">
        <v>3092</v>
      </c>
      <c r="R816" t="s">
        <v>3793</v>
      </c>
      <c r="S816" t="s">
        <v>3706</v>
      </c>
      <c r="T816" s="13">
        <v>-1</v>
      </c>
      <c r="U816" s="13">
        <v>0</v>
      </c>
      <c r="V816" s="12" t="s">
        <v>4083</v>
      </c>
      <c r="W816">
        <v>36</v>
      </c>
      <c r="X816">
        <v>18</v>
      </c>
      <c r="Y816">
        <v>2</v>
      </c>
      <c r="Z816">
        <v>13</v>
      </c>
      <c r="AA816">
        <v>20</v>
      </c>
      <c r="AB816">
        <v>6</v>
      </c>
      <c r="AC816">
        <v>2</v>
      </c>
      <c r="AD816">
        <v>1</v>
      </c>
      <c r="AE816">
        <v>2</v>
      </c>
      <c r="AF816">
        <v>1</v>
      </c>
      <c r="AG816">
        <v>1</v>
      </c>
      <c r="AH816">
        <v>1</v>
      </c>
      <c r="AI816" s="11">
        <v>99500</v>
      </c>
      <c r="AJ816">
        <v>-0.3</v>
      </c>
      <c r="AL816">
        <v>2</v>
      </c>
      <c r="AM816">
        <v>0</v>
      </c>
      <c r="AN816">
        <v>2</v>
      </c>
      <c r="AO816">
        <v>0</v>
      </c>
    </row>
    <row r="817" spans="1:41" x14ac:dyDescent="0.2">
      <c r="A817">
        <v>816</v>
      </c>
      <c r="B817" t="s">
        <v>59</v>
      </c>
      <c r="C817" t="s">
        <v>1582</v>
      </c>
      <c r="D817" s="6">
        <v>2</v>
      </c>
      <c r="E817" t="s">
        <v>4908</v>
      </c>
      <c r="F817" t="str">
        <f t="shared" si="12"/>
        <v>816_MGd.SA2569.2_PERRIN M</v>
      </c>
      <c r="G817" s="13" t="s">
        <v>3999</v>
      </c>
      <c r="H817" s="13" t="s">
        <v>3898</v>
      </c>
      <c r="I817" s="13" t="s">
        <v>3923</v>
      </c>
      <c r="J817" s="13">
        <v>14</v>
      </c>
      <c r="K817" s="13">
        <v>0</v>
      </c>
      <c r="L817" s="13">
        <v>0</v>
      </c>
      <c r="M817" s="13">
        <v>0</v>
      </c>
      <c r="N817" s="13">
        <v>3</v>
      </c>
      <c r="O817" s="13" t="s">
        <v>4087</v>
      </c>
      <c r="P817" t="s">
        <v>23</v>
      </c>
      <c r="Q817" t="s">
        <v>3564</v>
      </c>
      <c r="R817" t="s">
        <v>3783</v>
      </c>
      <c r="S817" t="s">
        <v>3697</v>
      </c>
      <c r="T817" s="13">
        <v>-1</v>
      </c>
      <c r="U817" s="13">
        <v>0</v>
      </c>
      <c r="V817" s="12" t="s">
        <v>4083</v>
      </c>
      <c r="W817">
        <v>12</v>
      </c>
      <c r="X817">
        <v>6</v>
      </c>
      <c r="Y817">
        <v>11</v>
      </c>
      <c r="Z817">
        <v>28</v>
      </c>
      <c r="AA817">
        <v>36</v>
      </c>
      <c r="AB817">
        <v>8</v>
      </c>
      <c r="AC817">
        <v>2</v>
      </c>
      <c r="AD817">
        <v>1</v>
      </c>
      <c r="AE817">
        <v>2</v>
      </c>
      <c r="AF817">
        <v>1</v>
      </c>
      <c r="AG817">
        <v>2</v>
      </c>
      <c r="AH817">
        <v>0</v>
      </c>
      <c r="AI817" s="11">
        <v>25800</v>
      </c>
      <c r="AJ817">
        <v>7.9</v>
      </c>
      <c r="AL817">
        <v>2</v>
      </c>
      <c r="AM817">
        <v>2</v>
      </c>
      <c r="AN817">
        <v>2</v>
      </c>
      <c r="AO817">
        <v>0</v>
      </c>
    </row>
    <row r="818" spans="1:41" x14ac:dyDescent="0.2">
      <c r="A818">
        <v>817</v>
      </c>
      <c r="B818" t="s">
        <v>26</v>
      </c>
      <c r="C818" t="s">
        <v>1584</v>
      </c>
      <c r="D818" s="6">
        <v>3</v>
      </c>
      <c r="E818" t="s">
        <v>4909</v>
      </c>
      <c r="F818" t="str">
        <f t="shared" si="12"/>
        <v>817_MGQ.SA2570.3_PERROT E C</v>
      </c>
      <c r="G818" s="13" t="s">
        <v>3926</v>
      </c>
      <c r="H818" s="13" t="s">
        <v>3867</v>
      </c>
      <c r="I818" s="13" t="s">
        <v>3944</v>
      </c>
      <c r="J818" s="13">
        <v>14</v>
      </c>
      <c r="K818" s="13">
        <v>0</v>
      </c>
      <c r="L818" s="13">
        <v>0</v>
      </c>
      <c r="M818" s="13">
        <v>0</v>
      </c>
      <c r="N818" s="13">
        <v>3</v>
      </c>
      <c r="O818" s="13" t="s">
        <v>4087</v>
      </c>
      <c r="P818" t="s">
        <v>23</v>
      </c>
      <c r="Q818" t="s">
        <v>3565</v>
      </c>
      <c r="R818" t="s">
        <v>3807</v>
      </c>
      <c r="S818" t="s">
        <v>3720</v>
      </c>
      <c r="T818" s="13">
        <v>-1</v>
      </c>
      <c r="U818" s="13">
        <v>0</v>
      </c>
      <c r="V818" s="12" t="s">
        <v>4083</v>
      </c>
      <c r="W818">
        <v>12</v>
      </c>
      <c r="X818">
        <v>31</v>
      </c>
      <c r="Y818">
        <v>13</v>
      </c>
      <c r="Z818">
        <v>9</v>
      </c>
      <c r="AA818">
        <v>29</v>
      </c>
      <c r="AB818">
        <v>3</v>
      </c>
      <c r="AC818">
        <v>2</v>
      </c>
      <c r="AD818">
        <v>1</v>
      </c>
      <c r="AE818">
        <v>1</v>
      </c>
      <c r="AF818">
        <v>2</v>
      </c>
      <c r="AG818">
        <v>1</v>
      </c>
      <c r="AH818">
        <v>2</v>
      </c>
      <c r="AI818" s="11">
        <v>98000</v>
      </c>
      <c r="AJ818">
        <v>3.6</v>
      </c>
      <c r="AM818">
        <v>2</v>
      </c>
      <c r="AN818">
        <v>2</v>
      </c>
      <c r="AO818">
        <v>2</v>
      </c>
    </row>
    <row r="819" spans="1:41" x14ac:dyDescent="0.2">
      <c r="A819">
        <v>818</v>
      </c>
      <c r="B819" t="s">
        <v>26</v>
      </c>
      <c r="C819" t="s">
        <v>1586</v>
      </c>
      <c r="D819" s="6">
        <v>3</v>
      </c>
      <c r="E819" t="s">
        <v>4910</v>
      </c>
      <c r="F819" t="str">
        <f t="shared" si="12"/>
        <v>818_MGQ.SA2571.3_PERSONNE J</v>
      </c>
      <c r="G819" s="13" t="s">
        <v>3936</v>
      </c>
      <c r="H819" s="13" t="s">
        <v>3873</v>
      </c>
      <c r="I819" s="13" t="s">
        <v>3903</v>
      </c>
      <c r="J819" s="13">
        <v>20</v>
      </c>
      <c r="K819" s="13">
        <v>0</v>
      </c>
      <c r="L819" s="13">
        <v>0</v>
      </c>
      <c r="M819" s="13">
        <v>0</v>
      </c>
      <c r="N819" s="13">
        <v>3</v>
      </c>
      <c r="O819" s="13" t="s">
        <v>4087</v>
      </c>
      <c r="P819" t="s">
        <v>23</v>
      </c>
      <c r="Q819" t="s">
        <v>3566</v>
      </c>
      <c r="R819" t="s">
        <v>3825</v>
      </c>
      <c r="S819" t="s">
        <v>3737</v>
      </c>
      <c r="T819" s="13">
        <v>-1</v>
      </c>
      <c r="U819" s="13">
        <v>0</v>
      </c>
      <c r="V819" s="12" t="s">
        <v>4083</v>
      </c>
      <c r="W819">
        <v>22</v>
      </c>
      <c r="X819">
        <v>25</v>
      </c>
      <c r="Y819">
        <v>21</v>
      </c>
      <c r="Z819">
        <v>23</v>
      </c>
      <c r="AA819">
        <v>21</v>
      </c>
      <c r="AB819">
        <v>10</v>
      </c>
      <c r="AC819">
        <v>0</v>
      </c>
      <c r="AD819">
        <v>0</v>
      </c>
      <c r="AE819">
        <v>1</v>
      </c>
      <c r="AF819">
        <v>0</v>
      </c>
      <c r="AG819">
        <v>1</v>
      </c>
      <c r="AH819">
        <v>2</v>
      </c>
      <c r="AI819" s="11">
        <v>22200</v>
      </c>
      <c r="AJ819">
        <v>-10.199999999999999</v>
      </c>
      <c r="AL819">
        <v>2</v>
      </c>
      <c r="AM819">
        <v>0</v>
      </c>
      <c r="AN819">
        <v>2</v>
      </c>
      <c r="AO819">
        <v>2</v>
      </c>
    </row>
    <row r="820" spans="1:41" x14ac:dyDescent="0.2">
      <c r="A820">
        <v>819</v>
      </c>
      <c r="B820" t="s">
        <v>36</v>
      </c>
      <c r="C820" t="s">
        <v>1588</v>
      </c>
      <c r="D820" s="6">
        <v>4</v>
      </c>
      <c r="E820" t="s">
        <v>4911</v>
      </c>
      <c r="F820" t="str">
        <f t="shared" si="12"/>
        <v>819_GAU.SA2572.4_PETER C F M</v>
      </c>
      <c r="G820" s="13" t="s">
        <v>3970</v>
      </c>
      <c r="H820" s="13" t="s">
        <v>3892</v>
      </c>
      <c r="I820" s="13" t="s">
        <v>3894</v>
      </c>
      <c r="J820" s="13">
        <v>10</v>
      </c>
      <c r="K820" s="13">
        <v>0</v>
      </c>
      <c r="L820" s="13">
        <v>0</v>
      </c>
      <c r="M820" s="13">
        <v>0</v>
      </c>
      <c r="N820" s="13">
        <v>3</v>
      </c>
      <c r="O820" s="13" t="s">
        <v>4087</v>
      </c>
      <c r="P820" t="s">
        <v>23</v>
      </c>
      <c r="Q820" t="s">
        <v>3074</v>
      </c>
      <c r="R820" t="s">
        <v>3781</v>
      </c>
      <c r="S820" t="s">
        <v>3695</v>
      </c>
      <c r="T820" s="13">
        <v>-1</v>
      </c>
      <c r="U820" s="13">
        <v>0</v>
      </c>
      <c r="V820" s="12" t="s">
        <v>4083</v>
      </c>
      <c r="W820">
        <v>6</v>
      </c>
      <c r="X820">
        <v>26</v>
      </c>
      <c r="Y820">
        <v>2</v>
      </c>
      <c r="Z820">
        <v>35</v>
      </c>
      <c r="AA820">
        <v>14</v>
      </c>
      <c r="AB820">
        <v>21</v>
      </c>
      <c r="AC820">
        <v>1</v>
      </c>
      <c r="AD820">
        <v>1</v>
      </c>
      <c r="AE820">
        <v>2</v>
      </c>
      <c r="AF820">
        <v>1</v>
      </c>
      <c r="AG820">
        <v>1</v>
      </c>
      <c r="AH820">
        <v>1</v>
      </c>
      <c r="AI820" s="11">
        <v>96500</v>
      </c>
      <c r="AJ820">
        <v>4.4000000000000004</v>
      </c>
      <c r="AL820">
        <v>2</v>
      </c>
      <c r="AM820">
        <v>0</v>
      </c>
      <c r="AO820">
        <v>2</v>
      </c>
    </row>
    <row r="821" spans="1:41" x14ac:dyDescent="0.2">
      <c r="A821">
        <v>820</v>
      </c>
      <c r="B821" t="s">
        <v>22</v>
      </c>
      <c r="D821" s="6">
        <v>1</v>
      </c>
      <c r="E821" t="s">
        <v>4912</v>
      </c>
      <c r="F821" t="str">
        <f t="shared" si="12"/>
        <v>820_MUL..1_PETGES G M G A</v>
      </c>
      <c r="G821" s="13" t="s">
        <v>3924</v>
      </c>
      <c r="H821" s="13" t="s">
        <v>3880</v>
      </c>
      <c r="I821" s="13" t="s">
        <v>3892</v>
      </c>
      <c r="J821" s="13">
        <v>5</v>
      </c>
      <c r="K821" s="13">
        <v>0</v>
      </c>
      <c r="L821" s="13">
        <v>0</v>
      </c>
      <c r="M821" s="13">
        <v>0</v>
      </c>
      <c r="N821" s="13">
        <v>3</v>
      </c>
      <c r="O821" s="13" t="s">
        <v>4087</v>
      </c>
      <c r="P821" t="s">
        <v>23</v>
      </c>
      <c r="Q821" t="s">
        <v>3567</v>
      </c>
      <c r="R821" t="s">
        <v>3779</v>
      </c>
      <c r="S821" t="s">
        <v>3693</v>
      </c>
      <c r="T821" s="13">
        <v>-1</v>
      </c>
      <c r="U821" s="13">
        <v>0</v>
      </c>
      <c r="V821" s="12" t="s">
        <v>4083</v>
      </c>
      <c r="W821">
        <v>33</v>
      </c>
      <c r="X821">
        <v>32</v>
      </c>
      <c r="Y821">
        <v>2</v>
      </c>
      <c r="Z821">
        <v>31</v>
      </c>
      <c r="AA821">
        <v>15</v>
      </c>
      <c r="AB821">
        <v>34</v>
      </c>
      <c r="AC821">
        <v>0</v>
      </c>
      <c r="AD821">
        <v>0</v>
      </c>
      <c r="AE821">
        <v>2</v>
      </c>
      <c r="AF821">
        <v>1</v>
      </c>
      <c r="AG821">
        <v>0</v>
      </c>
      <c r="AH821">
        <v>0</v>
      </c>
      <c r="AI821" s="10" t="s">
        <v>92</v>
      </c>
      <c r="AJ821">
        <v>-0.3</v>
      </c>
      <c r="AL821">
        <v>2</v>
      </c>
      <c r="AM821">
        <v>0</v>
      </c>
      <c r="AO821">
        <v>0</v>
      </c>
    </row>
    <row r="822" spans="1:41" x14ac:dyDescent="0.2">
      <c r="A822">
        <v>821</v>
      </c>
      <c r="B822" t="s">
        <v>26</v>
      </c>
      <c r="C822" t="s">
        <v>1591</v>
      </c>
      <c r="D822" s="6">
        <v>3</v>
      </c>
      <c r="E822" t="s">
        <v>4913</v>
      </c>
      <c r="F822" t="str">
        <f t="shared" si="12"/>
        <v>821_MGQ.SA2573.3_PETIT G</v>
      </c>
      <c r="G822" s="13" t="s">
        <v>3927</v>
      </c>
      <c r="H822" s="13" t="s">
        <v>3864</v>
      </c>
      <c r="I822" s="13" t="s">
        <v>3887</v>
      </c>
      <c r="J822" s="13">
        <v>13</v>
      </c>
      <c r="K822" s="13">
        <v>0</v>
      </c>
      <c r="L822" s="13">
        <v>0</v>
      </c>
      <c r="M822" s="13">
        <v>0</v>
      </c>
      <c r="N822" s="13">
        <v>3</v>
      </c>
      <c r="O822" s="13" t="s">
        <v>4087</v>
      </c>
      <c r="P822" t="s">
        <v>23</v>
      </c>
      <c r="Q822" t="s">
        <v>3337</v>
      </c>
      <c r="R822" t="s">
        <v>3811</v>
      </c>
      <c r="S822" t="s">
        <v>3724</v>
      </c>
      <c r="T822" s="13">
        <v>-1</v>
      </c>
      <c r="U822" s="13">
        <v>0</v>
      </c>
      <c r="V822" s="12" t="s">
        <v>4083</v>
      </c>
      <c r="W822">
        <v>11</v>
      </c>
      <c r="X822">
        <v>22</v>
      </c>
      <c r="Y822">
        <v>11</v>
      </c>
      <c r="Z822">
        <v>10</v>
      </c>
      <c r="AA822">
        <v>5</v>
      </c>
      <c r="AB822">
        <v>20</v>
      </c>
      <c r="AC822">
        <v>2</v>
      </c>
      <c r="AD822">
        <v>0</v>
      </c>
      <c r="AE822">
        <v>2</v>
      </c>
      <c r="AF822">
        <v>2</v>
      </c>
      <c r="AG822">
        <v>1</v>
      </c>
      <c r="AH822">
        <v>1</v>
      </c>
      <c r="AI822" s="11">
        <v>69900</v>
      </c>
      <c r="AJ822">
        <v>-10.1</v>
      </c>
      <c r="AL822">
        <v>2</v>
      </c>
      <c r="AM822">
        <v>2</v>
      </c>
      <c r="AO822">
        <v>2</v>
      </c>
    </row>
    <row r="823" spans="1:41" x14ac:dyDescent="0.2">
      <c r="A823">
        <v>822</v>
      </c>
      <c r="B823" t="s">
        <v>36</v>
      </c>
      <c r="C823" t="s">
        <v>1593</v>
      </c>
      <c r="D823" s="6">
        <v>4</v>
      </c>
      <c r="E823" t="s">
        <v>4914</v>
      </c>
      <c r="F823" t="str">
        <f t="shared" si="12"/>
        <v>822_GAU.SA2574.4_PETTIT A</v>
      </c>
      <c r="G823" s="13" t="s">
        <v>3971</v>
      </c>
      <c r="H823" s="13" t="s">
        <v>3872</v>
      </c>
      <c r="I823" s="13" t="s">
        <v>3873</v>
      </c>
      <c r="J823" s="13">
        <v>3</v>
      </c>
      <c r="K823" s="13">
        <v>0</v>
      </c>
      <c r="L823" s="13">
        <v>0</v>
      </c>
      <c r="M823" s="13">
        <v>0</v>
      </c>
      <c r="N823" s="13">
        <v>3</v>
      </c>
      <c r="O823" s="13" t="s">
        <v>4087</v>
      </c>
      <c r="P823" t="s">
        <v>23</v>
      </c>
      <c r="Q823" t="s">
        <v>3074</v>
      </c>
      <c r="R823" t="s">
        <v>3781</v>
      </c>
      <c r="S823" t="s">
        <v>3695</v>
      </c>
      <c r="T823" s="13">
        <v>-1</v>
      </c>
      <c r="U823" s="13">
        <v>0</v>
      </c>
      <c r="V823" s="12" t="s">
        <v>4083</v>
      </c>
      <c r="W823">
        <v>32</v>
      </c>
      <c r="X823">
        <v>34</v>
      </c>
      <c r="Y823">
        <v>32</v>
      </c>
      <c r="Z823">
        <v>15</v>
      </c>
      <c r="AA823">
        <v>29</v>
      </c>
      <c r="AB823">
        <v>3</v>
      </c>
      <c r="AC823">
        <v>0</v>
      </c>
      <c r="AD823">
        <v>0</v>
      </c>
      <c r="AE823">
        <v>0</v>
      </c>
      <c r="AF823">
        <v>0</v>
      </c>
      <c r="AG823">
        <v>1</v>
      </c>
      <c r="AH823">
        <v>2</v>
      </c>
      <c r="AI823" s="11">
        <v>9800</v>
      </c>
      <c r="AJ823">
        <v>-6.3</v>
      </c>
      <c r="AM823">
        <v>0</v>
      </c>
      <c r="AN823">
        <v>2</v>
      </c>
      <c r="AO823">
        <v>2</v>
      </c>
    </row>
    <row r="824" spans="1:41" x14ac:dyDescent="0.2">
      <c r="A824">
        <v>823</v>
      </c>
      <c r="B824" t="s">
        <v>26</v>
      </c>
      <c r="C824" t="s">
        <v>1595</v>
      </c>
      <c r="D824" s="6">
        <v>3</v>
      </c>
      <c r="E824" t="s">
        <v>4915</v>
      </c>
      <c r="F824" t="str">
        <f t="shared" si="12"/>
        <v>823_MGQ.SA2575.3_PEYROT J J</v>
      </c>
      <c r="G824" s="13" t="s">
        <v>3881</v>
      </c>
      <c r="H824" s="13" t="s">
        <v>3892</v>
      </c>
      <c r="I824" s="13" t="s">
        <v>3895</v>
      </c>
      <c r="J824" s="13">
        <v>12</v>
      </c>
      <c r="K824" s="13">
        <v>0</v>
      </c>
      <c r="L824" s="13">
        <v>0</v>
      </c>
      <c r="M824" s="13">
        <v>0</v>
      </c>
      <c r="N824" s="13">
        <v>3</v>
      </c>
      <c r="O824" s="13" t="s">
        <v>4087</v>
      </c>
      <c r="P824" t="s">
        <v>23</v>
      </c>
      <c r="Q824" t="s">
        <v>3219</v>
      </c>
      <c r="R824" t="s">
        <v>3841</v>
      </c>
      <c r="S824" t="s">
        <v>3721</v>
      </c>
      <c r="T824" s="13">
        <v>-1</v>
      </c>
      <c r="U824" s="13">
        <v>0</v>
      </c>
      <c r="V824" s="12" t="s">
        <v>4083</v>
      </c>
      <c r="W824">
        <v>10</v>
      </c>
      <c r="X824">
        <v>14</v>
      </c>
      <c r="Y824">
        <v>8</v>
      </c>
      <c r="Z824">
        <v>36</v>
      </c>
      <c r="AA824">
        <v>35</v>
      </c>
      <c r="AB824">
        <v>2</v>
      </c>
      <c r="AC824">
        <v>2</v>
      </c>
      <c r="AD824">
        <v>1</v>
      </c>
      <c r="AE824">
        <v>0</v>
      </c>
      <c r="AF824">
        <v>2</v>
      </c>
      <c r="AG824">
        <v>1</v>
      </c>
      <c r="AH824">
        <v>2</v>
      </c>
      <c r="AI824" s="11">
        <v>11000</v>
      </c>
      <c r="AJ824">
        <v>-8.6</v>
      </c>
      <c r="AM824">
        <v>2</v>
      </c>
      <c r="AO824">
        <v>2</v>
      </c>
    </row>
    <row r="825" spans="1:41" x14ac:dyDescent="0.2">
      <c r="A825">
        <v>824</v>
      </c>
      <c r="B825" t="s">
        <v>26</v>
      </c>
      <c r="C825" t="s">
        <v>1596</v>
      </c>
      <c r="D825" s="6">
        <v>3</v>
      </c>
      <c r="E825" t="s">
        <v>4916</v>
      </c>
      <c r="F825" t="str">
        <f t="shared" si="12"/>
        <v>824_MGQ.SA2576.3_PHILIPPE A</v>
      </c>
      <c r="G825" s="13" t="s">
        <v>4006</v>
      </c>
      <c r="H825" s="13" t="s">
        <v>3872</v>
      </c>
      <c r="I825" s="13" t="s">
        <v>3898</v>
      </c>
      <c r="J825" s="13">
        <v>8</v>
      </c>
      <c r="K825" s="13">
        <v>0</v>
      </c>
      <c r="L825" s="13">
        <v>0</v>
      </c>
      <c r="M825" s="13">
        <v>0</v>
      </c>
      <c r="N825" s="13">
        <v>3</v>
      </c>
      <c r="O825" s="13" t="s">
        <v>4087</v>
      </c>
      <c r="P825" t="s">
        <v>23</v>
      </c>
      <c r="Q825" t="s">
        <v>3568</v>
      </c>
      <c r="R825" t="s">
        <v>3807</v>
      </c>
      <c r="S825" t="s">
        <v>3720</v>
      </c>
      <c r="T825" s="13">
        <v>-1</v>
      </c>
      <c r="U825" s="13">
        <v>0</v>
      </c>
      <c r="V825" s="12" t="s">
        <v>4083</v>
      </c>
      <c r="W825">
        <v>3</v>
      </c>
      <c r="X825">
        <v>19</v>
      </c>
      <c r="Y825">
        <v>1</v>
      </c>
      <c r="Z825">
        <v>33</v>
      </c>
      <c r="AA825">
        <v>25</v>
      </c>
      <c r="AB825">
        <v>22</v>
      </c>
      <c r="AC825">
        <v>2</v>
      </c>
      <c r="AD825">
        <v>1</v>
      </c>
      <c r="AE825">
        <v>2</v>
      </c>
      <c r="AF825">
        <v>0</v>
      </c>
      <c r="AG825">
        <v>0</v>
      </c>
      <c r="AH825">
        <v>0</v>
      </c>
      <c r="AI825" s="11">
        <v>87900</v>
      </c>
      <c r="AJ825">
        <v>-6.1</v>
      </c>
      <c r="AK825">
        <v>2</v>
      </c>
      <c r="AL825">
        <v>2</v>
      </c>
      <c r="AM825">
        <v>0</v>
      </c>
      <c r="AO825">
        <v>0</v>
      </c>
    </row>
    <row r="826" spans="1:41" x14ac:dyDescent="0.2">
      <c r="A826">
        <v>825</v>
      </c>
      <c r="B826" t="s">
        <v>26</v>
      </c>
      <c r="C826" t="s">
        <v>1598</v>
      </c>
      <c r="D826" s="6">
        <v>3</v>
      </c>
      <c r="E826" t="s">
        <v>4917</v>
      </c>
      <c r="F826" t="str">
        <f t="shared" si="12"/>
        <v>825_MGQ.SA2578.3_PICOT J J</v>
      </c>
      <c r="G826" s="13" t="s">
        <v>3889</v>
      </c>
      <c r="H826" s="13" t="s">
        <v>3873</v>
      </c>
      <c r="I826" s="13" t="s">
        <v>3909</v>
      </c>
      <c r="J826" s="13">
        <v>17</v>
      </c>
      <c r="K826" s="13">
        <v>0</v>
      </c>
      <c r="L826" s="13">
        <v>0</v>
      </c>
      <c r="M826" s="13">
        <v>0</v>
      </c>
      <c r="N826" s="13">
        <v>3</v>
      </c>
      <c r="O826" s="13" t="s">
        <v>4087</v>
      </c>
      <c r="P826" t="s">
        <v>23</v>
      </c>
      <c r="Q826" t="s">
        <v>3569</v>
      </c>
      <c r="R826" t="s">
        <v>3783</v>
      </c>
      <c r="S826" t="s">
        <v>3697</v>
      </c>
      <c r="T826" s="13">
        <v>-1</v>
      </c>
      <c r="U826" s="13">
        <v>0</v>
      </c>
      <c r="V826" s="12" t="s">
        <v>4083</v>
      </c>
      <c r="W826">
        <v>19</v>
      </c>
      <c r="X826">
        <v>25</v>
      </c>
      <c r="Y826">
        <v>21</v>
      </c>
      <c r="Z826">
        <v>15</v>
      </c>
      <c r="AA826">
        <v>19</v>
      </c>
      <c r="AB826">
        <v>16</v>
      </c>
      <c r="AC826">
        <v>1</v>
      </c>
      <c r="AD826">
        <v>0</v>
      </c>
      <c r="AE826">
        <v>1</v>
      </c>
      <c r="AF826">
        <v>0</v>
      </c>
      <c r="AG826">
        <v>1</v>
      </c>
      <c r="AH826">
        <v>0</v>
      </c>
      <c r="AI826" s="11">
        <v>53700</v>
      </c>
      <c r="AJ826">
        <v>-10.7</v>
      </c>
      <c r="AL826">
        <v>2</v>
      </c>
      <c r="AM826">
        <v>0</v>
      </c>
      <c r="AN826">
        <v>2</v>
      </c>
      <c r="AO826">
        <v>0</v>
      </c>
    </row>
    <row r="827" spans="1:41" x14ac:dyDescent="0.2">
      <c r="A827">
        <v>826</v>
      </c>
      <c r="B827" t="s">
        <v>59</v>
      </c>
      <c r="C827" t="s">
        <v>1600</v>
      </c>
      <c r="D827" s="6">
        <v>2</v>
      </c>
      <c r="E827" t="s">
        <v>4918</v>
      </c>
      <c r="F827" t="str">
        <f t="shared" si="12"/>
        <v>826_MGd.SA2579.2_PIDOUX C F H</v>
      </c>
      <c r="G827" s="13" t="s">
        <v>3956</v>
      </c>
      <c r="H827" s="13" t="s">
        <v>3873</v>
      </c>
      <c r="I827" s="13" t="s">
        <v>3864</v>
      </c>
      <c r="J827" s="13">
        <v>4</v>
      </c>
      <c r="K827" s="13">
        <v>0</v>
      </c>
      <c r="L827" s="13">
        <v>0</v>
      </c>
      <c r="M827" s="13">
        <v>0</v>
      </c>
      <c r="N827" s="13">
        <v>3</v>
      </c>
      <c r="O827" s="13" t="s">
        <v>4087</v>
      </c>
      <c r="P827" t="s">
        <v>23</v>
      </c>
      <c r="Q827" t="s">
        <v>3570</v>
      </c>
      <c r="R827" t="s">
        <v>3814</v>
      </c>
      <c r="S827" t="s">
        <v>3727</v>
      </c>
      <c r="T827" s="13">
        <v>-1</v>
      </c>
      <c r="U827" s="13">
        <v>0</v>
      </c>
      <c r="V827" s="12" t="s">
        <v>4083</v>
      </c>
      <c r="W827">
        <v>34</v>
      </c>
      <c r="X827">
        <v>19</v>
      </c>
      <c r="Y827">
        <v>32</v>
      </c>
      <c r="Z827">
        <v>3</v>
      </c>
      <c r="AA827">
        <v>19</v>
      </c>
      <c r="AB827">
        <v>29</v>
      </c>
      <c r="AC827">
        <v>0</v>
      </c>
      <c r="AD827">
        <v>1</v>
      </c>
      <c r="AE827">
        <v>0</v>
      </c>
      <c r="AF827">
        <v>2</v>
      </c>
      <c r="AG827">
        <v>1</v>
      </c>
      <c r="AH827">
        <v>1</v>
      </c>
      <c r="AI827" s="11">
        <v>93600</v>
      </c>
      <c r="AJ827">
        <v>5.8</v>
      </c>
      <c r="AK827">
        <v>2</v>
      </c>
      <c r="AM827">
        <v>2</v>
      </c>
      <c r="AN827">
        <v>2</v>
      </c>
      <c r="AO827">
        <v>2</v>
      </c>
    </row>
    <row r="828" spans="1:41" x14ac:dyDescent="0.2">
      <c r="A828">
        <v>827</v>
      </c>
      <c r="B828" t="s">
        <v>26</v>
      </c>
      <c r="C828" t="s">
        <v>1602</v>
      </c>
      <c r="D828" s="6">
        <v>3</v>
      </c>
      <c r="E828" t="s">
        <v>4919</v>
      </c>
      <c r="F828" t="str">
        <f t="shared" si="12"/>
        <v>827_MGQ.SA2580.3_PIDELIEVRE R V P</v>
      </c>
      <c r="G828" s="13" t="s">
        <v>3951</v>
      </c>
      <c r="H828" s="13" t="s">
        <v>3894</v>
      </c>
      <c r="I828" s="13" t="s">
        <v>3875</v>
      </c>
      <c r="J828" s="13">
        <v>4</v>
      </c>
      <c r="K828" s="13">
        <v>15.000000000000036</v>
      </c>
      <c r="L828" s="13">
        <v>0</v>
      </c>
      <c r="M828" s="13">
        <v>0</v>
      </c>
      <c r="N828" s="13">
        <v>3</v>
      </c>
      <c r="O828" s="13" t="s">
        <v>4087</v>
      </c>
      <c r="P828">
        <v>-0.16</v>
      </c>
      <c r="Q828" t="s">
        <v>3571</v>
      </c>
      <c r="R828" t="s">
        <v>3827</v>
      </c>
      <c r="S828" t="s">
        <v>3740</v>
      </c>
      <c r="T828" s="13">
        <v>-1</v>
      </c>
      <c r="U828" s="13">
        <v>0</v>
      </c>
      <c r="V828" s="12" t="s">
        <v>4083</v>
      </c>
      <c r="W828">
        <v>35</v>
      </c>
      <c r="X828">
        <v>36</v>
      </c>
      <c r="Y828">
        <v>1</v>
      </c>
      <c r="Z828">
        <v>33</v>
      </c>
      <c r="AA828">
        <v>3</v>
      </c>
      <c r="AB828">
        <v>21</v>
      </c>
      <c r="AC828">
        <v>1</v>
      </c>
      <c r="AD828">
        <v>2</v>
      </c>
      <c r="AE828">
        <v>2</v>
      </c>
      <c r="AF828">
        <v>0</v>
      </c>
      <c r="AG828">
        <v>2</v>
      </c>
      <c r="AH828">
        <v>1</v>
      </c>
      <c r="AI828" s="11">
        <v>2200</v>
      </c>
      <c r="AJ828">
        <v>-4.8</v>
      </c>
      <c r="AK828">
        <v>2</v>
      </c>
      <c r="AL828">
        <v>2</v>
      </c>
      <c r="AM828">
        <v>0</v>
      </c>
      <c r="AN828">
        <v>2</v>
      </c>
      <c r="AO828">
        <v>2</v>
      </c>
    </row>
    <row r="829" spans="1:41" x14ac:dyDescent="0.2">
      <c r="A829">
        <v>828</v>
      </c>
      <c r="B829" t="s">
        <v>26</v>
      </c>
      <c r="C829" t="s">
        <v>1603</v>
      </c>
      <c r="D829" s="6">
        <v>3</v>
      </c>
      <c r="E829" t="s">
        <v>4920</v>
      </c>
      <c r="F829" t="str">
        <f t="shared" si="12"/>
        <v>828_MGQ.SA2581.3_PIERRET A A</v>
      </c>
      <c r="G829" s="13" t="s">
        <v>3920</v>
      </c>
      <c r="H829" s="13" t="s">
        <v>3875</v>
      </c>
      <c r="I829" s="13" t="s">
        <v>3894</v>
      </c>
      <c r="J829" s="13">
        <v>23</v>
      </c>
      <c r="K829" s="13">
        <v>0</v>
      </c>
      <c r="L829" s="13">
        <v>0</v>
      </c>
      <c r="M829" s="13">
        <v>0</v>
      </c>
      <c r="N829" s="13">
        <v>3</v>
      </c>
      <c r="O829" s="13" t="s">
        <v>4087</v>
      </c>
      <c r="P829" t="s">
        <v>23</v>
      </c>
      <c r="Q829" t="s">
        <v>3572</v>
      </c>
      <c r="R829" t="s">
        <v>3856</v>
      </c>
      <c r="S829" t="s">
        <v>3773</v>
      </c>
      <c r="T829" s="13">
        <v>-1</v>
      </c>
      <c r="U829" s="13">
        <v>0</v>
      </c>
      <c r="V829" s="12" t="s">
        <v>4083</v>
      </c>
      <c r="W829">
        <v>25</v>
      </c>
      <c r="X829">
        <v>24</v>
      </c>
      <c r="Y829">
        <v>23</v>
      </c>
      <c r="Z829">
        <v>1</v>
      </c>
      <c r="AA829">
        <v>34</v>
      </c>
      <c r="AB829">
        <v>3</v>
      </c>
      <c r="AC829">
        <v>0</v>
      </c>
      <c r="AD829">
        <v>0</v>
      </c>
      <c r="AE829">
        <v>0</v>
      </c>
      <c r="AF829">
        <v>2</v>
      </c>
      <c r="AG829">
        <v>0</v>
      </c>
      <c r="AH829">
        <v>2</v>
      </c>
      <c r="AI829" s="10" t="s">
        <v>86</v>
      </c>
      <c r="AJ829">
        <v>-0.3</v>
      </c>
      <c r="AM829">
        <v>2</v>
      </c>
      <c r="AO829">
        <v>2</v>
      </c>
    </row>
    <row r="830" spans="1:41" x14ac:dyDescent="0.2">
      <c r="A830">
        <v>829</v>
      </c>
      <c r="B830" t="s">
        <v>26</v>
      </c>
      <c r="C830" t="s">
        <v>1605</v>
      </c>
      <c r="D830" s="6">
        <v>3</v>
      </c>
      <c r="E830" t="s">
        <v>4921</v>
      </c>
      <c r="F830" t="str">
        <f t="shared" si="12"/>
        <v>829_MGQ.ND11662.3_PIERRET R C A</v>
      </c>
      <c r="G830" s="13" t="s">
        <v>3954</v>
      </c>
      <c r="H830" s="13" t="s">
        <v>3894</v>
      </c>
      <c r="I830" s="13" t="s">
        <v>3928</v>
      </c>
      <c r="J830" s="13">
        <v>17</v>
      </c>
      <c r="K830" s="13">
        <v>30.000000000000071</v>
      </c>
      <c r="L830" s="13">
        <v>0</v>
      </c>
      <c r="M830" s="13">
        <v>0</v>
      </c>
      <c r="N830" s="13">
        <v>3</v>
      </c>
      <c r="O830" s="13" t="s">
        <v>4087</v>
      </c>
      <c r="P830" t="s">
        <v>23</v>
      </c>
      <c r="Q830" t="s">
        <v>3573</v>
      </c>
      <c r="R830" t="s">
        <v>3804</v>
      </c>
      <c r="S830" t="s">
        <v>3717</v>
      </c>
      <c r="T830" s="13">
        <v>-1</v>
      </c>
      <c r="U830" s="13">
        <v>0</v>
      </c>
      <c r="V830" s="12" t="s">
        <v>4083</v>
      </c>
      <c r="W830">
        <v>16</v>
      </c>
      <c r="X830">
        <v>26</v>
      </c>
      <c r="Y830">
        <v>12</v>
      </c>
      <c r="Z830">
        <v>9</v>
      </c>
      <c r="AA830">
        <v>11</v>
      </c>
      <c r="AB830">
        <v>15</v>
      </c>
      <c r="AC830">
        <v>0</v>
      </c>
      <c r="AD830">
        <v>1</v>
      </c>
      <c r="AE830">
        <v>2</v>
      </c>
      <c r="AF830">
        <v>2</v>
      </c>
      <c r="AG830">
        <v>2</v>
      </c>
      <c r="AH830">
        <v>0</v>
      </c>
      <c r="AI830" s="11">
        <v>52300</v>
      </c>
      <c r="AJ830">
        <v>-10.1</v>
      </c>
      <c r="AL830">
        <v>2</v>
      </c>
      <c r="AM830">
        <v>2</v>
      </c>
      <c r="AN830">
        <v>2</v>
      </c>
      <c r="AO830">
        <v>0</v>
      </c>
    </row>
    <row r="831" spans="1:41" x14ac:dyDescent="0.2">
      <c r="A831">
        <v>830</v>
      </c>
      <c r="B831" t="s">
        <v>22</v>
      </c>
      <c r="D831" s="6">
        <v>1</v>
      </c>
      <c r="E831" t="s">
        <v>4922</v>
      </c>
      <c r="F831" t="str">
        <f t="shared" si="12"/>
        <v>830_MUL..1_PIRY M A</v>
      </c>
      <c r="G831" s="13" t="s">
        <v>3869</v>
      </c>
      <c r="H831" s="13" t="s">
        <v>3880</v>
      </c>
      <c r="I831" s="13" t="s">
        <v>3875</v>
      </c>
      <c r="J831" s="13">
        <v>13</v>
      </c>
      <c r="K831" s="13">
        <v>30.000000000000071</v>
      </c>
      <c r="L831" s="13">
        <v>0</v>
      </c>
      <c r="M831" s="13">
        <v>0</v>
      </c>
      <c r="N831" s="13">
        <v>3</v>
      </c>
      <c r="O831" s="13" t="s">
        <v>4087</v>
      </c>
      <c r="P831" t="s">
        <v>23</v>
      </c>
      <c r="Q831" t="s">
        <v>3105</v>
      </c>
      <c r="R831" t="s">
        <v>3804</v>
      </c>
      <c r="S831" t="s">
        <v>3717</v>
      </c>
      <c r="T831" s="13">
        <v>-1</v>
      </c>
      <c r="U831" s="13">
        <v>0</v>
      </c>
      <c r="V831" s="12" t="s">
        <v>4083</v>
      </c>
      <c r="W831">
        <v>12</v>
      </c>
      <c r="X831">
        <v>2</v>
      </c>
      <c r="Y831">
        <v>7</v>
      </c>
      <c r="Z831">
        <v>21</v>
      </c>
      <c r="AA831">
        <v>25</v>
      </c>
      <c r="AB831">
        <v>12</v>
      </c>
      <c r="AC831">
        <v>2</v>
      </c>
      <c r="AD831">
        <v>2</v>
      </c>
      <c r="AE831">
        <v>0</v>
      </c>
      <c r="AF831">
        <v>1</v>
      </c>
      <c r="AG831">
        <v>0</v>
      </c>
      <c r="AH831">
        <v>2</v>
      </c>
      <c r="AI831" s="11">
        <v>61900</v>
      </c>
      <c r="AJ831">
        <v>10.6</v>
      </c>
      <c r="AK831">
        <v>2</v>
      </c>
      <c r="AM831">
        <v>2</v>
      </c>
      <c r="AO831">
        <v>2</v>
      </c>
    </row>
    <row r="832" spans="1:41" x14ac:dyDescent="0.2">
      <c r="A832">
        <v>831</v>
      </c>
      <c r="B832" t="s">
        <v>22</v>
      </c>
      <c r="D832" s="6">
        <v>1</v>
      </c>
      <c r="E832" t="s">
        <v>4923</v>
      </c>
      <c r="F832" t="str">
        <f t="shared" si="12"/>
        <v>831_MUL..1_PIGEAUD H A</v>
      </c>
      <c r="G832" s="13" t="s">
        <v>3891</v>
      </c>
      <c r="H832" s="13" t="s">
        <v>3892</v>
      </c>
      <c r="I832" s="13" t="s">
        <v>3942</v>
      </c>
      <c r="J832" s="13">
        <v>13</v>
      </c>
      <c r="K832" s="13">
        <v>0</v>
      </c>
      <c r="L832" s="13">
        <v>0</v>
      </c>
      <c r="M832" s="13">
        <v>0</v>
      </c>
      <c r="N832" s="13">
        <v>3</v>
      </c>
      <c r="O832" s="13" t="s">
        <v>4087</v>
      </c>
      <c r="P832">
        <v>-0.16</v>
      </c>
      <c r="Q832" t="s">
        <v>3574</v>
      </c>
      <c r="R832" t="s">
        <v>3860</v>
      </c>
      <c r="S832" t="s">
        <v>3753</v>
      </c>
      <c r="T832" s="13">
        <v>-1</v>
      </c>
      <c r="U832" s="13">
        <v>0</v>
      </c>
      <c r="V832" s="12" t="s">
        <v>4083</v>
      </c>
      <c r="W832">
        <v>12</v>
      </c>
      <c r="X832">
        <v>6</v>
      </c>
      <c r="Y832">
        <v>14</v>
      </c>
      <c r="Z832">
        <v>13</v>
      </c>
      <c r="AA832">
        <v>17</v>
      </c>
      <c r="AB832">
        <v>12</v>
      </c>
      <c r="AC832">
        <v>2</v>
      </c>
      <c r="AD832">
        <v>1</v>
      </c>
      <c r="AE832">
        <v>1</v>
      </c>
      <c r="AF832">
        <v>1</v>
      </c>
      <c r="AG832">
        <v>0</v>
      </c>
      <c r="AH832">
        <v>2</v>
      </c>
      <c r="AI832" s="11">
        <v>10100</v>
      </c>
      <c r="AJ832">
        <v>6.1</v>
      </c>
      <c r="AM832">
        <v>0</v>
      </c>
      <c r="AO832">
        <v>2</v>
      </c>
    </row>
    <row r="833" spans="1:41" x14ac:dyDescent="0.2">
      <c r="A833">
        <v>832</v>
      </c>
      <c r="B833" t="s">
        <v>26</v>
      </c>
      <c r="C833" t="s">
        <v>1608</v>
      </c>
      <c r="D833" s="6">
        <v>3</v>
      </c>
      <c r="E833" t="s">
        <v>4924</v>
      </c>
      <c r="F833" t="str">
        <f t="shared" si="12"/>
        <v>832_MGQ.SA2582.3_PILAT C E J</v>
      </c>
      <c r="G833" s="13" t="s">
        <v>3936</v>
      </c>
      <c r="H833" s="13" t="s">
        <v>3880</v>
      </c>
      <c r="I833" s="13" t="s">
        <v>3882</v>
      </c>
      <c r="J833" s="13">
        <v>17</v>
      </c>
      <c r="K833" s="13">
        <v>30.000000000000071</v>
      </c>
      <c r="L833" s="13">
        <v>0</v>
      </c>
      <c r="M833" s="13">
        <v>0</v>
      </c>
      <c r="N833" s="13">
        <v>3</v>
      </c>
      <c r="O833" s="13" t="s">
        <v>4087</v>
      </c>
      <c r="P833" t="s">
        <v>23</v>
      </c>
      <c r="Q833" t="s">
        <v>3575</v>
      </c>
      <c r="R833" t="s">
        <v>3819</v>
      </c>
      <c r="S833" t="s">
        <v>3732</v>
      </c>
      <c r="T833" s="13">
        <v>-1</v>
      </c>
      <c r="U833" s="13">
        <v>0</v>
      </c>
      <c r="V833" s="12" t="s">
        <v>4083</v>
      </c>
      <c r="W833">
        <v>20</v>
      </c>
      <c r="X833">
        <v>20</v>
      </c>
      <c r="Y833">
        <v>23</v>
      </c>
      <c r="Z833">
        <v>9</v>
      </c>
      <c r="AA833">
        <v>27</v>
      </c>
      <c r="AB833">
        <v>19</v>
      </c>
      <c r="AC833">
        <v>1</v>
      </c>
      <c r="AD833">
        <v>1</v>
      </c>
      <c r="AE833">
        <v>0</v>
      </c>
      <c r="AF833">
        <v>2</v>
      </c>
      <c r="AG833">
        <v>1</v>
      </c>
      <c r="AH833">
        <v>1</v>
      </c>
      <c r="AI833" s="11">
        <v>1800</v>
      </c>
      <c r="AJ833">
        <v>-3.5</v>
      </c>
      <c r="AK833">
        <v>2</v>
      </c>
      <c r="AM833">
        <v>2</v>
      </c>
      <c r="AO833">
        <v>2</v>
      </c>
    </row>
    <row r="834" spans="1:41" x14ac:dyDescent="0.2">
      <c r="A834">
        <v>833</v>
      </c>
      <c r="B834" t="s">
        <v>22</v>
      </c>
      <c r="D834" s="6">
        <v>1</v>
      </c>
      <c r="E834" t="s">
        <v>4925</v>
      </c>
      <c r="F834" t="str">
        <f t="shared" si="12"/>
        <v>833_MUL..1_PILOD M L E</v>
      </c>
      <c r="G834" s="13" t="s">
        <v>3978</v>
      </c>
      <c r="H834" s="13" t="s">
        <v>3867</v>
      </c>
      <c r="I834" s="13" t="s">
        <v>3865</v>
      </c>
      <c r="J834" s="13">
        <v>13</v>
      </c>
      <c r="K834" s="13">
        <v>0</v>
      </c>
      <c r="L834" s="13">
        <v>0</v>
      </c>
      <c r="M834" s="13">
        <v>0</v>
      </c>
      <c r="N834" s="13">
        <v>3</v>
      </c>
      <c r="O834" s="13" t="s">
        <v>4087</v>
      </c>
      <c r="P834" t="s">
        <v>23</v>
      </c>
      <c r="Q834" t="s">
        <v>3084</v>
      </c>
      <c r="R834" t="s">
        <v>3789</v>
      </c>
      <c r="S834" t="s">
        <v>3694</v>
      </c>
      <c r="T834" s="13">
        <v>-1</v>
      </c>
      <c r="U834" s="13">
        <v>0</v>
      </c>
      <c r="V834" s="12" t="s">
        <v>4083</v>
      </c>
      <c r="W834">
        <v>11</v>
      </c>
      <c r="X834">
        <v>31</v>
      </c>
      <c r="Y834">
        <v>8</v>
      </c>
      <c r="Z834">
        <v>14</v>
      </c>
      <c r="AA834">
        <v>10</v>
      </c>
      <c r="AB834">
        <v>15</v>
      </c>
      <c r="AC834">
        <v>2</v>
      </c>
      <c r="AD834">
        <v>1</v>
      </c>
      <c r="AE834">
        <v>0</v>
      </c>
      <c r="AF834">
        <v>1</v>
      </c>
      <c r="AG834">
        <v>2</v>
      </c>
      <c r="AH834">
        <v>0</v>
      </c>
      <c r="AI834" s="11">
        <v>93100</v>
      </c>
      <c r="AJ834">
        <v>5.5</v>
      </c>
      <c r="AM834">
        <v>0</v>
      </c>
      <c r="AN834">
        <v>2</v>
      </c>
      <c r="AO834">
        <v>0</v>
      </c>
    </row>
    <row r="835" spans="1:41" x14ac:dyDescent="0.2">
      <c r="A835">
        <v>834</v>
      </c>
      <c r="B835" t="s">
        <v>26</v>
      </c>
      <c r="C835" t="s">
        <v>1611</v>
      </c>
      <c r="D835" s="6">
        <v>3</v>
      </c>
      <c r="E835" t="s">
        <v>4926</v>
      </c>
      <c r="F835" t="str">
        <f t="shared" ref="F835:F898" si="13">A835&amp;"_"&amp;
IF(B835="MUER_NUR","MUL"&amp;"."&amp;C835&amp;"."&amp;D835&amp;"_"&amp;E835,
IF(B835="MUERGAUQ","MGQ"&amp;"."&amp;C835&amp;"."&amp;D835&amp;"_"&amp;E835,
IF(B835="GAUQ_NUR","GAU"&amp;"."&amp;C835&amp;"."&amp;D835&amp;"_"&amp;E835,
IF(B835="MUERGAUQ-d","MGd"&amp;"."&amp;C835&amp;"."&amp;D835&amp;"_"&amp;E835,""))))</f>
        <v>834_MGQ.SA2583.3_PINARD A</v>
      </c>
      <c r="G835" s="13" t="s">
        <v>3955</v>
      </c>
      <c r="H835" s="13" t="s">
        <v>3864</v>
      </c>
      <c r="I835" s="13" t="s">
        <v>3898</v>
      </c>
      <c r="J835" s="13">
        <v>18</v>
      </c>
      <c r="K835" s="13">
        <v>0</v>
      </c>
      <c r="L835" s="13">
        <v>0</v>
      </c>
      <c r="M835" s="13">
        <v>0</v>
      </c>
      <c r="N835" s="13">
        <v>3</v>
      </c>
      <c r="O835" s="13" t="s">
        <v>4087</v>
      </c>
      <c r="P835" t="s">
        <v>23</v>
      </c>
      <c r="Q835" t="s">
        <v>3576</v>
      </c>
      <c r="R835" t="s">
        <v>3820</v>
      </c>
      <c r="S835" t="s">
        <v>3733</v>
      </c>
      <c r="T835" s="13">
        <v>-1</v>
      </c>
      <c r="U835" s="13">
        <v>0</v>
      </c>
      <c r="V835" s="12" t="s">
        <v>4083</v>
      </c>
      <c r="W835">
        <v>20</v>
      </c>
      <c r="X835">
        <v>1</v>
      </c>
      <c r="Y835">
        <v>16</v>
      </c>
      <c r="Z835">
        <v>13</v>
      </c>
      <c r="AA835">
        <v>17</v>
      </c>
      <c r="AB835">
        <v>21</v>
      </c>
      <c r="AC835">
        <v>1</v>
      </c>
      <c r="AD835">
        <v>2</v>
      </c>
      <c r="AE835">
        <v>0</v>
      </c>
      <c r="AF835">
        <v>1</v>
      </c>
      <c r="AG835">
        <v>0</v>
      </c>
      <c r="AH835">
        <v>1</v>
      </c>
      <c r="AI835" s="11">
        <v>99700</v>
      </c>
      <c r="AJ835">
        <v>1.9</v>
      </c>
      <c r="AK835">
        <v>2</v>
      </c>
      <c r="AM835">
        <v>0</v>
      </c>
      <c r="AO835">
        <v>2</v>
      </c>
    </row>
    <row r="836" spans="1:41" x14ac:dyDescent="0.2">
      <c r="A836">
        <v>835</v>
      </c>
      <c r="B836" t="s">
        <v>36</v>
      </c>
      <c r="C836" t="s">
        <v>1613</v>
      </c>
      <c r="D836" s="6">
        <v>4</v>
      </c>
      <c r="E836" t="s">
        <v>4927</v>
      </c>
      <c r="F836" t="str">
        <f t="shared" si="13"/>
        <v>835_GAU.SA2584.4_PINOY P E</v>
      </c>
      <c r="G836" s="13" t="s">
        <v>3869</v>
      </c>
      <c r="H836" s="13" t="s">
        <v>3864</v>
      </c>
      <c r="I836" s="13" t="s">
        <v>3872</v>
      </c>
      <c r="J836" s="13">
        <v>21</v>
      </c>
      <c r="K836" s="13">
        <v>0</v>
      </c>
      <c r="L836" s="13">
        <v>0</v>
      </c>
      <c r="M836" s="13">
        <v>0</v>
      </c>
      <c r="N836" s="13">
        <v>3</v>
      </c>
      <c r="O836" s="13" t="s">
        <v>4087</v>
      </c>
      <c r="P836" t="s">
        <v>23</v>
      </c>
      <c r="Q836" t="s">
        <v>3074</v>
      </c>
      <c r="R836" t="s">
        <v>3781</v>
      </c>
      <c r="S836" t="s">
        <v>3695</v>
      </c>
      <c r="T836" s="13">
        <v>-1</v>
      </c>
      <c r="U836" s="13">
        <v>0</v>
      </c>
      <c r="V836" s="12" t="s">
        <v>4083</v>
      </c>
      <c r="W836">
        <v>24</v>
      </c>
      <c r="X836">
        <v>14</v>
      </c>
      <c r="Y836">
        <v>18</v>
      </c>
      <c r="Z836">
        <v>32</v>
      </c>
      <c r="AA836">
        <v>4</v>
      </c>
      <c r="AB836">
        <v>25</v>
      </c>
      <c r="AC836">
        <v>0</v>
      </c>
      <c r="AD836">
        <v>1</v>
      </c>
      <c r="AE836">
        <v>1</v>
      </c>
      <c r="AF836">
        <v>0</v>
      </c>
      <c r="AG836">
        <v>1</v>
      </c>
      <c r="AH836">
        <v>0</v>
      </c>
      <c r="AI836" s="11">
        <v>35100</v>
      </c>
      <c r="AJ836">
        <v>10.3</v>
      </c>
      <c r="AM836">
        <v>0</v>
      </c>
      <c r="AO836">
        <v>0</v>
      </c>
    </row>
    <row r="837" spans="1:41" x14ac:dyDescent="0.2">
      <c r="A837">
        <v>836</v>
      </c>
      <c r="B837" t="s">
        <v>26</v>
      </c>
      <c r="C837" t="s">
        <v>1615</v>
      </c>
      <c r="D837" s="6">
        <v>3</v>
      </c>
      <c r="E837" t="s">
        <v>4112</v>
      </c>
      <c r="F837" t="str">
        <f t="shared" si="13"/>
        <v>836_MGQ.SA2585.3_PIOT-BEY JB</v>
      </c>
      <c r="G837" s="13" t="s">
        <v>3914</v>
      </c>
      <c r="H837" s="13" t="s">
        <v>3868</v>
      </c>
      <c r="I837" s="13" t="s">
        <v>3875</v>
      </c>
      <c r="J837" s="13">
        <v>3</v>
      </c>
      <c r="K837" s="13">
        <v>0</v>
      </c>
      <c r="L837" s="13">
        <v>0</v>
      </c>
      <c r="M837" s="13">
        <v>0</v>
      </c>
      <c r="N837" s="13">
        <v>3</v>
      </c>
      <c r="O837" s="13" t="s">
        <v>4087</v>
      </c>
      <c r="P837" t="s">
        <v>23</v>
      </c>
      <c r="Q837" t="s">
        <v>3577</v>
      </c>
      <c r="R837" t="s">
        <v>3845</v>
      </c>
      <c r="S837" t="s">
        <v>3759</v>
      </c>
      <c r="T837" s="13">
        <v>-1</v>
      </c>
      <c r="U837" s="13">
        <v>0</v>
      </c>
      <c r="V837" s="12" t="s">
        <v>4083</v>
      </c>
      <c r="W837">
        <v>31</v>
      </c>
      <c r="X837">
        <v>7</v>
      </c>
      <c r="Y837">
        <v>33</v>
      </c>
      <c r="Z837">
        <v>2</v>
      </c>
      <c r="AA837">
        <v>17</v>
      </c>
      <c r="AB837">
        <v>10</v>
      </c>
      <c r="AC837">
        <v>1</v>
      </c>
      <c r="AD837">
        <v>0</v>
      </c>
      <c r="AE837">
        <v>0</v>
      </c>
      <c r="AF837">
        <v>2</v>
      </c>
      <c r="AG837">
        <v>0</v>
      </c>
      <c r="AH837">
        <v>2</v>
      </c>
      <c r="AI837" s="11">
        <v>63200</v>
      </c>
      <c r="AJ837">
        <v>-10.1</v>
      </c>
      <c r="AM837">
        <v>2</v>
      </c>
      <c r="AO837">
        <v>2</v>
      </c>
    </row>
    <row r="838" spans="1:41" x14ac:dyDescent="0.2">
      <c r="A838">
        <v>837</v>
      </c>
      <c r="B838" t="s">
        <v>26</v>
      </c>
      <c r="C838" t="s">
        <v>1617</v>
      </c>
      <c r="D838" s="6">
        <v>3</v>
      </c>
      <c r="E838" t="s">
        <v>4928</v>
      </c>
      <c r="F838" t="str">
        <f t="shared" si="13"/>
        <v>837_MGQ.SA2586.3_PITRES A J M M</v>
      </c>
      <c r="G838" s="13" t="s">
        <v>3957</v>
      </c>
      <c r="H838" s="13" t="s">
        <v>3867</v>
      </c>
      <c r="I838" s="13" t="s">
        <v>3884</v>
      </c>
      <c r="J838" s="13">
        <v>6</v>
      </c>
      <c r="K838" s="13">
        <v>0</v>
      </c>
      <c r="L838" s="13">
        <v>0</v>
      </c>
      <c r="M838" s="13">
        <v>0</v>
      </c>
      <c r="N838" s="13">
        <v>3</v>
      </c>
      <c r="O838" s="13" t="s">
        <v>4087</v>
      </c>
      <c r="P838" t="s">
        <v>23</v>
      </c>
      <c r="Q838" t="s">
        <v>3089</v>
      </c>
      <c r="R838" t="s">
        <v>3779</v>
      </c>
      <c r="S838" t="s">
        <v>3693</v>
      </c>
      <c r="T838" s="13">
        <v>-1</v>
      </c>
      <c r="U838" s="13">
        <v>0</v>
      </c>
      <c r="V838" s="12" t="s">
        <v>4083</v>
      </c>
      <c r="W838">
        <v>1</v>
      </c>
      <c r="X838">
        <v>5</v>
      </c>
      <c r="Y838">
        <v>36</v>
      </c>
      <c r="Z838">
        <v>35</v>
      </c>
      <c r="AA838">
        <v>4</v>
      </c>
      <c r="AB838">
        <v>17</v>
      </c>
      <c r="AC838">
        <v>2</v>
      </c>
      <c r="AD838">
        <v>1</v>
      </c>
      <c r="AE838">
        <v>2</v>
      </c>
      <c r="AF838">
        <v>1</v>
      </c>
      <c r="AG838">
        <v>1</v>
      </c>
      <c r="AH838">
        <v>0</v>
      </c>
      <c r="AI838" s="11">
        <v>8700</v>
      </c>
      <c r="AJ838">
        <v>-7.2</v>
      </c>
      <c r="AL838">
        <v>2</v>
      </c>
      <c r="AM838">
        <v>0</v>
      </c>
      <c r="AO838">
        <v>0</v>
      </c>
    </row>
    <row r="839" spans="1:41" x14ac:dyDescent="0.2">
      <c r="A839">
        <v>838</v>
      </c>
      <c r="B839" t="s">
        <v>22</v>
      </c>
      <c r="D839" s="6">
        <v>1</v>
      </c>
      <c r="E839" t="s">
        <v>4929</v>
      </c>
      <c r="F839" t="str">
        <f t="shared" si="13"/>
        <v>838_MUL..1_PLACIDI L R</v>
      </c>
      <c r="G839" s="13" t="s">
        <v>3891</v>
      </c>
      <c r="H839" s="13" t="s">
        <v>3888</v>
      </c>
      <c r="I839" s="13" t="s">
        <v>3873</v>
      </c>
      <c r="J839" s="13">
        <v>22</v>
      </c>
      <c r="K839" s="13">
        <v>0</v>
      </c>
      <c r="L839" s="13">
        <v>0</v>
      </c>
      <c r="M839" s="13">
        <v>0</v>
      </c>
      <c r="N839" s="13">
        <v>3</v>
      </c>
      <c r="O839" s="13" t="s">
        <v>4087</v>
      </c>
      <c r="P839">
        <v>-0.16</v>
      </c>
      <c r="Q839" t="s">
        <v>3578</v>
      </c>
      <c r="R839" t="s">
        <v>3861</v>
      </c>
      <c r="S839" t="s">
        <v>3776</v>
      </c>
      <c r="T839" s="13">
        <v>-1</v>
      </c>
      <c r="U839" s="13">
        <v>0</v>
      </c>
      <c r="V839" s="12" t="s">
        <v>4083</v>
      </c>
      <c r="W839">
        <v>25</v>
      </c>
      <c r="X839">
        <v>8</v>
      </c>
      <c r="Y839">
        <v>29</v>
      </c>
      <c r="Z839">
        <v>23</v>
      </c>
      <c r="AA839">
        <v>25</v>
      </c>
      <c r="AB839">
        <v>20</v>
      </c>
      <c r="AC839">
        <v>0</v>
      </c>
      <c r="AD839">
        <v>0</v>
      </c>
      <c r="AE839">
        <v>1</v>
      </c>
      <c r="AF839">
        <v>0</v>
      </c>
      <c r="AG839">
        <v>0</v>
      </c>
      <c r="AH839">
        <v>1</v>
      </c>
      <c r="AI839" s="11">
        <v>98600</v>
      </c>
      <c r="AJ839">
        <v>3.4</v>
      </c>
      <c r="AL839">
        <v>2</v>
      </c>
      <c r="AM839">
        <v>0</v>
      </c>
      <c r="AO839">
        <v>2</v>
      </c>
    </row>
    <row r="840" spans="1:41" x14ac:dyDescent="0.2">
      <c r="A840">
        <v>839</v>
      </c>
      <c r="B840" t="s">
        <v>26</v>
      </c>
      <c r="C840" t="s">
        <v>1619</v>
      </c>
      <c r="D840" s="6">
        <v>3</v>
      </c>
      <c r="E840" t="s">
        <v>4930</v>
      </c>
      <c r="F840" t="str">
        <f t="shared" si="13"/>
        <v>839_MGQ.SA2587.3_PLANCHON F G</v>
      </c>
      <c r="G840" s="13" t="s">
        <v>3947</v>
      </c>
      <c r="H840" s="13" t="s">
        <v>3873</v>
      </c>
      <c r="I840" s="13" t="s">
        <v>3909</v>
      </c>
      <c r="J840" s="13">
        <v>21</v>
      </c>
      <c r="K840" s="13">
        <v>0</v>
      </c>
      <c r="L840" s="13">
        <v>0</v>
      </c>
      <c r="M840" s="13">
        <v>0</v>
      </c>
      <c r="N840" s="13">
        <v>3</v>
      </c>
      <c r="O840" s="13" t="s">
        <v>4087</v>
      </c>
      <c r="P840" t="s">
        <v>23</v>
      </c>
      <c r="Q840" t="s">
        <v>3579</v>
      </c>
      <c r="R840" t="s">
        <v>3780</v>
      </c>
      <c r="S840" t="s">
        <v>3694</v>
      </c>
      <c r="T840" s="13">
        <v>-1</v>
      </c>
      <c r="U840" s="13">
        <v>0</v>
      </c>
      <c r="V840" s="12" t="s">
        <v>4083</v>
      </c>
      <c r="W840">
        <v>24</v>
      </c>
      <c r="X840">
        <v>5</v>
      </c>
      <c r="Y840">
        <v>26</v>
      </c>
      <c r="Z840">
        <v>24</v>
      </c>
      <c r="AA840">
        <v>6</v>
      </c>
      <c r="AB840">
        <v>26</v>
      </c>
      <c r="AC840">
        <v>0</v>
      </c>
      <c r="AD840">
        <v>1</v>
      </c>
      <c r="AE840">
        <v>1</v>
      </c>
      <c r="AF840">
        <v>0</v>
      </c>
      <c r="AG840">
        <v>1</v>
      </c>
      <c r="AH840">
        <v>1</v>
      </c>
      <c r="AI840" s="11">
        <v>99700</v>
      </c>
      <c r="AJ840">
        <v>0.3</v>
      </c>
      <c r="AM840">
        <v>0</v>
      </c>
      <c r="AO840">
        <v>0</v>
      </c>
    </row>
    <row r="841" spans="1:41" x14ac:dyDescent="0.2">
      <c r="A841">
        <v>840</v>
      </c>
      <c r="B841" t="s">
        <v>26</v>
      </c>
      <c r="C841" t="s">
        <v>1621</v>
      </c>
      <c r="D841" s="6">
        <v>3</v>
      </c>
      <c r="E841" t="s">
        <v>4931</v>
      </c>
      <c r="F841" t="str">
        <f t="shared" si="13"/>
        <v>840_MGQ.SA2588.3_PLANCHON J E</v>
      </c>
      <c r="G841" s="13" t="s">
        <v>3982</v>
      </c>
      <c r="H841" s="13" t="s">
        <v>3872</v>
      </c>
      <c r="I841" s="13" t="s">
        <v>3887</v>
      </c>
      <c r="J841" s="13">
        <v>14</v>
      </c>
      <c r="K841" s="13">
        <v>0</v>
      </c>
      <c r="L841" s="13">
        <v>0</v>
      </c>
      <c r="M841" s="13">
        <v>0</v>
      </c>
      <c r="N841" s="13">
        <v>3</v>
      </c>
      <c r="O841" s="13" t="s">
        <v>4087</v>
      </c>
      <c r="P841" t="s">
        <v>23</v>
      </c>
      <c r="Q841" t="s">
        <v>3579</v>
      </c>
      <c r="R841" t="s">
        <v>3780</v>
      </c>
      <c r="S841" t="s">
        <v>3694</v>
      </c>
      <c r="T841" s="13">
        <v>-1</v>
      </c>
      <c r="U841" s="13">
        <v>0</v>
      </c>
      <c r="V841" s="12" t="s">
        <v>4083</v>
      </c>
      <c r="W841">
        <v>12</v>
      </c>
      <c r="X841">
        <v>3</v>
      </c>
      <c r="Y841">
        <v>10</v>
      </c>
      <c r="Z841">
        <v>12</v>
      </c>
      <c r="AA841">
        <v>7</v>
      </c>
      <c r="AB841">
        <v>9</v>
      </c>
      <c r="AC841">
        <v>2</v>
      </c>
      <c r="AD841">
        <v>2</v>
      </c>
      <c r="AE841">
        <v>2</v>
      </c>
      <c r="AF841">
        <v>2</v>
      </c>
      <c r="AG841">
        <v>0</v>
      </c>
      <c r="AH841">
        <v>2</v>
      </c>
      <c r="AI841" s="11">
        <v>64000</v>
      </c>
      <c r="AJ841">
        <v>11.2</v>
      </c>
      <c r="AK841">
        <v>2</v>
      </c>
      <c r="AL841">
        <v>2</v>
      </c>
      <c r="AM841">
        <v>2</v>
      </c>
      <c r="AO841">
        <v>2</v>
      </c>
    </row>
    <row r="842" spans="1:41" x14ac:dyDescent="0.2">
      <c r="A842">
        <v>841</v>
      </c>
      <c r="B842" t="s">
        <v>26</v>
      </c>
      <c r="C842" t="s">
        <v>1623</v>
      </c>
      <c r="D842" s="6">
        <v>3</v>
      </c>
      <c r="E842" t="s">
        <v>4932</v>
      </c>
      <c r="F842" t="str">
        <f t="shared" si="13"/>
        <v>841_MGQ.SA2589.3_POINCAR E L</v>
      </c>
      <c r="G842" s="13" t="s">
        <v>3964</v>
      </c>
      <c r="H842" s="13" t="s">
        <v>3867</v>
      </c>
      <c r="I842" s="13" t="s">
        <v>3885</v>
      </c>
      <c r="J842" s="13">
        <v>4</v>
      </c>
      <c r="K842" s="13">
        <v>29.999999999999982</v>
      </c>
      <c r="L842" s="13">
        <v>0</v>
      </c>
      <c r="M842" s="13">
        <v>0</v>
      </c>
      <c r="N842" s="13">
        <v>3</v>
      </c>
      <c r="O842" s="13" t="s">
        <v>4087</v>
      </c>
      <c r="P842" t="s">
        <v>23</v>
      </c>
      <c r="Q842" t="s">
        <v>3580</v>
      </c>
      <c r="R842" t="s">
        <v>3783</v>
      </c>
      <c r="S842" t="s">
        <v>3697</v>
      </c>
      <c r="T842" s="13">
        <v>-1</v>
      </c>
      <c r="U842" s="13">
        <v>0</v>
      </c>
      <c r="V842" s="12" t="s">
        <v>4083</v>
      </c>
      <c r="W842">
        <v>36</v>
      </c>
      <c r="X842">
        <v>28</v>
      </c>
      <c r="Y842">
        <v>2</v>
      </c>
      <c r="Z842">
        <v>23</v>
      </c>
      <c r="AA842">
        <v>27</v>
      </c>
      <c r="AB842">
        <v>3</v>
      </c>
      <c r="AC842">
        <v>2</v>
      </c>
      <c r="AD842">
        <v>1</v>
      </c>
      <c r="AE842">
        <v>2</v>
      </c>
      <c r="AF842">
        <v>0</v>
      </c>
      <c r="AG842">
        <v>1</v>
      </c>
      <c r="AH842">
        <v>2</v>
      </c>
      <c r="AI842" s="11">
        <v>24200</v>
      </c>
      <c r="AJ842">
        <v>7.9</v>
      </c>
      <c r="AK842">
        <v>2</v>
      </c>
      <c r="AL842">
        <v>2</v>
      </c>
      <c r="AM842">
        <v>0</v>
      </c>
      <c r="AO842">
        <v>2</v>
      </c>
    </row>
    <row r="843" spans="1:41" x14ac:dyDescent="0.2">
      <c r="A843">
        <v>842</v>
      </c>
      <c r="B843" t="s">
        <v>26</v>
      </c>
      <c r="C843" t="s">
        <v>1625</v>
      </c>
      <c r="D843" s="6">
        <v>3</v>
      </c>
      <c r="E843" t="s">
        <v>4933</v>
      </c>
      <c r="F843" t="str">
        <f t="shared" si="13"/>
        <v>842_MGQ.SA2590.3_POIRIER P J</v>
      </c>
      <c r="G843" s="13" t="s">
        <v>3921</v>
      </c>
      <c r="H843" s="13" t="s">
        <v>3864</v>
      </c>
      <c r="I843" s="13" t="s">
        <v>3888</v>
      </c>
      <c r="J843" s="13">
        <v>4</v>
      </c>
      <c r="K843" s="13">
        <v>0</v>
      </c>
      <c r="L843" s="13">
        <v>0</v>
      </c>
      <c r="M843" s="13">
        <v>0</v>
      </c>
      <c r="N843" s="13">
        <v>3</v>
      </c>
      <c r="O843" s="13" t="s">
        <v>4087</v>
      </c>
      <c r="P843" t="s">
        <v>23</v>
      </c>
      <c r="Q843" t="s">
        <v>3581</v>
      </c>
      <c r="R843" t="s">
        <v>3857</v>
      </c>
      <c r="S843" t="s">
        <v>3703</v>
      </c>
      <c r="T843" s="13">
        <v>-1</v>
      </c>
      <c r="U843" s="13">
        <v>0</v>
      </c>
      <c r="V843" s="12" t="s">
        <v>4083</v>
      </c>
      <c r="W843">
        <v>32</v>
      </c>
      <c r="X843">
        <v>31</v>
      </c>
      <c r="Y843">
        <v>34</v>
      </c>
      <c r="Z843">
        <v>32</v>
      </c>
      <c r="AA843">
        <v>1</v>
      </c>
      <c r="AB843">
        <v>25</v>
      </c>
      <c r="AC843">
        <v>0</v>
      </c>
      <c r="AD843">
        <v>1</v>
      </c>
      <c r="AE843">
        <v>0</v>
      </c>
      <c r="AF843">
        <v>0</v>
      </c>
      <c r="AG843">
        <v>2</v>
      </c>
      <c r="AH843">
        <v>0</v>
      </c>
      <c r="AI843" s="10" t="s">
        <v>529</v>
      </c>
      <c r="AJ843">
        <v>0.6</v>
      </c>
      <c r="AM843">
        <v>0</v>
      </c>
      <c r="AN843">
        <v>2</v>
      </c>
      <c r="AO843">
        <v>0</v>
      </c>
    </row>
    <row r="844" spans="1:41" x14ac:dyDescent="0.2">
      <c r="A844">
        <v>843</v>
      </c>
      <c r="B844" t="s">
        <v>26</v>
      </c>
      <c r="C844" t="s">
        <v>1627</v>
      </c>
      <c r="D844" s="6">
        <v>3</v>
      </c>
      <c r="E844" t="s">
        <v>4934</v>
      </c>
      <c r="F844" t="str">
        <f t="shared" si="13"/>
        <v>843_MGQ.SA2592.3_POLAILLON J F B</v>
      </c>
      <c r="G844" s="13" t="s">
        <v>3967</v>
      </c>
      <c r="H844" s="13" t="s">
        <v>3864</v>
      </c>
      <c r="I844" s="13" t="s">
        <v>3903</v>
      </c>
      <c r="J844" s="13">
        <v>5</v>
      </c>
      <c r="K844" s="13">
        <v>0</v>
      </c>
      <c r="L844" s="13">
        <v>0</v>
      </c>
      <c r="M844" s="13">
        <v>0</v>
      </c>
      <c r="N844" s="13">
        <v>3</v>
      </c>
      <c r="O844" s="13" t="s">
        <v>4087</v>
      </c>
      <c r="P844" t="s">
        <v>23</v>
      </c>
      <c r="Q844" t="s">
        <v>3105</v>
      </c>
      <c r="R844" t="s">
        <v>3804</v>
      </c>
      <c r="S844" t="s">
        <v>3717</v>
      </c>
      <c r="T844" s="13">
        <v>-1</v>
      </c>
      <c r="U844" s="13">
        <v>0</v>
      </c>
      <c r="V844" s="12" t="s">
        <v>4083</v>
      </c>
      <c r="W844">
        <v>34</v>
      </c>
      <c r="X844">
        <v>33</v>
      </c>
      <c r="Y844">
        <v>32</v>
      </c>
      <c r="Z844">
        <v>35</v>
      </c>
      <c r="AA844">
        <v>20</v>
      </c>
      <c r="AB844">
        <v>10</v>
      </c>
      <c r="AC844">
        <v>0</v>
      </c>
      <c r="AD844">
        <v>0</v>
      </c>
      <c r="AE844">
        <v>0</v>
      </c>
      <c r="AF844">
        <v>1</v>
      </c>
      <c r="AG844">
        <v>1</v>
      </c>
      <c r="AH844">
        <v>2</v>
      </c>
      <c r="AI844" s="10" t="s">
        <v>86</v>
      </c>
      <c r="AJ844">
        <v>-0.9</v>
      </c>
      <c r="AM844">
        <v>0</v>
      </c>
      <c r="AN844">
        <v>2</v>
      </c>
      <c r="AO844">
        <v>2</v>
      </c>
    </row>
    <row r="845" spans="1:41" x14ac:dyDescent="0.2">
      <c r="A845">
        <v>844</v>
      </c>
      <c r="B845" t="s">
        <v>36</v>
      </c>
      <c r="C845" t="s">
        <v>1629</v>
      </c>
      <c r="D845" s="6">
        <v>4</v>
      </c>
      <c r="E845" t="s">
        <v>4935</v>
      </c>
      <c r="F845" t="str">
        <f t="shared" si="13"/>
        <v>844_GAU.SA2593.4_POLICARD A</v>
      </c>
      <c r="G845" s="13" t="s">
        <v>3985</v>
      </c>
      <c r="H845" s="13" t="s">
        <v>3880</v>
      </c>
      <c r="I845" s="13" t="s">
        <v>3870</v>
      </c>
      <c r="J845" s="13">
        <v>1</v>
      </c>
      <c r="K845" s="13">
        <v>0</v>
      </c>
      <c r="L845" s="13">
        <v>0</v>
      </c>
      <c r="M845" s="13">
        <v>0</v>
      </c>
      <c r="N845" s="13">
        <v>3</v>
      </c>
      <c r="O845" s="13" t="s">
        <v>4087</v>
      </c>
      <c r="P845" t="s">
        <v>23</v>
      </c>
      <c r="Q845" t="s">
        <v>3074</v>
      </c>
      <c r="R845" t="s">
        <v>3781</v>
      </c>
      <c r="S845" t="s">
        <v>3695</v>
      </c>
      <c r="T845" s="13">
        <v>-1</v>
      </c>
      <c r="U845" s="13">
        <v>0</v>
      </c>
      <c r="V845" s="12" t="s">
        <v>4083</v>
      </c>
      <c r="W845">
        <v>28</v>
      </c>
      <c r="X845">
        <v>11</v>
      </c>
      <c r="Y845">
        <v>25</v>
      </c>
      <c r="Z845">
        <v>30</v>
      </c>
      <c r="AA845">
        <v>21</v>
      </c>
      <c r="AB845">
        <v>20</v>
      </c>
      <c r="AC845">
        <v>1</v>
      </c>
      <c r="AD845">
        <v>2</v>
      </c>
      <c r="AE845">
        <v>0</v>
      </c>
      <c r="AF845">
        <v>1</v>
      </c>
      <c r="AG845">
        <v>1</v>
      </c>
      <c r="AH845">
        <v>1</v>
      </c>
      <c r="AI845" s="11">
        <v>99800</v>
      </c>
      <c r="AJ845">
        <v>1.7</v>
      </c>
      <c r="AK845">
        <v>2</v>
      </c>
      <c r="AM845">
        <v>2</v>
      </c>
      <c r="AN845">
        <v>2</v>
      </c>
      <c r="AO845">
        <v>2</v>
      </c>
    </row>
    <row r="846" spans="1:41" x14ac:dyDescent="0.2">
      <c r="A846">
        <v>845</v>
      </c>
      <c r="B846" t="s">
        <v>26</v>
      </c>
      <c r="C846" t="s">
        <v>1631</v>
      </c>
      <c r="D846" s="6">
        <v>3</v>
      </c>
      <c r="E846" t="s">
        <v>4936</v>
      </c>
      <c r="F846" t="str">
        <f t="shared" si="13"/>
        <v>845_MGQ.SA2594.3_POLONOVSKI M</v>
      </c>
      <c r="G846" s="13" t="s">
        <v>3943</v>
      </c>
      <c r="H846" s="13" t="s">
        <v>3894</v>
      </c>
      <c r="I846" s="13" t="s">
        <v>3916</v>
      </c>
      <c r="J846" s="13">
        <v>16</v>
      </c>
      <c r="K846" s="13">
        <v>30.000000000000071</v>
      </c>
      <c r="L846" s="13">
        <v>0</v>
      </c>
      <c r="M846" s="13">
        <v>0</v>
      </c>
      <c r="N846" s="13">
        <v>3</v>
      </c>
      <c r="O846" s="13" t="s">
        <v>4087</v>
      </c>
      <c r="P846" t="s">
        <v>23</v>
      </c>
      <c r="Q846" t="s">
        <v>3582</v>
      </c>
      <c r="R846" t="s">
        <v>3830</v>
      </c>
      <c r="S846" t="s">
        <v>3743</v>
      </c>
      <c r="T846" s="13">
        <v>-1</v>
      </c>
      <c r="U846" s="13">
        <v>0</v>
      </c>
      <c r="V846" s="12" t="s">
        <v>4083</v>
      </c>
      <c r="W846">
        <v>15</v>
      </c>
      <c r="X846">
        <v>20</v>
      </c>
      <c r="Y846">
        <v>18</v>
      </c>
      <c r="Z846">
        <v>14</v>
      </c>
      <c r="AA846">
        <v>30</v>
      </c>
      <c r="AB846">
        <v>9</v>
      </c>
      <c r="AC846">
        <v>0</v>
      </c>
      <c r="AD846">
        <v>1</v>
      </c>
      <c r="AE846">
        <v>1</v>
      </c>
      <c r="AF846">
        <v>1</v>
      </c>
      <c r="AG846">
        <v>1</v>
      </c>
      <c r="AH846">
        <v>2</v>
      </c>
      <c r="AI846" s="11">
        <v>20000</v>
      </c>
      <c r="AJ846">
        <v>-8.6999999999999993</v>
      </c>
      <c r="AK846">
        <v>2</v>
      </c>
      <c r="AM846">
        <v>0</v>
      </c>
      <c r="AN846">
        <v>2</v>
      </c>
      <c r="AO846">
        <v>2</v>
      </c>
    </row>
    <row r="847" spans="1:41" x14ac:dyDescent="0.2">
      <c r="A847">
        <v>846</v>
      </c>
      <c r="B847" t="s">
        <v>26</v>
      </c>
      <c r="C847" t="s">
        <v>1633</v>
      </c>
      <c r="D847" s="6">
        <v>3</v>
      </c>
      <c r="E847" t="s">
        <v>4937</v>
      </c>
      <c r="F847" t="str">
        <f t="shared" si="13"/>
        <v>846_MGQ.SA2595.3_PONCET A</v>
      </c>
      <c r="G847" s="13" t="s">
        <v>3925</v>
      </c>
      <c r="H847" s="13" t="s">
        <v>3872</v>
      </c>
      <c r="I847" s="13" t="s">
        <v>3882</v>
      </c>
      <c r="J847" s="13">
        <v>9</v>
      </c>
      <c r="K847" s="13">
        <v>0</v>
      </c>
      <c r="L847" s="13">
        <v>0</v>
      </c>
      <c r="M847" s="13">
        <v>0</v>
      </c>
      <c r="N847" s="13">
        <v>3</v>
      </c>
      <c r="O847" s="13" t="s">
        <v>4087</v>
      </c>
      <c r="P847" t="s">
        <v>23</v>
      </c>
      <c r="Q847" t="s">
        <v>3583</v>
      </c>
      <c r="R847" t="s">
        <v>3805</v>
      </c>
      <c r="S847" t="s">
        <v>3718</v>
      </c>
      <c r="T847" s="13">
        <v>-1</v>
      </c>
      <c r="U847" s="13">
        <v>0</v>
      </c>
      <c r="V847" s="12" t="s">
        <v>4083</v>
      </c>
      <c r="W847">
        <v>5</v>
      </c>
      <c r="X847">
        <v>1</v>
      </c>
      <c r="Y847">
        <v>3</v>
      </c>
      <c r="Z847">
        <v>9</v>
      </c>
      <c r="AA847">
        <v>28</v>
      </c>
      <c r="AB847">
        <v>5</v>
      </c>
      <c r="AC847">
        <v>1</v>
      </c>
      <c r="AD847">
        <v>2</v>
      </c>
      <c r="AE847">
        <v>2</v>
      </c>
      <c r="AF847">
        <v>2</v>
      </c>
      <c r="AG847">
        <v>1</v>
      </c>
      <c r="AH847">
        <v>1</v>
      </c>
      <c r="AI847" s="11">
        <v>15500</v>
      </c>
      <c r="AJ847">
        <v>7.5</v>
      </c>
      <c r="AK847">
        <v>2</v>
      </c>
      <c r="AL847">
        <v>2</v>
      </c>
      <c r="AM847">
        <v>2</v>
      </c>
      <c r="AN847">
        <v>2</v>
      </c>
      <c r="AO847">
        <v>0</v>
      </c>
    </row>
    <row r="848" spans="1:41" x14ac:dyDescent="0.2">
      <c r="A848">
        <v>847</v>
      </c>
      <c r="B848" t="s">
        <v>22</v>
      </c>
      <c r="D848" s="6">
        <v>1</v>
      </c>
      <c r="E848" t="s">
        <v>4938</v>
      </c>
      <c r="F848" t="str">
        <f t="shared" si="13"/>
        <v>847_MUL..1_PONTHUS P L</v>
      </c>
      <c r="G848" s="13" t="s">
        <v>3902</v>
      </c>
      <c r="H848" s="13" t="s">
        <v>3892</v>
      </c>
      <c r="I848" s="13" t="s">
        <v>3887</v>
      </c>
      <c r="J848" s="13">
        <v>8</v>
      </c>
      <c r="K848" s="13">
        <v>0</v>
      </c>
      <c r="L848" s="13">
        <v>0</v>
      </c>
      <c r="M848" s="13">
        <v>0</v>
      </c>
      <c r="N848" s="13">
        <v>3</v>
      </c>
      <c r="O848" s="13" t="s">
        <v>4087</v>
      </c>
      <c r="P848">
        <v>-0.16</v>
      </c>
      <c r="Q848" t="s">
        <v>3584</v>
      </c>
      <c r="R848" t="s">
        <v>3804</v>
      </c>
      <c r="S848" t="s">
        <v>3765</v>
      </c>
      <c r="T848" s="13">
        <v>-1</v>
      </c>
      <c r="U848" s="13">
        <v>0</v>
      </c>
      <c r="V848" s="12" t="s">
        <v>4083</v>
      </c>
      <c r="W848">
        <v>2</v>
      </c>
      <c r="X848">
        <v>24</v>
      </c>
      <c r="Y848">
        <v>34</v>
      </c>
      <c r="Z848">
        <v>10</v>
      </c>
      <c r="AA848">
        <v>26</v>
      </c>
      <c r="AB848">
        <v>31</v>
      </c>
      <c r="AC848">
        <v>2</v>
      </c>
      <c r="AD848">
        <v>0</v>
      </c>
      <c r="AE848">
        <v>0</v>
      </c>
      <c r="AF848">
        <v>2</v>
      </c>
      <c r="AG848">
        <v>1</v>
      </c>
      <c r="AH848">
        <v>1</v>
      </c>
      <c r="AI848" s="11">
        <v>95300</v>
      </c>
      <c r="AJ848">
        <v>4.8</v>
      </c>
      <c r="AM848">
        <v>2</v>
      </c>
      <c r="AO848">
        <v>0</v>
      </c>
    </row>
    <row r="849" spans="1:41" x14ac:dyDescent="0.2">
      <c r="A849">
        <v>848</v>
      </c>
      <c r="B849" t="s">
        <v>36</v>
      </c>
      <c r="C849" t="s">
        <v>1635</v>
      </c>
      <c r="D849" s="6">
        <v>4</v>
      </c>
      <c r="E849" t="s">
        <v>4939</v>
      </c>
      <c r="F849" t="str">
        <f t="shared" si="13"/>
        <v>848_GAU.SA2596.4_PORAK C A</v>
      </c>
      <c r="G849" s="13" t="s">
        <v>3920</v>
      </c>
      <c r="H849" s="13" t="s">
        <v>3894</v>
      </c>
      <c r="I849" s="13" t="s">
        <v>3888</v>
      </c>
      <c r="J849" s="13">
        <v>1</v>
      </c>
      <c r="K849" s="13">
        <v>0</v>
      </c>
      <c r="L849" s="13">
        <v>0</v>
      </c>
      <c r="M849" s="13">
        <v>0</v>
      </c>
      <c r="N849" s="13">
        <v>3</v>
      </c>
      <c r="O849" s="13" t="s">
        <v>4087</v>
      </c>
      <c r="P849" t="s">
        <v>23</v>
      </c>
      <c r="Q849" t="s">
        <v>3074</v>
      </c>
      <c r="R849" t="s">
        <v>3781</v>
      </c>
      <c r="S849" t="s">
        <v>3695</v>
      </c>
      <c r="T849" s="13">
        <v>-1</v>
      </c>
      <c r="U849" s="13">
        <v>0</v>
      </c>
      <c r="V849" s="12" t="s">
        <v>4083</v>
      </c>
      <c r="W849">
        <v>30</v>
      </c>
      <c r="X849">
        <v>25</v>
      </c>
      <c r="Y849">
        <v>30</v>
      </c>
      <c r="Z849">
        <v>36</v>
      </c>
      <c r="AA849">
        <v>32</v>
      </c>
      <c r="AB849">
        <v>36</v>
      </c>
      <c r="AC849">
        <v>1</v>
      </c>
      <c r="AD849">
        <v>0</v>
      </c>
      <c r="AE849">
        <v>1</v>
      </c>
      <c r="AF849">
        <v>2</v>
      </c>
      <c r="AG849">
        <v>0</v>
      </c>
      <c r="AH849">
        <v>2</v>
      </c>
      <c r="AI849" s="11">
        <v>6200</v>
      </c>
      <c r="AJ849">
        <v>3.8</v>
      </c>
      <c r="AL849">
        <v>2</v>
      </c>
      <c r="AM849">
        <v>2</v>
      </c>
      <c r="AO849">
        <v>2</v>
      </c>
    </row>
    <row r="850" spans="1:41" x14ac:dyDescent="0.2">
      <c r="A850">
        <v>849</v>
      </c>
      <c r="B850" t="s">
        <v>26</v>
      </c>
      <c r="C850" t="s">
        <v>1637</v>
      </c>
      <c r="D850" s="6">
        <v>3</v>
      </c>
      <c r="E850" t="s">
        <v>4940</v>
      </c>
      <c r="F850" t="str">
        <f t="shared" si="13"/>
        <v>849_MGQ.ND11687.3_PORCHER P C E</v>
      </c>
      <c r="G850" s="13" t="s">
        <v>3891</v>
      </c>
      <c r="H850" s="13" t="s">
        <v>3880</v>
      </c>
      <c r="I850" s="13" t="s">
        <v>3923</v>
      </c>
      <c r="J850" s="13">
        <v>20</v>
      </c>
      <c r="K850" s="13">
        <v>44.999999999999929</v>
      </c>
      <c r="L850" s="13">
        <v>0</v>
      </c>
      <c r="M850" s="13">
        <v>0</v>
      </c>
      <c r="N850" s="13">
        <v>3</v>
      </c>
      <c r="O850" s="13" t="s">
        <v>4087</v>
      </c>
      <c r="P850">
        <v>-0.16</v>
      </c>
      <c r="Q850" t="s">
        <v>3585</v>
      </c>
      <c r="R850" t="s">
        <v>3846</v>
      </c>
      <c r="S850" t="s">
        <v>3760</v>
      </c>
      <c r="T850" s="13">
        <v>-1</v>
      </c>
      <c r="U850" s="13">
        <v>0</v>
      </c>
      <c r="V850" s="12" t="s">
        <v>4083</v>
      </c>
      <c r="W850">
        <v>24</v>
      </c>
      <c r="X850">
        <v>10</v>
      </c>
      <c r="Y850">
        <v>19</v>
      </c>
      <c r="Z850">
        <v>9</v>
      </c>
      <c r="AA850">
        <v>1</v>
      </c>
      <c r="AB850">
        <v>28</v>
      </c>
      <c r="AC850">
        <v>0</v>
      </c>
      <c r="AD850">
        <v>2</v>
      </c>
      <c r="AE850">
        <v>1</v>
      </c>
      <c r="AF850">
        <v>2</v>
      </c>
      <c r="AG850">
        <v>2</v>
      </c>
      <c r="AH850">
        <v>1</v>
      </c>
      <c r="AI850" s="11">
        <v>69400</v>
      </c>
      <c r="AJ850">
        <v>9</v>
      </c>
      <c r="AK850">
        <v>2</v>
      </c>
      <c r="AL850">
        <v>2</v>
      </c>
      <c r="AM850">
        <v>2</v>
      </c>
      <c r="AN850">
        <v>2</v>
      </c>
      <c r="AO850">
        <v>2</v>
      </c>
    </row>
    <row r="851" spans="1:41" x14ac:dyDescent="0.2">
      <c r="A851">
        <v>850</v>
      </c>
      <c r="B851" t="s">
        <v>22</v>
      </c>
      <c r="D851" s="6">
        <v>1</v>
      </c>
      <c r="E851" t="s">
        <v>4941</v>
      </c>
      <c r="F851" t="str">
        <f t="shared" si="13"/>
        <v>850_MUL..1_PORTES L M J</v>
      </c>
      <c r="G851" s="13" t="s">
        <v>3951</v>
      </c>
      <c r="H851" s="13" t="s">
        <v>3894</v>
      </c>
      <c r="I851" s="13" t="s">
        <v>3942</v>
      </c>
      <c r="J851" s="13">
        <v>9</v>
      </c>
      <c r="K851" s="13">
        <v>30.000000000000071</v>
      </c>
      <c r="L851" s="13">
        <v>0</v>
      </c>
      <c r="M851" s="13">
        <v>0</v>
      </c>
      <c r="N851" s="13">
        <v>3</v>
      </c>
      <c r="O851" s="13" t="s">
        <v>4087</v>
      </c>
      <c r="P851">
        <v>-0.16</v>
      </c>
      <c r="Q851" t="s">
        <v>3427</v>
      </c>
      <c r="R851" t="s">
        <v>3789</v>
      </c>
      <c r="S851" t="s">
        <v>3738</v>
      </c>
      <c r="T851" s="13">
        <v>-1</v>
      </c>
      <c r="U851" s="13">
        <v>0</v>
      </c>
      <c r="V851" s="12" t="s">
        <v>4083</v>
      </c>
      <c r="W851">
        <v>6</v>
      </c>
      <c r="X851">
        <v>21</v>
      </c>
      <c r="Y851">
        <v>9</v>
      </c>
      <c r="Z851">
        <v>5</v>
      </c>
      <c r="AA851">
        <v>14</v>
      </c>
      <c r="AB851">
        <v>32</v>
      </c>
      <c r="AC851">
        <v>1</v>
      </c>
      <c r="AD851">
        <v>1</v>
      </c>
      <c r="AE851">
        <v>2</v>
      </c>
      <c r="AF851">
        <v>1</v>
      </c>
      <c r="AG851">
        <v>1</v>
      </c>
      <c r="AH851">
        <v>0</v>
      </c>
      <c r="AI851" s="11">
        <v>88100</v>
      </c>
      <c r="AJ851">
        <v>-6.2</v>
      </c>
      <c r="AK851">
        <v>2</v>
      </c>
      <c r="AL851">
        <v>2</v>
      </c>
      <c r="AM851">
        <v>0</v>
      </c>
      <c r="AO851">
        <v>0</v>
      </c>
    </row>
    <row r="852" spans="1:41" x14ac:dyDescent="0.2">
      <c r="A852">
        <v>851</v>
      </c>
      <c r="B852" t="s">
        <v>26</v>
      </c>
      <c r="C852" t="s">
        <v>1639</v>
      </c>
      <c r="D852" s="6">
        <v>3</v>
      </c>
      <c r="E852" t="s">
        <v>4942</v>
      </c>
      <c r="F852" t="str">
        <f t="shared" si="13"/>
        <v>851_MGQ.SA2597.3_PORTIER P J</v>
      </c>
      <c r="G852" s="13" t="s">
        <v>3883</v>
      </c>
      <c r="H852" s="13" t="s">
        <v>3894</v>
      </c>
      <c r="I852" s="13" t="s">
        <v>3953</v>
      </c>
      <c r="J852" s="13">
        <v>11</v>
      </c>
      <c r="K852" s="13">
        <v>30.000000000000071</v>
      </c>
      <c r="L852" s="13">
        <v>0</v>
      </c>
      <c r="M852" s="13">
        <v>0</v>
      </c>
      <c r="N852" s="13">
        <v>3</v>
      </c>
      <c r="O852" s="13" t="s">
        <v>4087</v>
      </c>
      <c r="P852" t="s">
        <v>23</v>
      </c>
      <c r="Q852" t="s">
        <v>3233</v>
      </c>
      <c r="R852" t="s">
        <v>3820</v>
      </c>
      <c r="S852" t="s">
        <v>3733</v>
      </c>
      <c r="T852" s="13">
        <v>-1</v>
      </c>
      <c r="U852" s="13">
        <v>0</v>
      </c>
      <c r="V852" s="12" t="s">
        <v>4083</v>
      </c>
      <c r="W852">
        <v>9</v>
      </c>
      <c r="X852">
        <v>35</v>
      </c>
      <c r="Y852">
        <v>7</v>
      </c>
      <c r="Z852">
        <v>13</v>
      </c>
      <c r="AA852">
        <v>22</v>
      </c>
      <c r="AB852">
        <v>29</v>
      </c>
      <c r="AC852">
        <v>2</v>
      </c>
      <c r="AD852">
        <v>1</v>
      </c>
      <c r="AE852">
        <v>0</v>
      </c>
      <c r="AF852">
        <v>1</v>
      </c>
      <c r="AG852">
        <v>0</v>
      </c>
      <c r="AH852">
        <v>1</v>
      </c>
      <c r="AI852" s="11">
        <v>56100</v>
      </c>
      <c r="AJ852">
        <v>10.3</v>
      </c>
      <c r="AM852">
        <v>0</v>
      </c>
      <c r="AO852">
        <v>2</v>
      </c>
    </row>
    <row r="853" spans="1:41" x14ac:dyDescent="0.2">
      <c r="A853">
        <v>852</v>
      </c>
      <c r="B853" t="s">
        <v>26</v>
      </c>
      <c r="C853" t="s">
        <v>1641</v>
      </c>
      <c r="D853" s="6">
        <v>3</v>
      </c>
      <c r="E853" t="s">
        <v>4943</v>
      </c>
      <c r="F853" t="str">
        <f t="shared" si="13"/>
        <v>852_MGQ.ND11688.3_PORTMANN G</v>
      </c>
      <c r="G853" s="13" t="s">
        <v>3877</v>
      </c>
      <c r="H853" s="13" t="s">
        <v>3875</v>
      </c>
      <c r="I853" s="13" t="s">
        <v>3880</v>
      </c>
      <c r="J853" s="13">
        <v>11</v>
      </c>
      <c r="K853" s="13">
        <v>30.000000000000071</v>
      </c>
      <c r="L853" s="13">
        <v>0</v>
      </c>
      <c r="M853" s="13">
        <v>0</v>
      </c>
      <c r="N853" s="13">
        <v>3</v>
      </c>
      <c r="O853" s="13" t="s">
        <v>4087</v>
      </c>
      <c r="P853" t="s">
        <v>23</v>
      </c>
      <c r="Q853" t="s">
        <v>3586</v>
      </c>
      <c r="R853" t="s">
        <v>3852</v>
      </c>
      <c r="S853" t="s">
        <v>3769</v>
      </c>
      <c r="T853" s="13">
        <v>-1</v>
      </c>
      <c r="U853" s="13">
        <v>0</v>
      </c>
      <c r="V853" s="12" t="s">
        <v>4083</v>
      </c>
      <c r="W853">
        <v>9</v>
      </c>
      <c r="X853">
        <v>28</v>
      </c>
      <c r="Y853">
        <v>6</v>
      </c>
      <c r="Z853">
        <v>30</v>
      </c>
      <c r="AA853">
        <v>24</v>
      </c>
      <c r="AB853">
        <v>4</v>
      </c>
      <c r="AC853">
        <v>2</v>
      </c>
      <c r="AD853">
        <v>1</v>
      </c>
      <c r="AE853">
        <v>1</v>
      </c>
      <c r="AF853">
        <v>1</v>
      </c>
      <c r="AG853">
        <v>0</v>
      </c>
      <c r="AH853">
        <v>1</v>
      </c>
      <c r="AI853" s="11">
        <v>96300</v>
      </c>
      <c r="AJ853">
        <v>5.6</v>
      </c>
      <c r="AK853">
        <v>2</v>
      </c>
      <c r="AM853">
        <v>2</v>
      </c>
      <c r="AO853">
        <v>0</v>
      </c>
    </row>
    <row r="854" spans="1:41" x14ac:dyDescent="0.2">
      <c r="A854">
        <v>853</v>
      </c>
      <c r="B854" t="s">
        <v>36</v>
      </c>
      <c r="C854" t="s">
        <v>1642</v>
      </c>
      <c r="D854" s="6">
        <v>4</v>
      </c>
      <c r="E854" t="s">
        <v>4944</v>
      </c>
      <c r="F854" t="str">
        <f t="shared" si="13"/>
        <v>853_GAU.SA2598.4_POUCHET A G</v>
      </c>
      <c r="G854" s="13" t="s">
        <v>3906</v>
      </c>
      <c r="H854" s="13" t="s">
        <v>3867</v>
      </c>
      <c r="I854" s="13" t="s">
        <v>3892</v>
      </c>
      <c r="J854" s="13">
        <v>21</v>
      </c>
      <c r="K854" s="13">
        <v>0</v>
      </c>
      <c r="L854" s="13">
        <v>0</v>
      </c>
      <c r="M854" s="13">
        <v>0</v>
      </c>
      <c r="N854" s="13">
        <v>3</v>
      </c>
      <c r="O854" s="13" t="s">
        <v>4087</v>
      </c>
      <c r="P854" t="s">
        <v>23</v>
      </c>
      <c r="Q854" t="s">
        <v>3074</v>
      </c>
      <c r="R854" t="s">
        <v>3781</v>
      </c>
      <c r="S854" t="s">
        <v>3695</v>
      </c>
      <c r="T854" s="13">
        <v>-1</v>
      </c>
      <c r="U854" s="13">
        <v>0</v>
      </c>
      <c r="V854" s="12" t="s">
        <v>4083</v>
      </c>
      <c r="W854">
        <v>22</v>
      </c>
      <c r="X854">
        <v>3</v>
      </c>
      <c r="Y854">
        <v>23</v>
      </c>
      <c r="Z854">
        <v>30</v>
      </c>
      <c r="AA854">
        <v>18</v>
      </c>
      <c r="AB854">
        <v>35</v>
      </c>
      <c r="AC854">
        <v>0</v>
      </c>
      <c r="AD854">
        <v>2</v>
      </c>
      <c r="AE854">
        <v>0</v>
      </c>
      <c r="AF854">
        <v>1</v>
      </c>
      <c r="AG854">
        <v>1</v>
      </c>
      <c r="AH854">
        <v>1</v>
      </c>
      <c r="AI854" s="11">
        <v>99200</v>
      </c>
      <c r="AJ854">
        <v>2.6</v>
      </c>
      <c r="AK854">
        <v>2</v>
      </c>
      <c r="AM854">
        <v>2</v>
      </c>
      <c r="AO854">
        <v>0</v>
      </c>
    </row>
    <row r="855" spans="1:41" x14ac:dyDescent="0.2">
      <c r="A855">
        <v>854</v>
      </c>
      <c r="B855" t="s">
        <v>22</v>
      </c>
      <c r="D855" s="6">
        <v>1</v>
      </c>
      <c r="E855" t="s">
        <v>4945</v>
      </c>
      <c r="F855" t="str">
        <f t="shared" si="13"/>
        <v>854_MUL..1_POUMEAU-DELILLE E F G</v>
      </c>
      <c r="G855" s="13" t="s">
        <v>4001</v>
      </c>
      <c r="H855" s="13" t="s">
        <v>3898</v>
      </c>
      <c r="I855" s="13" t="s">
        <v>3885</v>
      </c>
      <c r="J855" s="13">
        <v>2</v>
      </c>
      <c r="K855" s="13">
        <v>29.999999999999982</v>
      </c>
      <c r="L855" s="13">
        <v>0</v>
      </c>
      <c r="M855" s="13">
        <v>0</v>
      </c>
      <c r="N855" s="13">
        <v>3</v>
      </c>
      <c r="O855" s="13" t="s">
        <v>4087</v>
      </c>
      <c r="P855">
        <v>-0.16</v>
      </c>
      <c r="Q855" t="s">
        <v>3557</v>
      </c>
      <c r="R855" t="s">
        <v>3781</v>
      </c>
      <c r="S855" t="s">
        <v>3695</v>
      </c>
      <c r="T855" s="13">
        <v>-1</v>
      </c>
      <c r="U855" s="13">
        <v>0</v>
      </c>
      <c r="V855" s="12" t="s">
        <v>4083</v>
      </c>
      <c r="W855">
        <v>32</v>
      </c>
      <c r="X855">
        <v>19</v>
      </c>
      <c r="Y855">
        <v>35</v>
      </c>
      <c r="Z855">
        <v>32</v>
      </c>
      <c r="AA855">
        <v>36</v>
      </c>
      <c r="AB855">
        <v>1</v>
      </c>
      <c r="AC855">
        <v>0</v>
      </c>
      <c r="AD855">
        <v>1</v>
      </c>
      <c r="AE855">
        <v>1</v>
      </c>
      <c r="AF855">
        <v>0</v>
      </c>
      <c r="AG855">
        <v>2</v>
      </c>
      <c r="AH855">
        <v>2</v>
      </c>
      <c r="AI855" s="11">
        <v>58700</v>
      </c>
      <c r="AJ855">
        <v>11.1</v>
      </c>
      <c r="AK855">
        <v>2</v>
      </c>
      <c r="AM855">
        <v>0</v>
      </c>
      <c r="AN855">
        <v>2</v>
      </c>
      <c r="AO855">
        <v>2</v>
      </c>
    </row>
    <row r="856" spans="1:41" x14ac:dyDescent="0.2">
      <c r="A856">
        <v>855</v>
      </c>
      <c r="B856" t="s">
        <v>26</v>
      </c>
      <c r="C856" t="s">
        <v>1644</v>
      </c>
      <c r="D856" s="6">
        <v>3</v>
      </c>
      <c r="E856" t="s">
        <v>4946</v>
      </c>
      <c r="F856" t="str">
        <f t="shared" si="13"/>
        <v>855_MGQ.SA2599.3_POUSSON E A</v>
      </c>
      <c r="G856" s="13" t="s">
        <v>3921</v>
      </c>
      <c r="H856" s="13" t="s">
        <v>3878</v>
      </c>
      <c r="I856" s="13" t="s">
        <v>3867</v>
      </c>
      <c r="J856" s="13">
        <v>10</v>
      </c>
      <c r="K856" s="13">
        <v>0</v>
      </c>
      <c r="L856" s="13">
        <v>0</v>
      </c>
      <c r="M856" s="13">
        <v>0</v>
      </c>
      <c r="N856" s="13">
        <v>3</v>
      </c>
      <c r="O856" s="13" t="s">
        <v>4087</v>
      </c>
      <c r="P856" t="s">
        <v>23</v>
      </c>
      <c r="Q856" t="s">
        <v>3587</v>
      </c>
      <c r="R856" t="s">
        <v>3818</v>
      </c>
      <c r="S856" t="s">
        <v>3731</v>
      </c>
      <c r="T856" s="13">
        <v>-1</v>
      </c>
      <c r="U856" s="13">
        <v>0</v>
      </c>
      <c r="V856" s="12" t="s">
        <v>4083</v>
      </c>
      <c r="W856">
        <v>7</v>
      </c>
      <c r="X856">
        <v>6</v>
      </c>
      <c r="Y856">
        <v>7</v>
      </c>
      <c r="Z856">
        <v>10</v>
      </c>
      <c r="AA856">
        <v>25</v>
      </c>
      <c r="AB856">
        <v>9</v>
      </c>
      <c r="AC856">
        <v>0</v>
      </c>
      <c r="AD856">
        <v>1</v>
      </c>
      <c r="AE856">
        <v>0</v>
      </c>
      <c r="AF856">
        <v>2</v>
      </c>
      <c r="AG856">
        <v>0</v>
      </c>
      <c r="AH856">
        <v>2</v>
      </c>
      <c r="AI856" s="11">
        <v>1200</v>
      </c>
      <c r="AJ856">
        <v>1.2</v>
      </c>
      <c r="AM856">
        <v>2</v>
      </c>
      <c r="AO856">
        <v>2</v>
      </c>
    </row>
    <row r="857" spans="1:41" x14ac:dyDescent="0.2">
      <c r="A857">
        <v>856</v>
      </c>
      <c r="B857" t="s">
        <v>36</v>
      </c>
      <c r="C857" t="s">
        <v>1646</v>
      </c>
      <c r="D857" s="6">
        <v>4</v>
      </c>
      <c r="E857" t="s">
        <v>4947</v>
      </c>
      <c r="F857" t="str">
        <f t="shared" si="13"/>
        <v>856_GAU.SA2600.4_POZZI S J</v>
      </c>
      <c r="G857" s="13" t="s">
        <v>3984</v>
      </c>
      <c r="H857" s="13" t="s">
        <v>3873</v>
      </c>
      <c r="I857" s="13" t="s">
        <v>3872</v>
      </c>
      <c r="J857" s="13">
        <v>14</v>
      </c>
      <c r="K857" s="13">
        <v>0</v>
      </c>
      <c r="L857" s="13">
        <v>0</v>
      </c>
      <c r="M857" s="13">
        <v>0</v>
      </c>
      <c r="N857" s="13">
        <v>3</v>
      </c>
      <c r="O857" s="13" t="s">
        <v>4087</v>
      </c>
      <c r="P857" t="s">
        <v>23</v>
      </c>
      <c r="Q857" t="s">
        <v>3588</v>
      </c>
      <c r="R857" t="s">
        <v>3841</v>
      </c>
      <c r="S857" t="s">
        <v>3721</v>
      </c>
      <c r="T857" s="13">
        <v>-1</v>
      </c>
      <c r="U857" s="13">
        <v>0</v>
      </c>
      <c r="V857" s="12" t="s">
        <v>4083</v>
      </c>
      <c r="W857">
        <v>13</v>
      </c>
      <c r="X857">
        <v>27</v>
      </c>
      <c r="Y857">
        <v>15</v>
      </c>
      <c r="Z857">
        <v>4</v>
      </c>
      <c r="AA857">
        <v>5</v>
      </c>
      <c r="AB857">
        <v>3</v>
      </c>
      <c r="AC857">
        <v>1</v>
      </c>
      <c r="AD857">
        <v>1</v>
      </c>
      <c r="AE857">
        <v>0</v>
      </c>
      <c r="AF857">
        <v>1</v>
      </c>
      <c r="AG857">
        <v>1</v>
      </c>
      <c r="AH857">
        <v>2</v>
      </c>
      <c r="AI857" s="11">
        <v>94000</v>
      </c>
      <c r="AJ857">
        <v>-4</v>
      </c>
      <c r="AM857">
        <v>0</v>
      </c>
      <c r="AO857">
        <v>2</v>
      </c>
    </row>
    <row r="858" spans="1:41" x14ac:dyDescent="0.2">
      <c r="A858">
        <v>857</v>
      </c>
      <c r="B858" t="s">
        <v>26</v>
      </c>
      <c r="C858" t="s">
        <v>1648</v>
      </c>
      <c r="D858" s="6">
        <v>3</v>
      </c>
      <c r="E858" t="s">
        <v>4948</v>
      </c>
      <c r="F858" t="str">
        <f t="shared" si="13"/>
        <v>857_MGQ.SA2601.3_PRENANT L C A</v>
      </c>
      <c r="G858" s="13" t="s">
        <v>3996</v>
      </c>
      <c r="H858" s="13" t="s">
        <v>3892</v>
      </c>
      <c r="I858" s="13" t="s">
        <v>3894</v>
      </c>
      <c r="J858" s="13">
        <v>6</v>
      </c>
      <c r="K858" s="13">
        <v>0</v>
      </c>
      <c r="L858" s="13">
        <v>0</v>
      </c>
      <c r="M858" s="13">
        <v>0</v>
      </c>
      <c r="N858" s="13">
        <v>3</v>
      </c>
      <c r="O858" s="13" t="s">
        <v>4087</v>
      </c>
      <c r="P858" t="s">
        <v>23</v>
      </c>
      <c r="Q858" t="s">
        <v>3105</v>
      </c>
      <c r="R858" t="s">
        <v>3804</v>
      </c>
      <c r="S858" t="s">
        <v>3717</v>
      </c>
      <c r="T858" s="13">
        <v>-1</v>
      </c>
      <c r="U858" s="13">
        <v>0</v>
      </c>
      <c r="V858" s="12" t="s">
        <v>4083</v>
      </c>
      <c r="W858">
        <v>35</v>
      </c>
      <c r="X858">
        <v>32</v>
      </c>
      <c r="Y858">
        <v>31</v>
      </c>
      <c r="Z858">
        <v>3</v>
      </c>
      <c r="AA858">
        <v>6</v>
      </c>
      <c r="AB858">
        <v>6</v>
      </c>
      <c r="AC858">
        <v>1</v>
      </c>
      <c r="AD858">
        <v>0</v>
      </c>
      <c r="AE858">
        <v>1</v>
      </c>
      <c r="AF858">
        <v>2</v>
      </c>
      <c r="AG858">
        <v>1</v>
      </c>
      <c r="AH858">
        <v>1</v>
      </c>
      <c r="AI858" s="11">
        <v>8100</v>
      </c>
      <c r="AJ858">
        <v>5.3</v>
      </c>
      <c r="AM858">
        <v>2</v>
      </c>
      <c r="AO858">
        <v>0</v>
      </c>
    </row>
    <row r="859" spans="1:41" x14ac:dyDescent="0.2">
      <c r="A859">
        <v>858</v>
      </c>
      <c r="B859" t="s">
        <v>26</v>
      </c>
      <c r="C859" t="s">
        <v>1650</v>
      </c>
      <c r="D859" s="6">
        <v>3</v>
      </c>
      <c r="E859" t="s">
        <v>4114</v>
      </c>
      <c r="F859" t="str">
        <f t="shared" si="13"/>
        <v>858_MGQ.ND11701.3_PRVOT AR L</v>
      </c>
      <c r="G859" s="13" t="s">
        <v>3980</v>
      </c>
      <c r="H859" s="13" t="s">
        <v>3875</v>
      </c>
      <c r="I859" s="13" t="s">
        <v>3953</v>
      </c>
      <c r="J859" s="13">
        <v>18</v>
      </c>
      <c r="K859" s="13">
        <v>0</v>
      </c>
      <c r="L859" s="13">
        <v>0</v>
      </c>
      <c r="M859" s="13">
        <v>0</v>
      </c>
      <c r="N859" s="13">
        <v>3</v>
      </c>
      <c r="O859" s="13" t="s">
        <v>4087</v>
      </c>
      <c r="P859">
        <v>-0.16</v>
      </c>
      <c r="Q859" t="s">
        <v>3589</v>
      </c>
      <c r="R859" t="s">
        <v>3836</v>
      </c>
      <c r="S859" t="s">
        <v>3748</v>
      </c>
      <c r="T859" s="13">
        <v>-1</v>
      </c>
      <c r="U859" s="13">
        <v>0</v>
      </c>
      <c r="V859" s="12" t="s">
        <v>4083</v>
      </c>
      <c r="W859">
        <v>16</v>
      </c>
      <c r="X859">
        <v>31</v>
      </c>
      <c r="Y859">
        <v>19</v>
      </c>
      <c r="Z859">
        <v>29</v>
      </c>
      <c r="AA859">
        <v>19</v>
      </c>
      <c r="AB859">
        <v>11</v>
      </c>
      <c r="AC859">
        <v>0</v>
      </c>
      <c r="AD859">
        <v>1</v>
      </c>
      <c r="AE859">
        <v>1</v>
      </c>
      <c r="AF859">
        <v>1</v>
      </c>
      <c r="AG859">
        <v>1</v>
      </c>
      <c r="AH859">
        <v>2</v>
      </c>
      <c r="AI859" s="11">
        <v>85500</v>
      </c>
      <c r="AJ859">
        <v>-6.1</v>
      </c>
      <c r="AL859">
        <v>2</v>
      </c>
      <c r="AM859">
        <v>2</v>
      </c>
      <c r="AN859">
        <v>2</v>
      </c>
      <c r="AO859">
        <v>2</v>
      </c>
    </row>
    <row r="860" spans="1:41" x14ac:dyDescent="0.2">
      <c r="A860">
        <v>859</v>
      </c>
      <c r="B860" t="s">
        <v>22</v>
      </c>
      <c r="D860" s="6">
        <v>1</v>
      </c>
      <c r="E860" t="s">
        <v>4949</v>
      </c>
      <c r="F860" t="str">
        <f t="shared" si="13"/>
        <v>859_MUL..1_PRIOUZEAU M T</v>
      </c>
      <c r="G860" s="13" t="s">
        <v>3943</v>
      </c>
      <c r="H860" s="13" t="s">
        <v>3864</v>
      </c>
      <c r="I860" s="13" t="s">
        <v>3894</v>
      </c>
      <c r="J860" s="13">
        <v>19</v>
      </c>
      <c r="K860" s="13">
        <v>0</v>
      </c>
      <c r="L860" s="13">
        <v>0</v>
      </c>
      <c r="M860" s="13">
        <v>0</v>
      </c>
      <c r="N860" s="13">
        <v>3</v>
      </c>
      <c r="O860" s="13" t="s">
        <v>4087</v>
      </c>
      <c r="P860" t="s">
        <v>23</v>
      </c>
      <c r="Q860" t="s">
        <v>3590</v>
      </c>
      <c r="R860" t="s">
        <v>3843</v>
      </c>
      <c r="S860" t="s">
        <v>3727</v>
      </c>
      <c r="T860" s="13">
        <v>-1</v>
      </c>
      <c r="U860" s="13">
        <v>0</v>
      </c>
      <c r="V860" s="12" t="s">
        <v>4083</v>
      </c>
      <c r="W860">
        <v>21</v>
      </c>
      <c r="X860">
        <v>13</v>
      </c>
      <c r="Y860">
        <v>15</v>
      </c>
      <c r="Z860">
        <v>17</v>
      </c>
      <c r="AA860">
        <v>25</v>
      </c>
      <c r="AB860">
        <v>3</v>
      </c>
      <c r="AC860">
        <v>1</v>
      </c>
      <c r="AD860">
        <v>1</v>
      </c>
      <c r="AE860">
        <v>0</v>
      </c>
      <c r="AF860">
        <v>0</v>
      </c>
      <c r="AG860">
        <v>0</v>
      </c>
      <c r="AH860">
        <v>2</v>
      </c>
      <c r="AI860" s="11">
        <v>23500</v>
      </c>
      <c r="AJ860">
        <v>8.1</v>
      </c>
      <c r="AM860">
        <v>0</v>
      </c>
      <c r="AO860">
        <v>2</v>
      </c>
    </row>
    <row r="861" spans="1:41" x14ac:dyDescent="0.2">
      <c r="A861">
        <v>860</v>
      </c>
      <c r="B861" t="s">
        <v>26</v>
      </c>
      <c r="C861" t="s">
        <v>1651</v>
      </c>
      <c r="D861" s="6">
        <v>3</v>
      </c>
      <c r="E861" t="s">
        <v>4950</v>
      </c>
      <c r="F861" t="str">
        <f t="shared" si="13"/>
        <v>860_MGQ.SA2602.3_PROUST A</v>
      </c>
      <c r="G861" s="13" t="s">
        <v>3918</v>
      </c>
      <c r="H861" s="13" t="s">
        <v>3872</v>
      </c>
      <c r="I861" s="13" t="s">
        <v>3928</v>
      </c>
      <c r="J861" s="13">
        <v>23</v>
      </c>
      <c r="K861" s="13">
        <v>0</v>
      </c>
      <c r="L861" s="13">
        <v>0</v>
      </c>
      <c r="M861" s="13">
        <v>0</v>
      </c>
      <c r="N861" s="13">
        <v>3</v>
      </c>
      <c r="O861" s="13" t="s">
        <v>4087</v>
      </c>
      <c r="P861" t="s">
        <v>23</v>
      </c>
      <c r="Q861" t="s">
        <v>3115</v>
      </c>
      <c r="R861" t="s">
        <v>3798</v>
      </c>
      <c r="S861" t="s">
        <v>3712</v>
      </c>
      <c r="T861" s="13">
        <v>-1</v>
      </c>
      <c r="U861" s="13">
        <v>0</v>
      </c>
      <c r="V861" s="12" t="s">
        <v>4083</v>
      </c>
      <c r="W861">
        <v>26</v>
      </c>
      <c r="X861">
        <v>15</v>
      </c>
      <c r="Y861">
        <v>26</v>
      </c>
      <c r="Z861">
        <v>29</v>
      </c>
      <c r="AA861">
        <v>21</v>
      </c>
      <c r="AB861">
        <v>7</v>
      </c>
      <c r="AC861">
        <v>1</v>
      </c>
      <c r="AD861">
        <v>0</v>
      </c>
      <c r="AE861">
        <v>1</v>
      </c>
      <c r="AF861">
        <v>1</v>
      </c>
      <c r="AG861">
        <v>1</v>
      </c>
      <c r="AH861">
        <v>0</v>
      </c>
      <c r="AI861" s="11">
        <v>44500</v>
      </c>
      <c r="AJ861">
        <v>9.9</v>
      </c>
      <c r="AM861">
        <v>2</v>
      </c>
      <c r="AN861">
        <v>2</v>
      </c>
      <c r="AO861">
        <v>0</v>
      </c>
    </row>
    <row r="862" spans="1:41" x14ac:dyDescent="0.2">
      <c r="A862">
        <v>861</v>
      </c>
      <c r="B862" t="s">
        <v>26</v>
      </c>
      <c r="C862" t="s">
        <v>1653</v>
      </c>
      <c r="D862" s="6">
        <v>3</v>
      </c>
      <c r="E862" t="s">
        <v>4951</v>
      </c>
      <c r="F862" t="str">
        <f t="shared" si="13"/>
        <v>861_MGQ.SA2603.3_PRUNIER L</v>
      </c>
      <c r="G862" s="13" t="s">
        <v>3984</v>
      </c>
      <c r="H862" s="13" t="s">
        <v>3867</v>
      </c>
      <c r="I862" s="13" t="s">
        <v>3884</v>
      </c>
      <c r="J862" s="13">
        <v>20</v>
      </c>
      <c r="K862" s="13">
        <v>0</v>
      </c>
      <c r="L862" s="13">
        <v>0</v>
      </c>
      <c r="M862" s="13">
        <v>0</v>
      </c>
      <c r="N862" s="13">
        <v>3</v>
      </c>
      <c r="O862" s="13" t="s">
        <v>4087</v>
      </c>
      <c r="P862" t="s">
        <v>23</v>
      </c>
      <c r="Q862" t="s">
        <v>3319</v>
      </c>
      <c r="R862" t="s">
        <v>3819</v>
      </c>
      <c r="S862" t="s">
        <v>3732</v>
      </c>
      <c r="T862" s="13">
        <v>-1</v>
      </c>
      <c r="U862" s="13">
        <v>0</v>
      </c>
      <c r="V862" s="12" t="s">
        <v>4083</v>
      </c>
      <c r="W862">
        <v>20</v>
      </c>
      <c r="X862">
        <v>9</v>
      </c>
      <c r="Y862">
        <v>25</v>
      </c>
      <c r="Z862">
        <v>16</v>
      </c>
      <c r="AA862">
        <v>13</v>
      </c>
      <c r="AB862">
        <v>11</v>
      </c>
      <c r="AC862">
        <v>1</v>
      </c>
      <c r="AD862">
        <v>2</v>
      </c>
      <c r="AE862">
        <v>0</v>
      </c>
      <c r="AF862">
        <v>0</v>
      </c>
      <c r="AG862">
        <v>1</v>
      </c>
      <c r="AH862">
        <v>2</v>
      </c>
      <c r="AI862" s="11">
        <v>70200</v>
      </c>
      <c r="AJ862">
        <v>9.1999999999999993</v>
      </c>
      <c r="AK862">
        <v>2</v>
      </c>
      <c r="AM862">
        <v>0</v>
      </c>
      <c r="AO862">
        <v>2</v>
      </c>
    </row>
    <row r="863" spans="1:41" x14ac:dyDescent="0.2">
      <c r="A863">
        <v>862</v>
      </c>
      <c r="B863" t="s">
        <v>36</v>
      </c>
      <c r="C863" t="s">
        <v>1655</v>
      </c>
      <c r="D863" s="6">
        <v>4</v>
      </c>
      <c r="E863" t="s">
        <v>4952</v>
      </c>
      <c r="F863" t="str">
        <f t="shared" si="13"/>
        <v>862_GAU.SA2604.4_QUATREFAGES DE BRAU J L A</v>
      </c>
      <c r="G863" s="13" t="s">
        <v>3879</v>
      </c>
      <c r="H863" s="13" t="s">
        <v>3864</v>
      </c>
      <c r="I863" s="13" t="s">
        <v>3873</v>
      </c>
      <c r="J863" s="13">
        <v>6</v>
      </c>
      <c r="K863" s="13">
        <v>0</v>
      </c>
      <c r="L863" s="13">
        <v>0</v>
      </c>
      <c r="M863" s="13">
        <v>0</v>
      </c>
      <c r="N863" s="13">
        <v>3</v>
      </c>
      <c r="O863" s="13" t="s">
        <v>4087</v>
      </c>
      <c r="P863" t="s">
        <v>23</v>
      </c>
      <c r="Q863" t="s">
        <v>3591</v>
      </c>
      <c r="R863" t="s">
        <v>3828</v>
      </c>
      <c r="S863" t="s">
        <v>3741</v>
      </c>
      <c r="T863" s="13">
        <v>-1</v>
      </c>
      <c r="U863" s="13">
        <v>0</v>
      </c>
      <c r="V863" s="12" t="s">
        <v>4083</v>
      </c>
      <c r="W863">
        <v>35</v>
      </c>
      <c r="X863">
        <v>29</v>
      </c>
      <c r="Y863">
        <v>35</v>
      </c>
      <c r="Z863">
        <v>33</v>
      </c>
      <c r="AA863">
        <v>31</v>
      </c>
      <c r="AB863">
        <v>6</v>
      </c>
      <c r="AC863">
        <v>1</v>
      </c>
      <c r="AD863">
        <v>1</v>
      </c>
      <c r="AE863">
        <v>1</v>
      </c>
      <c r="AF863">
        <v>0</v>
      </c>
      <c r="AG863">
        <v>1</v>
      </c>
      <c r="AH863">
        <v>1</v>
      </c>
      <c r="AI863" s="11">
        <v>37400</v>
      </c>
      <c r="AJ863">
        <v>9.5</v>
      </c>
      <c r="AK863">
        <v>2</v>
      </c>
      <c r="AM863">
        <v>0</v>
      </c>
      <c r="AO863">
        <v>0</v>
      </c>
    </row>
    <row r="864" spans="1:41" x14ac:dyDescent="0.2">
      <c r="A864">
        <v>863</v>
      </c>
      <c r="B864" t="s">
        <v>26</v>
      </c>
      <c r="C864" t="s">
        <v>1657</v>
      </c>
      <c r="D864" s="6">
        <v>3</v>
      </c>
      <c r="E864" t="s">
        <v>4953</v>
      </c>
      <c r="F864" t="str">
        <f t="shared" si="13"/>
        <v>863_MGQ.SA2605.3_QUEIREL A</v>
      </c>
      <c r="G864" s="13" t="s">
        <v>3897</v>
      </c>
      <c r="H864" s="13" t="s">
        <v>3864</v>
      </c>
      <c r="I864" s="13" t="s">
        <v>3884</v>
      </c>
      <c r="J864" s="13">
        <v>19</v>
      </c>
      <c r="K864" s="13">
        <v>0</v>
      </c>
      <c r="L864" s="13">
        <v>0</v>
      </c>
      <c r="M864" s="13">
        <v>0</v>
      </c>
      <c r="N864" s="13">
        <v>3</v>
      </c>
      <c r="O864" s="13" t="s">
        <v>4087</v>
      </c>
      <c r="P864" t="s">
        <v>23</v>
      </c>
      <c r="Q864" t="s">
        <v>3079</v>
      </c>
      <c r="R864" t="s">
        <v>3785</v>
      </c>
      <c r="S864" t="s">
        <v>3699</v>
      </c>
      <c r="T864" s="13">
        <v>-1</v>
      </c>
      <c r="U864" s="13">
        <v>0</v>
      </c>
      <c r="V864" s="12" t="s">
        <v>4083</v>
      </c>
      <c r="W864">
        <v>20</v>
      </c>
      <c r="X864">
        <v>35</v>
      </c>
      <c r="Y864">
        <v>21</v>
      </c>
      <c r="Z864">
        <v>16</v>
      </c>
      <c r="AA864">
        <v>25</v>
      </c>
      <c r="AB864">
        <v>26</v>
      </c>
      <c r="AC864">
        <v>1</v>
      </c>
      <c r="AD864">
        <v>1</v>
      </c>
      <c r="AE864">
        <v>1</v>
      </c>
      <c r="AF864">
        <v>0</v>
      </c>
      <c r="AG864">
        <v>0</v>
      </c>
      <c r="AH864">
        <v>1</v>
      </c>
      <c r="AI864" s="11">
        <v>98900</v>
      </c>
      <c r="AJ864">
        <v>-1</v>
      </c>
      <c r="AL864">
        <v>2</v>
      </c>
      <c r="AM864">
        <v>0</v>
      </c>
      <c r="AO864">
        <v>0</v>
      </c>
    </row>
    <row r="865" spans="1:41" x14ac:dyDescent="0.2">
      <c r="A865">
        <v>864</v>
      </c>
      <c r="B865" t="s">
        <v>26</v>
      </c>
      <c r="C865" t="s">
        <v>1659</v>
      </c>
      <c r="D865" s="6">
        <v>3</v>
      </c>
      <c r="E865" t="s">
        <v>4954</v>
      </c>
      <c r="F865" t="str">
        <f t="shared" si="13"/>
        <v>864_MGQ.SA2606.3_QUNU E A V A</v>
      </c>
      <c r="G865" s="13" t="s">
        <v>3901</v>
      </c>
      <c r="H865" s="13" t="s">
        <v>3875</v>
      </c>
      <c r="I865" s="13" t="s">
        <v>3887</v>
      </c>
      <c r="J865" s="13">
        <v>4</v>
      </c>
      <c r="K865" s="13">
        <v>0</v>
      </c>
      <c r="L865" s="13">
        <v>0</v>
      </c>
      <c r="M865" s="13">
        <v>0</v>
      </c>
      <c r="N865" s="13">
        <v>3</v>
      </c>
      <c r="O865" s="13" t="s">
        <v>4087</v>
      </c>
      <c r="P865" t="s">
        <v>23</v>
      </c>
      <c r="Q865" t="s">
        <v>3592</v>
      </c>
      <c r="R865" t="s">
        <v>3819</v>
      </c>
      <c r="S865" t="s">
        <v>3732</v>
      </c>
      <c r="T865" s="13">
        <v>-1</v>
      </c>
      <c r="U865" s="13">
        <v>0</v>
      </c>
      <c r="V865" s="12" t="s">
        <v>4083</v>
      </c>
      <c r="W865">
        <v>36</v>
      </c>
      <c r="X865">
        <v>28</v>
      </c>
      <c r="Y865">
        <v>35</v>
      </c>
      <c r="Z865">
        <v>28</v>
      </c>
      <c r="AA865">
        <v>24</v>
      </c>
      <c r="AB865">
        <v>6</v>
      </c>
      <c r="AC865">
        <v>2</v>
      </c>
      <c r="AD865">
        <v>1</v>
      </c>
      <c r="AE865">
        <v>1</v>
      </c>
      <c r="AF865">
        <v>1</v>
      </c>
      <c r="AG865">
        <v>0</v>
      </c>
      <c r="AH865">
        <v>1</v>
      </c>
      <c r="AI865" s="11">
        <v>17700</v>
      </c>
      <c r="AJ865">
        <v>7.8</v>
      </c>
      <c r="AK865">
        <v>2</v>
      </c>
      <c r="AM865">
        <v>2</v>
      </c>
      <c r="AO865">
        <v>0</v>
      </c>
    </row>
    <row r="866" spans="1:41" x14ac:dyDescent="0.2">
      <c r="A866">
        <v>865</v>
      </c>
      <c r="B866" t="s">
        <v>26</v>
      </c>
      <c r="C866" t="s">
        <v>1661</v>
      </c>
      <c r="D866" s="6">
        <v>3</v>
      </c>
      <c r="E866" t="s">
        <v>4955</v>
      </c>
      <c r="F866" t="str">
        <f t="shared" si="13"/>
        <v>865_MGQ.SA2607.3_QUNU J A E E</v>
      </c>
      <c r="G866" s="13" t="s">
        <v>3943</v>
      </c>
      <c r="H866" s="13" t="s">
        <v>3875</v>
      </c>
      <c r="I866" s="13" t="s">
        <v>3923</v>
      </c>
      <c r="J866" s="13">
        <v>23</v>
      </c>
      <c r="K866" s="13">
        <v>0</v>
      </c>
      <c r="L866" s="13">
        <v>0</v>
      </c>
      <c r="M866" s="13">
        <v>0</v>
      </c>
      <c r="N866" s="13">
        <v>3</v>
      </c>
      <c r="O866" s="13" t="s">
        <v>4087</v>
      </c>
      <c r="P866" t="s">
        <v>23</v>
      </c>
      <c r="Q866" t="s">
        <v>3593</v>
      </c>
      <c r="R866" t="s">
        <v>3819</v>
      </c>
      <c r="S866" t="s">
        <v>3732</v>
      </c>
      <c r="T866" s="13">
        <v>-1</v>
      </c>
      <c r="U866" s="13">
        <v>0</v>
      </c>
      <c r="V866" s="12" t="s">
        <v>4083</v>
      </c>
      <c r="W866">
        <v>25</v>
      </c>
      <c r="X866">
        <v>5</v>
      </c>
      <c r="Y866">
        <v>32</v>
      </c>
      <c r="Z866">
        <v>26</v>
      </c>
      <c r="AA866">
        <v>10</v>
      </c>
      <c r="AB866">
        <v>22</v>
      </c>
      <c r="AC866">
        <v>0</v>
      </c>
      <c r="AD866">
        <v>1</v>
      </c>
      <c r="AE866">
        <v>0</v>
      </c>
      <c r="AF866">
        <v>1</v>
      </c>
      <c r="AG866">
        <v>2</v>
      </c>
      <c r="AH866">
        <v>0</v>
      </c>
      <c r="AI866" s="10" t="s">
        <v>62</v>
      </c>
      <c r="AJ866">
        <v>1.2</v>
      </c>
      <c r="AM866">
        <v>0</v>
      </c>
      <c r="AN866">
        <v>2</v>
      </c>
      <c r="AO866">
        <v>0</v>
      </c>
    </row>
    <row r="867" spans="1:41" x14ac:dyDescent="0.2">
      <c r="A867">
        <v>866</v>
      </c>
      <c r="B867" t="s">
        <v>59</v>
      </c>
      <c r="C867" t="s">
        <v>1662</v>
      </c>
      <c r="D867" s="6">
        <v>2</v>
      </c>
      <c r="E867" t="s">
        <v>4956</v>
      </c>
      <c r="F867" t="str">
        <f t="shared" si="13"/>
        <v>866_MGd.SA2608.2_QUINQUAUD C E</v>
      </c>
      <c r="G867" s="13" t="s">
        <v>3984</v>
      </c>
      <c r="H867" s="13" t="s">
        <v>3868</v>
      </c>
      <c r="I867" s="13" t="s">
        <v>3884</v>
      </c>
      <c r="J867" s="13">
        <v>18</v>
      </c>
      <c r="K867" s="13">
        <v>0</v>
      </c>
      <c r="L867" s="13">
        <v>0</v>
      </c>
      <c r="M867" s="13">
        <v>0</v>
      </c>
      <c r="N867" s="13">
        <v>3</v>
      </c>
      <c r="O867" s="13" t="s">
        <v>4087</v>
      </c>
      <c r="P867" t="s">
        <v>23</v>
      </c>
      <c r="Q867" t="s">
        <v>3594</v>
      </c>
      <c r="R867" t="s">
        <v>3801</v>
      </c>
      <c r="S867" t="s">
        <v>3715</v>
      </c>
      <c r="T867" s="13">
        <v>-1</v>
      </c>
      <c r="U867" s="13">
        <v>0</v>
      </c>
      <c r="V867" s="12" t="s">
        <v>4083</v>
      </c>
      <c r="W867">
        <v>21</v>
      </c>
      <c r="X867">
        <v>5</v>
      </c>
      <c r="Y867">
        <v>22</v>
      </c>
      <c r="Z867">
        <v>14</v>
      </c>
      <c r="AA867">
        <v>21</v>
      </c>
      <c r="AB867">
        <v>20</v>
      </c>
      <c r="AC867">
        <v>1</v>
      </c>
      <c r="AD867">
        <v>1</v>
      </c>
      <c r="AE867">
        <v>0</v>
      </c>
      <c r="AF867">
        <v>1</v>
      </c>
      <c r="AG867">
        <v>1</v>
      </c>
      <c r="AH867">
        <v>1</v>
      </c>
      <c r="AI867" s="11">
        <v>92800</v>
      </c>
      <c r="AJ867">
        <v>6.8</v>
      </c>
      <c r="AM867">
        <v>0</v>
      </c>
      <c r="AN867">
        <v>2</v>
      </c>
      <c r="AO867">
        <v>2</v>
      </c>
    </row>
    <row r="868" spans="1:41" x14ac:dyDescent="0.2">
      <c r="A868">
        <v>867</v>
      </c>
      <c r="B868" t="s">
        <v>26</v>
      </c>
      <c r="C868" t="s">
        <v>1664</v>
      </c>
      <c r="D868" s="6">
        <v>3</v>
      </c>
      <c r="E868" t="s">
        <v>4957</v>
      </c>
      <c r="F868" t="str">
        <f t="shared" si="13"/>
        <v>867_MGQ.SA2609.3_RADAIS M P F</v>
      </c>
      <c r="G868" s="13" t="s">
        <v>3996</v>
      </c>
      <c r="H868" s="13" t="s">
        <v>3880</v>
      </c>
      <c r="I868" s="13" t="s">
        <v>3928</v>
      </c>
      <c r="J868" s="13">
        <v>20</v>
      </c>
      <c r="K868" s="13">
        <v>0</v>
      </c>
      <c r="L868" s="13">
        <v>0</v>
      </c>
      <c r="M868" s="13">
        <v>0</v>
      </c>
      <c r="N868" s="13">
        <v>3</v>
      </c>
      <c r="O868" s="13" t="s">
        <v>4087</v>
      </c>
      <c r="P868" t="s">
        <v>23</v>
      </c>
      <c r="Q868" t="s">
        <v>3595</v>
      </c>
      <c r="R868" t="s">
        <v>3847</v>
      </c>
      <c r="S868" t="s">
        <v>3761</v>
      </c>
      <c r="T868" s="13">
        <v>-1</v>
      </c>
      <c r="U868" s="13">
        <v>0</v>
      </c>
      <c r="V868" s="12" t="s">
        <v>4083</v>
      </c>
      <c r="W868">
        <v>23</v>
      </c>
      <c r="X868">
        <v>13</v>
      </c>
      <c r="Y868">
        <v>25</v>
      </c>
      <c r="Z868">
        <v>14</v>
      </c>
      <c r="AA868">
        <v>2</v>
      </c>
      <c r="AB868">
        <v>36</v>
      </c>
      <c r="AC868">
        <v>0</v>
      </c>
      <c r="AD868">
        <v>1</v>
      </c>
      <c r="AE868">
        <v>0</v>
      </c>
      <c r="AF868">
        <v>1</v>
      </c>
      <c r="AG868">
        <v>2</v>
      </c>
      <c r="AH868">
        <v>2</v>
      </c>
      <c r="AI868" s="11">
        <v>39200</v>
      </c>
      <c r="AJ868">
        <v>9</v>
      </c>
      <c r="AM868">
        <v>0</v>
      </c>
      <c r="AN868">
        <v>2</v>
      </c>
      <c r="AO868">
        <v>2</v>
      </c>
    </row>
    <row r="869" spans="1:41" x14ac:dyDescent="0.2">
      <c r="A869">
        <v>868</v>
      </c>
      <c r="B869" t="s">
        <v>26</v>
      </c>
      <c r="C869" t="s">
        <v>1666</v>
      </c>
      <c r="D869" s="6">
        <v>3</v>
      </c>
      <c r="E869" t="s">
        <v>4958</v>
      </c>
      <c r="F869" t="str">
        <f t="shared" si="13"/>
        <v>868_MGQ.SA2610.3_RAILLET A L J</v>
      </c>
      <c r="G869" s="13" t="s">
        <v>3901</v>
      </c>
      <c r="H869" s="13" t="s">
        <v>3872</v>
      </c>
      <c r="I869" s="13" t="s">
        <v>3892</v>
      </c>
      <c r="J869" s="13">
        <v>18</v>
      </c>
      <c r="K869" s="13">
        <v>0</v>
      </c>
      <c r="L869" s="13">
        <v>0</v>
      </c>
      <c r="M869" s="13">
        <v>0</v>
      </c>
      <c r="N869" s="13">
        <v>3</v>
      </c>
      <c r="O869" s="13" t="s">
        <v>4087</v>
      </c>
      <c r="P869" t="s">
        <v>23</v>
      </c>
      <c r="Q869" t="s">
        <v>3596</v>
      </c>
      <c r="R869" t="s">
        <v>3822</v>
      </c>
      <c r="S869" t="s">
        <v>3735</v>
      </c>
      <c r="T869" s="13">
        <v>-1</v>
      </c>
      <c r="U869" s="13">
        <v>0</v>
      </c>
      <c r="V869" s="12" t="s">
        <v>4083</v>
      </c>
      <c r="W869">
        <v>19</v>
      </c>
      <c r="X869">
        <v>29</v>
      </c>
      <c r="Y869">
        <v>14</v>
      </c>
      <c r="Z869">
        <v>7</v>
      </c>
      <c r="AA869">
        <v>30</v>
      </c>
      <c r="AB869">
        <v>14</v>
      </c>
      <c r="AC869">
        <v>1</v>
      </c>
      <c r="AD869">
        <v>1</v>
      </c>
      <c r="AE869">
        <v>1</v>
      </c>
      <c r="AF869">
        <v>0</v>
      </c>
      <c r="AG869">
        <v>1</v>
      </c>
      <c r="AH869">
        <v>1</v>
      </c>
      <c r="AI869" s="11">
        <v>70100</v>
      </c>
      <c r="AJ869">
        <v>-9.9</v>
      </c>
      <c r="AK869">
        <v>2</v>
      </c>
      <c r="AM869">
        <v>0</v>
      </c>
      <c r="AN869">
        <v>2</v>
      </c>
      <c r="AO869">
        <v>0</v>
      </c>
    </row>
    <row r="870" spans="1:41" x14ac:dyDescent="0.2">
      <c r="A870">
        <v>869</v>
      </c>
      <c r="B870" t="s">
        <v>22</v>
      </c>
      <c r="D870" s="6">
        <v>1</v>
      </c>
      <c r="E870" t="s">
        <v>4959</v>
      </c>
      <c r="F870" t="str">
        <f t="shared" si="13"/>
        <v>869_MUL..1_RAIMBERT L A</v>
      </c>
      <c r="G870" s="13" t="s">
        <v>3938</v>
      </c>
      <c r="H870" s="13" t="s">
        <v>3867</v>
      </c>
      <c r="I870" s="13" t="s">
        <v>3989</v>
      </c>
      <c r="J870" s="13">
        <v>8</v>
      </c>
      <c r="K870" s="13">
        <v>0</v>
      </c>
      <c r="L870" s="13">
        <v>0</v>
      </c>
      <c r="M870" s="13">
        <v>0</v>
      </c>
      <c r="N870" s="13">
        <v>3</v>
      </c>
      <c r="O870" s="13" t="s">
        <v>4087</v>
      </c>
      <c r="P870" t="s">
        <v>23</v>
      </c>
      <c r="Q870" t="s">
        <v>3179</v>
      </c>
      <c r="R870" t="s">
        <v>3802</v>
      </c>
      <c r="S870" t="s">
        <v>3695</v>
      </c>
      <c r="T870" s="13">
        <v>-1</v>
      </c>
      <c r="U870" s="13">
        <v>0</v>
      </c>
      <c r="V870" s="12" t="s">
        <v>4083</v>
      </c>
      <c r="W870">
        <v>4</v>
      </c>
      <c r="X870">
        <v>33</v>
      </c>
      <c r="Y870">
        <v>1</v>
      </c>
      <c r="Z870">
        <v>26</v>
      </c>
      <c r="AA870">
        <v>6</v>
      </c>
      <c r="AB870">
        <v>27</v>
      </c>
      <c r="AC870">
        <v>1</v>
      </c>
      <c r="AD870">
        <v>0</v>
      </c>
      <c r="AE870">
        <v>2</v>
      </c>
      <c r="AF870">
        <v>1</v>
      </c>
      <c r="AG870">
        <v>1</v>
      </c>
      <c r="AH870">
        <v>1</v>
      </c>
      <c r="AI870" s="11">
        <v>23700</v>
      </c>
      <c r="AJ870">
        <v>7.7</v>
      </c>
      <c r="AL870">
        <v>2</v>
      </c>
      <c r="AM870">
        <v>0</v>
      </c>
      <c r="AO870">
        <v>0</v>
      </c>
    </row>
    <row r="871" spans="1:41" x14ac:dyDescent="0.2">
      <c r="A871">
        <v>870</v>
      </c>
      <c r="B871" t="s">
        <v>26</v>
      </c>
      <c r="C871" t="s">
        <v>1669</v>
      </c>
      <c r="D871" s="6">
        <v>3</v>
      </c>
      <c r="E871" t="s">
        <v>4960</v>
      </c>
      <c r="F871" t="str">
        <f t="shared" si="13"/>
        <v>870_MGQ.SA2611.3_RAMON G L</v>
      </c>
      <c r="G871" s="13" t="s">
        <v>4005</v>
      </c>
      <c r="H871" s="13" t="s">
        <v>3888</v>
      </c>
      <c r="I871" s="13" t="s">
        <v>3890</v>
      </c>
      <c r="J871" s="13">
        <v>8</v>
      </c>
      <c r="K871" s="13">
        <v>0</v>
      </c>
      <c r="L871" s="13">
        <v>0</v>
      </c>
      <c r="M871" s="13">
        <v>0</v>
      </c>
      <c r="N871" s="13">
        <v>3</v>
      </c>
      <c r="O871" s="13" t="s">
        <v>4087</v>
      </c>
      <c r="P871" t="s">
        <v>23</v>
      </c>
      <c r="Q871" t="s">
        <v>3597</v>
      </c>
      <c r="R871" t="s">
        <v>3832</v>
      </c>
      <c r="S871" t="s">
        <v>3745</v>
      </c>
      <c r="T871" s="13">
        <v>-1</v>
      </c>
      <c r="U871" s="13">
        <v>0</v>
      </c>
      <c r="V871" s="12" t="s">
        <v>4083</v>
      </c>
      <c r="W871">
        <v>4</v>
      </c>
      <c r="X871">
        <v>35</v>
      </c>
      <c r="Y871">
        <v>5</v>
      </c>
      <c r="Z871">
        <v>33</v>
      </c>
      <c r="AA871">
        <v>3</v>
      </c>
      <c r="AB871">
        <v>11</v>
      </c>
      <c r="AC871">
        <v>1</v>
      </c>
      <c r="AD871">
        <v>1</v>
      </c>
      <c r="AE871">
        <v>1</v>
      </c>
      <c r="AF871">
        <v>0</v>
      </c>
      <c r="AG871">
        <v>2</v>
      </c>
      <c r="AH871">
        <v>2</v>
      </c>
      <c r="AI871" s="11">
        <v>6400</v>
      </c>
      <c r="AJ871">
        <v>4.5</v>
      </c>
      <c r="AM871">
        <v>0</v>
      </c>
      <c r="AN871">
        <v>2</v>
      </c>
      <c r="AO871">
        <v>2</v>
      </c>
    </row>
    <row r="872" spans="1:41" x14ac:dyDescent="0.2">
      <c r="A872">
        <v>871</v>
      </c>
      <c r="B872" t="s">
        <v>22</v>
      </c>
      <c r="D872" s="6">
        <v>1</v>
      </c>
      <c r="E872" t="s">
        <v>4961</v>
      </c>
      <c r="F872" t="str">
        <f t="shared" si="13"/>
        <v>871_MUL..1_RANDOIN G L</v>
      </c>
      <c r="G872" s="13" t="s">
        <v>3978</v>
      </c>
      <c r="H872" s="13" t="s">
        <v>3894</v>
      </c>
      <c r="I872" s="13" t="s">
        <v>3892</v>
      </c>
      <c r="J872" s="13">
        <v>5</v>
      </c>
      <c r="K872" s="13">
        <v>0</v>
      </c>
      <c r="L872" s="13">
        <v>0</v>
      </c>
      <c r="M872" s="13">
        <v>0</v>
      </c>
      <c r="N872" s="13">
        <v>3</v>
      </c>
      <c r="O872" s="13" t="s">
        <v>4087</v>
      </c>
      <c r="P872" t="s">
        <v>23</v>
      </c>
      <c r="Q872" t="s">
        <v>3598</v>
      </c>
      <c r="R872" t="s">
        <v>3832</v>
      </c>
      <c r="S872" t="s">
        <v>3745</v>
      </c>
      <c r="T872" s="13">
        <v>-1</v>
      </c>
      <c r="U872" s="13">
        <v>0</v>
      </c>
      <c r="V872" s="12" t="s">
        <v>4083</v>
      </c>
      <c r="W872">
        <v>1</v>
      </c>
      <c r="X872">
        <v>4</v>
      </c>
      <c r="Y872">
        <v>1</v>
      </c>
      <c r="Z872">
        <v>2</v>
      </c>
      <c r="AA872">
        <v>24</v>
      </c>
      <c r="AB872">
        <v>33</v>
      </c>
      <c r="AC872">
        <v>2</v>
      </c>
      <c r="AD872">
        <v>1</v>
      </c>
      <c r="AE872">
        <v>2</v>
      </c>
      <c r="AF872">
        <v>2</v>
      </c>
      <c r="AG872">
        <v>0</v>
      </c>
      <c r="AH872">
        <v>0</v>
      </c>
      <c r="AI872" s="11">
        <v>16400</v>
      </c>
      <c r="AJ872">
        <v>-8.5</v>
      </c>
      <c r="AL872">
        <v>2</v>
      </c>
      <c r="AM872">
        <v>2</v>
      </c>
      <c r="AO872">
        <v>0</v>
      </c>
    </row>
    <row r="873" spans="1:41" x14ac:dyDescent="0.2">
      <c r="A873">
        <v>872</v>
      </c>
      <c r="B873" t="s">
        <v>26</v>
      </c>
      <c r="C873" t="s">
        <v>1672</v>
      </c>
      <c r="D873" s="6">
        <v>3</v>
      </c>
      <c r="E873" t="s">
        <v>4962</v>
      </c>
      <c r="F873" t="str">
        <f t="shared" si="13"/>
        <v>872_MGQ.SA2612.3_RANSE F H D</v>
      </c>
      <c r="G873" s="13" t="s">
        <v>3918</v>
      </c>
      <c r="H873" s="13" t="s">
        <v>3875</v>
      </c>
      <c r="I873" s="13" t="s">
        <v>3868</v>
      </c>
      <c r="J873" s="13">
        <v>9</v>
      </c>
      <c r="K873" s="13">
        <v>0</v>
      </c>
      <c r="L873" s="13">
        <v>0</v>
      </c>
      <c r="M873" s="13">
        <v>0</v>
      </c>
      <c r="N873" s="13">
        <v>3</v>
      </c>
      <c r="O873" s="13" t="s">
        <v>4087</v>
      </c>
      <c r="P873" t="s">
        <v>23</v>
      </c>
      <c r="Q873" t="s">
        <v>3599</v>
      </c>
      <c r="R873" t="s">
        <v>3784</v>
      </c>
      <c r="S873" t="s">
        <v>3698</v>
      </c>
      <c r="T873" s="13">
        <v>-1</v>
      </c>
      <c r="U873" s="13">
        <v>0</v>
      </c>
      <c r="V873" s="12" t="s">
        <v>4083</v>
      </c>
      <c r="W873">
        <v>6</v>
      </c>
      <c r="X873">
        <v>34</v>
      </c>
      <c r="Y873">
        <v>3</v>
      </c>
      <c r="Z873">
        <v>11</v>
      </c>
      <c r="AA873">
        <v>10</v>
      </c>
      <c r="AB873">
        <v>33</v>
      </c>
      <c r="AC873">
        <v>1</v>
      </c>
      <c r="AD873">
        <v>0</v>
      </c>
      <c r="AE873">
        <v>2</v>
      </c>
      <c r="AF873">
        <v>2</v>
      </c>
      <c r="AG873">
        <v>2</v>
      </c>
      <c r="AH873">
        <v>0</v>
      </c>
      <c r="AI873" s="11">
        <v>30700</v>
      </c>
      <c r="AJ873">
        <v>10.1</v>
      </c>
      <c r="AL873">
        <v>2</v>
      </c>
      <c r="AM873">
        <v>2</v>
      </c>
      <c r="AN873">
        <v>2</v>
      </c>
      <c r="AO873">
        <v>0</v>
      </c>
    </row>
    <row r="874" spans="1:41" x14ac:dyDescent="0.2">
      <c r="A874">
        <v>873</v>
      </c>
      <c r="B874" t="s">
        <v>26</v>
      </c>
      <c r="C874" t="s">
        <v>1674</v>
      </c>
      <c r="D874" s="6">
        <v>3</v>
      </c>
      <c r="E874" t="s">
        <v>4963</v>
      </c>
      <c r="F874" t="str">
        <f t="shared" si="13"/>
        <v>873_MGQ.SA2613.3_RANVIER L A</v>
      </c>
      <c r="G874" s="13" t="s">
        <v>4000</v>
      </c>
      <c r="H874" s="13" t="s">
        <v>3873</v>
      </c>
      <c r="I874" s="13" t="s">
        <v>3864</v>
      </c>
      <c r="J874" s="13">
        <v>4</v>
      </c>
      <c r="K874" s="13">
        <v>0</v>
      </c>
      <c r="L874" s="13">
        <v>0</v>
      </c>
      <c r="M874" s="13">
        <v>0</v>
      </c>
      <c r="N874" s="13">
        <v>3</v>
      </c>
      <c r="O874" s="13" t="s">
        <v>4087</v>
      </c>
      <c r="P874" t="s">
        <v>23</v>
      </c>
      <c r="Q874" t="s">
        <v>3105</v>
      </c>
      <c r="R874" t="s">
        <v>3804</v>
      </c>
      <c r="S874" t="s">
        <v>3717</v>
      </c>
      <c r="T874" s="13">
        <v>-1</v>
      </c>
      <c r="U874" s="13">
        <v>0</v>
      </c>
      <c r="V874" s="12" t="s">
        <v>4083</v>
      </c>
      <c r="W874">
        <v>34</v>
      </c>
      <c r="X874">
        <v>22</v>
      </c>
      <c r="Y874">
        <v>34</v>
      </c>
      <c r="Z874">
        <v>31</v>
      </c>
      <c r="AA874">
        <v>7</v>
      </c>
      <c r="AB874">
        <v>32</v>
      </c>
      <c r="AC874">
        <v>0</v>
      </c>
      <c r="AD874">
        <v>0</v>
      </c>
      <c r="AE874">
        <v>0</v>
      </c>
      <c r="AF874">
        <v>1</v>
      </c>
      <c r="AG874">
        <v>0</v>
      </c>
      <c r="AH874">
        <v>0</v>
      </c>
      <c r="AI874" s="11">
        <v>78100</v>
      </c>
      <c r="AJ874">
        <v>9.6</v>
      </c>
      <c r="AM874">
        <v>0</v>
      </c>
      <c r="AO874">
        <v>0</v>
      </c>
    </row>
    <row r="875" spans="1:41" x14ac:dyDescent="0.2">
      <c r="A875">
        <v>874</v>
      </c>
      <c r="B875" t="s">
        <v>22</v>
      </c>
      <c r="D875" s="6">
        <v>1</v>
      </c>
      <c r="E875" t="s">
        <v>4964</v>
      </c>
      <c r="F875" t="str">
        <f t="shared" si="13"/>
        <v>874_MUL..1_RAQUET D A</v>
      </c>
      <c r="G875" s="13" t="s">
        <v>3886</v>
      </c>
      <c r="H875" s="13" t="s">
        <v>3864</v>
      </c>
      <c r="I875" s="13" t="s">
        <v>3928</v>
      </c>
      <c r="J875" s="13">
        <v>9</v>
      </c>
      <c r="K875" s="13">
        <v>0</v>
      </c>
      <c r="L875" s="13">
        <v>0</v>
      </c>
      <c r="M875" s="13">
        <v>0</v>
      </c>
      <c r="N875" s="13">
        <v>3</v>
      </c>
      <c r="O875" s="13" t="s">
        <v>4087</v>
      </c>
      <c r="P875" t="s">
        <v>23</v>
      </c>
      <c r="Q875" t="s">
        <v>3292</v>
      </c>
      <c r="R875" t="s">
        <v>3836</v>
      </c>
      <c r="S875" t="s">
        <v>3748</v>
      </c>
      <c r="T875" s="13">
        <v>-1</v>
      </c>
      <c r="U875" s="13">
        <v>0</v>
      </c>
      <c r="V875" s="12" t="s">
        <v>4083</v>
      </c>
      <c r="W875">
        <v>4</v>
      </c>
      <c r="X875">
        <v>34</v>
      </c>
      <c r="Y875">
        <v>8</v>
      </c>
      <c r="Z875">
        <v>34</v>
      </c>
      <c r="AA875">
        <v>2</v>
      </c>
      <c r="AB875">
        <v>1</v>
      </c>
      <c r="AC875">
        <v>1</v>
      </c>
      <c r="AD875">
        <v>0</v>
      </c>
      <c r="AE875">
        <v>0</v>
      </c>
      <c r="AF875">
        <v>0</v>
      </c>
      <c r="AG875">
        <v>2</v>
      </c>
      <c r="AH875">
        <v>2</v>
      </c>
      <c r="AI875" s="11">
        <v>48600</v>
      </c>
      <c r="AJ875">
        <v>9.4</v>
      </c>
      <c r="AM875">
        <v>0</v>
      </c>
      <c r="AN875">
        <v>2</v>
      </c>
      <c r="AO875">
        <v>2</v>
      </c>
    </row>
    <row r="876" spans="1:41" x14ac:dyDescent="0.2">
      <c r="A876">
        <v>875</v>
      </c>
      <c r="B876" t="s">
        <v>36</v>
      </c>
      <c r="C876" t="s">
        <v>1677</v>
      </c>
      <c r="D876" s="6">
        <v>4</v>
      </c>
      <c r="E876" t="s">
        <v>4965</v>
      </c>
      <c r="F876" t="str">
        <f t="shared" si="13"/>
        <v>875_GAU.SA2614.4_RATHERY E F M</v>
      </c>
      <c r="G876" s="13" t="s">
        <v>3972</v>
      </c>
      <c r="H876" s="13" t="s">
        <v>3878</v>
      </c>
      <c r="I876" s="13" t="s">
        <v>3903</v>
      </c>
      <c r="J876" s="13">
        <v>20</v>
      </c>
      <c r="K876" s="13">
        <v>0</v>
      </c>
      <c r="L876" s="13">
        <v>0</v>
      </c>
      <c r="M876" s="13">
        <v>0</v>
      </c>
      <c r="N876" s="13">
        <v>3</v>
      </c>
      <c r="O876" s="13" t="s">
        <v>4087</v>
      </c>
      <c r="P876" t="s">
        <v>23</v>
      </c>
      <c r="Q876" t="s">
        <v>3074</v>
      </c>
      <c r="R876" t="s">
        <v>3781</v>
      </c>
      <c r="S876" t="s">
        <v>3695</v>
      </c>
      <c r="T876" s="13">
        <v>-1</v>
      </c>
      <c r="U876" s="13">
        <v>0</v>
      </c>
      <c r="V876" s="12" t="s">
        <v>4083</v>
      </c>
      <c r="W876">
        <v>19</v>
      </c>
      <c r="X876">
        <v>13</v>
      </c>
      <c r="Y876">
        <v>18</v>
      </c>
      <c r="Z876">
        <v>32</v>
      </c>
      <c r="AA876">
        <v>36</v>
      </c>
      <c r="AB876">
        <v>31</v>
      </c>
      <c r="AC876">
        <v>1</v>
      </c>
      <c r="AD876">
        <v>1</v>
      </c>
      <c r="AE876">
        <v>1</v>
      </c>
      <c r="AF876">
        <v>0</v>
      </c>
      <c r="AG876">
        <v>2</v>
      </c>
      <c r="AH876">
        <v>1</v>
      </c>
      <c r="AI876" s="11">
        <v>35900</v>
      </c>
      <c r="AJ876">
        <v>10.7</v>
      </c>
      <c r="AM876">
        <v>0</v>
      </c>
      <c r="AN876">
        <v>2</v>
      </c>
      <c r="AO876">
        <v>0</v>
      </c>
    </row>
    <row r="877" spans="1:41" x14ac:dyDescent="0.2">
      <c r="A877">
        <v>876</v>
      </c>
      <c r="B877" t="s">
        <v>26</v>
      </c>
      <c r="C877" t="s">
        <v>1679</v>
      </c>
      <c r="D877" s="6">
        <v>3</v>
      </c>
      <c r="E877" t="s">
        <v>4966</v>
      </c>
      <c r="F877" t="str">
        <f t="shared" si="13"/>
        <v>876_MGQ.SA2615.3_RAVAUT P J F</v>
      </c>
      <c r="G877" s="13" t="s">
        <v>3924</v>
      </c>
      <c r="H877" s="13" t="s">
        <v>3867</v>
      </c>
      <c r="I877" s="13" t="s">
        <v>3864</v>
      </c>
      <c r="J877" s="13">
        <v>19</v>
      </c>
      <c r="K877" s="13">
        <v>0</v>
      </c>
      <c r="L877" s="13">
        <v>0</v>
      </c>
      <c r="M877" s="13">
        <v>0</v>
      </c>
      <c r="N877" s="13">
        <v>3</v>
      </c>
      <c r="O877" s="13" t="s">
        <v>4087</v>
      </c>
      <c r="P877" t="s">
        <v>23</v>
      </c>
      <c r="Q877" t="s">
        <v>3600</v>
      </c>
      <c r="R877" t="s">
        <v>3824</v>
      </c>
      <c r="S877" t="s">
        <v>3695</v>
      </c>
      <c r="T877" s="13">
        <v>-1</v>
      </c>
      <c r="U877" s="13">
        <v>0</v>
      </c>
      <c r="V877" s="12" t="s">
        <v>4083</v>
      </c>
      <c r="W877">
        <v>18</v>
      </c>
      <c r="X877">
        <v>18</v>
      </c>
      <c r="Y877">
        <v>17</v>
      </c>
      <c r="Z877">
        <v>19</v>
      </c>
      <c r="AA877">
        <v>18</v>
      </c>
      <c r="AB877">
        <v>2</v>
      </c>
      <c r="AC877">
        <v>1</v>
      </c>
      <c r="AD877">
        <v>1</v>
      </c>
      <c r="AE877">
        <v>0</v>
      </c>
      <c r="AF877">
        <v>1</v>
      </c>
      <c r="AG877">
        <v>1</v>
      </c>
      <c r="AH877">
        <v>2</v>
      </c>
      <c r="AI877" s="11">
        <v>5200</v>
      </c>
      <c r="AJ877">
        <v>-5</v>
      </c>
      <c r="AM877">
        <v>2</v>
      </c>
      <c r="AO877">
        <v>2</v>
      </c>
    </row>
    <row r="878" spans="1:41" x14ac:dyDescent="0.2">
      <c r="A878">
        <v>877</v>
      </c>
      <c r="B878" t="s">
        <v>59</v>
      </c>
      <c r="C878" t="s">
        <v>1681</v>
      </c>
      <c r="D878" s="6">
        <v>2</v>
      </c>
      <c r="E878" t="s">
        <v>4967</v>
      </c>
      <c r="F878" t="str">
        <f t="shared" si="13"/>
        <v>877_MGd.SA2616.2_RAYMOND F</v>
      </c>
      <c r="G878" s="13" t="s">
        <v>3955</v>
      </c>
      <c r="H878" s="13" t="s">
        <v>3888</v>
      </c>
      <c r="I878" s="13" t="s">
        <v>3909</v>
      </c>
      <c r="J878" s="13">
        <v>4</v>
      </c>
      <c r="K878" s="13">
        <v>0</v>
      </c>
      <c r="L878" s="13">
        <v>0</v>
      </c>
      <c r="M878" s="13">
        <v>0</v>
      </c>
      <c r="N878" s="13">
        <v>3</v>
      </c>
      <c r="O878" s="13" t="s">
        <v>4087</v>
      </c>
      <c r="P878" t="s">
        <v>23</v>
      </c>
      <c r="Q878" t="s">
        <v>3156</v>
      </c>
      <c r="R878" t="s">
        <v>3792</v>
      </c>
      <c r="S878" t="s">
        <v>3705</v>
      </c>
      <c r="T878" s="13">
        <v>-1</v>
      </c>
      <c r="U878" s="13">
        <v>0</v>
      </c>
      <c r="V878" s="12" t="s">
        <v>4083</v>
      </c>
      <c r="W878">
        <v>33</v>
      </c>
      <c r="X878">
        <v>12</v>
      </c>
      <c r="Y878">
        <v>3</v>
      </c>
      <c r="Z878">
        <v>36</v>
      </c>
      <c r="AA878">
        <v>16</v>
      </c>
      <c r="AB878">
        <v>23</v>
      </c>
      <c r="AC878">
        <v>0</v>
      </c>
      <c r="AD878">
        <v>2</v>
      </c>
      <c r="AE878">
        <v>2</v>
      </c>
      <c r="AF878">
        <v>2</v>
      </c>
      <c r="AG878">
        <v>0</v>
      </c>
      <c r="AH878">
        <v>0</v>
      </c>
      <c r="AI878" s="11">
        <v>94100</v>
      </c>
      <c r="AJ878">
        <v>-3.7</v>
      </c>
      <c r="AK878">
        <v>2</v>
      </c>
      <c r="AL878">
        <v>2</v>
      </c>
      <c r="AM878">
        <v>2</v>
      </c>
      <c r="AO878">
        <v>0</v>
      </c>
    </row>
    <row r="879" spans="1:41" x14ac:dyDescent="0.2">
      <c r="A879">
        <v>878</v>
      </c>
      <c r="B879" t="s">
        <v>26</v>
      </c>
      <c r="C879" t="s">
        <v>1683</v>
      </c>
      <c r="D879" s="6">
        <v>3</v>
      </c>
      <c r="E879" t="s">
        <v>4968</v>
      </c>
      <c r="F879" t="str">
        <f t="shared" si="13"/>
        <v>878_MGQ.SA2617.3_RAYNAUD P L G V</v>
      </c>
      <c r="G879" s="13" t="s">
        <v>3883</v>
      </c>
      <c r="H879" s="13" t="s">
        <v>3892</v>
      </c>
      <c r="I879" s="13" t="s">
        <v>3864</v>
      </c>
      <c r="J879" s="13">
        <v>19</v>
      </c>
      <c r="K879" s="13">
        <v>0</v>
      </c>
      <c r="L879" s="13">
        <v>0</v>
      </c>
      <c r="M879" s="13">
        <v>0</v>
      </c>
      <c r="N879" s="13">
        <v>3</v>
      </c>
      <c r="O879" s="13" t="s">
        <v>4087</v>
      </c>
      <c r="P879" t="s">
        <v>23</v>
      </c>
      <c r="Q879" t="s">
        <v>3601</v>
      </c>
      <c r="R879" t="s">
        <v>3793</v>
      </c>
      <c r="S879" t="s">
        <v>3711</v>
      </c>
      <c r="T879" s="13">
        <v>-1</v>
      </c>
      <c r="U879" s="13">
        <v>0</v>
      </c>
      <c r="V879" s="12" t="s">
        <v>4083</v>
      </c>
      <c r="W879">
        <v>21</v>
      </c>
      <c r="X879">
        <v>25</v>
      </c>
      <c r="Y879">
        <v>19</v>
      </c>
      <c r="Z879">
        <v>31</v>
      </c>
      <c r="AA879">
        <v>13</v>
      </c>
      <c r="AB879">
        <v>21</v>
      </c>
      <c r="AC879">
        <v>1</v>
      </c>
      <c r="AD879">
        <v>0</v>
      </c>
      <c r="AE879">
        <v>1</v>
      </c>
      <c r="AF879">
        <v>1</v>
      </c>
      <c r="AG879">
        <v>1</v>
      </c>
      <c r="AH879">
        <v>1</v>
      </c>
      <c r="AI879" s="11">
        <v>25900</v>
      </c>
      <c r="AJ879">
        <v>-9.6</v>
      </c>
      <c r="AL879">
        <v>2</v>
      </c>
      <c r="AM879">
        <v>0</v>
      </c>
      <c r="AO879">
        <v>2</v>
      </c>
    </row>
    <row r="880" spans="1:41" x14ac:dyDescent="0.2">
      <c r="A880">
        <v>879</v>
      </c>
      <c r="B880" t="s">
        <v>26</v>
      </c>
      <c r="C880" t="s">
        <v>1685</v>
      </c>
      <c r="D880" s="6">
        <v>3</v>
      </c>
      <c r="E880" t="s">
        <v>4969</v>
      </c>
      <c r="F880" t="str">
        <f t="shared" si="13"/>
        <v>879_MGQ.SA2619.3_RECLUS J J P</v>
      </c>
      <c r="G880" s="13" t="s">
        <v>3981</v>
      </c>
      <c r="H880" s="13" t="s">
        <v>3872</v>
      </c>
      <c r="I880" s="13" t="s">
        <v>3875</v>
      </c>
      <c r="J880" s="13">
        <v>16</v>
      </c>
      <c r="K880" s="13">
        <v>44.999999999999929</v>
      </c>
      <c r="L880" s="13">
        <v>0</v>
      </c>
      <c r="M880" s="13">
        <v>0</v>
      </c>
      <c r="N880" s="13">
        <v>3</v>
      </c>
      <c r="O880" s="13" t="s">
        <v>4087</v>
      </c>
      <c r="P880" t="s">
        <v>23</v>
      </c>
      <c r="Q880" t="s">
        <v>3259</v>
      </c>
      <c r="R880" t="s">
        <v>3800</v>
      </c>
      <c r="S880" t="s">
        <v>3699</v>
      </c>
      <c r="T880" s="13">
        <v>-1</v>
      </c>
      <c r="U880" s="13">
        <v>0</v>
      </c>
      <c r="V880" s="12" t="s">
        <v>4083</v>
      </c>
      <c r="W880">
        <v>17</v>
      </c>
      <c r="X880">
        <v>28</v>
      </c>
      <c r="Y880">
        <v>14</v>
      </c>
      <c r="Z880">
        <v>23</v>
      </c>
      <c r="AA880">
        <v>9</v>
      </c>
      <c r="AB880">
        <v>18</v>
      </c>
      <c r="AC880">
        <v>0</v>
      </c>
      <c r="AD880">
        <v>1</v>
      </c>
      <c r="AE880">
        <v>1</v>
      </c>
      <c r="AF880">
        <v>0</v>
      </c>
      <c r="AG880">
        <v>2</v>
      </c>
      <c r="AH880">
        <v>1</v>
      </c>
      <c r="AI880" s="11">
        <v>80100</v>
      </c>
      <c r="AJ880">
        <v>-7.1</v>
      </c>
      <c r="AK880">
        <v>2</v>
      </c>
      <c r="AM880">
        <v>0</v>
      </c>
      <c r="AN880">
        <v>2</v>
      </c>
      <c r="AO880">
        <v>0</v>
      </c>
    </row>
    <row r="881" spans="1:41" x14ac:dyDescent="0.2">
      <c r="A881">
        <v>880</v>
      </c>
      <c r="B881" t="s">
        <v>26</v>
      </c>
      <c r="C881" t="s">
        <v>1687</v>
      </c>
      <c r="D881" s="6">
        <v>3</v>
      </c>
      <c r="E881" t="s">
        <v>4970</v>
      </c>
      <c r="F881" t="str">
        <f t="shared" si="13"/>
        <v>880_MGQ.SA21215.3_REDON H J</v>
      </c>
      <c r="G881" s="13" t="s">
        <v>3952</v>
      </c>
      <c r="H881" s="13" t="s">
        <v>3878</v>
      </c>
      <c r="I881" s="13" t="s">
        <v>3876</v>
      </c>
      <c r="J881" s="13">
        <v>15</v>
      </c>
      <c r="K881" s="13">
        <v>0</v>
      </c>
      <c r="L881" s="13">
        <v>0</v>
      </c>
      <c r="M881" s="13">
        <v>0</v>
      </c>
      <c r="N881" s="13">
        <v>3</v>
      </c>
      <c r="O881" s="13" t="s">
        <v>4087</v>
      </c>
      <c r="P881">
        <v>-0.16</v>
      </c>
      <c r="Q881" t="s">
        <v>3602</v>
      </c>
      <c r="R881" t="s">
        <v>3789</v>
      </c>
      <c r="S881" t="s">
        <v>3738</v>
      </c>
      <c r="T881" s="13">
        <v>-1</v>
      </c>
      <c r="U881" s="13">
        <v>0</v>
      </c>
      <c r="V881" s="12" t="s">
        <v>4083</v>
      </c>
      <c r="W881">
        <v>13</v>
      </c>
      <c r="X881">
        <v>30</v>
      </c>
      <c r="Y881">
        <v>15</v>
      </c>
      <c r="Z881">
        <v>8</v>
      </c>
      <c r="AA881">
        <v>1</v>
      </c>
      <c r="AB881">
        <v>32</v>
      </c>
      <c r="AC881">
        <v>1</v>
      </c>
      <c r="AD881">
        <v>1</v>
      </c>
      <c r="AE881">
        <v>0</v>
      </c>
      <c r="AF881">
        <v>0</v>
      </c>
      <c r="AG881">
        <v>2</v>
      </c>
      <c r="AH881">
        <v>0</v>
      </c>
      <c r="AI881" s="11">
        <v>99800</v>
      </c>
      <c r="AJ881">
        <v>0.3</v>
      </c>
      <c r="AK881">
        <v>2</v>
      </c>
      <c r="AM881">
        <v>0</v>
      </c>
      <c r="AN881">
        <v>2</v>
      </c>
      <c r="AO881">
        <v>0</v>
      </c>
    </row>
    <row r="882" spans="1:41" x14ac:dyDescent="0.2">
      <c r="A882">
        <v>881</v>
      </c>
      <c r="B882" t="s">
        <v>22</v>
      </c>
      <c r="D882" s="6">
        <v>1</v>
      </c>
      <c r="E882" t="s">
        <v>4971</v>
      </c>
      <c r="F882" t="str">
        <f t="shared" si="13"/>
        <v>881_MUL..1_REEB M</v>
      </c>
      <c r="G882" s="13" t="s">
        <v>3899</v>
      </c>
      <c r="H882" s="13" t="s">
        <v>3880</v>
      </c>
      <c r="I882" s="13" t="s">
        <v>3894</v>
      </c>
      <c r="J882" s="13">
        <v>10</v>
      </c>
      <c r="K882" s="13">
        <v>0</v>
      </c>
      <c r="L882" s="13">
        <v>0</v>
      </c>
      <c r="M882" s="13">
        <v>0</v>
      </c>
      <c r="N882" s="13">
        <v>3</v>
      </c>
      <c r="O882" s="13" t="s">
        <v>4087</v>
      </c>
      <c r="P882" t="s">
        <v>23</v>
      </c>
      <c r="Q882" t="s">
        <v>3603</v>
      </c>
      <c r="R882" t="s">
        <v>3831</v>
      </c>
      <c r="S882" t="s">
        <v>3744</v>
      </c>
      <c r="T882" s="13">
        <v>-1</v>
      </c>
      <c r="U882" s="13">
        <v>0</v>
      </c>
      <c r="V882" s="12" t="s">
        <v>4083</v>
      </c>
      <c r="W882">
        <v>5</v>
      </c>
      <c r="X882">
        <v>18</v>
      </c>
      <c r="Y882">
        <v>7</v>
      </c>
      <c r="Z882">
        <v>36</v>
      </c>
      <c r="AA882">
        <v>17</v>
      </c>
      <c r="AB882">
        <v>3</v>
      </c>
      <c r="AC882">
        <v>1</v>
      </c>
      <c r="AD882">
        <v>1</v>
      </c>
      <c r="AE882">
        <v>0</v>
      </c>
      <c r="AF882">
        <v>2</v>
      </c>
      <c r="AG882">
        <v>0</v>
      </c>
      <c r="AH882">
        <v>2</v>
      </c>
      <c r="AI882" s="11">
        <v>94800</v>
      </c>
      <c r="AJ882">
        <v>-3.5</v>
      </c>
      <c r="AM882">
        <v>2</v>
      </c>
      <c r="AO882">
        <v>2</v>
      </c>
    </row>
    <row r="883" spans="1:41" x14ac:dyDescent="0.2">
      <c r="A883">
        <v>882</v>
      </c>
      <c r="B883" t="s">
        <v>22</v>
      </c>
      <c r="D883" s="6">
        <v>1</v>
      </c>
      <c r="E883" t="s">
        <v>4972</v>
      </c>
      <c r="F883" t="str">
        <f t="shared" si="13"/>
        <v>882_MUL..1_REGAUD C F</v>
      </c>
      <c r="G883" s="13" t="s">
        <v>3927</v>
      </c>
      <c r="H883" s="13" t="s">
        <v>3880</v>
      </c>
      <c r="I883" s="13" t="s">
        <v>3989</v>
      </c>
      <c r="J883" s="13">
        <v>18</v>
      </c>
      <c r="K883" s="13">
        <v>30.000000000000071</v>
      </c>
      <c r="L883" s="13">
        <v>0</v>
      </c>
      <c r="M883" s="13">
        <v>0</v>
      </c>
      <c r="N883" s="13">
        <v>3</v>
      </c>
      <c r="O883" s="13" t="s">
        <v>4087</v>
      </c>
      <c r="P883" t="s">
        <v>23</v>
      </c>
      <c r="Q883" t="s">
        <v>3105</v>
      </c>
      <c r="R883" t="s">
        <v>3804</v>
      </c>
      <c r="S883" t="s">
        <v>3717</v>
      </c>
      <c r="T883" s="13">
        <v>-1</v>
      </c>
      <c r="U883" s="13">
        <v>0</v>
      </c>
      <c r="V883" s="12" t="s">
        <v>4083</v>
      </c>
      <c r="W883">
        <v>20</v>
      </c>
      <c r="X883">
        <v>20</v>
      </c>
      <c r="Y883">
        <v>16</v>
      </c>
      <c r="Z883">
        <v>19</v>
      </c>
      <c r="AA883">
        <v>10</v>
      </c>
      <c r="AB883">
        <v>25</v>
      </c>
      <c r="AC883">
        <v>1</v>
      </c>
      <c r="AD883">
        <v>1</v>
      </c>
      <c r="AE883">
        <v>0</v>
      </c>
      <c r="AF883">
        <v>1</v>
      </c>
      <c r="AG883">
        <v>2</v>
      </c>
      <c r="AH883">
        <v>0</v>
      </c>
      <c r="AI883" s="10" t="s">
        <v>874</v>
      </c>
      <c r="AJ883">
        <v>-2.4</v>
      </c>
      <c r="AK883">
        <v>2</v>
      </c>
      <c r="AM883">
        <v>2</v>
      </c>
      <c r="AN883">
        <v>2</v>
      </c>
      <c r="AO883">
        <v>0</v>
      </c>
    </row>
    <row r="884" spans="1:41" x14ac:dyDescent="0.2">
      <c r="A884">
        <v>883</v>
      </c>
      <c r="B884" t="s">
        <v>26</v>
      </c>
      <c r="C884" t="s">
        <v>1690</v>
      </c>
      <c r="D884" s="6">
        <v>3</v>
      </c>
      <c r="E884" t="s">
        <v>4113</v>
      </c>
      <c r="F884" t="str">
        <f t="shared" si="13"/>
        <v>883_MGQ.SA2620.3_RGIS JB J E</v>
      </c>
      <c r="G884" s="13" t="s">
        <v>3973</v>
      </c>
      <c r="H884" s="13" t="s">
        <v>3898</v>
      </c>
      <c r="I884" s="13" t="s">
        <v>3909</v>
      </c>
      <c r="J884" s="13">
        <v>12</v>
      </c>
      <c r="K884" s="13">
        <v>0</v>
      </c>
      <c r="L884" s="13">
        <v>0</v>
      </c>
      <c r="M884" s="13">
        <v>0</v>
      </c>
      <c r="N884" s="13">
        <v>3</v>
      </c>
      <c r="O884" s="13" t="s">
        <v>4087</v>
      </c>
      <c r="P884" t="s">
        <v>23</v>
      </c>
      <c r="Q884" t="s">
        <v>3604</v>
      </c>
      <c r="R884" t="s">
        <v>3789</v>
      </c>
      <c r="S884" t="s">
        <v>3694</v>
      </c>
      <c r="T884" s="13">
        <v>-1</v>
      </c>
      <c r="U884" s="13">
        <v>0</v>
      </c>
      <c r="V884" s="12" t="s">
        <v>4083</v>
      </c>
      <c r="W884">
        <v>10</v>
      </c>
      <c r="X884">
        <v>30</v>
      </c>
      <c r="Y884">
        <v>7</v>
      </c>
      <c r="Z884">
        <v>10</v>
      </c>
      <c r="AA884">
        <v>17</v>
      </c>
      <c r="AB884">
        <v>7</v>
      </c>
      <c r="AC884">
        <v>2</v>
      </c>
      <c r="AD884">
        <v>1</v>
      </c>
      <c r="AE884">
        <v>0</v>
      </c>
      <c r="AF884">
        <v>2</v>
      </c>
      <c r="AG884">
        <v>0</v>
      </c>
      <c r="AH884">
        <v>0</v>
      </c>
      <c r="AI884" s="11">
        <v>89600</v>
      </c>
      <c r="AJ884">
        <v>6.7</v>
      </c>
      <c r="AK884">
        <v>2</v>
      </c>
      <c r="AM884">
        <v>2</v>
      </c>
      <c r="AO884">
        <v>0</v>
      </c>
    </row>
    <row r="885" spans="1:41" x14ac:dyDescent="0.2">
      <c r="A885">
        <v>884</v>
      </c>
      <c r="B885" t="s">
        <v>36</v>
      </c>
      <c r="C885" t="s">
        <v>1692</v>
      </c>
      <c r="D885" s="6">
        <v>4</v>
      </c>
      <c r="E885" t="s">
        <v>4973</v>
      </c>
      <c r="F885" t="str">
        <f t="shared" si="13"/>
        <v>884_GAU.SA2621.4_REGNARD P M L</v>
      </c>
      <c r="G885" s="13" t="s">
        <v>3940</v>
      </c>
      <c r="H885" s="13" t="s">
        <v>3892</v>
      </c>
      <c r="I885" s="13" t="s">
        <v>3875</v>
      </c>
      <c r="J885" s="13">
        <v>12</v>
      </c>
      <c r="K885" s="13">
        <v>0</v>
      </c>
      <c r="L885" s="13">
        <v>0</v>
      </c>
      <c r="M885" s="13">
        <v>0</v>
      </c>
      <c r="N885" s="13">
        <v>3</v>
      </c>
      <c r="O885" s="13" t="s">
        <v>4087</v>
      </c>
      <c r="P885" t="s">
        <v>23</v>
      </c>
      <c r="Q885" t="s">
        <v>3404</v>
      </c>
      <c r="R885" t="s">
        <v>3825</v>
      </c>
      <c r="S885" t="s">
        <v>3737</v>
      </c>
      <c r="T885" s="13">
        <v>-1</v>
      </c>
      <c r="U885" s="13">
        <v>0</v>
      </c>
      <c r="V885" s="12" t="s">
        <v>4083</v>
      </c>
      <c r="W885">
        <v>10</v>
      </c>
      <c r="X885">
        <v>4</v>
      </c>
      <c r="Y885">
        <v>3</v>
      </c>
      <c r="Z885">
        <v>9</v>
      </c>
      <c r="AA885">
        <v>13</v>
      </c>
      <c r="AB885">
        <v>31</v>
      </c>
      <c r="AC885">
        <v>2</v>
      </c>
      <c r="AD885">
        <v>1</v>
      </c>
      <c r="AE885">
        <v>2</v>
      </c>
      <c r="AF885">
        <v>2</v>
      </c>
      <c r="AG885">
        <v>1</v>
      </c>
      <c r="AH885">
        <v>1</v>
      </c>
      <c r="AI885" s="11">
        <v>9200</v>
      </c>
      <c r="AJ885">
        <v>5</v>
      </c>
      <c r="AL885">
        <v>2</v>
      </c>
      <c r="AM885">
        <v>2</v>
      </c>
      <c r="AO885">
        <v>0</v>
      </c>
    </row>
    <row r="886" spans="1:41" x14ac:dyDescent="0.2">
      <c r="A886">
        <v>885</v>
      </c>
      <c r="B886" t="s">
        <v>36</v>
      </c>
      <c r="C886" t="s">
        <v>1694</v>
      </c>
      <c r="D886" s="6">
        <v>4</v>
      </c>
      <c r="E886" t="s">
        <v>4974</v>
      </c>
      <c r="F886" t="str">
        <f t="shared" si="13"/>
        <v>885_GAU.SA2622.4_REGNAUD J A</v>
      </c>
      <c r="G886" s="13" t="s">
        <v>3917</v>
      </c>
      <c r="H886" s="13" t="s">
        <v>3892</v>
      </c>
      <c r="I886" s="13" t="s">
        <v>3884</v>
      </c>
      <c r="J886" s="13">
        <v>23</v>
      </c>
      <c r="K886" s="13">
        <v>0</v>
      </c>
      <c r="L886" s="13">
        <v>0</v>
      </c>
      <c r="M886" s="13">
        <v>0</v>
      </c>
      <c r="N886" s="13">
        <v>3</v>
      </c>
      <c r="O886" s="13" t="s">
        <v>4087</v>
      </c>
      <c r="P886" t="s">
        <v>23</v>
      </c>
      <c r="Q886" t="s">
        <v>3074</v>
      </c>
      <c r="R886" t="s">
        <v>3781</v>
      </c>
      <c r="S886" t="s">
        <v>3695</v>
      </c>
      <c r="T886" s="13">
        <v>-1</v>
      </c>
      <c r="U886" s="13">
        <v>0</v>
      </c>
      <c r="V886" s="12" t="s">
        <v>4083</v>
      </c>
      <c r="W886">
        <v>27</v>
      </c>
      <c r="X886">
        <v>1</v>
      </c>
      <c r="Y886">
        <v>30</v>
      </c>
      <c r="Z886">
        <v>26</v>
      </c>
      <c r="AA886">
        <v>17</v>
      </c>
      <c r="AB886">
        <v>14</v>
      </c>
      <c r="AC886">
        <v>1</v>
      </c>
      <c r="AD886">
        <v>2</v>
      </c>
      <c r="AE886">
        <v>1</v>
      </c>
      <c r="AF886">
        <v>1</v>
      </c>
      <c r="AG886">
        <v>0</v>
      </c>
      <c r="AH886">
        <v>1</v>
      </c>
      <c r="AI886" s="11">
        <v>65500</v>
      </c>
      <c r="AJ886">
        <v>-9</v>
      </c>
      <c r="AK886">
        <v>2</v>
      </c>
      <c r="AL886">
        <v>2</v>
      </c>
      <c r="AM886">
        <v>0</v>
      </c>
      <c r="AO886">
        <v>0</v>
      </c>
    </row>
    <row r="887" spans="1:41" x14ac:dyDescent="0.2">
      <c r="A887">
        <v>886</v>
      </c>
      <c r="B887" t="s">
        <v>22</v>
      </c>
      <c r="D887" s="6">
        <v>1</v>
      </c>
      <c r="E887" t="s">
        <v>4975</v>
      </c>
      <c r="F887" t="str">
        <f t="shared" si="13"/>
        <v>886_MUL..1_REILLY J P</v>
      </c>
      <c r="G887" s="13" t="s">
        <v>3910</v>
      </c>
      <c r="H887" s="13" t="s">
        <v>3872</v>
      </c>
      <c r="I887" s="13" t="s">
        <v>3878</v>
      </c>
      <c r="J887" s="13">
        <v>0</v>
      </c>
      <c r="K887" s="13">
        <v>30</v>
      </c>
      <c r="L887" s="13">
        <v>0</v>
      </c>
      <c r="M887" s="13">
        <v>0</v>
      </c>
      <c r="N887" s="13">
        <v>3</v>
      </c>
      <c r="O887" s="13" t="s">
        <v>4087</v>
      </c>
      <c r="P887" t="s">
        <v>23</v>
      </c>
      <c r="Q887" t="s">
        <v>3605</v>
      </c>
      <c r="R887" t="s">
        <v>3799</v>
      </c>
      <c r="S887" t="s">
        <v>3713</v>
      </c>
      <c r="T887" s="13">
        <v>-1</v>
      </c>
      <c r="U887" s="13">
        <v>0</v>
      </c>
      <c r="V887" s="12" t="s">
        <v>4083</v>
      </c>
      <c r="W887">
        <v>28</v>
      </c>
      <c r="X887">
        <v>14</v>
      </c>
      <c r="Y887">
        <v>26</v>
      </c>
      <c r="Z887">
        <v>27</v>
      </c>
      <c r="AA887">
        <v>4</v>
      </c>
      <c r="AB887">
        <v>14</v>
      </c>
      <c r="AC887">
        <v>1</v>
      </c>
      <c r="AD887">
        <v>1</v>
      </c>
      <c r="AE887">
        <v>1</v>
      </c>
      <c r="AF887">
        <v>1</v>
      </c>
      <c r="AG887">
        <v>1</v>
      </c>
      <c r="AH887">
        <v>1</v>
      </c>
      <c r="AI887" s="11">
        <v>79900</v>
      </c>
      <c r="AJ887">
        <v>9.6</v>
      </c>
      <c r="AM887">
        <v>0</v>
      </c>
      <c r="AO887">
        <v>0</v>
      </c>
    </row>
    <row r="888" spans="1:41" x14ac:dyDescent="0.2">
      <c r="A888">
        <v>887</v>
      </c>
      <c r="B888" t="s">
        <v>26</v>
      </c>
      <c r="C888" t="s">
        <v>1696</v>
      </c>
      <c r="D888" s="6">
        <v>3</v>
      </c>
      <c r="E888" t="s">
        <v>4976</v>
      </c>
      <c r="F888" t="str">
        <f t="shared" si="13"/>
        <v>887_MGQ.SA2623.3_REMLINGER P A</v>
      </c>
      <c r="G888" s="13" t="s">
        <v>3977</v>
      </c>
      <c r="H888" s="13" t="s">
        <v>3868</v>
      </c>
      <c r="I888" s="13" t="s">
        <v>3909</v>
      </c>
      <c r="J888" s="13">
        <v>19</v>
      </c>
      <c r="K888" s="13">
        <v>0</v>
      </c>
      <c r="L888" s="13">
        <v>0</v>
      </c>
      <c r="M888" s="13">
        <v>0</v>
      </c>
      <c r="N888" s="13">
        <v>3</v>
      </c>
      <c r="O888" s="13" t="s">
        <v>4087</v>
      </c>
      <c r="P888" t="s">
        <v>23</v>
      </c>
      <c r="Q888" t="s">
        <v>3606</v>
      </c>
      <c r="R888" t="s">
        <v>3790</v>
      </c>
      <c r="S888" t="s">
        <v>3703</v>
      </c>
      <c r="T888" s="13">
        <v>-1</v>
      </c>
      <c r="U888" s="13">
        <v>0</v>
      </c>
      <c r="V888" s="12" t="s">
        <v>4083</v>
      </c>
      <c r="W888">
        <v>22</v>
      </c>
      <c r="X888">
        <v>1</v>
      </c>
      <c r="Y888">
        <v>25</v>
      </c>
      <c r="Z888">
        <v>19</v>
      </c>
      <c r="AA888">
        <v>2</v>
      </c>
      <c r="AB888">
        <v>21</v>
      </c>
      <c r="AC888">
        <v>0</v>
      </c>
      <c r="AD888">
        <v>2</v>
      </c>
      <c r="AE888">
        <v>0</v>
      </c>
      <c r="AF888">
        <v>1</v>
      </c>
      <c r="AG888">
        <v>2</v>
      </c>
      <c r="AH888">
        <v>1</v>
      </c>
      <c r="AI888" s="11">
        <v>96100</v>
      </c>
      <c r="AJ888">
        <v>-2.8</v>
      </c>
      <c r="AK888">
        <v>2</v>
      </c>
      <c r="AM888">
        <v>2</v>
      </c>
      <c r="AN888">
        <v>2</v>
      </c>
      <c r="AO888">
        <v>2</v>
      </c>
    </row>
    <row r="889" spans="1:41" x14ac:dyDescent="0.2">
      <c r="A889">
        <v>888</v>
      </c>
      <c r="B889" t="s">
        <v>26</v>
      </c>
      <c r="C889" t="s">
        <v>1698</v>
      </c>
      <c r="D889" s="6">
        <v>3</v>
      </c>
      <c r="E889" t="s">
        <v>4977</v>
      </c>
      <c r="F889" t="str">
        <f t="shared" si="13"/>
        <v>888_MGQ.ND11747.3_RENARD G</v>
      </c>
      <c r="G889" s="13" t="s">
        <v>3980</v>
      </c>
      <c r="H889" s="13" t="s">
        <v>3878</v>
      </c>
      <c r="I889" s="13" t="s">
        <v>3885</v>
      </c>
      <c r="J889" s="13">
        <v>2</v>
      </c>
      <c r="K889" s="13">
        <v>0</v>
      </c>
      <c r="L889" s="13">
        <v>0</v>
      </c>
      <c r="M889" s="13">
        <v>0</v>
      </c>
      <c r="N889" s="13">
        <v>3</v>
      </c>
      <c r="O889" s="13" t="s">
        <v>4087</v>
      </c>
      <c r="P889">
        <v>-0.16</v>
      </c>
      <c r="Q889" t="s">
        <v>3607</v>
      </c>
      <c r="R889" t="s">
        <v>3794</v>
      </c>
      <c r="S889" t="s">
        <v>3707</v>
      </c>
      <c r="T889" s="13">
        <v>-1</v>
      </c>
      <c r="U889" s="13">
        <v>0</v>
      </c>
      <c r="V889" s="12" t="s">
        <v>4083</v>
      </c>
      <c r="W889">
        <v>32</v>
      </c>
      <c r="X889">
        <v>18</v>
      </c>
      <c r="Y889">
        <v>36</v>
      </c>
      <c r="Z889">
        <v>3</v>
      </c>
      <c r="AA889">
        <v>33</v>
      </c>
      <c r="AB889">
        <v>19</v>
      </c>
      <c r="AC889">
        <v>0</v>
      </c>
      <c r="AD889">
        <v>1</v>
      </c>
      <c r="AE889">
        <v>2</v>
      </c>
      <c r="AF889">
        <v>2</v>
      </c>
      <c r="AG889">
        <v>0</v>
      </c>
      <c r="AH889">
        <v>1</v>
      </c>
      <c r="AI889" s="11">
        <v>95000</v>
      </c>
      <c r="AJ889">
        <v>5.0999999999999996</v>
      </c>
      <c r="AL889">
        <v>2</v>
      </c>
      <c r="AM889">
        <v>2</v>
      </c>
      <c r="AO889">
        <v>2</v>
      </c>
    </row>
    <row r="890" spans="1:41" x14ac:dyDescent="0.2">
      <c r="A890">
        <v>889</v>
      </c>
      <c r="B890" t="s">
        <v>26</v>
      </c>
      <c r="C890" t="s">
        <v>1699</v>
      </c>
      <c r="D890" s="6">
        <v>3</v>
      </c>
      <c r="E890" t="s">
        <v>4978</v>
      </c>
      <c r="F890" t="str">
        <f t="shared" si="13"/>
        <v>889_MGQ.SA2624.3_RENAULT J</v>
      </c>
      <c r="G890" s="13" t="s">
        <v>3871</v>
      </c>
      <c r="H890" s="13" t="s">
        <v>3867</v>
      </c>
      <c r="I890" s="13" t="s">
        <v>3864</v>
      </c>
      <c r="J890" s="13">
        <v>5</v>
      </c>
      <c r="K890" s="13">
        <v>0</v>
      </c>
      <c r="L890" s="13">
        <v>0</v>
      </c>
      <c r="M890" s="13">
        <v>0</v>
      </c>
      <c r="N890" s="13">
        <v>3</v>
      </c>
      <c r="O890" s="13" t="s">
        <v>4087</v>
      </c>
      <c r="P890" t="s">
        <v>23</v>
      </c>
      <c r="Q890" t="s">
        <v>3608</v>
      </c>
      <c r="R890" t="s">
        <v>3786</v>
      </c>
      <c r="S890" t="s">
        <v>3700</v>
      </c>
      <c r="T890" s="13">
        <v>-1</v>
      </c>
      <c r="U890" s="13">
        <v>0</v>
      </c>
      <c r="V890" s="12" t="s">
        <v>4083</v>
      </c>
      <c r="W890">
        <v>1</v>
      </c>
      <c r="X890">
        <v>1</v>
      </c>
      <c r="Y890">
        <v>36</v>
      </c>
      <c r="Z890">
        <v>8</v>
      </c>
      <c r="AA890">
        <v>26</v>
      </c>
      <c r="AB890">
        <v>29</v>
      </c>
      <c r="AC890">
        <v>2</v>
      </c>
      <c r="AD890">
        <v>2</v>
      </c>
      <c r="AE890">
        <v>2</v>
      </c>
      <c r="AF890">
        <v>0</v>
      </c>
      <c r="AG890">
        <v>1</v>
      </c>
      <c r="AH890">
        <v>1</v>
      </c>
      <c r="AI890" s="10" t="s">
        <v>874</v>
      </c>
      <c r="AJ890">
        <v>-2.1</v>
      </c>
      <c r="AK890">
        <v>2</v>
      </c>
      <c r="AL890">
        <v>2</v>
      </c>
      <c r="AM890">
        <v>0</v>
      </c>
      <c r="AO890">
        <v>2</v>
      </c>
    </row>
    <row r="891" spans="1:41" x14ac:dyDescent="0.2">
      <c r="A891">
        <v>890</v>
      </c>
      <c r="B891" t="s">
        <v>59</v>
      </c>
      <c r="C891" t="s">
        <v>1701</v>
      </c>
      <c r="D891" s="6">
        <v>2</v>
      </c>
      <c r="E891" t="s">
        <v>4979</v>
      </c>
      <c r="F891" t="str">
        <f t="shared" si="13"/>
        <v>890_MGd.SA2625.2_RENAULT T E E</v>
      </c>
      <c r="G891" s="13" t="s">
        <v>3995</v>
      </c>
      <c r="H891" s="13" t="s">
        <v>3864</v>
      </c>
      <c r="I891" s="13" t="s">
        <v>3892</v>
      </c>
      <c r="J891" s="13">
        <v>18</v>
      </c>
      <c r="K891" s="13">
        <v>0</v>
      </c>
      <c r="L891" s="13">
        <v>0</v>
      </c>
      <c r="M891" s="13">
        <v>0</v>
      </c>
      <c r="N891" s="13">
        <v>3</v>
      </c>
      <c r="O891" s="13" t="s">
        <v>4087</v>
      </c>
      <c r="P891" t="s">
        <v>23</v>
      </c>
      <c r="Q891" t="s">
        <v>3609</v>
      </c>
      <c r="R891" t="s">
        <v>3802</v>
      </c>
      <c r="S891" t="s">
        <v>3695</v>
      </c>
      <c r="T891" s="13">
        <v>-1</v>
      </c>
      <c r="U891" s="13">
        <v>0</v>
      </c>
      <c r="V891" s="12" t="s">
        <v>4083</v>
      </c>
      <c r="W891">
        <v>20</v>
      </c>
      <c r="X891">
        <v>4</v>
      </c>
      <c r="Y891">
        <v>22</v>
      </c>
      <c r="Z891">
        <v>4</v>
      </c>
      <c r="AA891">
        <v>27</v>
      </c>
      <c r="AB891">
        <v>31</v>
      </c>
      <c r="AC891">
        <v>1</v>
      </c>
      <c r="AD891">
        <v>1</v>
      </c>
      <c r="AE891">
        <v>0</v>
      </c>
      <c r="AF891">
        <v>1</v>
      </c>
      <c r="AG891">
        <v>1</v>
      </c>
      <c r="AH891">
        <v>1</v>
      </c>
      <c r="AI891" s="11">
        <v>89400</v>
      </c>
      <c r="AJ891">
        <v>8.3000000000000007</v>
      </c>
      <c r="AM891">
        <v>0</v>
      </c>
      <c r="AO891">
        <v>0</v>
      </c>
    </row>
    <row r="892" spans="1:41" x14ac:dyDescent="0.2">
      <c r="A892">
        <v>891</v>
      </c>
      <c r="B892" t="s">
        <v>59</v>
      </c>
      <c r="C892" t="s">
        <v>1703</v>
      </c>
      <c r="D892" s="6">
        <v>2</v>
      </c>
      <c r="E892" t="s">
        <v>4980</v>
      </c>
      <c r="F892" t="str">
        <f t="shared" si="13"/>
        <v>891_MGd.SA2626.2_RENAUT J L</v>
      </c>
      <c r="G892" s="13" t="s">
        <v>3955</v>
      </c>
      <c r="H892" s="13" t="s">
        <v>3868</v>
      </c>
      <c r="I892" s="13" t="s">
        <v>3875</v>
      </c>
      <c r="J892" s="13">
        <v>1</v>
      </c>
      <c r="K892" s="13">
        <v>0</v>
      </c>
      <c r="L892" s="13">
        <v>0</v>
      </c>
      <c r="M892" s="13">
        <v>0</v>
      </c>
      <c r="N892" s="13">
        <v>3</v>
      </c>
      <c r="O892" s="13" t="s">
        <v>4087</v>
      </c>
      <c r="P892" t="s">
        <v>23</v>
      </c>
      <c r="Q892" t="s">
        <v>3610</v>
      </c>
      <c r="R892" t="s">
        <v>3792</v>
      </c>
      <c r="S892" t="s">
        <v>3705</v>
      </c>
      <c r="T892" s="13">
        <v>-1</v>
      </c>
      <c r="U892" s="13">
        <v>0</v>
      </c>
      <c r="V892" s="12" t="s">
        <v>4083</v>
      </c>
      <c r="W892">
        <v>29</v>
      </c>
      <c r="X892">
        <v>32</v>
      </c>
      <c r="Y892">
        <v>32</v>
      </c>
      <c r="Z892">
        <v>33</v>
      </c>
      <c r="AA892">
        <v>19</v>
      </c>
      <c r="AB892">
        <v>25</v>
      </c>
      <c r="AC892">
        <v>1</v>
      </c>
      <c r="AD892">
        <v>0</v>
      </c>
      <c r="AE892">
        <v>0</v>
      </c>
      <c r="AF892">
        <v>0</v>
      </c>
      <c r="AG892">
        <v>1</v>
      </c>
      <c r="AH892">
        <v>0</v>
      </c>
      <c r="AI892" s="11">
        <v>11700</v>
      </c>
      <c r="AJ892">
        <v>-8.6</v>
      </c>
      <c r="AM892">
        <v>0</v>
      </c>
      <c r="AN892">
        <v>2</v>
      </c>
      <c r="AO892">
        <v>0</v>
      </c>
    </row>
    <row r="893" spans="1:41" x14ac:dyDescent="0.2">
      <c r="A893">
        <v>892</v>
      </c>
      <c r="B893" t="s">
        <v>36</v>
      </c>
      <c r="C893" t="s">
        <v>1705</v>
      </c>
      <c r="D893" s="6">
        <v>4</v>
      </c>
      <c r="E893" t="s">
        <v>4981</v>
      </c>
      <c r="F893" t="str">
        <f t="shared" si="13"/>
        <v>892_GAU.SA2627.4_RENDU H J L M</v>
      </c>
      <c r="G893" s="13" t="s">
        <v>3955</v>
      </c>
      <c r="H893" s="13" t="s">
        <v>3875</v>
      </c>
      <c r="I893" s="13" t="s">
        <v>3876</v>
      </c>
      <c r="J893" s="13">
        <v>3</v>
      </c>
      <c r="K893" s="13">
        <v>0</v>
      </c>
      <c r="L893" s="13">
        <v>0</v>
      </c>
      <c r="M893" s="13">
        <v>0</v>
      </c>
      <c r="N893" s="13">
        <v>3</v>
      </c>
      <c r="O893" s="13" t="s">
        <v>4087</v>
      </c>
      <c r="P893" t="s">
        <v>23</v>
      </c>
      <c r="Q893" t="s">
        <v>3074</v>
      </c>
      <c r="R893" t="s">
        <v>3781</v>
      </c>
      <c r="S893" t="s">
        <v>3695</v>
      </c>
      <c r="T893" s="13">
        <v>-1</v>
      </c>
      <c r="U893" s="13">
        <v>0</v>
      </c>
      <c r="V893" s="12" t="s">
        <v>4083</v>
      </c>
      <c r="W893">
        <v>33</v>
      </c>
      <c r="X893">
        <v>23</v>
      </c>
      <c r="Y893">
        <v>33</v>
      </c>
      <c r="Z893">
        <v>33</v>
      </c>
      <c r="AA893">
        <v>8</v>
      </c>
      <c r="AB893">
        <v>15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s="11">
        <v>62800</v>
      </c>
      <c r="AJ893">
        <v>11.3</v>
      </c>
      <c r="AM893">
        <v>0</v>
      </c>
      <c r="AO893">
        <v>0</v>
      </c>
    </row>
    <row r="894" spans="1:41" x14ac:dyDescent="0.2">
      <c r="A894">
        <v>893</v>
      </c>
      <c r="B894" t="s">
        <v>36</v>
      </c>
      <c r="C894" t="s">
        <v>1707</v>
      </c>
      <c r="D894" s="6">
        <v>4</v>
      </c>
      <c r="E894" t="s">
        <v>4982</v>
      </c>
      <c r="F894" t="str">
        <f t="shared" si="13"/>
        <v>893_GAU.SA2628.4_RENON L P</v>
      </c>
      <c r="G894" s="13" t="s">
        <v>3961</v>
      </c>
      <c r="H894" s="13" t="s">
        <v>3873</v>
      </c>
      <c r="I894" s="13" t="s">
        <v>3953</v>
      </c>
      <c r="J894" s="13">
        <v>12</v>
      </c>
      <c r="K894" s="13">
        <v>0</v>
      </c>
      <c r="L894" s="13">
        <v>0</v>
      </c>
      <c r="M894" s="13">
        <v>0</v>
      </c>
      <c r="N894" s="13">
        <v>3</v>
      </c>
      <c r="O894" s="13" t="s">
        <v>4087</v>
      </c>
      <c r="P894" t="s">
        <v>23</v>
      </c>
      <c r="Q894" t="s">
        <v>3074</v>
      </c>
      <c r="R894" t="s">
        <v>3781</v>
      </c>
      <c r="S894" t="s">
        <v>3695</v>
      </c>
      <c r="T894" s="13">
        <v>-1</v>
      </c>
      <c r="U894" s="13">
        <v>0</v>
      </c>
      <c r="V894" s="12" t="s">
        <v>4083</v>
      </c>
      <c r="W894">
        <v>10</v>
      </c>
      <c r="X894">
        <v>33</v>
      </c>
      <c r="Y894">
        <v>13</v>
      </c>
      <c r="Z894">
        <v>11</v>
      </c>
      <c r="AA894">
        <v>9</v>
      </c>
      <c r="AB894">
        <v>11</v>
      </c>
      <c r="AC894">
        <v>2</v>
      </c>
      <c r="AD894">
        <v>0</v>
      </c>
      <c r="AE894">
        <v>1</v>
      </c>
      <c r="AF894">
        <v>2</v>
      </c>
      <c r="AG894">
        <v>2</v>
      </c>
      <c r="AH894">
        <v>2</v>
      </c>
      <c r="AI894" s="11">
        <v>73900</v>
      </c>
      <c r="AJ894">
        <v>10.6</v>
      </c>
      <c r="AM894">
        <v>2</v>
      </c>
      <c r="AN894">
        <v>2</v>
      </c>
      <c r="AO894">
        <v>2</v>
      </c>
    </row>
    <row r="895" spans="1:41" x14ac:dyDescent="0.2">
      <c r="A895">
        <v>894</v>
      </c>
      <c r="B895" t="s">
        <v>26</v>
      </c>
      <c r="C895" t="s">
        <v>1709</v>
      </c>
      <c r="D895" s="6">
        <v>3</v>
      </c>
      <c r="E895" t="s">
        <v>4983</v>
      </c>
      <c r="F895" t="str">
        <f t="shared" si="13"/>
        <v>894_MGQ.SA2629.3_RENOU J A</v>
      </c>
      <c r="G895" s="13" t="s">
        <v>3896</v>
      </c>
      <c r="H895" s="13" t="s">
        <v>3867</v>
      </c>
      <c r="I895" s="13" t="s">
        <v>3882</v>
      </c>
      <c r="J895" s="13">
        <v>12</v>
      </c>
      <c r="K895" s="13">
        <v>0</v>
      </c>
      <c r="L895" s="13">
        <v>0</v>
      </c>
      <c r="M895" s="13">
        <v>0</v>
      </c>
      <c r="N895" s="13">
        <v>3</v>
      </c>
      <c r="O895" s="13" t="s">
        <v>4087</v>
      </c>
      <c r="P895" t="s">
        <v>23</v>
      </c>
      <c r="Q895" t="s">
        <v>3537</v>
      </c>
      <c r="R895" t="s">
        <v>3847</v>
      </c>
      <c r="S895" t="s">
        <v>3761</v>
      </c>
      <c r="T895" s="13">
        <v>-1</v>
      </c>
      <c r="U895" s="13">
        <v>0</v>
      </c>
      <c r="V895" s="12" t="s">
        <v>4083</v>
      </c>
      <c r="W895">
        <v>9</v>
      </c>
      <c r="X895">
        <v>1</v>
      </c>
      <c r="Y895">
        <v>12</v>
      </c>
      <c r="Z895">
        <v>9</v>
      </c>
      <c r="AA895">
        <v>16</v>
      </c>
      <c r="AB895">
        <v>28</v>
      </c>
      <c r="AC895">
        <v>2</v>
      </c>
      <c r="AD895">
        <v>2</v>
      </c>
      <c r="AE895">
        <v>2</v>
      </c>
      <c r="AF895">
        <v>2</v>
      </c>
      <c r="AG895">
        <v>0</v>
      </c>
      <c r="AH895">
        <v>1</v>
      </c>
      <c r="AI895" s="11">
        <v>30500</v>
      </c>
      <c r="AJ895">
        <v>8.8000000000000007</v>
      </c>
      <c r="AK895">
        <v>2</v>
      </c>
      <c r="AL895">
        <v>2</v>
      </c>
      <c r="AM895">
        <v>2</v>
      </c>
      <c r="AO895">
        <v>2</v>
      </c>
    </row>
    <row r="896" spans="1:41" x14ac:dyDescent="0.2">
      <c r="A896">
        <v>895</v>
      </c>
      <c r="B896" t="s">
        <v>26</v>
      </c>
      <c r="C896" t="s">
        <v>1711</v>
      </c>
      <c r="D896" s="6">
        <v>3</v>
      </c>
      <c r="E896" t="s">
        <v>4984</v>
      </c>
      <c r="F896" t="str">
        <f t="shared" si="13"/>
        <v>895_MGQ.SA2630.3_REQUIN A P</v>
      </c>
      <c r="G896" s="13" t="s">
        <v>4003</v>
      </c>
      <c r="H896" s="13" t="s">
        <v>3867</v>
      </c>
      <c r="I896" s="13" t="s">
        <v>3870</v>
      </c>
      <c r="J896" s="13">
        <v>9</v>
      </c>
      <c r="K896" s="13">
        <v>0</v>
      </c>
      <c r="L896" s="13">
        <v>0</v>
      </c>
      <c r="M896" s="13">
        <v>0</v>
      </c>
      <c r="N896" s="13">
        <v>3</v>
      </c>
      <c r="O896" s="13" t="s">
        <v>4087</v>
      </c>
      <c r="P896" t="s">
        <v>23</v>
      </c>
      <c r="Q896" t="s">
        <v>3105</v>
      </c>
      <c r="R896" t="s">
        <v>3804</v>
      </c>
      <c r="S896" t="s">
        <v>3717</v>
      </c>
      <c r="T896" s="13">
        <v>-1</v>
      </c>
      <c r="U896" s="13">
        <v>0</v>
      </c>
      <c r="V896" s="12" t="s">
        <v>4083</v>
      </c>
      <c r="W896">
        <v>6</v>
      </c>
      <c r="X896">
        <v>8</v>
      </c>
      <c r="Y896">
        <v>7</v>
      </c>
      <c r="Z896">
        <v>2</v>
      </c>
      <c r="AA896">
        <v>1</v>
      </c>
      <c r="AB896">
        <v>3</v>
      </c>
      <c r="AC896">
        <v>1</v>
      </c>
      <c r="AD896">
        <v>0</v>
      </c>
      <c r="AE896">
        <v>0</v>
      </c>
      <c r="AF896">
        <v>2</v>
      </c>
      <c r="AG896">
        <v>2</v>
      </c>
      <c r="AH896">
        <v>2</v>
      </c>
      <c r="AI896" s="11">
        <v>5600</v>
      </c>
      <c r="AJ896">
        <v>-5.8</v>
      </c>
      <c r="AM896">
        <v>2</v>
      </c>
      <c r="AN896">
        <v>2</v>
      </c>
      <c r="AO896">
        <v>2</v>
      </c>
    </row>
    <row r="897" spans="1:41" x14ac:dyDescent="0.2">
      <c r="A897">
        <v>896</v>
      </c>
      <c r="B897" t="s">
        <v>26</v>
      </c>
      <c r="C897" t="s">
        <v>1713</v>
      </c>
      <c r="D897" s="6">
        <v>3</v>
      </c>
      <c r="E897" t="s">
        <v>4985</v>
      </c>
      <c r="F897" t="str">
        <f t="shared" si="13"/>
        <v>896_MGQ.SA2631.3_REYNAL J</v>
      </c>
      <c r="G897" s="13" t="s">
        <v>3936</v>
      </c>
      <c r="H897" s="13" t="s">
        <v>3873</v>
      </c>
      <c r="I897" s="13" t="s">
        <v>3989</v>
      </c>
      <c r="J897" s="13">
        <v>6</v>
      </c>
      <c r="K897" s="13">
        <v>0</v>
      </c>
      <c r="L897" s="13">
        <v>0</v>
      </c>
      <c r="M897" s="13">
        <v>0</v>
      </c>
      <c r="N897" s="13">
        <v>3</v>
      </c>
      <c r="O897" s="13" t="s">
        <v>4087</v>
      </c>
      <c r="P897" t="s">
        <v>23</v>
      </c>
      <c r="Q897" t="s">
        <v>3611</v>
      </c>
      <c r="R897" t="s">
        <v>3858</v>
      </c>
      <c r="S897" t="s">
        <v>3774</v>
      </c>
      <c r="T897" s="13">
        <v>-1</v>
      </c>
      <c r="U897" s="13">
        <v>0</v>
      </c>
      <c r="V897" s="12" t="s">
        <v>4083</v>
      </c>
      <c r="W897">
        <v>36</v>
      </c>
      <c r="X897">
        <v>24</v>
      </c>
      <c r="Y897">
        <v>33</v>
      </c>
      <c r="Z897">
        <v>36</v>
      </c>
      <c r="AA897">
        <v>34</v>
      </c>
      <c r="AB897">
        <v>26</v>
      </c>
      <c r="AC897">
        <v>2</v>
      </c>
      <c r="AD897">
        <v>0</v>
      </c>
      <c r="AE897">
        <v>0</v>
      </c>
      <c r="AF897">
        <v>2</v>
      </c>
      <c r="AG897">
        <v>0</v>
      </c>
      <c r="AH897">
        <v>1</v>
      </c>
      <c r="AI897" s="11">
        <v>78000</v>
      </c>
      <c r="AJ897">
        <v>8.3000000000000007</v>
      </c>
      <c r="AM897">
        <v>2</v>
      </c>
      <c r="AO897">
        <v>0</v>
      </c>
    </row>
    <row r="898" spans="1:41" x14ac:dyDescent="0.2">
      <c r="A898">
        <v>897</v>
      </c>
      <c r="B898" t="s">
        <v>22</v>
      </c>
      <c r="D898" s="6">
        <v>1</v>
      </c>
      <c r="E898" t="s">
        <v>4986</v>
      </c>
      <c r="F898" t="str">
        <f t="shared" si="13"/>
        <v>897_MUL..1_REYNAUD A A M</v>
      </c>
      <c r="G898" s="13" t="s">
        <v>3959</v>
      </c>
      <c r="H898" s="13" t="s">
        <v>3894</v>
      </c>
      <c r="I898" s="14">
        <v>7</v>
      </c>
      <c r="J898" s="14">
        <v>0</v>
      </c>
      <c r="K898" s="13">
        <v>0</v>
      </c>
      <c r="L898" s="13">
        <v>0</v>
      </c>
      <c r="M898" s="13">
        <v>0</v>
      </c>
      <c r="N898" s="13">
        <v>3</v>
      </c>
      <c r="O898" s="13" t="s">
        <v>4087</v>
      </c>
      <c r="P898" t="s">
        <v>23</v>
      </c>
      <c r="Q898" t="s">
        <v>3117</v>
      </c>
      <c r="R898" t="s">
        <v>3793</v>
      </c>
      <c r="S898" t="s">
        <v>3711</v>
      </c>
      <c r="T898" s="13">
        <v>-1</v>
      </c>
      <c r="U898" s="13">
        <v>0</v>
      </c>
      <c r="V898" s="12" t="s">
        <v>4083</v>
      </c>
      <c r="W898">
        <v>28</v>
      </c>
      <c r="X898">
        <v>32</v>
      </c>
      <c r="Y898">
        <v>21</v>
      </c>
      <c r="Z898">
        <v>31</v>
      </c>
      <c r="AA898">
        <v>11</v>
      </c>
      <c r="AB898">
        <v>14</v>
      </c>
      <c r="AC898">
        <v>1</v>
      </c>
      <c r="AD898">
        <v>0</v>
      </c>
      <c r="AE898">
        <v>1</v>
      </c>
      <c r="AF898">
        <v>1</v>
      </c>
      <c r="AG898">
        <v>2</v>
      </c>
      <c r="AH898">
        <v>1</v>
      </c>
      <c r="AI898" s="11">
        <v>19000</v>
      </c>
      <c r="AJ898">
        <v>-9.6999999999999993</v>
      </c>
      <c r="AL898">
        <v>2</v>
      </c>
      <c r="AM898">
        <v>0</v>
      </c>
      <c r="AN898">
        <v>2</v>
      </c>
      <c r="AO898">
        <v>0</v>
      </c>
    </row>
    <row r="899" spans="1:41" x14ac:dyDescent="0.2">
      <c r="A899">
        <v>898</v>
      </c>
      <c r="B899" t="s">
        <v>36</v>
      </c>
      <c r="C899" t="s">
        <v>1715</v>
      </c>
      <c r="D899" s="6">
        <v>4</v>
      </c>
      <c r="E899" t="s">
        <v>4987</v>
      </c>
      <c r="F899" t="str">
        <f t="shared" ref="F899:F962" si="14">A899&amp;"_"&amp;
IF(B899="MUER_NUR","MUL"&amp;"."&amp;C899&amp;"."&amp;D899&amp;"_"&amp;E899,
IF(B899="MUERGAUQ","MGQ"&amp;"."&amp;C899&amp;"."&amp;D899&amp;"_"&amp;E899,
IF(B899="GAUQ_NUR","GAU"&amp;"."&amp;C899&amp;"."&amp;D899&amp;"_"&amp;E899,
IF(B899="MUERGAUQ-d","MGd"&amp;"."&amp;C899&amp;"."&amp;D899&amp;"_"&amp;E899,""))))</f>
        <v>898_GAU.SA2632.4_REYNIER P A</v>
      </c>
      <c r="G899" s="13" t="s">
        <v>3906</v>
      </c>
      <c r="H899" s="13" t="s">
        <v>3878</v>
      </c>
      <c r="I899" s="13" t="s">
        <v>3882</v>
      </c>
      <c r="J899" s="13">
        <v>14</v>
      </c>
      <c r="K899" s="13">
        <v>30.000000000000071</v>
      </c>
      <c r="L899" s="13">
        <v>0</v>
      </c>
      <c r="M899" s="13">
        <v>0</v>
      </c>
      <c r="N899" s="13">
        <v>3</v>
      </c>
      <c r="O899" s="13" t="s">
        <v>4087</v>
      </c>
      <c r="P899" t="s">
        <v>23</v>
      </c>
      <c r="Q899" t="s">
        <v>3074</v>
      </c>
      <c r="R899" t="s">
        <v>3781</v>
      </c>
      <c r="S899" t="s">
        <v>3695</v>
      </c>
      <c r="T899" s="13">
        <v>-1</v>
      </c>
      <c r="U899" s="13">
        <v>0</v>
      </c>
      <c r="V899" s="12" t="s">
        <v>4083</v>
      </c>
      <c r="W899">
        <v>12</v>
      </c>
      <c r="X899">
        <v>13</v>
      </c>
      <c r="Y899">
        <v>14</v>
      </c>
      <c r="Z899">
        <v>17</v>
      </c>
      <c r="AA899">
        <v>3</v>
      </c>
      <c r="AB899">
        <v>19</v>
      </c>
      <c r="AC899">
        <v>2</v>
      </c>
      <c r="AD899">
        <v>1</v>
      </c>
      <c r="AE899">
        <v>1</v>
      </c>
      <c r="AF899">
        <v>0</v>
      </c>
      <c r="AG899">
        <v>2</v>
      </c>
      <c r="AH899">
        <v>1</v>
      </c>
      <c r="AI899" s="11">
        <v>2200</v>
      </c>
      <c r="AJ899">
        <v>-4.3</v>
      </c>
      <c r="AM899">
        <v>0</v>
      </c>
      <c r="AN899">
        <v>2</v>
      </c>
      <c r="AO899">
        <v>2</v>
      </c>
    </row>
    <row r="900" spans="1:41" x14ac:dyDescent="0.2">
      <c r="A900">
        <v>899</v>
      </c>
      <c r="B900" t="s">
        <v>26</v>
      </c>
      <c r="C900" t="s">
        <v>1717</v>
      </c>
      <c r="D900" s="6">
        <v>3</v>
      </c>
      <c r="E900" t="s">
        <v>4988</v>
      </c>
      <c r="F900" t="str">
        <f t="shared" si="14"/>
        <v>899_MGQ.SA2633.3_RICHE J B L A</v>
      </c>
      <c r="G900" s="13" t="s">
        <v>3974</v>
      </c>
      <c r="H900" s="13" t="s">
        <v>3864</v>
      </c>
      <c r="I900" s="13" t="s">
        <v>3872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 t="s">
        <v>4087</v>
      </c>
      <c r="P900" t="s">
        <v>23</v>
      </c>
      <c r="Q900" t="s">
        <v>3612</v>
      </c>
      <c r="R900" t="s">
        <v>3845</v>
      </c>
      <c r="S900" t="s">
        <v>3759</v>
      </c>
      <c r="T900" s="13">
        <v>-1</v>
      </c>
      <c r="U900" s="13">
        <v>0</v>
      </c>
      <c r="V900" s="12" t="s">
        <v>4083</v>
      </c>
      <c r="W900">
        <v>32</v>
      </c>
      <c r="X900">
        <v>33</v>
      </c>
      <c r="Y900">
        <v>34</v>
      </c>
      <c r="Z900">
        <v>27</v>
      </c>
      <c r="AA900">
        <v>2</v>
      </c>
      <c r="AB900">
        <v>15</v>
      </c>
      <c r="AC900">
        <v>0</v>
      </c>
      <c r="AD900">
        <v>0</v>
      </c>
      <c r="AE900">
        <v>0</v>
      </c>
      <c r="AF900">
        <v>1</v>
      </c>
      <c r="AG900">
        <v>2</v>
      </c>
      <c r="AH900">
        <v>0</v>
      </c>
      <c r="AI900" s="11">
        <v>2100</v>
      </c>
      <c r="AJ900">
        <v>-4.7</v>
      </c>
      <c r="AM900">
        <v>0</v>
      </c>
      <c r="AN900">
        <v>2</v>
      </c>
      <c r="AO900">
        <v>0</v>
      </c>
    </row>
    <row r="901" spans="1:41" x14ac:dyDescent="0.2">
      <c r="A901">
        <v>900</v>
      </c>
      <c r="B901" t="s">
        <v>36</v>
      </c>
      <c r="C901" t="s">
        <v>1718</v>
      </c>
      <c r="D901" s="6">
        <v>4</v>
      </c>
      <c r="E901" t="s">
        <v>4989</v>
      </c>
      <c r="F901" t="str">
        <f t="shared" si="14"/>
        <v>900_GAU.SA2634.4_RICHELOT L G</v>
      </c>
      <c r="G901" s="13" t="s">
        <v>3955</v>
      </c>
      <c r="H901" s="13" t="s">
        <v>3892</v>
      </c>
      <c r="I901" s="13" t="s">
        <v>3944</v>
      </c>
      <c r="J901" s="13">
        <v>19</v>
      </c>
      <c r="K901" s="13">
        <v>30.000000000000071</v>
      </c>
      <c r="L901" s="13">
        <v>0</v>
      </c>
      <c r="M901" s="13">
        <v>0</v>
      </c>
      <c r="N901" s="13">
        <v>3</v>
      </c>
      <c r="O901" s="13" t="s">
        <v>4087</v>
      </c>
      <c r="P901" t="s">
        <v>23</v>
      </c>
      <c r="Q901" t="s">
        <v>3074</v>
      </c>
      <c r="R901" t="s">
        <v>3781</v>
      </c>
      <c r="S901" t="s">
        <v>3695</v>
      </c>
      <c r="T901" s="13">
        <v>-1</v>
      </c>
      <c r="U901" s="13">
        <v>0</v>
      </c>
      <c r="V901" s="12" t="s">
        <v>4083</v>
      </c>
      <c r="W901">
        <v>22</v>
      </c>
      <c r="X901">
        <v>16</v>
      </c>
      <c r="Y901">
        <v>25</v>
      </c>
      <c r="Z901">
        <v>25</v>
      </c>
      <c r="AA901">
        <v>9</v>
      </c>
      <c r="AB901">
        <v>15</v>
      </c>
      <c r="AC901">
        <v>0</v>
      </c>
      <c r="AD901">
        <v>0</v>
      </c>
      <c r="AE901">
        <v>0</v>
      </c>
      <c r="AF901">
        <v>0</v>
      </c>
      <c r="AG901">
        <v>2</v>
      </c>
      <c r="AH901">
        <v>0</v>
      </c>
      <c r="AI901" s="11">
        <v>18200</v>
      </c>
      <c r="AJ901">
        <v>8.3000000000000007</v>
      </c>
      <c r="AM901">
        <v>0</v>
      </c>
      <c r="AN901">
        <v>2</v>
      </c>
      <c r="AO901">
        <v>0</v>
      </c>
    </row>
    <row r="902" spans="1:41" x14ac:dyDescent="0.2">
      <c r="A902">
        <v>901</v>
      </c>
      <c r="B902" t="s">
        <v>36</v>
      </c>
      <c r="C902" t="s">
        <v>1720</v>
      </c>
      <c r="D902" s="6">
        <v>4</v>
      </c>
      <c r="E902" t="s">
        <v>4990</v>
      </c>
      <c r="F902" t="str">
        <f t="shared" si="14"/>
        <v>901_GAU.SA2635.4_RICHER P M L P</v>
      </c>
      <c r="G902" s="13" t="s">
        <v>3925</v>
      </c>
      <c r="H902" s="13" t="s">
        <v>3880</v>
      </c>
      <c r="I902" s="13" t="s">
        <v>3903</v>
      </c>
      <c r="J902" s="13">
        <v>1</v>
      </c>
      <c r="K902" s="13">
        <v>0</v>
      </c>
      <c r="L902" s="13">
        <v>0</v>
      </c>
      <c r="M902" s="13">
        <v>0</v>
      </c>
      <c r="N902" s="13">
        <v>3</v>
      </c>
      <c r="O902" s="13" t="s">
        <v>4087</v>
      </c>
      <c r="P902" t="s">
        <v>23</v>
      </c>
      <c r="Q902" t="s">
        <v>3508</v>
      </c>
      <c r="R902" t="s">
        <v>3798</v>
      </c>
      <c r="S902" t="s">
        <v>3712</v>
      </c>
      <c r="T902" s="13">
        <v>-1</v>
      </c>
      <c r="U902" s="13">
        <v>0</v>
      </c>
      <c r="V902" s="12" t="s">
        <v>4083</v>
      </c>
      <c r="W902">
        <v>28</v>
      </c>
      <c r="X902">
        <v>36</v>
      </c>
      <c r="Y902">
        <v>25</v>
      </c>
      <c r="Z902">
        <v>31</v>
      </c>
      <c r="AA902">
        <v>9</v>
      </c>
      <c r="AB902">
        <v>24</v>
      </c>
      <c r="AC902">
        <v>1</v>
      </c>
      <c r="AD902">
        <v>2</v>
      </c>
      <c r="AE902">
        <v>0</v>
      </c>
      <c r="AF902">
        <v>1</v>
      </c>
      <c r="AG902">
        <v>2</v>
      </c>
      <c r="AH902">
        <v>0</v>
      </c>
      <c r="AI902" s="11">
        <v>43400</v>
      </c>
      <c r="AJ902">
        <v>-9.5</v>
      </c>
      <c r="AK902">
        <v>2</v>
      </c>
      <c r="AM902">
        <v>0</v>
      </c>
      <c r="AN902">
        <v>2</v>
      </c>
      <c r="AO902">
        <v>0</v>
      </c>
    </row>
    <row r="903" spans="1:41" x14ac:dyDescent="0.2">
      <c r="A903">
        <v>902</v>
      </c>
      <c r="B903" t="s">
        <v>36</v>
      </c>
      <c r="C903" t="s">
        <v>1722</v>
      </c>
      <c r="D903" s="6">
        <v>4</v>
      </c>
      <c r="E903" t="s">
        <v>4991</v>
      </c>
      <c r="F903" t="str">
        <f t="shared" si="14"/>
        <v>902_GAU.SA2637.4_RICHET C R</v>
      </c>
      <c r="G903" s="13" t="s">
        <v>3940</v>
      </c>
      <c r="H903" s="13" t="s">
        <v>3867</v>
      </c>
      <c r="I903" s="13" t="s">
        <v>3884</v>
      </c>
      <c r="J903" s="13">
        <v>21</v>
      </c>
      <c r="K903" s="13">
        <v>30.000000000000071</v>
      </c>
      <c r="L903" s="13">
        <v>0</v>
      </c>
      <c r="M903" s="13">
        <v>0</v>
      </c>
      <c r="N903" s="13">
        <v>3</v>
      </c>
      <c r="O903" s="13" t="s">
        <v>4087</v>
      </c>
      <c r="P903" t="s">
        <v>23</v>
      </c>
      <c r="Q903" t="s">
        <v>3074</v>
      </c>
      <c r="R903" t="s">
        <v>3781</v>
      </c>
      <c r="S903" t="s">
        <v>3695</v>
      </c>
      <c r="T903" s="13">
        <v>-1</v>
      </c>
      <c r="U903" s="13">
        <v>0</v>
      </c>
      <c r="V903" s="12" t="s">
        <v>4083</v>
      </c>
      <c r="W903">
        <v>23</v>
      </c>
      <c r="X903">
        <v>2</v>
      </c>
      <c r="Y903">
        <v>20</v>
      </c>
      <c r="Z903">
        <v>21</v>
      </c>
      <c r="AA903">
        <v>21</v>
      </c>
      <c r="AB903">
        <v>2</v>
      </c>
      <c r="AC903">
        <v>0</v>
      </c>
      <c r="AD903">
        <v>2</v>
      </c>
      <c r="AE903">
        <v>1</v>
      </c>
      <c r="AF903">
        <v>1</v>
      </c>
      <c r="AG903">
        <v>1</v>
      </c>
      <c r="AH903">
        <v>2</v>
      </c>
      <c r="AI903" s="11">
        <v>91000</v>
      </c>
      <c r="AJ903">
        <v>-4.8</v>
      </c>
      <c r="AK903">
        <v>2</v>
      </c>
      <c r="AL903">
        <v>2</v>
      </c>
      <c r="AM903">
        <v>2</v>
      </c>
      <c r="AN903">
        <v>2</v>
      </c>
      <c r="AO903">
        <v>2</v>
      </c>
    </row>
    <row r="904" spans="1:41" x14ac:dyDescent="0.2">
      <c r="A904">
        <v>903</v>
      </c>
      <c r="B904" t="s">
        <v>26</v>
      </c>
      <c r="C904" t="s">
        <v>1723</v>
      </c>
      <c r="D904" s="6">
        <v>3</v>
      </c>
      <c r="E904" t="s">
        <v>4992</v>
      </c>
      <c r="F904" t="str">
        <f t="shared" si="14"/>
        <v>903_MGQ.SA2636.3_RICHET D D A</v>
      </c>
      <c r="G904" s="13" t="s">
        <v>3936</v>
      </c>
      <c r="H904" s="13" t="s">
        <v>3872</v>
      </c>
      <c r="I904" s="13" t="s">
        <v>3885</v>
      </c>
      <c r="J904" s="13">
        <v>3</v>
      </c>
      <c r="K904" s="13">
        <v>0</v>
      </c>
      <c r="L904" s="13">
        <v>0</v>
      </c>
      <c r="M904" s="13">
        <v>0</v>
      </c>
      <c r="N904" s="13">
        <v>3</v>
      </c>
      <c r="O904" s="13" t="s">
        <v>4087</v>
      </c>
      <c r="P904" t="s">
        <v>23</v>
      </c>
      <c r="Q904" t="s">
        <v>3206</v>
      </c>
      <c r="R904" t="s">
        <v>3825</v>
      </c>
      <c r="S904" t="s">
        <v>3737</v>
      </c>
      <c r="T904" s="13">
        <v>-1</v>
      </c>
      <c r="U904" s="13">
        <v>0</v>
      </c>
      <c r="V904" s="12" t="s">
        <v>4083</v>
      </c>
      <c r="W904">
        <v>32</v>
      </c>
      <c r="X904">
        <v>11</v>
      </c>
      <c r="Y904">
        <v>34</v>
      </c>
      <c r="Z904">
        <v>24</v>
      </c>
      <c r="AA904">
        <v>10</v>
      </c>
      <c r="AB904">
        <v>34</v>
      </c>
      <c r="AC904">
        <v>0</v>
      </c>
      <c r="AD904">
        <v>2</v>
      </c>
      <c r="AE904">
        <v>0</v>
      </c>
      <c r="AF904">
        <v>0</v>
      </c>
      <c r="AG904">
        <v>2</v>
      </c>
      <c r="AH904">
        <v>0</v>
      </c>
      <c r="AI904" s="11">
        <v>93400</v>
      </c>
      <c r="AJ904">
        <v>-4.5999999999999996</v>
      </c>
      <c r="AK904">
        <v>2</v>
      </c>
      <c r="AM904">
        <v>0</v>
      </c>
      <c r="AN904">
        <v>2</v>
      </c>
      <c r="AO904">
        <v>0</v>
      </c>
    </row>
    <row r="905" spans="1:41" x14ac:dyDescent="0.2">
      <c r="A905">
        <v>904</v>
      </c>
      <c r="B905" t="s">
        <v>36</v>
      </c>
      <c r="C905" t="s">
        <v>1725</v>
      </c>
      <c r="D905" s="6">
        <v>4</v>
      </c>
      <c r="E905" t="s">
        <v>4993</v>
      </c>
      <c r="F905" t="str">
        <f t="shared" si="14"/>
        <v>904_GAU.SA2638.4_RIEMBAULT A</v>
      </c>
      <c r="G905" s="13" t="s">
        <v>3983</v>
      </c>
      <c r="H905" s="13" t="s">
        <v>3892</v>
      </c>
      <c r="I905" s="13" t="s">
        <v>3916</v>
      </c>
      <c r="J905" s="13">
        <v>21</v>
      </c>
      <c r="K905" s="13">
        <v>44.999999999999929</v>
      </c>
      <c r="L905" s="13">
        <v>0</v>
      </c>
      <c r="M905" s="13">
        <v>0</v>
      </c>
      <c r="N905" s="13">
        <v>3</v>
      </c>
      <c r="O905" s="13" t="s">
        <v>4087</v>
      </c>
      <c r="P905" t="s">
        <v>23</v>
      </c>
      <c r="Q905" t="s">
        <v>3404</v>
      </c>
      <c r="R905" t="s">
        <v>3825</v>
      </c>
      <c r="S905" t="s">
        <v>3737</v>
      </c>
      <c r="T905" s="13">
        <v>-1</v>
      </c>
      <c r="U905" s="13">
        <v>0</v>
      </c>
      <c r="V905" s="12" t="s">
        <v>4083</v>
      </c>
      <c r="W905">
        <v>25</v>
      </c>
      <c r="X905">
        <v>15</v>
      </c>
      <c r="Y905">
        <v>24</v>
      </c>
      <c r="Z905">
        <v>29</v>
      </c>
      <c r="AA905">
        <v>27</v>
      </c>
      <c r="AB905">
        <v>3</v>
      </c>
      <c r="AC905">
        <v>0</v>
      </c>
      <c r="AD905">
        <v>0</v>
      </c>
      <c r="AE905">
        <v>0</v>
      </c>
      <c r="AF905">
        <v>1</v>
      </c>
      <c r="AG905">
        <v>1</v>
      </c>
      <c r="AH905">
        <v>2</v>
      </c>
      <c r="AI905" s="11">
        <v>41700</v>
      </c>
      <c r="AJ905">
        <v>11</v>
      </c>
      <c r="AM905">
        <v>2</v>
      </c>
      <c r="AO905">
        <v>2</v>
      </c>
    </row>
    <row r="906" spans="1:41" x14ac:dyDescent="0.2">
      <c r="A906">
        <v>905</v>
      </c>
      <c r="B906" t="s">
        <v>26</v>
      </c>
      <c r="C906" t="s">
        <v>1727</v>
      </c>
      <c r="D906" s="6">
        <v>3</v>
      </c>
      <c r="E906" t="s">
        <v>4994</v>
      </c>
      <c r="F906" t="str">
        <f t="shared" si="14"/>
        <v>905_MGQ.SA21227.3_RIMBAUD L</v>
      </c>
      <c r="G906" s="13" t="s">
        <v>3972</v>
      </c>
      <c r="H906" s="13" t="s">
        <v>3878</v>
      </c>
      <c r="I906" s="13" t="s">
        <v>3875</v>
      </c>
      <c r="J906" s="13">
        <v>7</v>
      </c>
      <c r="K906" s="13">
        <v>29.999999999999982</v>
      </c>
      <c r="L906" s="13">
        <v>0</v>
      </c>
      <c r="M906" s="13">
        <v>0</v>
      </c>
      <c r="N906" s="13">
        <v>3</v>
      </c>
      <c r="O906" s="13" t="s">
        <v>4087</v>
      </c>
      <c r="P906" t="s">
        <v>23</v>
      </c>
      <c r="Q906" t="s">
        <v>3106</v>
      </c>
      <c r="R906" t="s">
        <v>3780</v>
      </c>
      <c r="S906" t="s">
        <v>3694</v>
      </c>
      <c r="T906" s="13">
        <v>-1</v>
      </c>
      <c r="U906" s="13">
        <v>0</v>
      </c>
      <c r="V906" s="12" t="s">
        <v>4083</v>
      </c>
      <c r="W906">
        <v>4</v>
      </c>
      <c r="X906">
        <v>9</v>
      </c>
      <c r="Y906">
        <v>4</v>
      </c>
      <c r="Z906">
        <v>14</v>
      </c>
      <c r="AA906">
        <v>21</v>
      </c>
      <c r="AB906">
        <v>11</v>
      </c>
      <c r="AC906">
        <v>1</v>
      </c>
      <c r="AD906">
        <v>2</v>
      </c>
      <c r="AE906">
        <v>1</v>
      </c>
      <c r="AF906">
        <v>1</v>
      </c>
      <c r="AG906">
        <v>1</v>
      </c>
      <c r="AH906">
        <v>2</v>
      </c>
      <c r="AI906" s="11">
        <v>24000</v>
      </c>
      <c r="AJ906">
        <v>-9.1</v>
      </c>
      <c r="AK906">
        <v>2</v>
      </c>
      <c r="AM906">
        <v>0</v>
      </c>
      <c r="AN906">
        <v>2</v>
      </c>
      <c r="AO906">
        <v>2</v>
      </c>
    </row>
    <row r="907" spans="1:41" x14ac:dyDescent="0.2">
      <c r="A907">
        <v>906</v>
      </c>
      <c r="B907" t="s">
        <v>22</v>
      </c>
      <c r="D907" s="6">
        <v>1</v>
      </c>
      <c r="E907" t="s">
        <v>4995</v>
      </c>
      <c r="F907" t="str">
        <f t="shared" si="14"/>
        <v>906_MUL..1_RISER M M</v>
      </c>
      <c r="G907" s="13" t="s">
        <v>3951</v>
      </c>
      <c r="H907" s="13" t="s">
        <v>3875</v>
      </c>
      <c r="I907" s="13" t="s">
        <v>3898</v>
      </c>
      <c r="J907" s="13">
        <v>3</v>
      </c>
      <c r="K907" s="13">
        <v>0</v>
      </c>
      <c r="L907" s="13">
        <v>0</v>
      </c>
      <c r="M907" s="13">
        <v>0</v>
      </c>
      <c r="N907" s="13">
        <v>3</v>
      </c>
      <c r="O907" s="13" t="s">
        <v>4087</v>
      </c>
      <c r="P907">
        <v>-0.16</v>
      </c>
      <c r="Q907" t="s">
        <v>3613</v>
      </c>
      <c r="R907" t="s">
        <v>3826</v>
      </c>
      <c r="S907" t="s">
        <v>3739</v>
      </c>
      <c r="T907" s="13">
        <v>-1</v>
      </c>
      <c r="U907" s="13">
        <v>0</v>
      </c>
      <c r="V907" s="12" t="s">
        <v>4083</v>
      </c>
      <c r="W907">
        <v>34</v>
      </c>
      <c r="X907">
        <v>1</v>
      </c>
      <c r="Y907">
        <v>1</v>
      </c>
      <c r="Z907">
        <v>32</v>
      </c>
      <c r="AA907">
        <v>7</v>
      </c>
      <c r="AB907">
        <v>25</v>
      </c>
      <c r="AC907">
        <v>0</v>
      </c>
      <c r="AD907">
        <v>2</v>
      </c>
      <c r="AE907">
        <v>2</v>
      </c>
      <c r="AF907">
        <v>0</v>
      </c>
      <c r="AG907">
        <v>0</v>
      </c>
      <c r="AH907">
        <v>0</v>
      </c>
      <c r="AI907" s="11">
        <v>5100</v>
      </c>
      <c r="AJ907">
        <v>-5.7</v>
      </c>
      <c r="AK907">
        <v>2</v>
      </c>
      <c r="AL907">
        <v>2</v>
      </c>
      <c r="AM907">
        <v>0</v>
      </c>
      <c r="AO907">
        <v>0</v>
      </c>
    </row>
    <row r="908" spans="1:41" x14ac:dyDescent="0.2">
      <c r="A908">
        <v>907</v>
      </c>
      <c r="B908" t="s">
        <v>59</v>
      </c>
      <c r="C908" t="s">
        <v>1729</v>
      </c>
      <c r="D908" s="6">
        <v>2</v>
      </c>
      <c r="E908" t="s">
        <v>4996</v>
      </c>
      <c r="F908" t="str">
        <f t="shared" si="14"/>
        <v>907_MGd.SA2639.2_RIST E</v>
      </c>
      <c r="G908" s="13" t="s">
        <v>3977</v>
      </c>
      <c r="H908" s="13" t="s">
        <v>3872</v>
      </c>
      <c r="I908" s="13" t="s">
        <v>3885</v>
      </c>
      <c r="J908" s="13">
        <v>11</v>
      </c>
      <c r="K908" s="13">
        <v>0</v>
      </c>
      <c r="L908" s="13">
        <v>0</v>
      </c>
      <c r="M908" s="13">
        <v>0</v>
      </c>
      <c r="N908" s="13">
        <v>3</v>
      </c>
      <c r="O908" s="13" t="s">
        <v>4087</v>
      </c>
      <c r="P908" t="s">
        <v>23</v>
      </c>
      <c r="Q908" t="s">
        <v>3160</v>
      </c>
      <c r="R908" t="s">
        <v>3831</v>
      </c>
      <c r="S908" t="s">
        <v>3744</v>
      </c>
      <c r="T908" s="13">
        <v>-1</v>
      </c>
      <c r="U908" s="13">
        <v>0</v>
      </c>
      <c r="V908" s="12" t="s">
        <v>4083</v>
      </c>
      <c r="W908">
        <v>8</v>
      </c>
      <c r="X908">
        <v>15</v>
      </c>
      <c r="Y908">
        <v>6</v>
      </c>
      <c r="Z908">
        <v>25</v>
      </c>
      <c r="AA908">
        <v>2</v>
      </c>
      <c r="AB908">
        <v>18</v>
      </c>
      <c r="AC908">
        <v>0</v>
      </c>
      <c r="AD908">
        <v>0</v>
      </c>
      <c r="AE908">
        <v>1</v>
      </c>
      <c r="AF908">
        <v>0</v>
      </c>
      <c r="AG908">
        <v>2</v>
      </c>
      <c r="AH908">
        <v>1</v>
      </c>
      <c r="AI908" s="11">
        <v>27700</v>
      </c>
      <c r="AJ908">
        <v>-10.5</v>
      </c>
      <c r="AM908">
        <v>0</v>
      </c>
      <c r="AN908">
        <v>2</v>
      </c>
      <c r="AO908">
        <v>0</v>
      </c>
    </row>
    <row r="909" spans="1:41" x14ac:dyDescent="0.2">
      <c r="A909">
        <v>908</v>
      </c>
      <c r="B909" t="s">
        <v>26</v>
      </c>
      <c r="C909" t="s">
        <v>1731</v>
      </c>
      <c r="D909" s="6">
        <v>3</v>
      </c>
      <c r="E909" t="s">
        <v>4997</v>
      </c>
      <c r="F909" t="str">
        <f t="shared" si="14"/>
        <v>908_MGQ.SA2640.3_ROBERT C A</v>
      </c>
      <c r="G909" s="13" t="s">
        <v>4006</v>
      </c>
      <c r="H909" s="13" t="s">
        <v>3892</v>
      </c>
      <c r="I909" s="13" t="s">
        <v>3903</v>
      </c>
      <c r="J909" s="13">
        <v>7</v>
      </c>
      <c r="K909" s="13">
        <v>0</v>
      </c>
      <c r="L909" s="13">
        <v>0</v>
      </c>
      <c r="M909" s="13">
        <v>0</v>
      </c>
      <c r="N909" s="13">
        <v>3</v>
      </c>
      <c r="O909" s="13" t="s">
        <v>4087</v>
      </c>
      <c r="P909" t="s">
        <v>23</v>
      </c>
      <c r="Q909" t="s">
        <v>3079</v>
      </c>
      <c r="R909" t="s">
        <v>3785</v>
      </c>
      <c r="S909" t="s">
        <v>3699</v>
      </c>
      <c r="T909" s="13">
        <v>-1</v>
      </c>
      <c r="U909" s="13">
        <v>0</v>
      </c>
      <c r="V909" s="12" t="s">
        <v>4083</v>
      </c>
      <c r="W909">
        <v>36</v>
      </c>
      <c r="X909">
        <v>24</v>
      </c>
      <c r="Y909">
        <v>5</v>
      </c>
      <c r="Z909">
        <v>2</v>
      </c>
      <c r="AA909">
        <v>10</v>
      </c>
      <c r="AB909">
        <v>10</v>
      </c>
      <c r="AC909">
        <v>2</v>
      </c>
      <c r="AD909">
        <v>0</v>
      </c>
      <c r="AE909">
        <v>1</v>
      </c>
      <c r="AF909">
        <v>2</v>
      </c>
      <c r="AG909">
        <v>2</v>
      </c>
      <c r="AH909">
        <v>2</v>
      </c>
      <c r="AI909" s="11">
        <v>87700</v>
      </c>
      <c r="AJ909">
        <v>8</v>
      </c>
      <c r="AM909">
        <v>2</v>
      </c>
      <c r="AN909">
        <v>2</v>
      </c>
      <c r="AO909">
        <v>2</v>
      </c>
    </row>
    <row r="910" spans="1:41" x14ac:dyDescent="0.2">
      <c r="A910">
        <v>909</v>
      </c>
      <c r="B910" t="s">
        <v>26</v>
      </c>
      <c r="C910" t="s">
        <v>1733</v>
      </c>
      <c r="D910" s="6">
        <v>3</v>
      </c>
      <c r="E910" t="s">
        <v>4998</v>
      </c>
      <c r="F910" t="str">
        <f t="shared" si="14"/>
        <v>909_MGQ.SA2641.3_ROBIN C E A</v>
      </c>
      <c r="G910" s="13" t="s">
        <v>3981</v>
      </c>
      <c r="H910" s="13" t="s">
        <v>3888</v>
      </c>
      <c r="I910" s="13" t="s">
        <v>3895</v>
      </c>
      <c r="J910" s="13">
        <v>5</v>
      </c>
      <c r="K910" s="13">
        <v>0</v>
      </c>
      <c r="L910" s="13">
        <v>0</v>
      </c>
      <c r="M910" s="13">
        <v>0</v>
      </c>
      <c r="N910" s="13">
        <v>3</v>
      </c>
      <c r="O910" s="13" t="s">
        <v>4087</v>
      </c>
      <c r="P910" t="s">
        <v>23</v>
      </c>
      <c r="Q910" t="s">
        <v>3206</v>
      </c>
      <c r="R910" t="s">
        <v>3825</v>
      </c>
      <c r="S910" t="s">
        <v>3737</v>
      </c>
      <c r="T910" s="13">
        <v>-1</v>
      </c>
      <c r="U910" s="13">
        <v>0</v>
      </c>
      <c r="V910" s="12" t="s">
        <v>4083</v>
      </c>
      <c r="W910">
        <v>35</v>
      </c>
      <c r="X910">
        <v>25</v>
      </c>
      <c r="Y910">
        <v>33</v>
      </c>
      <c r="Z910">
        <v>12</v>
      </c>
      <c r="AA910">
        <v>7</v>
      </c>
      <c r="AB910">
        <v>20</v>
      </c>
      <c r="AC910">
        <v>1</v>
      </c>
      <c r="AD910">
        <v>0</v>
      </c>
      <c r="AE910">
        <v>0</v>
      </c>
      <c r="AF910">
        <v>2</v>
      </c>
      <c r="AG910">
        <v>0</v>
      </c>
      <c r="AH910">
        <v>1</v>
      </c>
      <c r="AI910" s="11">
        <v>62500</v>
      </c>
      <c r="AJ910">
        <v>10.4</v>
      </c>
      <c r="AM910">
        <v>2</v>
      </c>
      <c r="AO910">
        <v>2</v>
      </c>
    </row>
    <row r="911" spans="1:41" x14ac:dyDescent="0.2">
      <c r="A911">
        <v>910</v>
      </c>
      <c r="B911" t="s">
        <v>59</v>
      </c>
      <c r="C911" t="s">
        <v>1735</v>
      </c>
      <c r="D911" s="6">
        <v>2</v>
      </c>
      <c r="E911" t="s">
        <v>4999</v>
      </c>
      <c r="F911" t="str">
        <f t="shared" si="14"/>
        <v>910_MGd.SA2642.2_ROBIN C P</v>
      </c>
      <c r="G911" s="13" t="s">
        <v>4004</v>
      </c>
      <c r="H911" s="13" t="s">
        <v>3878</v>
      </c>
      <c r="I911" s="13" t="s">
        <v>3898</v>
      </c>
      <c r="J911" s="13">
        <v>3</v>
      </c>
      <c r="K911" s="13">
        <v>0</v>
      </c>
      <c r="L911" s="13">
        <v>0</v>
      </c>
      <c r="M911" s="13">
        <v>0</v>
      </c>
      <c r="N911" s="13">
        <v>3</v>
      </c>
      <c r="O911" s="13" t="s">
        <v>4087</v>
      </c>
      <c r="P911" t="s">
        <v>23</v>
      </c>
      <c r="Q911" t="s">
        <v>3614</v>
      </c>
      <c r="R911" t="s">
        <v>3805</v>
      </c>
      <c r="S911" t="s">
        <v>3718</v>
      </c>
      <c r="T911" s="13">
        <v>-1</v>
      </c>
      <c r="U911" s="13">
        <v>0</v>
      </c>
      <c r="V911" s="12" t="s">
        <v>4083</v>
      </c>
      <c r="W911">
        <v>34</v>
      </c>
      <c r="X911">
        <v>26</v>
      </c>
      <c r="Y911">
        <v>33</v>
      </c>
      <c r="Z911">
        <v>1</v>
      </c>
      <c r="AA911">
        <v>2</v>
      </c>
      <c r="AB911">
        <v>2</v>
      </c>
      <c r="AC911">
        <v>0</v>
      </c>
      <c r="AD911">
        <v>1</v>
      </c>
      <c r="AE911">
        <v>0</v>
      </c>
      <c r="AF911">
        <v>2</v>
      </c>
      <c r="AG911">
        <v>2</v>
      </c>
      <c r="AH911">
        <v>2</v>
      </c>
      <c r="AI911" s="11">
        <v>16600</v>
      </c>
      <c r="AJ911">
        <v>7.2</v>
      </c>
      <c r="AM911">
        <v>2</v>
      </c>
      <c r="AN911">
        <v>2</v>
      </c>
      <c r="AO911">
        <v>2</v>
      </c>
    </row>
    <row r="912" spans="1:41" x14ac:dyDescent="0.2">
      <c r="A912">
        <v>911</v>
      </c>
      <c r="B912" t="s">
        <v>36</v>
      </c>
      <c r="C912" t="s">
        <v>1737</v>
      </c>
      <c r="D912" s="6">
        <v>4</v>
      </c>
      <c r="E912" t="s">
        <v>5000</v>
      </c>
      <c r="F912" t="str">
        <f t="shared" si="14"/>
        <v>911_GAU.SA2644.4_ROCHARD E</v>
      </c>
      <c r="G912" s="13" t="s">
        <v>3921</v>
      </c>
      <c r="H912" s="13" t="s">
        <v>3873</v>
      </c>
      <c r="I912" s="13" t="s">
        <v>3909</v>
      </c>
      <c r="J912" s="13">
        <v>12</v>
      </c>
      <c r="K912" s="13">
        <v>0</v>
      </c>
      <c r="L912" s="13">
        <v>0</v>
      </c>
      <c r="M912" s="13">
        <v>0</v>
      </c>
      <c r="N912" s="13">
        <v>3</v>
      </c>
      <c r="O912" s="13" t="s">
        <v>4087</v>
      </c>
      <c r="P912" t="s">
        <v>23</v>
      </c>
      <c r="Q912" t="s">
        <v>3099</v>
      </c>
      <c r="R912" t="s">
        <v>3799</v>
      </c>
      <c r="S912" t="s">
        <v>3713</v>
      </c>
      <c r="T912" s="13">
        <v>-1</v>
      </c>
      <c r="U912" s="13">
        <v>0</v>
      </c>
      <c r="V912" s="12" t="s">
        <v>4083</v>
      </c>
      <c r="W912">
        <v>10</v>
      </c>
      <c r="X912">
        <v>13</v>
      </c>
      <c r="Y912">
        <v>4</v>
      </c>
      <c r="Z912">
        <v>16</v>
      </c>
      <c r="AA912">
        <v>3</v>
      </c>
      <c r="AB912">
        <v>25</v>
      </c>
      <c r="AC912">
        <v>2</v>
      </c>
      <c r="AD912">
        <v>1</v>
      </c>
      <c r="AE912">
        <v>1</v>
      </c>
      <c r="AF912">
        <v>0</v>
      </c>
      <c r="AG912">
        <v>2</v>
      </c>
      <c r="AH912">
        <v>0</v>
      </c>
      <c r="AI912" s="11">
        <v>14900</v>
      </c>
      <c r="AJ912">
        <v>-8.4</v>
      </c>
      <c r="AM912">
        <v>0</v>
      </c>
      <c r="AN912">
        <v>2</v>
      </c>
      <c r="AO912">
        <v>0</v>
      </c>
    </row>
    <row r="913" spans="1:41" x14ac:dyDescent="0.2">
      <c r="A913">
        <v>912</v>
      </c>
      <c r="B913" t="s">
        <v>26</v>
      </c>
      <c r="C913" t="s">
        <v>1739</v>
      </c>
      <c r="D913" s="6">
        <v>3</v>
      </c>
      <c r="E913" t="s">
        <v>5001</v>
      </c>
      <c r="F913" t="str">
        <f t="shared" si="14"/>
        <v>912_MGQ.SA2645.3_ROCHARD J</v>
      </c>
      <c r="G913" s="13" t="s">
        <v>3945</v>
      </c>
      <c r="H913" s="13" t="s">
        <v>3873</v>
      </c>
      <c r="I913" s="13" t="s">
        <v>3890</v>
      </c>
      <c r="J913" s="13">
        <v>3</v>
      </c>
      <c r="K913" s="13">
        <v>0</v>
      </c>
      <c r="L913" s="13">
        <v>0</v>
      </c>
      <c r="M913" s="13">
        <v>0</v>
      </c>
      <c r="N913" s="13">
        <v>3</v>
      </c>
      <c r="O913" s="13" t="s">
        <v>4087</v>
      </c>
      <c r="P913" t="s">
        <v>23</v>
      </c>
      <c r="Q913" t="s">
        <v>3615</v>
      </c>
      <c r="R913" t="s">
        <v>3842</v>
      </c>
      <c r="S913" t="s">
        <v>3757</v>
      </c>
      <c r="T913" s="13">
        <v>-1</v>
      </c>
      <c r="U913" s="13">
        <v>0</v>
      </c>
      <c r="V913" s="12" t="s">
        <v>4083</v>
      </c>
      <c r="W913">
        <v>32</v>
      </c>
      <c r="X913">
        <v>18</v>
      </c>
      <c r="Y913">
        <v>31</v>
      </c>
      <c r="Z913">
        <v>7</v>
      </c>
      <c r="AA913">
        <v>24</v>
      </c>
      <c r="AB913">
        <v>19</v>
      </c>
      <c r="AC913">
        <v>0</v>
      </c>
      <c r="AD913">
        <v>1</v>
      </c>
      <c r="AE913">
        <v>1</v>
      </c>
      <c r="AF913">
        <v>0</v>
      </c>
      <c r="AG913">
        <v>0</v>
      </c>
      <c r="AH913">
        <v>1</v>
      </c>
      <c r="AI913" s="11">
        <v>88200</v>
      </c>
      <c r="AJ913">
        <v>8.4</v>
      </c>
      <c r="AM913">
        <v>0</v>
      </c>
      <c r="AO913">
        <v>2</v>
      </c>
    </row>
    <row r="914" spans="1:41" x14ac:dyDescent="0.2">
      <c r="A914">
        <v>913</v>
      </c>
      <c r="B914" t="s">
        <v>26</v>
      </c>
      <c r="C914" t="s">
        <v>1741</v>
      </c>
      <c r="D914" s="6">
        <v>3</v>
      </c>
      <c r="E914" t="s">
        <v>5002</v>
      </c>
      <c r="F914" t="str">
        <f t="shared" si="14"/>
        <v>913_MGQ.ND11804.3_ROCHE J C H H</v>
      </c>
      <c r="G914" s="13" t="s">
        <v>3975</v>
      </c>
      <c r="H914" s="13" t="s">
        <v>3880</v>
      </c>
      <c r="I914" s="13" t="s">
        <v>3944</v>
      </c>
      <c r="J914" s="13">
        <v>10</v>
      </c>
      <c r="K914" s="13">
        <v>30.000000000000071</v>
      </c>
      <c r="L914" s="13">
        <v>0</v>
      </c>
      <c r="M914" s="13">
        <v>0</v>
      </c>
      <c r="N914" s="13">
        <v>3</v>
      </c>
      <c r="O914" s="13" t="s">
        <v>4087</v>
      </c>
      <c r="P914">
        <v>-0.16</v>
      </c>
      <c r="Q914" t="s">
        <v>3616</v>
      </c>
      <c r="R914" t="s">
        <v>3804</v>
      </c>
      <c r="S914" t="s">
        <v>3756</v>
      </c>
      <c r="T914" s="13">
        <v>-1</v>
      </c>
      <c r="U914" s="13">
        <v>0</v>
      </c>
      <c r="V914" s="12" t="s">
        <v>4083</v>
      </c>
      <c r="W914">
        <v>7</v>
      </c>
      <c r="X914">
        <v>16</v>
      </c>
      <c r="Y914">
        <v>10</v>
      </c>
      <c r="Z914">
        <v>19</v>
      </c>
      <c r="AA914">
        <v>10</v>
      </c>
      <c r="AB914">
        <v>9</v>
      </c>
      <c r="AC914">
        <v>0</v>
      </c>
      <c r="AD914">
        <v>0</v>
      </c>
      <c r="AE914">
        <v>2</v>
      </c>
      <c r="AF914">
        <v>1</v>
      </c>
      <c r="AG914">
        <v>2</v>
      </c>
      <c r="AH914">
        <v>2</v>
      </c>
      <c r="AI914" s="11">
        <v>39400</v>
      </c>
      <c r="AJ914">
        <v>-9.4</v>
      </c>
      <c r="AL914">
        <v>2</v>
      </c>
      <c r="AM914">
        <v>2</v>
      </c>
      <c r="AN914">
        <v>2</v>
      </c>
      <c r="AO914">
        <v>2</v>
      </c>
    </row>
    <row r="915" spans="1:41" x14ac:dyDescent="0.2">
      <c r="A915">
        <v>914</v>
      </c>
      <c r="B915" t="s">
        <v>59</v>
      </c>
      <c r="C915" t="s">
        <v>1742</v>
      </c>
      <c r="D915" s="6">
        <v>2</v>
      </c>
      <c r="E915" t="s">
        <v>5003</v>
      </c>
      <c r="F915" t="str">
        <f t="shared" si="14"/>
        <v>914_MGd.ND11806.2_ROCHER H G L</v>
      </c>
      <c r="G915" s="13" t="s">
        <v>3866</v>
      </c>
      <c r="H915" s="13" t="s">
        <v>3894</v>
      </c>
      <c r="I915" s="13" t="s">
        <v>3882</v>
      </c>
      <c r="J915" s="13">
        <v>16</v>
      </c>
      <c r="K915" s="13">
        <v>0</v>
      </c>
      <c r="L915" s="13">
        <v>0</v>
      </c>
      <c r="M915" s="13">
        <v>0</v>
      </c>
      <c r="N915" s="13">
        <v>3</v>
      </c>
      <c r="O915" s="13" t="s">
        <v>4087</v>
      </c>
      <c r="P915" t="s">
        <v>23</v>
      </c>
      <c r="Q915" t="s">
        <v>3089</v>
      </c>
      <c r="R915" t="s">
        <v>3779</v>
      </c>
      <c r="S915" t="s">
        <v>3693</v>
      </c>
      <c r="T915" s="13">
        <v>-1</v>
      </c>
      <c r="U915" s="13">
        <v>0</v>
      </c>
      <c r="V915" s="12" t="s">
        <v>4083</v>
      </c>
      <c r="W915">
        <v>14</v>
      </c>
      <c r="X915">
        <v>8</v>
      </c>
      <c r="Y915">
        <v>11</v>
      </c>
      <c r="Z915">
        <v>12</v>
      </c>
      <c r="AA915">
        <v>34</v>
      </c>
      <c r="AB915">
        <v>24</v>
      </c>
      <c r="AC915">
        <v>1</v>
      </c>
      <c r="AD915">
        <v>0</v>
      </c>
      <c r="AE915">
        <v>2</v>
      </c>
      <c r="AF915">
        <v>2</v>
      </c>
      <c r="AG915">
        <v>0</v>
      </c>
      <c r="AH915">
        <v>0</v>
      </c>
      <c r="AI915" s="11">
        <v>25800</v>
      </c>
      <c r="AJ915">
        <v>9.5</v>
      </c>
      <c r="AL915">
        <v>2</v>
      </c>
      <c r="AM915">
        <v>2</v>
      </c>
      <c r="AO915">
        <v>0</v>
      </c>
    </row>
    <row r="916" spans="1:41" x14ac:dyDescent="0.2">
      <c r="A916">
        <v>915</v>
      </c>
      <c r="B916" t="s">
        <v>22</v>
      </c>
      <c r="D916" s="6">
        <v>1</v>
      </c>
      <c r="E916" t="s">
        <v>5004</v>
      </c>
      <c r="F916" t="str">
        <f t="shared" si="14"/>
        <v>915_MUL..1_ROCHON-DUVIGNEAUD A J F</v>
      </c>
      <c r="G916" s="13" t="s">
        <v>3961</v>
      </c>
      <c r="H916" s="13" t="s">
        <v>3898</v>
      </c>
      <c r="I916" s="13" t="s">
        <v>3875</v>
      </c>
      <c r="J916" s="13">
        <v>10</v>
      </c>
      <c r="K916" s="13">
        <v>0</v>
      </c>
      <c r="L916" s="13">
        <v>0</v>
      </c>
      <c r="M916" s="13">
        <v>0</v>
      </c>
      <c r="N916" s="13">
        <v>3</v>
      </c>
      <c r="O916" s="13" t="s">
        <v>4087</v>
      </c>
      <c r="P916" t="s">
        <v>23</v>
      </c>
      <c r="Q916" t="s">
        <v>3617</v>
      </c>
      <c r="R916" t="s">
        <v>3841</v>
      </c>
      <c r="S916" t="s">
        <v>3721</v>
      </c>
      <c r="T916" s="13">
        <v>-1</v>
      </c>
      <c r="U916" s="13">
        <v>0</v>
      </c>
      <c r="V916" s="12" t="s">
        <v>4083</v>
      </c>
      <c r="W916">
        <v>7</v>
      </c>
      <c r="X916">
        <v>22</v>
      </c>
      <c r="Y916">
        <v>5</v>
      </c>
      <c r="Z916">
        <v>2</v>
      </c>
      <c r="AA916">
        <v>24</v>
      </c>
      <c r="AB916">
        <v>26</v>
      </c>
      <c r="AC916">
        <v>0</v>
      </c>
      <c r="AD916">
        <v>0</v>
      </c>
      <c r="AE916">
        <v>1</v>
      </c>
      <c r="AF916">
        <v>2</v>
      </c>
      <c r="AG916">
        <v>0</v>
      </c>
      <c r="AH916">
        <v>1</v>
      </c>
      <c r="AI916" s="11">
        <v>90200</v>
      </c>
      <c r="AJ916">
        <v>-5.7</v>
      </c>
      <c r="AM916">
        <v>2</v>
      </c>
      <c r="AO916">
        <v>0</v>
      </c>
    </row>
    <row r="917" spans="1:41" x14ac:dyDescent="0.2">
      <c r="A917">
        <v>916</v>
      </c>
      <c r="B917" t="s">
        <v>36</v>
      </c>
      <c r="C917" t="s">
        <v>1745</v>
      </c>
      <c r="D917" s="6">
        <v>4</v>
      </c>
      <c r="E917" t="s">
        <v>5005</v>
      </c>
      <c r="F917" t="str">
        <f t="shared" si="14"/>
        <v>916_GAU.SA2646.4_ROGER G E H</v>
      </c>
      <c r="G917" s="13" t="s">
        <v>3874</v>
      </c>
      <c r="H917" s="13" t="s">
        <v>3878</v>
      </c>
      <c r="I917" s="13" t="s">
        <v>3898</v>
      </c>
      <c r="J917" s="13">
        <v>5</v>
      </c>
      <c r="K917" s="13">
        <v>0</v>
      </c>
      <c r="L917" s="13">
        <v>0</v>
      </c>
      <c r="M917" s="13">
        <v>0</v>
      </c>
      <c r="N917" s="13">
        <v>3</v>
      </c>
      <c r="O917" s="13" t="s">
        <v>4087</v>
      </c>
      <c r="P917" t="s">
        <v>23</v>
      </c>
      <c r="Q917" t="s">
        <v>3074</v>
      </c>
      <c r="R917" t="s">
        <v>3781</v>
      </c>
      <c r="S917" t="s">
        <v>3695</v>
      </c>
      <c r="T917" s="13">
        <v>-1</v>
      </c>
      <c r="U917" s="13">
        <v>0</v>
      </c>
      <c r="V917" s="12" t="s">
        <v>4083</v>
      </c>
      <c r="W917">
        <v>2</v>
      </c>
      <c r="X917">
        <v>20</v>
      </c>
      <c r="Y917">
        <v>32</v>
      </c>
      <c r="Z917">
        <v>13</v>
      </c>
      <c r="AA917">
        <v>32</v>
      </c>
      <c r="AB917">
        <v>28</v>
      </c>
      <c r="AC917">
        <v>2</v>
      </c>
      <c r="AD917">
        <v>1</v>
      </c>
      <c r="AE917">
        <v>0</v>
      </c>
      <c r="AF917">
        <v>1</v>
      </c>
      <c r="AG917">
        <v>0</v>
      </c>
      <c r="AH917">
        <v>1</v>
      </c>
      <c r="AI917" s="11">
        <v>99800</v>
      </c>
      <c r="AJ917">
        <v>0.5</v>
      </c>
      <c r="AK917">
        <v>2</v>
      </c>
      <c r="AM917">
        <v>0</v>
      </c>
      <c r="AO917">
        <v>2</v>
      </c>
    </row>
    <row r="918" spans="1:41" x14ac:dyDescent="0.2">
      <c r="A918">
        <v>917</v>
      </c>
      <c r="B918" t="s">
        <v>26</v>
      </c>
      <c r="C918" t="s">
        <v>1748</v>
      </c>
      <c r="D918" s="6">
        <v>3</v>
      </c>
      <c r="E918" t="s">
        <v>5006</v>
      </c>
      <c r="F918" t="str">
        <f t="shared" si="14"/>
        <v>917_MGQ.ND11810.3_ROGER H R A</v>
      </c>
      <c r="G918" s="13" t="s">
        <v>3985</v>
      </c>
      <c r="H918" s="13" t="s">
        <v>3894</v>
      </c>
      <c r="I918" s="13" t="s">
        <v>3880</v>
      </c>
      <c r="J918" s="13">
        <v>9</v>
      </c>
      <c r="K918" s="13">
        <v>0</v>
      </c>
      <c r="L918" s="13">
        <v>0</v>
      </c>
      <c r="M918" s="13">
        <v>0</v>
      </c>
      <c r="N918" s="13">
        <v>3</v>
      </c>
      <c r="O918" s="13" t="s">
        <v>4087</v>
      </c>
      <c r="P918" t="s">
        <v>23</v>
      </c>
      <c r="Q918" t="s">
        <v>3618</v>
      </c>
      <c r="R918" t="s">
        <v>3780</v>
      </c>
      <c r="S918" t="s">
        <v>3694</v>
      </c>
      <c r="T918" s="13">
        <v>-1</v>
      </c>
      <c r="U918" s="13">
        <v>0</v>
      </c>
      <c r="V918" s="12" t="s">
        <v>4083</v>
      </c>
      <c r="W918">
        <v>6</v>
      </c>
      <c r="X918">
        <v>3</v>
      </c>
      <c r="Y918">
        <v>6</v>
      </c>
      <c r="Z918">
        <v>10</v>
      </c>
      <c r="AA918">
        <v>6</v>
      </c>
      <c r="AB918">
        <v>6</v>
      </c>
      <c r="AC918">
        <v>1</v>
      </c>
      <c r="AD918">
        <v>2</v>
      </c>
      <c r="AE918">
        <v>1</v>
      </c>
      <c r="AF918">
        <v>2</v>
      </c>
      <c r="AG918">
        <v>1</v>
      </c>
      <c r="AH918">
        <v>1</v>
      </c>
      <c r="AI918" s="11">
        <v>6800</v>
      </c>
      <c r="AJ918">
        <v>4.2</v>
      </c>
      <c r="AK918">
        <v>2</v>
      </c>
      <c r="AM918">
        <v>2</v>
      </c>
      <c r="AO918">
        <v>0</v>
      </c>
    </row>
    <row r="919" spans="1:41" x14ac:dyDescent="0.2">
      <c r="A919">
        <v>918</v>
      </c>
      <c r="B919" t="s">
        <v>26</v>
      </c>
      <c r="C919" t="s">
        <v>1751</v>
      </c>
      <c r="D919" s="6">
        <v>3</v>
      </c>
      <c r="E919" t="s">
        <v>5007</v>
      </c>
      <c r="F919" t="str">
        <f t="shared" si="14"/>
        <v>918_MGQ.SA21229.3_ROHMER P</v>
      </c>
      <c r="G919" s="13" t="s">
        <v>3866</v>
      </c>
      <c r="H919" s="13" t="s">
        <v>3892</v>
      </c>
      <c r="I919" s="13" t="s">
        <v>3880</v>
      </c>
      <c r="J919" s="13">
        <v>10</v>
      </c>
      <c r="K919" s="13">
        <v>0</v>
      </c>
      <c r="L919" s="13">
        <v>0</v>
      </c>
      <c r="M919" s="13">
        <v>0</v>
      </c>
      <c r="N919" s="13">
        <v>3</v>
      </c>
      <c r="O919" s="13" t="s">
        <v>4087</v>
      </c>
      <c r="P919" t="s">
        <v>23</v>
      </c>
      <c r="Q919" t="s">
        <v>3619</v>
      </c>
      <c r="R919" t="s">
        <v>3831</v>
      </c>
      <c r="S919" t="s">
        <v>3744</v>
      </c>
      <c r="T919" s="13">
        <v>-1</v>
      </c>
      <c r="U919" s="13">
        <v>0</v>
      </c>
      <c r="V919" s="12" t="s">
        <v>4083</v>
      </c>
      <c r="W919">
        <v>6</v>
      </c>
      <c r="X919">
        <v>25</v>
      </c>
      <c r="Y919">
        <v>11</v>
      </c>
      <c r="Z919">
        <v>9</v>
      </c>
      <c r="AA919">
        <v>2</v>
      </c>
      <c r="AB919">
        <v>31</v>
      </c>
      <c r="AC919">
        <v>1</v>
      </c>
      <c r="AD919">
        <v>0</v>
      </c>
      <c r="AE919">
        <v>2</v>
      </c>
      <c r="AF919">
        <v>2</v>
      </c>
      <c r="AG919">
        <v>2</v>
      </c>
      <c r="AH919">
        <v>1</v>
      </c>
      <c r="AI919" s="11">
        <v>98700</v>
      </c>
      <c r="AJ919">
        <v>3.5</v>
      </c>
      <c r="AL919">
        <v>2</v>
      </c>
      <c r="AM919">
        <v>2</v>
      </c>
      <c r="AN919">
        <v>2</v>
      </c>
      <c r="AO919">
        <v>0</v>
      </c>
    </row>
    <row r="920" spans="1:41" x14ac:dyDescent="0.2">
      <c r="A920">
        <v>919</v>
      </c>
      <c r="B920" t="s">
        <v>26</v>
      </c>
      <c r="C920" t="s">
        <v>1752</v>
      </c>
      <c r="D920" s="6">
        <v>3</v>
      </c>
      <c r="E920" t="s">
        <v>5008</v>
      </c>
      <c r="F920" t="str">
        <f t="shared" si="14"/>
        <v>919_MGQ.SA2647.3_ROLLET E</v>
      </c>
      <c r="G920" s="13" t="s">
        <v>3907</v>
      </c>
      <c r="H920" s="13" t="s">
        <v>3872</v>
      </c>
      <c r="I920" s="13" t="s">
        <v>3864</v>
      </c>
      <c r="J920" s="13">
        <v>12</v>
      </c>
      <c r="K920" s="13">
        <v>0</v>
      </c>
      <c r="L920" s="13">
        <v>0</v>
      </c>
      <c r="M920" s="13">
        <v>0</v>
      </c>
      <c r="N920" s="13">
        <v>3</v>
      </c>
      <c r="O920" s="13" t="s">
        <v>4087</v>
      </c>
      <c r="P920" t="s">
        <v>23</v>
      </c>
      <c r="Q920" t="s">
        <v>3105</v>
      </c>
      <c r="R920" t="s">
        <v>3804</v>
      </c>
      <c r="S920" t="s">
        <v>3717</v>
      </c>
      <c r="T920" s="13">
        <v>-1</v>
      </c>
      <c r="U920" s="13">
        <v>0</v>
      </c>
      <c r="V920" s="12" t="s">
        <v>4083</v>
      </c>
      <c r="W920">
        <v>9</v>
      </c>
      <c r="X920">
        <v>8</v>
      </c>
      <c r="Y920">
        <v>10</v>
      </c>
      <c r="Z920">
        <v>18</v>
      </c>
      <c r="AA920">
        <v>26</v>
      </c>
      <c r="AB920">
        <v>26</v>
      </c>
      <c r="AC920">
        <v>2</v>
      </c>
      <c r="AD920">
        <v>0</v>
      </c>
      <c r="AE920">
        <v>2</v>
      </c>
      <c r="AF920">
        <v>1</v>
      </c>
      <c r="AG920">
        <v>1</v>
      </c>
      <c r="AH920">
        <v>1</v>
      </c>
      <c r="AI920" s="11">
        <v>2000</v>
      </c>
      <c r="AJ920">
        <v>1.7</v>
      </c>
      <c r="AL920">
        <v>2</v>
      </c>
      <c r="AM920">
        <v>0</v>
      </c>
      <c r="AO920">
        <v>0</v>
      </c>
    </row>
    <row r="921" spans="1:41" x14ac:dyDescent="0.2">
      <c r="A921">
        <v>920</v>
      </c>
      <c r="B921" t="s">
        <v>26</v>
      </c>
      <c r="C921" t="s">
        <v>1754</v>
      </c>
      <c r="D921" s="6">
        <v>3</v>
      </c>
      <c r="E921" t="s">
        <v>5009</v>
      </c>
      <c r="F921" t="str">
        <f t="shared" si="14"/>
        <v>920_MGQ.SA2648.3_ROLLET M P J</v>
      </c>
      <c r="G921" s="13" t="s">
        <v>3970</v>
      </c>
      <c r="H921" s="13" t="s">
        <v>3892</v>
      </c>
      <c r="I921" s="13" t="s">
        <v>3868</v>
      </c>
      <c r="J921" s="13">
        <v>19</v>
      </c>
      <c r="K921" s="13">
        <v>0</v>
      </c>
      <c r="L921" s="13">
        <v>0</v>
      </c>
      <c r="M921" s="13">
        <v>0</v>
      </c>
      <c r="N921" s="13">
        <v>3</v>
      </c>
      <c r="O921" s="13" t="s">
        <v>4087</v>
      </c>
      <c r="P921" t="s">
        <v>23</v>
      </c>
      <c r="Q921" t="s">
        <v>3620</v>
      </c>
      <c r="R921" t="s">
        <v>3805</v>
      </c>
      <c r="S921" t="s">
        <v>3718</v>
      </c>
      <c r="T921" s="13">
        <v>-1</v>
      </c>
      <c r="U921" s="13">
        <v>0</v>
      </c>
      <c r="V921" s="12" t="s">
        <v>4083</v>
      </c>
      <c r="W921">
        <v>22</v>
      </c>
      <c r="X921">
        <v>31</v>
      </c>
      <c r="Y921">
        <v>20</v>
      </c>
      <c r="Z921">
        <v>18</v>
      </c>
      <c r="AA921">
        <v>30</v>
      </c>
      <c r="AB921">
        <v>2</v>
      </c>
      <c r="AC921">
        <v>0</v>
      </c>
      <c r="AD921">
        <v>1</v>
      </c>
      <c r="AE921">
        <v>1</v>
      </c>
      <c r="AF921">
        <v>1</v>
      </c>
      <c r="AG921">
        <v>1</v>
      </c>
      <c r="AH921">
        <v>2</v>
      </c>
      <c r="AI921" s="11">
        <v>72000</v>
      </c>
      <c r="AJ921">
        <v>-9.3000000000000007</v>
      </c>
      <c r="AL921">
        <v>2</v>
      </c>
      <c r="AM921">
        <v>0</v>
      </c>
      <c r="AN921">
        <v>2</v>
      </c>
      <c r="AO921">
        <v>2</v>
      </c>
    </row>
    <row r="922" spans="1:41" x14ac:dyDescent="0.2">
      <c r="A922">
        <v>921</v>
      </c>
      <c r="B922" t="s">
        <v>22</v>
      </c>
      <c r="D922" s="6">
        <v>1</v>
      </c>
      <c r="E922" t="s">
        <v>5010</v>
      </c>
      <c r="F922" t="str">
        <f t="shared" si="14"/>
        <v>921_MUL..1_RONCHESE A D</v>
      </c>
      <c r="G922" s="13" t="s">
        <v>3950</v>
      </c>
      <c r="H922" s="13" t="s">
        <v>3880</v>
      </c>
      <c r="I922" s="13" t="s">
        <v>3942</v>
      </c>
      <c r="J922" s="13">
        <v>22</v>
      </c>
      <c r="K922" s="13">
        <v>30.000000000000071</v>
      </c>
      <c r="L922" s="13">
        <v>0</v>
      </c>
      <c r="M922" s="13">
        <v>0</v>
      </c>
      <c r="N922" s="13">
        <v>3</v>
      </c>
      <c r="O922" s="13" t="s">
        <v>4087</v>
      </c>
      <c r="P922" t="s">
        <v>23</v>
      </c>
      <c r="Q922" t="s">
        <v>3202</v>
      </c>
      <c r="R922" t="s">
        <v>3821</v>
      </c>
      <c r="S922" t="s">
        <v>3734</v>
      </c>
      <c r="T922" s="13">
        <v>-1</v>
      </c>
      <c r="U922" s="13">
        <v>0</v>
      </c>
      <c r="V922" s="12" t="s">
        <v>4083</v>
      </c>
      <c r="W922">
        <v>25</v>
      </c>
      <c r="X922">
        <v>14</v>
      </c>
      <c r="Y922">
        <v>26</v>
      </c>
      <c r="Z922">
        <v>11</v>
      </c>
      <c r="AA922">
        <v>15</v>
      </c>
      <c r="AB922">
        <v>16</v>
      </c>
      <c r="AC922">
        <v>0</v>
      </c>
      <c r="AD922">
        <v>1</v>
      </c>
      <c r="AE922">
        <v>1</v>
      </c>
      <c r="AF922">
        <v>2</v>
      </c>
      <c r="AG922">
        <v>0</v>
      </c>
      <c r="AH922">
        <v>0</v>
      </c>
      <c r="AI922" s="11">
        <v>57300</v>
      </c>
      <c r="AJ922">
        <v>10.7</v>
      </c>
      <c r="AM922">
        <v>2</v>
      </c>
      <c r="AO922">
        <v>0</v>
      </c>
    </row>
    <row r="923" spans="1:41" x14ac:dyDescent="0.2">
      <c r="A923">
        <v>922</v>
      </c>
      <c r="B923" t="s">
        <v>26</v>
      </c>
      <c r="C923" t="s">
        <v>1757</v>
      </c>
      <c r="D923" s="6">
        <v>3</v>
      </c>
      <c r="E923" t="s">
        <v>5011</v>
      </c>
      <c r="F923" t="str">
        <f t="shared" si="14"/>
        <v>922_MGQ.SA2649.3_ROUGET C M B</v>
      </c>
      <c r="G923" s="13" t="s">
        <v>3970</v>
      </c>
      <c r="H923" s="13" t="s">
        <v>3867</v>
      </c>
      <c r="I923" s="13" t="s">
        <v>3895</v>
      </c>
      <c r="J923" s="13">
        <v>22</v>
      </c>
      <c r="K923" s="13">
        <v>0</v>
      </c>
      <c r="L923" s="13">
        <v>0</v>
      </c>
      <c r="M923" s="13">
        <v>0</v>
      </c>
      <c r="N923" s="13">
        <v>3</v>
      </c>
      <c r="O923" s="13" t="s">
        <v>4087</v>
      </c>
      <c r="P923" t="s">
        <v>23</v>
      </c>
      <c r="Q923" t="s">
        <v>3621</v>
      </c>
      <c r="R923" t="s">
        <v>3816</v>
      </c>
      <c r="S923" t="s">
        <v>3729</v>
      </c>
      <c r="T923" s="13">
        <v>-1</v>
      </c>
      <c r="U923" s="13">
        <v>0</v>
      </c>
      <c r="V923" s="12" t="s">
        <v>4083</v>
      </c>
      <c r="W923">
        <v>24</v>
      </c>
      <c r="X923">
        <v>33</v>
      </c>
      <c r="Y923">
        <v>23</v>
      </c>
      <c r="Z923">
        <v>19</v>
      </c>
      <c r="AA923">
        <v>27</v>
      </c>
      <c r="AB923">
        <v>35</v>
      </c>
      <c r="AC923">
        <v>0</v>
      </c>
      <c r="AD923">
        <v>0</v>
      </c>
      <c r="AE923">
        <v>0</v>
      </c>
      <c r="AF923">
        <v>1</v>
      </c>
      <c r="AG923">
        <v>1</v>
      </c>
      <c r="AH923">
        <v>1</v>
      </c>
      <c r="AI923" s="11">
        <v>38100</v>
      </c>
      <c r="AJ923">
        <v>-10.6</v>
      </c>
      <c r="AM923">
        <v>2</v>
      </c>
      <c r="AO923">
        <v>0</v>
      </c>
    </row>
    <row r="924" spans="1:41" x14ac:dyDescent="0.2">
      <c r="A924">
        <v>923</v>
      </c>
      <c r="B924" t="s">
        <v>22</v>
      </c>
      <c r="D924" s="6">
        <v>1</v>
      </c>
      <c r="E924" t="s">
        <v>5012</v>
      </c>
      <c r="F924" t="str">
        <f t="shared" si="14"/>
        <v>923_MUL..1_ROUSSEL G E</v>
      </c>
      <c r="G924" s="13" t="s">
        <v>3972</v>
      </c>
      <c r="H924" s="13" t="s">
        <v>3868</v>
      </c>
      <c r="I924" s="13" t="s">
        <v>3880</v>
      </c>
      <c r="J924" s="13">
        <v>8</v>
      </c>
      <c r="K924" s="13">
        <v>15.000000000000036</v>
      </c>
      <c r="L924" s="13">
        <v>0</v>
      </c>
      <c r="M924" s="13">
        <v>0</v>
      </c>
      <c r="N924" s="13">
        <v>3</v>
      </c>
      <c r="O924" s="13" t="s">
        <v>4087</v>
      </c>
      <c r="P924" t="s">
        <v>23</v>
      </c>
      <c r="Q924" t="s">
        <v>3622</v>
      </c>
      <c r="R924" t="s">
        <v>3825</v>
      </c>
      <c r="S924" t="s">
        <v>3737</v>
      </c>
      <c r="T924" s="13">
        <v>-1</v>
      </c>
      <c r="U924" s="13">
        <v>0</v>
      </c>
      <c r="V924" s="12" t="s">
        <v>4083</v>
      </c>
      <c r="W924">
        <v>2</v>
      </c>
      <c r="X924">
        <v>9</v>
      </c>
      <c r="Y924">
        <v>33</v>
      </c>
      <c r="Z924">
        <v>29</v>
      </c>
      <c r="AA924">
        <v>35</v>
      </c>
      <c r="AB924">
        <v>30</v>
      </c>
      <c r="AC924">
        <v>2</v>
      </c>
      <c r="AD924">
        <v>2</v>
      </c>
      <c r="AE924">
        <v>0</v>
      </c>
      <c r="AF924">
        <v>1</v>
      </c>
      <c r="AG924">
        <v>1</v>
      </c>
      <c r="AH924">
        <v>1</v>
      </c>
      <c r="AI924" s="11">
        <v>17900</v>
      </c>
      <c r="AJ924">
        <v>-9.4</v>
      </c>
      <c r="AK924">
        <v>2</v>
      </c>
      <c r="AM924">
        <v>2</v>
      </c>
      <c r="AO924">
        <v>2</v>
      </c>
    </row>
    <row r="925" spans="1:41" x14ac:dyDescent="0.2">
      <c r="A925">
        <v>924</v>
      </c>
      <c r="B925" t="s">
        <v>26</v>
      </c>
      <c r="C925" t="s">
        <v>1759</v>
      </c>
      <c r="D925" s="6">
        <v>3</v>
      </c>
      <c r="E925" t="s">
        <v>5013</v>
      </c>
      <c r="F925" t="str">
        <f t="shared" si="14"/>
        <v>924_MGQ.SA2650.3_ROUSSEL J B V T</v>
      </c>
      <c r="G925" s="13" t="s">
        <v>3936</v>
      </c>
      <c r="H925" s="13" t="s">
        <v>3875</v>
      </c>
      <c r="I925" s="13" t="s">
        <v>3882</v>
      </c>
      <c r="J925" s="13">
        <v>2</v>
      </c>
      <c r="K925" s="13">
        <v>0</v>
      </c>
      <c r="L925" s="13">
        <v>0</v>
      </c>
      <c r="M925" s="13">
        <v>0</v>
      </c>
      <c r="N925" s="13">
        <v>3</v>
      </c>
      <c r="O925" s="13" t="s">
        <v>4087</v>
      </c>
      <c r="P925" t="s">
        <v>23</v>
      </c>
      <c r="Q925" t="s">
        <v>3623</v>
      </c>
      <c r="R925" t="s">
        <v>3840</v>
      </c>
      <c r="S925" t="s">
        <v>3754</v>
      </c>
      <c r="T925" s="13">
        <v>-1</v>
      </c>
      <c r="U925" s="13">
        <v>0</v>
      </c>
      <c r="V925" s="12" t="s">
        <v>4083</v>
      </c>
      <c r="W925">
        <v>31</v>
      </c>
      <c r="X925">
        <v>26</v>
      </c>
      <c r="Y925">
        <v>31</v>
      </c>
      <c r="Z925">
        <v>28</v>
      </c>
      <c r="AA925">
        <v>23</v>
      </c>
      <c r="AB925">
        <v>11</v>
      </c>
      <c r="AC925">
        <v>1</v>
      </c>
      <c r="AD925">
        <v>1</v>
      </c>
      <c r="AE925">
        <v>1</v>
      </c>
      <c r="AF925">
        <v>1</v>
      </c>
      <c r="AG925">
        <v>0</v>
      </c>
      <c r="AH925">
        <v>2</v>
      </c>
      <c r="AI925" s="11">
        <v>12800</v>
      </c>
      <c r="AJ925">
        <v>6.8</v>
      </c>
      <c r="AM925">
        <v>2</v>
      </c>
      <c r="AO925">
        <v>2</v>
      </c>
    </row>
    <row r="926" spans="1:41" x14ac:dyDescent="0.2">
      <c r="A926">
        <v>925</v>
      </c>
      <c r="B926" t="s">
        <v>59</v>
      </c>
      <c r="C926" t="s">
        <v>1761</v>
      </c>
      <c r="D926" s="6">
        <v>2</v>
      </c>
      <c r="E926" t="s">
        <v>5014</v>
      </c>
      <c r="F926" t="str">
        <f t="shared" si="14"/>
        <v>925_MGd.SA2651.2_ROUTIER A E</v>
      </c>
      <c r="G926" s="13" t="s">
        <v>3921</v>
      </c>
      <c r="H926" s="13" t="s">
        <v>3873</v>
      </c>
      <c r="I926" s="13" t="s">
        <v>3873</v>
      </c>
      <c r="J926" s="13">
        <v>6</v>
      </c>
      <c r="K926" s="13">
        <v>0</v>
      </c>
      <c r="L926" s="13">
        <v>0</v>
      </c>
      <c r="M926" s="13">
        <v>0</v>
      </c>
      <c r="N926" s="13">
        <v>3</v>
      </c>
      <c r="O926" s="13" t="s">
        <v>4087</v>
      </c>
      <c r="P926" t="s">
        <v>23</v>
      </c>
      <c r="Q926" t="s">
        <v>3349</v>
      </c>
      <c r="R926" t="s">
        <v>3784</v>
      </c>
      <c r="S926" t="s">
        <v>3698</v>
      </c>
      <c r="T926" s="13">
        <v>-1</v>
      </c>
      <c r="U926" s="13">
        <v>0</v>
      </c>
      <c r="V926" s="12" t="s">
        <v>4083</v>
      </c>
      <c r="W926">
        <v>36</v>
      </c>
      <c r="X926">
        <v>27</v>
      </c>
      <c r="Y926">
        <v>32</v>
      </c>
      <c r="Z926">
        <v>7</v>
      </c>
      <c r="AA926">
        <v>30</v>
      </c>
      <c r="AB926">
        <v>13</v>
      </c>
      <c r="AC926">
        <v>2</v>
      </c>
      <c r="AD926">
        <v>1</v>
      </c>
      <c r="AE926">
        <v>0</v>
      </c>
      <c r="AF926">
        <v>0</v>
      </c>
      <c r="AG926">
        <v>1</v>
      </c>
      <c r="AH926">
        <v>1</v>
      </c>
      <c r="AI926" s="11">
        <v>54100</v>
      </c>
      <c r="AJ926">
        <v>11.3</v>
      </c>
      <c r="AM926">
        <v>0</v>
      </c>
      <c r="AN926">
        <v>2</v>
      </c>
      <c r="AO926">
        <v>0</v>
      </c>
    </row>
    <row r="927" spans="1:41" x14ac:dyDescent="0.2">
      <c r="A927">
        <v>926</v>
      </c>
      <c r="B927" t="s">
        <v>26</v>
      </c>
      <c r="C927" t="s">
        <v>1763</v>
      </c>
      <c r="D927" s="6">
        <v>3</v>
      </c>
      <c r="E927" t="s">
        <v>5015</v>
      </c>
      <c r="F927" t="str">
        <f t="shared" si="14"/>
        <v>926_MGQ.SA2652.3_ROUVIERE H M L J</v>
      </c>
      <c r="G927" s="13" t="s">
        <v>3893</v>
      </c>
      <c r="H927" s="13" t="s">
        <v>3868</v>
      </c>
      <c r="I927" s="13" t="s">
        <v>3865</v>
      </c>
      <c r="J927" s="13">
        <v>5</v>
      </c>
      <c r="K927" s="13">
        <v>0</v>
      </c>
      <c r="L927" s="13">
        <v>0</v>
      </c>
      <c r="M927" s="13">
        <v>0</v>
      </c>
      <c r="N927" s="13">
        <v>3</v>
      </c>
      <c r="O927" s="13" t="s">
        <v>4087</v>
      </c>
      <c r="P927" t="s">
        <v>23</v>
      </c>
      <c r="Q927" t="s">
        <v>3624</v>
      </c>
      <c r="R927" t="s">
        <v>3840</v>
      </c>
      <c r="S927" t="s">
        <v>3754</v>
      </c>
      <c r="T927" s="13">
        <v>-1</v>
      </c>
      <c r="U927" s="13">
        <v>0</v>
      </c>
      <c r="V927" s="12" t="s">
        <v>4083</v>
      </c>
      <c r="W927">
        <v>33</v>
      </c>
      <c r="X927">
        <v>3</v>
      </c>
      <c r="Y927">
        <v>31</v>
      </c>
      <c r="Z927">
        <v>28</v>
      </c>
      <c r="AA927">
        <v>2</v>
      </c>
      <c r="AB927">
        <v>29</v>
      </c>
      <c r="AC927">
        <v>0</v>
      </c>
      <c r="AD927">
        <v>2</v>
      </c>
      <c r="AE927">
        <v>1</v>
      </c>
      <c r="AF927">
        <v>1</v>
      </c>
      <c r="AG927">
        <v>2</v>
      </c>
      <c r="AH927">
        <v>1</v>
      </c>
      <c r="AI927" s="11">
        <v>19400</v>
      </c>
      <c r="AJ927">
        <v>-8</v>
      </c>
      <c r="AK927">
        <v>2</v>
      </c>
      <c r="AM927">
        <v>2</v>
      </c>
      <c r="AN927">
        <v>2</v>
      </c>
      <c r="AO927">
        <v>2</v>
      </c>
    </row>
    <row r="928" spans="1:41" x14ac:dyDescent="0.2">
      <c r="A928">
        <v>927</v>
      </c>
      <c r="B928" t="s">
        <v>26</v>
      </c>
      <c r="C928" t="s">
        <v>1765</v>
      </c>
      <c r="D928" s="6">
        <v>3</v>
      </c>
      <c r="E928" t="s">
        <v>5016</v>
      </c>
      <c r="F928" t="str">
        <f t="shared" si="14"/>
        <v>927_MGQ.SA2653.3_ROUVILLOIS H E L</v>
      </c>
      <c r="G928" s="13" t="s">
        <v>3893</v>
      </c>
      <c r="H928" s="13" t="s">
        <v>3868</v>
      </c>
      <c r="I928" s="13" t="s">
        <v>3884</v>
      </c>
      <c r="J928" s="13">
        <v>3</v>
      </c>
      <c r="K928" s="13">
        <v>0</v>
      </c>
      <c r="L928" s="13">
        <v>0</v>
      </c>
      <c r="M928" s="13">
        <v>0</v>
      </c>
      <c r="N928" s="13">
        <v>3</v>
      </c>
      <c r="O928" s="13" t="s">
        <v>4087</v>
      </c>
      <c r="P928" t="s">
        <v>23</v>
      </c>
      <c r="Q928" t="s">
        <v>3625</v>
      </c>
      <c r="R928" t="s">
        <v>3829</v>
      </c>
      <c r="S928" t="s">
        <v>3742</v>
      </c>
      <c r="T928" s="13">
        <v>-1</v>
      </c>
      <c r="U928" s="13">
        <v>0</v>
      </c>
      <c r="V928" s="12" t="s">
        <v>4083</v>
      </c>
      <c r="W928">
        <v>31</v>
      </c>
      <c r="X928">
        <v>32</v>
      </c>
      <c r="Y928">
        <v>29</v>
      </c>
      <c r="Z928">
        <v>25</v>
      </c>
      <c r="AA928">
        <v>35</v>
      </c>
      <c r="AB928">
        <v>27</v>
      </c>
      <c r="AC928">
        <v>1</v>
      </c>
      <c r="AD928">
        <v>0</v>
      </c>
      <c r="AE928">
        <v>1</v>
      </c>
      <c r="AF928">
        <v>0</v>
      </c>
      <c r="AG928">
        <v>1</v>
      </c>
      <c r="AH928">
        <v>1</v>
      </c>
      <c r="AI928" s="11">
        <v>3000</v>
      </c>
      <c r="AJ928">
        <v>-4</v>
      </c>
      <c r="AL928">
        <v>2</v>
      </c>
      <c r="AM928">
        <v>0</v>
      </c>
      <c r="AO928">
        <v>0</v>
      </c>
    </row>
    <row r="929" spans="1:41" x14ac:dyDescent="0.2">
      <c r="A929">
        <v>928</v>
      </c>
      <c r="B929" t="s">
        <v>22</v>
      </c>
      <c r="D929" s="6">
        <v>1</v>
      </c>
      <c r="E929" t="s">
        <v>5017</v>
      </c>
      <c r="F929" t="str">
        <f t="shared" si="14"/>
        <v>928_MUL..1_ROUX G L</v>
      </c>
      <c r="G929" s="13" t="s">
        <v>3943</v>
      </c>
      <c r="H929" s="13" t="s">
        <v>3868</v>
      </c>
      <c r="I929" s="13" t="s">
        <v>3868</v>
      </c>
      <c r="J929" s="13">
        <v>17</v>
      </c>
      <c r="K929" s="13">
        <v>0</v>
      </c>
      <c r="L929" s="13">
        <v>0</v>
      </c>
      <c r="M929" s="13">
        <v>0</v>
      </c>
      <c r="N929" s="13">
        <v>3</v>
      </c>
      <c r="O929" s="13" t="s">
        <v>4087</v>
      </c>
      <c r="P929" t="s">
        <v>23</v>
      </c>
      <c r="Q929" t="s">
        <v>3106</v>
      </c>
      <c r="R929" t="s">
        <v>3780</v>
      </c>
      <c r="S929" t="s">
        <v>3694</v>
      </c>
      <c r="T929" s="13">
        <v>-1</v>
      </c>
      <c r="U929" s="13">
        <v>0</v>
      </c>
      <c r="V929" s="12" t="s">
        <v>4083</v>
      </c>
      <c r="W929">
        <v>19</v>
      </c>
      <c r="X929">
        <v>29</v>
      </c>
      <c r="Y929">
        <v>20</v>
      </c>
      <c r="Z929">
        <v>24</v>
      </c>
      <c r="AA929">
        <v>17</v>
      </c>
      <c r="AB929">
        <v>28</v>
      </c>
      <c r="AC929">
        <v>1</v>
      </c>
      <c r="AD929">
        <v>1</v>
      </c>
      <c r="AE929">
        <v>1</v>
      </c>
      <c r="AF929">
        <v>0</v>
      </c>
      <c r="AG929">
        <v>0</v>
      </c>
      <c r="AH929">
        <v>1</v>
      </c>
      <c r="AI929" s="11">
        <v>82400</v>
      </c>
      <c r="AJ929">
        <v>-6.6</v>
      </c>
      <c r="AK929">
        <v>2</v>
      </c>
      <c r="AL929">
        <v>2</v>
      </c>
      <c r="AM929">
        <v>0</v>
      </c>
      <c r="AO929">
        <v>2</v>
      </c>
    </row>
    <row r="930" spans="1:41" x14ac:dyDescent="0.2">
      <c r="A930">
        <v>929</v>
      </c>
      <c r="B930" t="s">
        <v>22</v>
      </c>
      <c r="D930" s="6">
        <v>1</v>
      </c>
      <c r="E930" t="s">
        <v>5018</v>
      </c>
      <c r="F930" t="str">
        <f t="shared" si="14"/>
        <v>929_MUL..1_ROUX J</v>
      </c>
      <c r="G930" s="13" t="s">
        <v>3991</v>
      </c>
      <c r="H930" s="13" t="s">
        <v>3868</v>
      </c>
      <c r="I930" s="13" t="s">
        <v>3868</v>
      </c>
      <c r="J930" s="13">
        <v>10</v>
      </c>
      <c r="K930" s="13">
        <v>0</v>
      </c>
      <c r="L930" s="13">
        <v>0</v>
      </c>
      <c r="M930" s="13">
        <v>0</v>
      </c>
      <c r="N930" s="13">
        <v>3</v>
      </c>
      <c r="O930" s="13" t="s">
        <v>4087</v>
      </c>
      <c r="P930" t="s">
        <v>23</v>
      </c>
      <c r="Q930" t="s">
        <v>3369</v>
      </c>
      <c r="R930" t="s">
        <v>3785</v>
      </c>
      <c r="S930" t="s">
        <v>3699</v>
      </c>
      <c r="T930" s="13">
        <v>-1</v>
      </c>
      <c r="U930" s="13">
        <v>0</v>
      </c>
      <c r="V930" s="12" t="s">
        <v>4083</v>
      </c>
      <c r="W930">
        <v>6</v>
      </c>
      <c r="X930">
        <v>28</v>
      </c>
      <c r="Y930">
        <v>12</v>
      </c>
      <c r="Z930">
        <v>1</v>
      </c>
      <c r="AA930">
        <v>36</v>
      </c>
      <c r="AB930">
        <v>10</v>
      </c>
      <c r="AC930">
        <v>1</v>
      </c>
      <c r="AD930">
        <v>1</v>
      </c>
      <c r="AE930">
        <v>2</v>
      </c>
      <c r="AF930">
        <v>2</v>
      </c>
      <c r="AG930">
        <v>2</v>
      </c>
      <c r="AH930">
        <v>2</v>
      </c>
      <c r="AI930" s="11">
        <v>91000</v>
      </c>
      <c r="AJ930">
        <v>6.3</v>
      </c>
      <c r="AK930">
        <v>2</v>
      </c>
      <c r="AL930">
        <v>2</v>
      </c>
      <c r="AM930">
        <v>2</v>
      </c>
      <c r="AN930">
        <v>2</v>
      </c>
      <c r="AO930">
        <v>2</v>
      </c>
    </row>
    <row r="931" spans="1:41" x14ac:dyDescent="0.2">
      <c r="A931">
        <v>930</v>
      </c>
      <c r="B931" t="s">
        <v>26</v>
      </c>
      <c r="C931" t="s">
        <v>1769</v>
      </c>
      <c r="D931" s="6">
        <v>3</v>
      </c>
      <c r="E931" t="s">
        <v>5019</v>
      </c>
      <c r="F931" t="str">
        <f t="shared" si="14"/>
        <v>930_MGQ.SA2654.3_ROUX P P E</v>
      </c>
      <c r="G931" s="13" t="s">
        <v>3921</v>
      </c>
      <c r="H931" s="13" t="s">
        <v>3868</v>
      </c>
      <c r="I931" s="13" t="s">
        <v>3903</v>
      </c>
      <c r="J931" s="13">
        <v>22</v>
      </c>
      <c r="K931" s="13">
        <v>0</v>
      </c>
      <c r="L931" s="13">
        <v>0</v>
      </c>
      <c r="M931" s="13">
        <v>0</v>
      </c>
      <c r="N931" s="13">
        <v>3</v>
      </c>
      <c r="O931" s="13" t="s">
        <v>4087</v>
      </c>
      <c r="P931" t="s">
        <v>23</v>
      </c>
      <c r="Q931" t="s">
        <v>3449</v>
      </c>
      <c r="R931" t="s">
        <v>3833</v>
      </c>
      <c r="S931" t="s">
        <v>3746</v>
      </c>
      <c r="T931" s="13">
        <v>-1</v>
      </c>
      <c r="U931" s="13">
        <v>0</v>
      </c>
      <c r="V931" s="12" t="s">
        <v>4083</v>
      </c>
      <c r="W931">
        <v>25</v>
      </c>
      <c r="X931">
        <v>5</v>
      </c>
      <c r="Y931">
        <v>21</v>
      </c>
      <c r="Z931">
        <v>36</v>
      </c>
      <c r="AA931">
        <v>25</v>
      </c>
      <c r="AB931">
        <v>10</v>
      </c>
      <c r="AC931">
        <v>0</v>
      </c>
      <c r="AD931">
        <v>1</v>
      </c>
      <c r="AE931">
        <v>1</v>
      </c>
      <c r="AF931">
        <v>2</v>
      </c>
      <c r="AG931">
        <v>0</v>
      </c>
      <c r="AH931">
        <v>2</v>
      </c>
      <c r="AI931" s="11">
        <v>98100</v>
      </c>
      <c r="AJ931">
        <v>-1.7</v>
      </c>
      <c r="AL931">
        <v>2</v>
      </c>
      <c r="AM931">
        <v>2</v>
      </c>
      <c r="AO931">
        <v>2</v>
      </c>
    </row>
    <row r="932" spans="1:41" x14ac:dyDescent="0.2">
      <c r="A932">
        <v>931</v>
      </c>
      <c r="B932" t="s">
        <v>26</v>
      </c>
      <c r="C932" t="s">
        <v>1771</v>
      </c>
      <c r="D932" s="6">
        <v>3</v>
      </c>
      <c r="E932" t="s">
        <v>5020</v>
      </c>
      <c r="F932" t="str">
        <f t="shared" si="14"/>
        <v>931_MGQ.ND11865.3_RUFFI J A</v>
      </c>
      <c r="G932" s="13" t="s">
        <v>4007</v>
      </c>
      <c r="H932" s="13" t="s">
        <v>3892</v>
      </c>
      <c r="I932" s="13" t="s">
        <v>3953</v>
      </c>
      <c r="J932" s="13">
        <v>14</v>
      </c>
      <c r="K932" s="13">
        <v>0</v>
      </c>
      <c r="L932" s="13">
        <v>0</v>
      </c>
      <c r="M932" s="13">
        <v>0</v>
      </c>
      <c r="N932" s="13">
        <v>3</v>
      </c>
      <c r="O932" s="13" t="s">
        <v>4087</v>
      </c>
      <c r="P932">
        <v>0</v>
      </c>
      <c r="Q932" t="s">
        <v>3276</v>
      </c>
      <c r="R932" t="s">
        <v>3812</v>
      </c>
      <c r="S932" t="s">
        <v>3725</v>
      </c>
      <c r="T932" s="13">
        <v>-1</v>
      </c>
      <c r="U932" s="13">
        <v>0</v>
      </c>
      <c r="V932" s="12" t="s">
        <v>4083</v>
      </c>
      <c r="W932">
        <v>14</v>
      </c>
      <c r="X932">
        <v>21</v>
      </c>
      <c r="Y932">
        <v>16</v>
      </c>
      <c r="Z932">
        <v>18</v>
      </c>
      <c r="AA932">
        <v>18</v>
      </c>
      <c r="AB932">
        <v>18</v>
      </c>
      <c r="AC932">
        <v>1</v>
      </c>
      <c r="AD932">
        <v>1</v>
      </c>
      <c r="AE932">
        <v>0</v>
      </c>
      <c r="AF932">
        <v>1</v>
      </c>
      <c r="AG932">
        <v>1</v>
      </c>
      <c r="AH932">
        <v>1</v>
      </c>
      <c r="AI932" s="11">
        <v>55700</v>
      </c>
      <c r="AJ932">
        <v>-11.1</v>
      </c>
      <c r="AK932">
        <v>2</v>
      </c>
      <c r="AM932">
        <v>0</v>
      </c>
      <c r="AO932">
        <v>0</v>
      </c>
    </row>
    <row r="933" spans="1:41" x14ac:dyDescent="0.2">
      <c r="A933">
        <v>932</v>
      </c>
      <c r="B933" t="s">
        <v>26</v>
      </c>
      <c r="C933" t="s">
        <v>1772</v>
      </c>
      <c r="D933" s="6">
        <v>3</v>
      </c>
      <c r="E933" t="s">
        <v>5021</v>
      </c>
      <c r="F933" t="str">
        <f t="shared" si="14"/>
        <v>932_MGQ.SA2655.3_SABRAZES J E</v>
      </c>
      <c r="G933" s="13" t="s">
        <v>3926</v>
      </c>
      <c r="H933" s="13" t="s">
        <v>3880</v>
      </c>
      <c r="I933" s="13" t="s">
        <v>3868</v>
      </c>
      <c r="J933" s="13">
        <v>4</v>
      </c>
      <c r="K933" s="13">
        <v>0</v>
      </c>
      <c r="L933" s="13">
        <v>0</v>
      </c>
      <c r="M933" s="13">
        <v>0</v>
      </c>
      <c r="N933" s="13">
        <v>3</v>
      </c>
      <c r="O933" s="13" t="s">
        <v>4087</v>
      </c>
      <c r="P933" t="s">
        <v>23</v>
      </c>
      <c r="Q933" t="s">
        <v>3626</v>
      </c>
      <c r="R933" t="s">
        <v>3835</v>
      </c>
      <c r="S933" t="s">
        <v>3747</v>
      </c>
      <c r="T933" s="13">
        <v>-1</v>
      </c>
      <c r="U933" s="13">
        <v>0</v>
      </c>
      <c r="V933" s="12" t="s">
        <v>4083</v>
      </c>
      <c r="W933">
        <v>32</v>
      </c>
      <c r="X933">
        <v>26</v>
      </c>
      <c r="Y933">
        <v>36</v>
      </c>
      <c r="Z933">
        <v>14</v>
      </c>
      <c r="AA933">
        <v>31</v>
      </c>
      <c r="AB933">
        <v>2</v>
      </c>
      <c r="AC933">
        <v>0</v>
      </c>
      <c r="AD933">
        <v>1</v>
      </c>
      <c r="AE933">
        <v>2</v>
      </c>
      <c r="AF933">
        <v>1</v>
      </c>
      <c r="AG933">
        <v>1</v>
      </c>
      <c r="AH933">
        <v>2</v>
      </c>
      <c r="AI933" s="11">
        <v>32200</v>
      </c>
      <c r="AJ933">
        <v>9.3000000000000007</v>
      </c>
      <c r="AL933">
        <v>2</v>
      </c>
      <c r="AM933">
        <v>0</v>
      </c>
      <c r="AO933">
        <v>2</v>
      </c>
    </row>
    <row r="934" spans="1:41" x14ac:dyDescent="0.2">
      <c r="A934">
        <v>933</v>
      </c>
      <c r="B934" t="s">
        <v>26</v>
      </c>
      <c r="C934" t="s">
        <v>1774</v>
      </c>
      <c r="D934" s="6">
        <v>3</v>
      </c>
      <c r="E934" t="s">
        <v>5022</v>
      </c>
      <c r="F934" t="str">
        <f t="shared" si="14"/>
        <v>933_MGQ.SA2656.3_SACQUPE E E J</v>
      </c>
      <c r="G934" s="13" t="s">
        <v>3899</v>
      </c>
      <c r="H934" s="13" t="s">
        <v>3872</v>
      </c>
      <c r="I934" s="13" t="s">
        <v>3944</v>
      </c>
      <c r="J934" s="13">
        <v>3</v>
      </c>
      <c r="K934" s="13">
        <v>29.999999999999982</v>
      </c>
      <c r="L934" s="13">
        <v>0</v>
      </c>
      <c r="M934" s="13">
        <v>0</v>
      </c>
      <c r="N934" s="13">
        <v>3</v>
      </c>
      <c r="O934" s="13" t="s">
        <v>4087</v>
      </c>
      <c r="P934" t="s">
        <v>23</v>
      </c>
      <c r="Q934" t="s">
        <v>3627</v>
      </c>
      <c r="R934" t="s">
        <v>3819</v>
      </c>
      <c r="S934" t="s">
        <v>3732</v>
      </c>
      <c r="T934" s="13">
        <v>-1</v>
      </c>
      <c r="U934" s="13">
        <v>0</v>
      </c>
      <c r="V934" s="12" t="s">
        <v>4083</v>
      </c>
      <c r="W934">
        <v>32</v>
      </c>
      <c r="X934">
        <v>35</v>
      </c>
      <c r="Y934">
        <v>32</v>
      </c>
      <c r="Z934">
        <v>30</v>
      </c>
      <c r="AA934">
        <v>14</v>
      </c>
      <c r="AB934">
        <v>35</v>
      </c>
      <c r="AC934">
        <v>0</v>
      </c>
      <c r="AD934">
        <v>1</v>
      </c>
      <c r="AE934">
        <v>0</v>
      </c>
      <c r="AF934">
        <v>1</v>
      </c>
      <c r="AG934">
        <v>1</v>
      </c>
      <c r="AH934">
        <v>1</v>
      </c>
      <c r="AI934" s="11">
        <v>23700</v>
      </c>
      <c r="AJ934">
        <v>-9.9</v>
      </c>
      <c r="AM934">
        <v>2</v>
      </c>
      <c r="AO934">
        <v>0</v>
      </c>
    </row>
    <row r="935" spans="1:41" x14ac:dyDescent="0.2">
      <c r="A935">
        <v>934</v>
      </c>
      <c r="B935" t="s">
        <v>22</v>
      </c>
      <c r="D935" s="6">
        <v>1</v>
      </c>
      <c r="E935" t="s">
        <v>5023</v>
      </c>
      <c r="F935" t="str">
        <f t="shared" si="14"/>
        <v>934_MUL..1_SAINT-CYR F</v>
      </c>
      <c r="G935" s="13" t="s">
        <v>3970</v>
      </c>
      <c r="H935" s="13" t="s">
        <v>3880</v>
      </c>
      <c r="I935" s="13" t="s">
        <v>3989</v>
      </c>
      <c r="J935" s="13">
        <v>21</v>
      </c>
      <c r="K935" s="13">
        <v>0</v>
      </c>
      <c r="L935" s="13">
        <v>0</v>
      </c>
      <c r="M935" s="13">
        <v>0</v>
      </c>
      <c r="N935" s="13">
        <v>3</v>
      </c>
      <c r="O935" s="13" t="s">
        <v>4087</v>
      </c>
      <c r="P935" t="s">
        <v>23</v>
      </c>
      <c r="Q935" t="s">
        <v>3628</v>
      </c>
      <c r="R935" t="s">
        <v>3805</v>
      </c>
      <c r="S935" t="s">
        <v>3718</v>
      </c>
      <c r="T935" s="13">
        <v>-1</v>
      </c>
      <c r="U935" s="13">
        <v>0</v>
      </c>
      <c r="V935" s="12" t="s">
        <v>4083</v>
      </c>
      <c r="W935">
        <v>24</v>
      </c>
      <c r="X935">
        <v>23</v>
      </c>
      <c r="Y935">
        <v>27</v>
      </c>
      <c r="Z935">
        <v>35</v>
      </c>
      <c r="AA935">
        <v>9</v>
      </c>
      <c r="AB935">
        <v>13</v>
      </c>
      <c r="AC935">
        <v>0</v>
      </c>
      <c r="AD935">
        <v>0</v>
      </c>
      <c r="AE935">
        <v>1</v>
      </c>
      <c r="AF935">
        <v>1</v>
      </c>
      <c r="AG935">
        <v>2</v>
      </c>
      <c r="AH935">
        <v>1</v>
      </c>
      <c r="AI935" s="10" t="s">
        <v>218</v>
      </c>
      <c r="AJ935">
        <v>-1.2</v>
      </c>
      <c r="AM935">
        <v>0</v>
      </c>
      <c r="AN935">
        <v>2</v>
      </c>
      <c r="AO935">
        <v>0</v>
      </c>
    </row>
    <row r="936" spans="1:41" x14ac:dyDescent="0.2">
      <c r="A936">
        <v>935</v>
      </c>
      <c r="B936" t="s">
        <v>22</v>
      </c>
      <c r="D936" s="6">
        <v>1</v>
      </c>
      <c r="E936" t="s">
        <v>5024</v>
      </c>
      <c r="F936" t="str">
        <f t="shared" si="14"/>
        <v>935_MUL..1_SANTY P E J</v>
      </c>
      <c r="G936" s="13" t="s">
        <v>3910</v>
      </c>
      <c r="H936" s="13" t="s">
        <v>3898</v>
      </c>
      <c r="I936" s="13" t="s">
        <v>3885</v>
      </c>
      <c r="J936" s="13">
        <v>5</v>
      </c>
      <c r="K936" s="13">
        <v>0</v>
      </c>
      <c r="L936" s="13">
        <v>0</v>
      </c>
      <c r="M936" s="13">
        <v>0</v>
      </c>
      <c r="N936" s="13">
        <v>3</v>
      </c>
      <c r="O936" s="13" t="s">
        <v>4087</v>
      </c>
      <c r="P936" t="s">
        <v>23</v>
      </c>
      <c r="Q936" t="s">
        <v>3629</v>
      </c>
      <c r="R936" t="s">
        <v>3860</v>
      </c>
      <c r="S936" t="s">
        <v>3753</v>
      </c>
      <c r="T936" s="13">
        <v>-1</v>
      </c>
      <c r="U936" s="13">
        <v>0</v>
      </c>
      <c r="V936" s="12" t="s">
        <v>4083</v>
      </c>
      <c r="W936">
        <v>36</v>
      </c>
      <c r="X936">
        <v>6</v>
      </c>
      <c r="Y936">
        <v>33</v>
      </c>
      <c r="Z936">
        <v>36</v>
      </c>
      <c r="AA936">
        <v>17</v>
      </c>
      <c r="AB936">
        <v>26</v>
      </c>
      <c r="AC936">
        <v>2</v>
      </c>
      <c r="AD936">
        <v>1</v>
      </c>
      <c r="AE936">
        <v>0</v>
      </c>
      <c r="AF936">
        <v>2</v>
      </c>
      <c r="AG936">
        <v>0</v>
      </c>
      <c r="AH936">
        <v>1</v>
      </c>
      <c r="AI936" s="11">
        <v>41900</v>
      </c>
      <c r="AJ936">
        <v>-9.9</v>
      </c>
      <c r="AM936">
        <v>2</v>
      </c>
      <c r="AO936">
        <v>0</v>
      </c>
    </row>
    <row r="937" spans="1:41" x14ac:dyDescent="0.2">
      <c r="A937">
        <v>936</v>
      </c>
      <c r="B937" t="s">
        <v>26</v>
      </c>
      <c r="C937" t="s">
        <v>1778</v>
      </c>
      <c r="D937" s="6">
        <v>3</v>
      </c>
      <c r="E937" t="s">
        <v>5025</v>
      </c>
      <c r="F937" t="str">
        <f t="shared" si="14"/>
        <v>936_MGQ.SA2657.3_SAPPEY M P C</v>
      </c>
      <c r="G937" s="13" t="s">
        <v>3879</v>
      </c>
      <c r="H937" s="13" t="s">
        <v>3867</v>
      </c>
      <c r="I937" s="13" t="s">
        <v>3873</v>
      </c>
      <c r="J937" s="13">
        <v>9</v>
      </c>
      <c r="K937" s="13">
        <v>0</v>
      </c>
      <c r="L937" s="13">
        <v>0</v>
      </c>
      <c r="M937" s="13">
        <v>0</v>
      </c>
      <c r="N937" s="13">
        <v>3</v>
      </c>
      <c r="O937" s="13" t="s">
        <v>4087</v>
      </c>
      <c r="P937" t="s">
        <v>23</v>
      </c>
      <c r="Q937" t="s">
        <v>3256</v>
      </c>
      <c r="R937" t="s">
        <v>3805</v>
      </c>
      <c r="S937" t="s">
        <v>3718</v>
      </c>
      <c r="T937" s="13">
        <v>-1</v>
      </c>
      <c r="U937" s="13">
        <v>0</v>
      </c>
      <c r="V937" s="12" t="s">
        <v>4083</v>
      </c>
      <c r="W937">
        <v>6</v>
      </c>
      <c r="X937">
        <v>29</v>
      </c>
      <c r="Y937">
        <v>2</v>
      </c>
      <c r="Z937">
        <v>7</v>
      </c>
      <c r="AA937">
        <v>12</v>
      </c>
      <c r="AB937">
        <v>30</v>
      </c>
      <c r="AC937">
        <v>1</v>
      </c>
      <c r="AD937">
        <v>1</v>
      </c>
      <c r="AE937">
        <v>2</v>
      </c>
      <c r="AF937">
        <v>0</v>
      </c>
      <c r="AG937">
        <v>2</v>
      </c>
      <c r="AH937">
        <v>1</v>
      </c>
      <c r="AI937" s="11">
        <v>68500</v>
      </c>
      <c r="AJ937">
        <v>10.8</v>
      </c>
      <c r="AK937">
        <v>2</v>
      </c>
      <c r="AL937">
        <v>2</v>
      </c>
      <c r="AM937">
        <v>0</v>
      </c>
      <c r="AN937">
        <v>2</v>
      </c>
      <c r="AO937">
        <v>2</v>
      </c>
    </row>
    <row r="938" spans="1:41" x14ac:dyDescent="0.2">
      <c r="A938">
        <v>937</v>
      </c>
      <c r="B938" t="s">
        <v>36</v>
      </c>
      <c r="C938" t="s">
        <v>1780</v>
      </c>
      <c r="D938" s="6">
        <v>4</v>
      </c>
      <c r="E938" t="s">
        <v>5026</v>
      </c>
      <c r="F938" t="str">
        <f t="shared" si="14"/>
        <v>937_GAU.SA2658.4_SARAZIN C A M</v>
      </c>
      <c r="G938" s="13" t="s">
        <v>3947</v>
      </c>
      <c r="H938" s="13" t="s">
        <v>3867</v>
      </c>
      <c r="I938" s="13" t="s">
        <v>3873</v>
      </c>
      <c r="J938" s="13">
        <v>3</v>
      </c>
      <c r="K938" s="13">
        <v>0</v>
      </c>
      <c r="L938" s="13">
        <v>0</v>
      </c>
      <c r="M938" s="13">
        <v>0</v>
      </c>
      <c r="N938" s="13">
        <v>3</v>
      </c>
      <c r="O938" s="13" t="s">
        <v>4087</v>
      </c>
      <c r="P938" t="s">
        <v>23</v>
      </c>
      <c r="Q938" t="s">
        <v>3493</v>
      </c>
      <c r="R938" t="s">
        <v>3819</v>
      </c>
      <c r="S938" t="s">
        <v>3732</v>
      </c>
      <c r="T938" s="13">
        <v>-1</v>
      </c>
      <c r="U938" s="13">
        <v>0</v>
      </c>
      <c r="V938" s="12" t="s">
        <v>4083</v>
      </c>
      <c r="W938">
        <v>33</v>
      </c>
      <c r="X938">
        <v>5</v>
      </c>
      <c r="Y938">
        <v>3</v>
      </c>
      <c r="Z938">
        <v>29</v>
      </c>
      <c r="AA938">
        <v>7</v>
      </c>
      <c r="AB938">
        <v>28</v>
      </c>
      <c r="AC938">
        <v>0</v>
      </c>
      <c r="AD938">
        <v>1</v>
      </c>
      <c r="AE938">
        <v>2</v>
      </c>
      <c r="AF938">
        <v>1</v>
      </c>
      <c r="AG938">
        <v>0</v>
      </c>
      <c r="AH938">
        <v>1</v>
      </c>
      <c r="AI938" s="11">
        <v>37300</v>
      </c>
      <c r="AJ938">
        <v>-10.3</v>
      </c>
      <c r="AL938">
        <v>2</v>
      </c>
      <c r="AM938">
        <v>2</v>
      </c>
      <c r="AO938">
        <v>2</v>
      </c>
    </row>
    <row r="939" spans="1:41" x14ac:dyDescent="0.2">
      <c r="A939">
        <v>938</v>
      </c>
      <c r="B939" t="s">
        <v>26</v>
      </c>
      <c r="C939" t="s">
        <v>1781</v>
      </c>
      <c r="D939" s="6">
        <v>3</v>
      </c>
      <c r="E939" t="s">
        <v>5027</v>
      </c>
      <c r="F939" t="str">
        <f t="shared" si="14"/>
        <v>938_MGQ.SA2659.3_SARTORY A T</v>
      </c>
      <c r="G939" s="13" t="s">
        <v>3985</v>
      </c>
      <c r="H939" s="13" t="s">
        <v>3894</v>
      </c>
      <c r="I939" s="13" t="s">
        <v>3953</v>
      </c>
      <c r="J939" s="13">
        <v>1</v>
      </c>
      <c r="K939" s="13">
        <v>0</v>
      </c>
      <c r="L939" s="13">
        <v>0</v>
      </c>
      <c r="M939" s="13">
        <v>0</v>
      </c>
      <c r="N939" s="13">
        <v>3</v>
      </c>
      <c r="O939" s="13" t="s">
        <v>4087</v>
      </c>
      <c r="P939" t="s">
        <v>23</v>
      </c>
      <c r="Q939" t="s">
        <v>3114</v>
      </c>
      <c r="R939" t="s">
        <v>3794</v>
      </c>
      <c r="S939" t="s">
        <v>3707</v>
      </c>
      <c r="T939" s="13">
        <v>-1</v>
      </c>
      <c r="U939" s="13">
        <v>0</v>
      </c>
      <c r="V939" s="12" t="s">
        <v>4083</v>
      </c>
      <c r="W939">
        <v>30</v>
      </c>
      <c r="X939">
        <v>36</v>
      </c>
      <c r="Y939">
        <v>33</v>
      </c>
      <c r="Z939">
        <v>34</v>
      </c>
      <c r="AA939">
        <v>32</v>
      </c>
      <c r="AB939">
        <v>32</v>
      </c>
      <c r="AC939">
        <v>1</v>
      </c>
      <c r="AD939">
        <v>2</v>
      </c>
      <c r="AE939">
        <v>0</v>
      </c>
      <c r="AF939">
        <v>0</v>
      </c>
      <c r="AG939">
        <v>0</v>
      </c>
      <c r="AH939">
        <v>0</v>
      </c>
      <c r="AI939" s="11">
        <v>35000</v>
      </c>
      <c r="AJ939">
        <v>-10.9</v>
      </c>
      <c r="AK939">
        <v>2</v>
      </c>
      <c r="AM939">
        <v>0</v>
      </c>
      <c r="AO939">
        <v>0</v>
      </c>
    </row>
    <row r="940" spans="1:41" x14ac:dyDescent="0.2">
      <c r="A940">
        <v>939</v>
      </c>
      <c r="B940" t="s">
        <v>22</v>
      </c>
      <c r="D940" s="6">
        <v>1</v>
      </c>
      <c r="E940" t="s">
        <v>5028</v>
      </c>
      <c r="F940" t="str">
        <f t="shared" si="14"/>
        <v>939_MUL..1_SAUVAGE R E L</v>
      </c>
      <c r="G940" s="13" t="s">
        <v>3941</v>
      </c>
      <c r="H940" s="13" t="s">
        <v>3867</v>
      </c>
      <c r="I940" s="13" t="s">
        <v>3916</v>
      </c>
      <c r="J940" s="13">
        <v>9</v>
      </c>
      <c r="K940" s="13">
        <v>0</v>
      </c>
      <c r="L940" s="13">
        <v>0</v>
      </c>
      <c r="M940" s="13">
        <v>0</v>
      </c>
      <c r="N940" s="13">
        <v>3</v>
      </c>
      <c r="O940" s="13" t="s">
        <v>4087</v>
      </c>
      <c r="P940">
        <v>-0.16</v>
      </c>
      <c r="Q940" t="s">
        <v>3237</v>
      </c>
      <c r="R940" t="s">
        <v>3808</v>
      </c>
      <c r="S940" t="s">
        <v>3721</v>
      </c>
      <c r="T940" s="13">
        <v>-1</v>
      </c>
      <c r="U940" s="13">
        <v>0</v>
      </c>
      <c r="V940" s="12" t="s">
        <v>4083</v>
      </c>
      <c r="W940">
        <v>6</v>
      </c>
      <c r="X940">
        <v>21</v>
      </c>
      <c r="Y940">
        <v>4</v>
      </c>
      <c r="Z940">
        <v>13</v>
      </c>
      <c r="AA940">
        <v>7</v>
      </c>
      <c r="AB940">
        <v>34</v>
      </c>
      <c r="AC940">
        <v>1</v>
      </c>
      <c r="AD940">
        <v>1</v>
      </c>
      <c r="AE940">
        <v>1</v>
      </c>
      <c r="AF940">
        <v>1</v>
      </c>
      <c r="AG940">
        <v>0</v>
      </c>
      <c r="AH940">
        <v>0</v>
      </c>
      <c r="AI940" s="11">
        <v>97200</v>
      </c>
      <c r="AJ940">
        <v>-2.2999999999999998</v>
      </c>
      <c r="AK940">
        <v>2</v>
      </c>
      <c r="AM940">
        <v>0</v>
      </c>
      <c r="AO940">
        <v>0</v>
      </c>
    </row>
    <row r="941" spans="1:41" x14ac:dyDescent="0.2">
      <c r="A941">
        <v>940</v>
      </c>
      <c r="B941" t="s">
        <v>22</v>
      </c>
      <c r="D941" s="6">
        <v>1</v>
      </c>
      <c r="E941" t="s">
        <v>5029</v>
      </c>
      <c r="F941" t="str">
        <f t="shared" si="14"/>
        <v>940_MUL..1_SAVY P C</v>
      </c>
      <c r="G941" s="13" t="s">
        <v>3960</v>
      </c>
      <c r="H941" s="13" t="s">
        <v>3873</v>
      </c>
      <c r="I941" s="13" t="s">
        <v>3944</v>
      </c>
      <c r="J941" s="13">
        <v>9</v>
      </c>
      <c r="K941" s="13">
        <v>0</v>
      </c>
      <c r="L941" s="13">
        <v>0</v>
      </c>
      <c r="M941" s="13">
        <v>0</v>
      </c>
      <c r="N941" s="13">
        <v>3</v>
      </c>
      <c r="O941" s="13" t="s">
        <v>4087</v>
      </c>
      <c r="P941" t="s">
        <v>23</v>
      </c>
      <c r="Q941" t="s">
        <v>3105</v>
      </c>
      <c r="R941" t="s">
        <v>3804</v>
      </c>
      <c r="S941" t="s">
        <v>3717</v>
      </c>
      <c r="T941" s="13">
        <v>-1</v>
      </c>
      <c r="U941" s="13">
        <v>0</v>
      </c>
      <c r="V941" s="12" t="s">
        <v>4083</v>
      </c>
      <c r="W941">
        <v>5</v>
      </c>
      <c r="X941">
        <v>7</v>
      </c>
      <c r="Y941">
        <v>8</v>
      </c>
      <c r="Z941">
        <v>18</v>
      </c>
      <c r="AA941">
        <v>28</v>
      </c>
      <c r="AB941">
        <v>24</v>
      </c>
      <c r="AC941">
        <v>1</v>
      </c>
      <c r="AD941">
        <v>0</v>
      </c>
      <c r="AE941">
        <v>0</v>
      </c>
      <c r="AF941">
        <v>1</v>
      </c>
      <c r="AG941">
        <v>1</v>
      </c>
      <c r="AH941">
        <v>0</v>
      </c>
      <c r="AI941" s="11">
        <v>4000</v>
      </c>
      <c r="AJ941">
        <v>-5.8</v>
      </c>
      <c r="AM941">
        <v>0</v>
      </c>
      <c r="AN941">
        <v>2</v>
      </c>
      <c r="AO941">
        <v>0</v>
      </c>
    </row>
    <row r="942" spans="1:41" x14ac:dyDescent="0.2">
      <c r="A942">
        <v>941</v>
      </c>
      <c r="B942" t="s">
        <v>26</v>
      </c>
      <c r="C942" t="s">
        <v>1783</v>
      </c>
      <c r="D942" s="6">
        <v>3</v>
      </c>
      <c r="E942" t="s">
        <v>5030</v>
      </c>
      <c r="F942" t="str">
        <f t="shared" si="14"/>
        <v>941_MGQ.SA2660.3_SCHLAGDENHAUFFEN F C</v>
      </c>
      <c r="G942" s="13" t="s">
        <v>3900</v>
      </c>
      <c r="H942" s="13" t="s">
        <v>3880</v>
      </c>
      <c r="I942" s="13" t="s">
        <v>3875</v>
      </c>
      <c r="J942" s="13">
        <v>13</v>
      </c>
      <c r="K942" s="13">
        <v>0</v>
      </c>
      <c r="L942" s="13">
        <v>0</v>
      </c>
      <c r="M942" s="13">
        <v>0</v>
      </c>
      <c r="N942" s="13">
        <v>3</v>
      </c>
      <c r="O942" s="13" t="s">
        <v>4087</v>
      </c>
      <c r="P942" t="s">
        <v>23</v>
      </c>
      <c r="Q942" t="s">
        <v>3160</v>
      </c>
      <c r="R942" t="s">
        <v>3831</v>
      </c>
      <c r="S942" t="s">
        <v>3744</v>
      </c>
      <c r="T942" s="13">
        <v>-1</v>
      </c>
      <c r="U942" s="13">
        <v>0</v>
      </c>
      <c r="V942" s="12" t="s">
        <v>4083</v>
      </c>
      <c r="W942">
        <v>11</v>
      </c>
      <c r="X942">
        <v>32</v>
      </c>
      <c r="Y942">
        <v>6</v>
      </c>
      <c r="Z942">
        <v>18</v>
      </c>
      <c r="AA942">
        <v>14</v>
      </c>
      <c r="AB942">
        <v>25</v>
      </c>
      <c r="AC942">
        <v>2</v>
      </c>
      <c r="AD942">
        <v>0</v>
      </c>
      <c r="AE942">
        <v>1</v>
      </c>
      <c r="AF942">
        <v>1</v>
      </c>
      <c r="AG942">
        <v>1</v>
      </c>
      <c r="AH942">
        <v>0</v>
      </c>
      <c r="AI942" s="11">
        <v>94500</v>
      </c>
      <c r="AJ942">
        <v>6</v>
      </c>
      <c r="AM942">
        <v>0</v>
      </c>
      <c r="AO942">
        <v>0</v>
      </c>
    </row>
    <row r="943" spans="1:41" x14ac:dyDescent="0.2">
      <c r="A943">
        <v>942</v>
      </c>
      <c r="B943" t="s">
        <v>26</v>
      </c>
      <c r="C943" t="s">
        <v>1785</v>
      </c>
      <c r="D943" s="6">
        <v>3</v>
      </c>
      <c r="E943" t="s">
        <v>5031</v>
      </c>
      <c r="F943" t="str">
        <f t="shared" si="14"/>
        <v>942_MGQ.SA2661.3_SCHUTZENBERGER P</v>
      </c>
      <c r="G943" s="13" t="s">
        <v>3974</v>
      </c>
      <c r="H943" s="13" t="s">
        <v>3868</v>
      </c>
      <c r="I943" s="13" t="s">
        <v>3865</v>
      </c>
      <c r="J943" s="13">
        <v>4</v>
      </c>
      <c r="K943" s="13">
        <v>0</v>
      </c>
      <c r="L943" s="13">
        <v>0</v>
      </c>
      <c r="M943" s="13">
        <v>0</v>
      </c>
      <c r="N943" s="13">
        <v>3</v>
      </c>
      <c r="O943" s="13" t="s">
        <v>4087</v>
      </c>
      <c r="P943" t="s">
        <v>23</v>
      </c>
      <c r="Q943" t="s">
        <v>3160</v>
      </c>
      <c r="R943" t="s">
        <v>3831</v>
      </c>
      <c r="S943" t="s">
        <v>3744</v>
      </c>
      <c r="T943" s="13">
        <v>-1</v>
      </c>
      <c r="U943" s="13">
        <v>0</v>
      </c>
      <c r="V943" s="12" t="s">
        <v>4083</v>
      </c>
      <c r="W943">
        <v>32</v>
      </c>
      <c r="X943">
        <v>36</v>
      </c>
      <c r="Y943">
        <v>28</v>
      </c>
      <c r="Z943">
        <v>36</v>
      </c>
      <c r="AA943">
        <v>32</v>
      </c>
      <c r="AB943">
        <v>10</v>
      </c>
      <c r="AC943">
        <v>0</v>
      </c>
      <c r="AD943">
        <v>2</v>
      </c>
      <c r="AE943">
        <v>1</v>
      </c>
      <c r="AF943">
        <v>2</v>
      </c>
      <c r="AG943">
        <v>0</v>
      </c>
      <c r="AH943">
        <v>2</v>
      </c>
      <c r="AI943" s="11">
        <v>10600</v>
      </c>
      <c r="AJ943">
        <v>-6.8</v>
      </c>
      <c r="AK943">
        <v>2</v>
      </c>
      <c r="AL943">
        <v>2</v>
      </c>
      <c r="AM943">
        <v>2</v>
      </c>
      <c r="AO943">
        <v>2</v>
      </c>
    </row>
    <row r="944" spans="1:41" x14ac:dyDescent="0.2">
      <c r="A944">
        <v>943</v>
      </c>
      <c r="B944" t="s">
        <v>59</v>
      </c>
      <c r="C944" t="s">
        <v>1787</v>
      </c>
      <c r="D944" s="6">
        <v>2</v>
      </c>
      <c r="E944" t="s">
        <v>5032</v>
      </c>
      <c r="F944" t="str">
        <f t="shared" si="14"/>
        <v>943_MGd.SA2663.2_SBILEAU P M G H</v>
      </c>
      <c r="G944" s="13" t="s">
        <v>3874</v>
      </c>
      <c r="H944" s="13" t="s">
        <v>3873</v>
      </c>
      <c r="I944" s="13" t="s">
        <v>3928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 t="s">
        <v>4087</v>
      </c>
      <c r="P944" t="s">
        <v>23</v>
      </c>
      <c r="Q944" t="s">
        <v>3630</v>
      </c>
      <c r="R944" t="s">
        <v>3818</v>
      </c>
      <c r="S944" t="s">
        <v>3731</v>
      </c>
      <c r="T944" s="13">
        <v>-1</v>
      </c>
      <c r="U944" s="13">
        <v>0</v>
      </c>
      <c r="V944" s="12" t="s">
        <v>4083</v>
      </c>
      <c r="W944">
        <v>33</v>
      </c>
      <c r="X944">
        <v>29</v>
      </c>
      <c r="Y944">
        <v>3</v>
      </c>
      <c r="Z944">
        <v>24</v>
      </c>
      <c r="AA944">
        <v>5</v>
      </c>
      <c r="AB944">
        <v>3</v>
      </c>
      <c r="AC944">
        <v>0</v>
      </c>
      <c r="AD944">
        <v>1</v>
      </c>
      <c r="AE944">
        <v>2</v>
      </c>
      <c r="AF944">
        <v>0</v>
      </c>
      <c r="AG944">
        <v>1</v>
      </c>
      <c r="AH944">
        <v>2</v>
      </c>
      <c r="AI944" s="11">
        <v>15700</v>
      </c>
      <c r="AJ944">
        <v>7.4</v>
      </c>
      <c r="AK944">
        <v>2</v>
      </c>
      <c r="AL944">
        <v>2</v>
      </c>
      <c r="AM944">
        <v>0</v>
      </c>
      <c r="AO944">
        <v>2</v>
      </c>
    </row>
    <row r="945" spans="1:41" x14ac:dyDescent="0.2">
      <c r="A945">
        <v>944</v>
      </c>
      <c r="B945" t="s">
        <v>22</v>
      </c>
      <c r="D945" s="6">
        <v>1</v>
      </c>
      <c r="E945" t="s">
        <v>5033</v>
      </c>
      <c r="F945" t="str">
        <f t="shared" si="14"/>
        <v>944_MUL..1_SDALLIAN P</v>
      </c>
      <c r="G945" s="13" t="s">
        <v>3980</v>
      </c>
      <c r="H945" s="13" t="s">
        <v>3888</v>
      </c>
      <c r="I945" s="13" t="s">
        <v>3894</v>
      </c>
      <c r="J945" s="13">
        <v>17</v>
      </c>
      <c r="K945" s="13">
        <v>0</v>
      </c>
      <c r="L945" s="13">
        <v>0</v>
      </c>
      <c r="M945" s="13">
        <v>0</v>
      </c>
      <c r="N945" s="13">
        <v>3</v>
      </c>
      <c r="O945" s="13" t="s">
        <v>4087</v>
      </c>
      <c r="P945">
        <v>-0.16</v>
      </c>
      <c r="Q945" t="s">
        <v>3631</v>
      </c>
      <c r="R945" t="s">
        <v>3828</v>
      </c>
      <c r="S945" t="s">
        <v>3741</v>
      </c>
      <c r="T945" s="13">
        <v>-1</v>
      </c>
      <c r="U945" s="13">
        <v>0</v>
      </c>
      <c r="V945" s="12" t="s">
        <v>4083</v>
      </c>
      <c r="W945">
        <v>17</v>
      </c>
      <c r="X945">
        <v>11</v>
      </c>
      <c r="Y945">
        <v>18</v>
      </c>
      <c r="Z945">
        <v>31</v>
      </c>
      <c r="AA945">
        <v>23</v>
      </c>
      <c r="AB945">
        <v>14</v>
      </c>
      <c r="AC945">
        <v>0</v>
      </c>
      <c r="AD945">
        <v>2</v>
      </c>
      <c r="AE945">
        <v>1</v>
      </c>
      <c r="AF945">
        <v>1</v>
      </c>
      <c r="AG945">
        <v>0</v>
      </c>
      <c r="AH945">
        <v>1</v>
      </c>
      <c r="AI945" s="11">
        <v>30200</v>
      </c>
      <c r="AJ945">
        <v>9.1999999999999993</v>
      </c>
      <c r="AK945">
        <v>2</v>
      </c>
      <c r="AM945">
        <v>0</v>
      </c>
      <c r="AO945">
        <v>0</v>
      </c>
    </row>
    <row r="946" spans="1:41" x14ac:dyDescent="0.2">
      <c r="A946">
        <v>945</v>
      </c>
      <c r="B946" t="s">
        <v>36</v>
      </c>
      <c r="C946" t="s">
        <v>1790</v>
      </c>
      <c r="D946" s="6">
        <v>4</v>
      </c>
      <c r="E946" t="s">
        <v>5034</v>
      </c>
      <c r="F946" t="str">
        <f t="shared" si="14"/>
        <v>945_GAU.SA2664.4_SDILLOT C E</v>
      </c>
      <c r="G946" s="13" t="s">
        <v>3959</v>
      </c>
      <c r="H946" s="13" t="s">
        <v>3888</v>
      </c>
      <c r="I946" s="13" t="s">
        <v>3928</v>
      </c>
      <c r="J946" s="13">
        <v>10</v>
      </c>
      <c r="K946" s="13">
        <v>0</v>
      </c>
      <c r="L946" s="13">
        <v>0</v>
      </c>
      <c r="M946" s="13">
        <v>0</v>
      </c>
      <c r="N946" s="13">
        <v>3</v>
      </c>
      <c r="O946" s="13" t="s">
        <v>4087</v>
      </c>
      <c r="P946" t="s">
        <v>23</v>
      </c>
      <c r="Q946" t="s">
        <v>3074</v>
      </c>
      <c r="R946" t="s">
        <v>3781</v>
      </c>
      <c r="S946" t="s">
        <v>3695</v>
      </c>
      <c r="T946" s="13">
        <v>-1</v>
      </c>
      <c r="U946" s="13">
        <v>0</v>
      </c>
      <c r="V946" s="12" t="s">
        <v>4083</v>
      </c>
      <c r="W946">
        <v>7</v>
      </c>
      <c r="X946">
        <v>26</v>
      </c>
      <c r="Y946">
        <v>11</v>
      </c>
      <c r="Z946">
        <v>13</v>
      </c>
      <c r="AA946">
        <v>2</v>
      </c>
      <c r="AB946">
        <v>6</v>
      </c>
      <c r="AC946">
        <v>0</v>
      </c>
      <c r="AD946">
        <v>1</v>
      </c>
      <c r="AE946">
        <v>2</v>
      </c>
      <c r="AF946">
        <v>1</v>
      </c>
      <c r="AG946">
        <v>2</v>
      </c>
      <c r="AH946">
        <v>1</v>
      </c>
      <c r="AI946" s="11">
        <v>96500</v>
      </c>
      <c r="AJ946">
        <v>5.0999999999999996</v>
      </c>
      <c r="AL946">
        <v>2</v>
      </c>
      <c r="AM946">
        <v>0</v>
      </c>
      <c r="AN946">
        <v>2</v>
      </c>
      <c r="AO946">
        <v>0</v>
      </c>
    </row>
    <row r="947" spans="1:41" x14ac:dyDescent="0.2">
      <c r="A947">
        <v>946</v>
      </c>
      <c r="B947" t="s">
        <v>26</v>
      </c>
      <c r="C947" t="s">
        <v>1792</v>
      </c>
      <c r="D947" s="6">
        <v>3</v>
      </c>
      <c r="E947" t="s">
        <v>5035</v>
      </c>
      <c r="F947" t="str">
        <f t="shared" si="14"/>
        <v>946_MGQ.SA2665.3_SE G</v>
      </c>
      <c r="G947" s="13" t="s">
        <v>3976</v>
      </c>
      <c r="H947" s="13" t="s">
        <v>3864</v>
      </c>
      <c r="I947" s="13" t="s">
        <v>3878</v>
      </c>
      <c r="J947" s="13">
        <v>1</v>
      </c>
      <c r="K947" s="13">
        <v>0</v>
      </c>
      <c r="L947" s="13">
        <v>0</v>
      </c>
      <c r="M947" s="13">
        <v>0</v>
      </c>
      <c r="N947" s="13">
        <v>3</v>
      </c>
      <c r="O947" s="13" t="s">
        <v>4087</v>
      </c>
      <c r="P947" t="s">
        <v>23</v>
      </c>
      <c r="Q947" t="s">
        <v>3170</v>
      </c>
      <c r="R947" t="s">
        <v>3830</v>
      </c>
      <c r="S947" t="s">
        <v>3743</v>
      </c>
      <c r="T947" s="13">
        <v>-1</v>
      </c>
      <c r="U947" s="13">
        <v>0</v>
      </c>
      <c r="V947" s="12" t="s">
        <v>4083</v>
      </c>
      <c r="W947">
        <v>28</v>
      </c>
      <c r="X947">
        <v>28</v>
      </c>
      <c r="Y947">
        <v>29</v>
      </c>
      <c r="Z947">
        <v>16</v>
      </c>
      <c r="AA947">
        <v>32</v>
      </c>
      <c r="AB947">
        <v>27</v>
      </c>
      <c r="AC947">
        <v>1</v>
      </c>
      <c r="AD947">
        <v>1</v>
      </c>
      <c r="AE947">
        <v>1</v>
      </c>
      <c r="AF947">
        <v>0</v>
      </c>
      <c r="AG947">
        <v>0</v>
      </c>
      <c r="AH947">
        <v>1</v>
      </c>
      <c r="AI947" s="10" t="s">
        <v>874</v>
      </c>
      <c r="AJ947">
        <v>0</v>
      </c>
      <c r="AK947">
        <v>2</v>
      </c>
      <c r="AL947">
        <v>2</v>
      </c>
      <c r="AM947">
        <v>0</v>
      </c>
      <c r="AO947">
        <v>0</v>
      </c>
    </row>
    <row r="948" spans="1:41" x14ac:dyDescent="0.2">
      <c r="A948">
        <v>947</v>
      </c>
      <c r="B948" t="s">
        <v>59</v>
      </c>
      <c r="C948" t="s">
        <v>1793</v>
      </c>
      <c r="D948" s="6">
        <v>2</v>
      </c>
      <c r="E948" t="s">
        <v>5036</v>
      </c>
      <c r="F948" t="str">
        <f t="shared" si="14"/>
        <v>947_MGd.SA2666.2_SE M</v>
      </c>
      <c r="G948" s="13" t="s">
        <v>3983</v>
      </c>
      <c r="H948" s="13" t="s">
        <v>3864</v>
      </c>
      <c r="I948" s="13" t="s">
        <v>3903</v>
      </c>
      <c r="J948" s="13">
        <v>17</v>
      </c>
      <c r="K948" s="13">
        <v>0</v>
      </c>
      <c r="L948" s="13">
        <v>0</v>
      </c>
      <c r="M948" s="13">
        <v>0</v>
      </c>
      <c r="N948" s="13">
        <v>3</v>
      </c>
      <c r="O948" s="13" t="s">
        <v>4087</v>
      </c>
      <c r="P948" t="s">
        <v>23</v>
      </c>
      <c r="Q948" t="s">
        <v>3170</v>
      </c>
      <c r="R948" t="s">
        <v>3830</v>
      </c>
      <c r="S948" t="s">
        <v>3743</v>
      </c>
      <c r="T948" s="13">
        <v>-1</v>
      </c>
      <c r="U948" s="13">
        <v>0</v>
      </c>
      <c r="V948" s="12" t="s">
        <v>4083</v>
      </c>
      <c r="W948">
        <v>18</v>
      </c>
      <c r="X948">
        <v>28</v>
      </c>
      <c r="Y948">
        <v>23</v>
      </c>
      <c r="Z948">
        <v>13</v>
      </c>
      <c r="AA948">
        <v>30</v>
      </c>
      <c r="AB948">
        <v>6</v>
      </c>
      <c r="AC948">
        <v>1</v>
      </c>
      <c r="AD948">
        <v>1</v>
      </c>
      <c r="AE948">
        <v>0</v>
      </c>
      <c r="AF948">
        <v>1</v>
      </c>
      <c r="AG948">
        <v>1</v>
      </c>
      <c r="AH948">
        <v>1</v>
      </c>
      <c r="AI948" s="11">
        <v>72600</v>
      </c>
      <c r="AJ948">
        <v>-9.3000000000000007</v>
      </c>
      <c r="AK948">
        <v>2</v>
      </c>
      <c r="AM948">
        <v>0</v>
      </c>
      <c r="AN948">
        <v>2</v>
      </c>
      <c r="AO948">
        <v>0</v>
      </c>
    </row>
    <row r="949" spans="1:41" x14ac:dyDescent="0.2">
      <c r="A949">
        <v>948</v>
      </c>
      <c r="B949" t="s">
        <v>36</v>
      </c>
      <c r="C949" t="s">
        <v>1795</v>
      </c>
      <c r="D949" s="6">
        <v>4</v>
      </c>
      <c r="E949" t="s">
        <v>5037</v>
      </c>
      <c r="F949" t="str">
        <f t="shared" si="14"/>
        <v>948_GAU.SA2667.4_SEGOND P F</v>
      </c>
      <c r="G949" s="13" t="s">
        <v>3906</v>
      </c>
      <c r="H949" s="13" t="s">
        <v>3894</v>
      </c>
      <c r="I949" s="13" t="s">
        <v>3867</v>
      </c>
      <c r="J949" s="13">
        <v>9</v>
      </c>
      <c r="K949" s="13">
        <v>0</v>
      </c>
      <c r="L949" s="13">
        <v>0</v>
      </c>
      <c r="M949" s="13">
        <v>0</v>
      </c>
      <c r="N949" s="13">
        <v>3</v>
      </c>
      <c r="O949" s="13" t="s">
        <v>4087</v>
      </c>
      <c r="P949" t="s">
        <v>23</v>
      </c>
      <c r="Q949" t="s">
        <v>3074</v>
      </c>
      <c r="R949" t="s">
        <v>3781</v>
      </c>
      <c r="S949" t="s">
        <v>3695</v>
      </c>
      <c r="T949" s="13">
        <v>-1</v>
      </c>
      <c r="U949" s="13">
        <v>0</v>
      </c>
      <c r="V949" s="12" t="s">
        <v>4083</v>
      </c>
      <c r="W949">
        <v>6</v>
      </c>
      <c r="X949">
        <v>33</v>
      </c>
      <c r="Y949">
        <v>9</v>
      </c>
      <c r="Z949">
        <v>9</v>
      </c>
      <c r="AA949">
        <v>26</v>
      </c>
      <c r="AB949">
        <v>7</v>
      </c>
      <c r="AC949">
        <v>1</v>
      </c>
      <c r="AD949">
        <v>0</v>
      </c>
      <c r="AE949">
        <v>2</v>
      </c>
      <c r="AF949">
        <v>2</v>
      </c>
      <c r="AG949">
        <v>1</v>
      </c>
      <c r="AH949">
        <v>0</v>
      </c>
      <c r="AI949" s="11">
        <v>43700</v>
      </c>
      <c r="AJ949">
        <v>11</v>
      </c>
      <c r="AL949">
        <v>2</v>
      </c>
      <c r="AM949">
        <v>2</v>
      </c>
      <c r="AO949">
        <v>0</v>
      </c>
    </row>
    <row r="950" spans="1:41" x14ac:dyDescent="0.2">
      <c r="A950">
        <v>949</v>
      </c>
      <c r="B950" t="s">
        <v>26</v>
      </c>
      <c r="C950" t="s">
        <v>1797</v>
      </c>
      <c r="D950" s="6">
        <v>3</v>
      </c>
      <c r="E950" t="s">
        <v>5038</v>
      </c>
      <c r="F950" t="str">
        <f t="shared" si="14"/>
        <v>949_MGQ.SA2668.3_SENCERT L G</v>
      </c>
      <c r="G950" s="13" t="s">
        <v>4002</v>
      </c>
      <c r="H950" s="13" t="s">
        <v>3872</v>
      </c>
      <c r="I950" s="13" t="s">
        <v>3916</v>
      </c>
      <c r="J950" s="13">
        <v>12</v>
      </c>
      <c r="K950" s="13">
        <v>0</v>
      </c>
      <c r="L950" s="13">
        <v>0</v>
      </c>
      <c r="M950" s="13">
        <v>0</v>
      </c>
      <c r="N950" s="13">
        <v>3</v>
      </c>
      <c r="O950" s="13" t="s">
        <v>4087</v>
      </c>
      <c r="P950" t="s">
        <v>23</v>
      </c>
      <c r="Q950" t="s">
        <v>3632</v>
      </c>
      <c r="R950" t="s">
        <v>3783</v>
      </c>
      <c r="S950" t="s">
        <v>3697</v>
      </c>
      <c r="T950" s="13">
        <v>-1</v>
      </c>
      <c r="U950" s="13">
        <v>0</v>
      </c>
      <c r="V950" s="12" t="s">
        <v>4083</v>
      </c>
      <c r="W950">
        <v>9</v>
      </c>
      <c r="X950">
        <v>21</v>
      </c>
      <c r="Y950">
        <v>13</v>
      </c>
      <c r="Z950">
        <v>5</v>
      </c>
      <c r="AA950">
        <v>18</v>
      </c>
      <c r="AB950">
        <v>10</v>
      </c>
      <c r="AC950">
        <v>2</v>
      </c>
      <c r="AD950">
        <v>1</v>
      </c>
      <c r="AE950">
        <v>1</v>
      </c>
      <c r="AF950">
        <v>1</v>
      </c>
      <c r="AG950">
        <v>1</v>
      </c>
      <c r="AH950">
        <v>2</v>
      </c>
      <c r="AI950" s="11">
        <v>57300</v>
      </c>
      <c r="AJ950">
        <v>-10.3</v>
      </c>
      <c r="AK950">
        <v>2</v>
      </c>
      <c r="AM950">
        <v>0</v>
      </c>
      <c r="AO950">
        <v>2</v>
      </c>
    </row>
    <row r="951" spans="1:41" x14ac:dyDescent="0.2">
      <c r="A951">
        <v>950</v>
      </c>
      <c r="B951" t="s">
        <v>26</v>
      </c>
      <c r="C951" t="s">
        <v>1799</v>
      </c>
      <c r="D951" s="6">
        <v>3</v>
      </c>
      <c r="E951" t="s">
        <v>5039</v>
      </c>
      <c r="F951" t="str">
        <f t="shared" si="14"/>
        <v>950_MGQ.SA2669.3_SENDRAIL J</v>
      </c>
      <c r="G951" s="13" t="s">
        <v>3924</v>
      </c>
      <c r="H951" s="13" t="s">
        <v>3878</v>
      </c>
      <c r="I951" s="13" t="s">
        <v>3903</v>
      </c>
      <c r="J951" s="13">
        <v>23</v>
      </c>
      <c r="K951" s="13">
        <v>0</v>
      </c>
      <c r="L951" s="13">
        <v>0</v>
      </c>
      <c r="M951" s="13">
        <v>0</v>
      </c>
      <c r="N951" s="13">
        <v>3</v>
      </c>
      <c r="O951" s="13" t="s">
        <v>4087</v>
      </c>
      <c r="P951" t="s">
        <v>23</v>
      </c>
      <c r="Q951" t="s">
        <v>3633</v>
      </c>
      <c r="R951" t="s">
        <v>3789</v>
      </c>
      <c r="S951" t="s">
        <v>3694</v>
      </c>
      <c r="T951" s="13">
        <v>-1</v>
      </c>
      <c r="U951" s="13">
        <v>0</v>
      </c>
      <c r="V951" s="12" t="s">
        <v>4083</v>
      </c>
      <c r="W951">
        <v>25</v>
      </c>
      <c r="X951">
        <v>13</v>
      </c>
      <c r="Y951">
        <v>27</v>
      </c>
      <c r="Z951">
        <v>27</v>
      </c>
      <c r="AA951">
        <v>21</v>
      </c>
      <c r="AB951">
        <v>4</v>
      </c>
      <c r="AC951">
        <v>0</v>
      </c>
      <c r="AD951">
        <v>1</v>
      </c>
      <c r="AE951">
        <v>1</v>
      </c>
      <c r="AF951">
        <v>1</v>
      </c>
      <c r="AG951">
        <v>1</v>
      </c>
      <c r="AH951">
        <v>1</v>
      </c>
      <c r="AI951" s="11">
        <v>76800</v>
      </c>
      <c r="AJ951">
        <v>9.6</v>
      </c>
      <c r="AM951">
        <v>0</v>
      </c>
      <c r="AN951">
        <v>2</v>
      </c>
      <c r="AO951">
        <v>0</v>
      </c>
    </row>
    <row r="952" spans="1:41" x14ac:dyDescent="0.2">
      <c r="A952">
        <v>951</v>
      </c>
      <c r="B952" t="s">
        <v>26</v>
      </c>
      <c r="C952" t="s">
        <v>1800</v>
      </c>
      <c r="D952" s="6">
        <v>3</v>
      </c>
      <c r="E952" t="s">
        <v>5040</v>
      </c>
      <c r="F952" t="str">
        <f t="shared" si="14"/>
        <v>951_MGQ.ND11914.3_SENDRAIL M S</v>
      </c>
      <c r="G952" s="13" t="s">
        <v>3987</v>
      </c>
      <c r="H952" s="13" t="s">
        <v>3867</v>
      </c>
      <c r="I952" s="13" t="s">
        <v>3989</v>
      </c>
      <c r="J952" s="13">
        <v>20</v>
      </c>
      <c r="K952" s="13">
        <v>0</v>
      </c>
      <c r="L952" s="13">
        <v>0</v>
      </c>
      <c r="M952" s="13">
        <v>0</v>
      </c>
      <c r="N952" s="13">
        <v>3</v>
      </c>
      <c r="O952" s="13" t="s">
        <v>4087</v>
      </c>
      <c r="P952">
        <v>-0.16</v>
      </c>
      <c r="Q952" t="s">
        <v>3084</v>
      </c>
      <c r="R952" t="s">
        <v>3789</v>
      </c>
      <c r="S952" t="s">
        <v>3694</v>
      </c>
      <c r="T952" s="13">
        <v>-1</v>
      </c>
      <c r="U952" s="13">
        <v>0</v>
      </c>
      <c r="V952" s="12" t="s">
        <v>4083</v>
      </c>
      <c r="W952">
        <v>21</v>
      </c>
      <c r="X952">
        <v>16</v>
      </c>
      <c r="Y952">
        <v>26</v>
      </c>
      <c r="Z952">
        <v>27</v>
      </c>
      <c r="AA952">
        <v>14</v>
      </c>
      <c r="AB952">
        <v>11</v>
      </c>
      <c r="AC952">
        <v>1</v>
      </c>
      <c r="AD952">
        <v>0</v>
      </c>
      <c r="AE952">
        <v>1</v>
      </c>
      <c r="AF952">
        <v>1</v>
      </c>
      <c r="AG952">
        <v>1</v>
      </c>
      <c r="AH952">
        <v>2</v>
      </c>
      <c r="AI952" s="11">
        <v>28000</v>
      </c>
      <c r="AJ952">
        <v>8.1</v>
      </c>
      <c r="AM952">
        <v>0</v>
      </c>
      <c r="AO952">
        <v>2</v>
      </c>
    </row>
    <row r="953" spans="1:41" x14ac:dyDescent="0.2">
      <c r="A953">
        <v>952</v>
      </c>
      <c r="B953" t="s">
        <v>22</v>
      </c>
      <c r="D953" s="6">
        <v>1</v>
      </c>
      <c r="E953" t="s">
        <v>5041</v>
      </c>
      <c r="F953" t="str">
        <f t="shared" si="14"/>
        <v>952_MUL..1_SNCAL J M</v>
      </c>
      <c r="G953" s="13" t="s">
        <v>4008</v>
      </c>
      <c r="H953" s="13" t="s">
        <v>3878</v>
      </c>
      <c r="I953" s="13" t="s">
        <v>3909</v>
      </c>
      <c r="J953" s="13">
        <v>9</v>
      </c>
      <c r="K953" s="13">
        <v>30.000000000000071</v>
      </c>
      <c r="L953" s="13">
        <v>0</v>
      </c>
      <c r="M953" s="13">
        <v>0</v>
      </c>
      <c r="N953" s="13">
        <v>3</v>
      </c>
      <c r="O953" s="13" t="s">
        <v>4087</v>
      </c>
      <c r="P953">
        <v>-1</v>
      </c>
      <c r="Q953" t="s">
        <v>3634</v>
      </c>
      <c r="R953" t="s">
        <v>3802</v>
      </c>
      <c r="S953" t="s">
        <v>3695</v>
      </c>
      <c r="T953" s="13">
        <v>-1</v>
      </c>
      <c r="U953" s="13">
        <v>0</v>
      </c>
      <c r="V953" s="12" t="s">
        <v>4083</v>
      </c>
      <c r="W953">
        <v>6</v>
      </c>
      <c r="X953">
        <v>7</v>
      </c>
      <c r="Y953">
        <v>5</v>
      </c>
      <c r="Z953">
        <v>34</v>
      </c>
      <c r="AA953">
        <v>11</v>
      </c>
      <c r="AB953">
        <v>5</v>
      </c>
      <c r="AC953">
        <v>1</v>
      </c>
      <c r="AD953">
        <v>0</v>
      </c>
      <c r="AE953">
        <v>1</v>
      </c>
      <c r="AF953">
        <v>0</v>
      </c>
      <c r="AG953">
        <v>2</v>
      </c>
      <c r="AH953">
        <v>1</v>
      </c>
      <c r="AI953" s="11">
        <v>2000</v>
      </c>
      <c r="AJ953">
        <v>-3.5</v>
      </c>
      <c r="AM953">
        <v>0</v>
      </c>
      <c r="AN953">
        <v>2</v>
      </c>
      <c r="AO953">
        <v>0</v>
      </c>
    </row>
    <row r="954" spans="1:41" x14ac:dyDescent="0.2">
      <c r="A954">
        <v>953</v>
      </c>
      <c r="B954" t="s">
        <v>22</v>
      </c>
      <c r="D954" s="6">
        <v>1</v>
      </c>
      <c r="E954" t="s">
        <v>5042</v>
      </c>
      <c r="F954" t="str">
        <f t="shared" si="14"/>
        <v>953_MUL..1_SNQUE J</v>
      </c>
      <c r="G954" s="13" t="s">
        <v>3877</v>
      </c>
      <c r="H954" s="13" t="s">
        <v>3880</v>
      </c>
      <c r="I954" s="13" t="s">
        <v>3872</v>
      </c>
      <c r="J954" s="13">
        <v>23</v>
      </c>
      <c r="K954" s="13">
        <v>0</v>
      </c>
      <c r="L954" s="13">
        <v>0</v>
      </c>
      <c r="M954" s="13">
        <v>0</v>
      </c>
      <c r="N954" s="13">
        <v>3</v>
      </c>
      <c r="O954" s="13" t="s">
        <v>4087</v>
      </c>
      <c r="P954" t="s">
        <v>23</v>
      </c>
      <c r="Q954" t="s">
        <v>3079</v>
      </c>
      <c r="R954" t="s">
        <v>3785</v>
      </c>
      <c r="S954" t="s">
        <v>3699</v>
      </c>
      <c r="T954" s="13">
        <v>-1</v>
      </c>
      <c r="U954" s="13">
        <v>0</v>
      </c>
      <c r="V954" s="12" t="s">
        <v>4083</v>
      </c>
      <c r="W954">
        <v>26</v>
      </c>
      <c r="X954">
        <v>10</v>
      </c>
      <c r="Y954">
        <v>27</v>
      </c>
      <c r="Z954">
        <v>33</v>
      </c>
      <c r="AA954">
        <v>26</v>
      </c>
      <c r="AB954">
        <v>3</v>
      </c>
      <c r="AC954">
        <v>1</v>
      </c>
      <c r="AD954">
        <v>2</v>
      </c>
      <c r="AE954">
        <v>1</v>
      </c>
      <c r="AF954">
        <v>0</v>
      </c>
      <c r="AG954">
        <v>1</v>
      </c>
      <c r="AH954">
        <v>2</v>
      </c>
      <c r="AI954" s="11">
        <v>90900</v>
      </c>
      <c r="AJ954">
        <v>6.2</v>
      </c>
      <c r="AK954">
        <v>2</v>
      </c>
      <c r="AM954">
        <v>0</v>
      </c>
      <c r="AO954">
        <v>2</v>
      </c>
    </row>
    <row r="955" spans="1:41" x14ac:dyDescent="0.2">
      <c r="A955">
        <v>954</v>
      </c>
      <c r="B955" t="s">
        <v>36</v>
      </c>
      <c r="C955" t="s">
        <v>1802</v>
      </c>
      <c r="D955" s="6">
        <v>4</v>
      </c>
      <c r="E955" t="s">
        <v>5043</v>
      </c>
      <c r="F955" t="str">
        <f t="shared" si="14"/>
        <v>954_GAU.SA2670.4_SERGENT E E J</v>
      </c>
      <c r="G955" s="13" t="s">
        <v>3926</v>
      </c>
      <c r="H955" s="13" t="s">
        <v>3875</v>
      </c>
      <c r="I955" s="13" t="s">
        <v>3892</v>
      </c>
      <c r="J955" s="13">
        <v>1</v>
      </c>
      <c r="K955" s="13">
        <v>0</v>
      </c>
      <c r="L955" s="13">
        <v>0</v>
      </c>
      <c r="M955" s="13">
        <v>0</v>
      </c>
      <c r="N955" s="13">
        <v>3</v>
      </c>
      <c r="O955" s="13" t="s">
        <v>4087</v>
      </c>
      <c r="P955" t="s">
        <v>23</v>
      </c>
      <c r="Q955" t="s">
        <v>3074</v>
      </c>
      <c r="R955" t="s">
        <v>3781</v>
      </c>
      <c r="S955" t="s">
        <v>3695</v>
      </c>
      <c r="T955" s="13">
        <v>-1</v>
      </c>
      <c r="U955" s="13">
        <v>0</v>
      </c>
      <c r="V955" s="12" t="s">
        <v>4083</v>
      </c>
      <c r="W955">
        <v>29</v>
      </c>
      <c r="X955">
        <v>19</v>
      </c>
      <c r="Y955">
        <v>33</v>
      </c>
      <c r="Z955">
        <v>23</v>
      </c>
      <c r="AA955">
        <v>5</v>
      </c>
      <c r="AB955">
        <v>19</v>
      </c>
      <c r="AC955">
        <v>1</v>
      </c>
      <c r="AD955">
        <v>1</v>
      </c>
      <c r="AE955">
        <v>0</v>
      </c>
      <c r="AF955">
        <v>0</v>
      </c>
      <c r="AG955">
        <v>1</v>
      </c>
      <c r="AH955">
        <v>1</v>
      </c>
      <c r="AI955" s="11">
        <v>71900</v>
      </c>
      <c r="AJ955">
        <v>9.1</v>
      </c>
      <c r="AK955">
        <v>2</v>
      </c>
      <c r="AM955">
        <v>0</v>
      </c>
      <c r="AO955">
        <v>2</v>
      </c>
    </row>
    <row r="956" spans="1:41" x14ac:dyDescent="0.2">
      <c r="A956">
        <v>955</v>
      </c>
      <c r="B956" t="s">
        <v>26</v>
      </c>
      <c r="C956" t="s">
        <v>1804</v>
      </c>
      <c r="D956" s="6">
        <v>3</v>
      </c>
      <c r="E956" t="s">
        <v>5044</v>
      </c>
      <c r="F956" t="str">
        <f t="shared" si="14"/>
        <v>955_MGQ.SA2671.3_SERRE H A</v>
      </c>
      <c r="G956" s="13" t="s">
        <v>3919</v>
      </c>
      <c r="H956" s="13" t="s">
        <v>3873</v>
      </c>
      <c r="I956" s="13" t="s">
        <v>3882</v>
      </c>
      <c r="J956" s="13">
        <v>21</v>
      </c>
      <c r="K956" s="13">
        <v>0</v>
      </c>
      <c r="L956" s="13">
        <v>0</v>
      </c>
      <c r="M956" s="13">
        <v>0</v>
      </c>
      <c r="N956" s="13">
        <v>3</v>
      </c>
      <c r="O956" s="13" t="s">
        <v>4087</v>
      </c>
      <c r="P956" t="s">
        <v>23</v>
      </c>
      <c r="Q956" t="s">
        <v>3635</v>
      </c>
      <c r="R956" t="s">
        <v>3828</v>
      </c>
      <c r="S956" t="s">
        <v>3741</v>
      </c>
      <c r="T956" s="13">
        <v>-1</v>
      </c>
      <c r="U956" s="13">
        <v>0</v>
      </c>
      <c r="V956" s="12" t="s">
        <v>4083</v>
      </c>
      <c r="W956">
        <v>24</v>
      </c>
      <c r="X956">
        <v>22</v>
      </c>
      <c r="Y956">
        <v>21</v>
      </c>
      <c r="Z956">
        <v>1</v>
      </c>
      <c r="AA956">
        <v>27</v>
      </c>
      <c r="AB956">
        <v>28</v>
      </c>
      <c r="AC956">
        <v>0</v>
      </c>
      <c r="AD956">
        <v>0</v>
      </c>
      <c r="AE956">
        <v>1</v>
      </c>
      <c r="AF956">
        <v>2</v>
      </c>
      <c r="AG956">
        <v>1</v>
      </c>
      <c r="AH956">
        <v>1</v>
      </c>
      <c r="AI956" s="11">
        <v>2000</v>
      </c>
      <c r="AJ956">
        <v>1.8</v>
      </c>
      <c r="AL956">
        <v>2</v>
      </c>
      <c r="AM956">
        <v>2</v>
      </c>
      <c r="AO956">
        <v>2</v>
      </c>
    </row>
    <row r="957" spans="1:41" x14ac:dyDescent="0.2">
      <c r="A957">
        <v>956</v>
      </c>
      <c r="B957" t="s">
        <v>26</v>
      </c>
      <c r="C957" t="s">
        <v>1806</v>
      </c>
      <c r="D957" s="6">
        <v>3</v>
      </c>
      <c r="E957" t="s">
        <v>5045</v>
      </c>
      <c r="F957" t="str">
        <f t="shared" si="14"/>
        <v>956_MGQ.SA2672.3_SEUX L H M V</v>
      </c>
      <c r="G957" s="13" t="s">
        <v>3936</v>
      </c>
      <c r="H957" s="13" t="s">
        <v>3875</v>
      </c>
      <c r="I957" s="13" t="s">
        <v>3890</v>
      </c>
      <c r="J957" s="13">
        <v>12</v>
      </c>
      <c r="K957" s="13">
        <v>0</v>
      </c>
      <c r="L957" s="13">
        <v>0</v>
      </c>
      <c r="M957" s="13">
        <v>0</v>
      </c>
      <c r="N957" s="13">
        <v>3</v>
      </c>
      <c r="O957" s="13" t="s">
        <v>4087</v>
      </c>
      <c r="P957" t="s">
        <v>23</v>
      </c>
      <c r="Q957" t="s">
        <v>3079</v>
      </c>
      <c r="R957" t="s">
        <v>3785</v>
      </c>
      <c r="S957" t="s">
        <v>3699</v>
      </c>
      <c r="T957" s="13">
        <v>-1</v>
      </c>
      <c r="U957" s="13">
        <v>0</v>
      </c>
      <c r="V957" s="12" t="s">
        <v>4083</v>
      </c>
      <c r="W957">
        <v>9</v>
      </c>
      <c r="X957">
        <v>2</v>
      </c>
      <c r="Y957">
        <v>9</v>
      </c>
      <c r="Z957">
        <v>7</v>
      </c>
      <c r="AA957">
        <v>36</v>
      </c>
      <c r="AB957">
        <v>26</v>
      </c>
      <c r="AC957">
        <v>2</v>
      </c>
      <c r="AD957">
        <v>2</v>
      </c>
      <c r="AE957">
        <v>2</v>
      </c>
      <c r="AF957">
        <v>0</v>
      </c>
      <c r="AG957">
        <v>2</v>
      </c>
      <c r="AH957">
        <v>1</v>
      </c>
      <c r="AI957" s="11">
        <v>32100</v>
      </c>
      <c r="AJ957">
        <v>10.4</v>
      </c>
      <c r="AK957">
        <v>2</v>
      </c>
      <c r="AL957">
        <v>2</v>
      </c>
      <c r="AM957">
        <v>0</v>
      </c>
      <c r="AN957">
        <v>2</v>
      </c>
      <c r="AO957">
        <v>0</v>
      </c>
    </row>
    <row r="958" spans="1:41" x14ac:dyDescent="0.2">
      <c r="A958">
        <v>957</v>
      </c>
      <c r="B958" t="s">
        <v>26</v>
      </c>
      <c r="C958" t="s">
        <v>1808</v>
      </c>
      <c r="D958" s="6">
        <v>3</v>
      </c>
      <c r="E958" t="s">
        <v>5046</v>
      </c>
      <c r="F958" t="str">
        <f t="shared" si="14"/>
        <v>957_MGQ.SA2673.3_SEVESTRE L A</v>
      </c>
      <c r="G958" s="13" t="s">
        <v>3881</v>
      </c>
      <c r="H958" s="13" t="s">
        <v>3878</v>
      </c>
      <c r="I958" s="13" t="s">
        <v>3880</v>
      </c>
      <c r="J958" s="13">
        <v>1</v>
      </c>
      <c r="K958" s="13">
        <v>44.999999999999993</v>
      </c>
      <c r="L958" s="13">
        <v>0</v>
      </c>
      <c r="M958" s="13">
        <v>0</v>
      </c>
      <c r="N958" s="13">
        <v>3</v>
      </c>
      <c r="O958" s="13" t="s">
        <v>4087</v>
      </c>
      <c r="P958" t="s">
        <v>23</v>
      </c>
      <c r="Q958" t="s">
        <v>3636</v>
      </c>
      <c r="R958" t="s">
        <v>3798</v>
      </c>
      <c r="S958" t="s">
        <v>3712</v>
      </c>
      <c r="T958" s="13">
        <v>-1</v>
      </c>
      <c r="U958" s="13">
        <v>0</v>
      </c>
      <c r="V958" s="12" t="s">
        <v>4083</v>
      </c>
      <c r="W958">
        <v>31</v>
      </c>
      <c r="X958">
        <v>26</v>
      </c>
      <c r="Y958">
        <v>35</v>
      </c>
      <c r="Z958">
        <v>13</v>
      </c>
      <c r="AA958">
        <v>3</v>
      </c>
      <c r="AB958">
        <v>6</v>
      </c>
      <c r="AC958">
        <v>1</v>
      </c>
      <c r="AD958">
        <v>1</v>
      </c>
      <c r="AE958">
        <v>1</v>
      </c>
      <c r="AF958">
        <v>1</v>
      </c>
      <c r="AG958">
        <v>2</v>
      </c>
      <c r="AH958">
        <v>1</v>
      </c>
      <c r="AI958" s="11">
        <v>7600</v>
      </c>
      <c r="AJ958">
        <v>4.5999999999999996</v>
      </c>
      <c r="AM958">
        <v>0</v>
      </c>
      <c r="AN958">
        <v>2</v>
      </c>
      <c r="AO958">
        <v>0</v>
      </c>
    </row>
    <row r="959" spans="1:41" x14ac:dyDescent="0.2">
      <c r="A959">
        <v>958</v>
      </c>
      <c r="B959" t="s">
        <v>26</v>
      </c>
      <c r="C959" t="s">
        <v>1810</v>
      </c>
      <c r="D959" s="6">
        <v>3</v>
      </c>
      <c r="E959" t="s">
        <v>5047</v>
      </c>
      <c r="F959" t="str">
        <f t="shared" si="14"/>
        <v>958_MGQ.SA2675.3_SIEUR C</v>
      </c>
      <c r="G959" s="13" t="s">
        <v>3874</v>
      </c>
      <c r="H959" s="13" t="s">
        <v>3868</v>
      </c>
      <c r="I959" s="13" t="s">
        <v>3942</v>
      </c>
      <c r="J959" s="13">
        <v>9</v>
      </c>
      <c r="K959" s="13">
        <v>0</v>
      </c>
      <c r="L959" s="13">
        <v>0</v>
      </c>
      <c r="M959" s="13">
        <v>0</v>
      </c>
      <c r="N959" s="13">
        <v>3</v>
      </c>
      <c r="O959" s="13" t="s">
        <v>4087</v>
      </c>
      <c r="P959" t="s">
        <v>23</v>
      </c>
      <c r="Q959" t="s">
        <v>3637</v>
      </c>
      <c r="R959" t="s">
        <v>3833</v>
      </c>
      <c r="S959" t="s">
        <v>3746</v>
      </c>
      <c r="T959" s="13">
        <v>-1</v>
      </c>
      <c r="U959" s="13">
        <v>0</v>
      </c>
      <c r="V959" s="12" t="s">
        <v>4083</v>
      </c>
      <c r="W959">
        <v>3</v>
      </c>
      <c r="X959">
        <v>22</v>
      </c>
      <c r="Y959">
        <v>8</v>
      </c>
      <c r="Z959">
        <v>33</v>
      </c>
      <c r="AA959">
        <v>17</v>
      </c>
      <c r="AB959">
        <v>16</v>
      </c>
      <c r="AC959">
        <v>2</v>
      </c>
      <c r="AD959">
        <v>0</v>
      </c>
      <c r="AE959">
        <v>0</v>
      </c>
      <c r="AF959">
        <v>0</v>
      </c>
      <c r="AG959">
        <v>0</v>
      </c>
      <c r="AH959">
        <v>0</v>
      </c>
      <c r="AI959" s="11">
        <v>98500</v>
      </c>
      <c r="AJ959">
        <v>3.6</v>
      </c>
      <c r="AM959">
        <v>0</v>
      </c>
      <c r="AO959">
        <v>0</v>
      </c>
    </row>
    <row r="960" spans="1:41" x14ac:dyDescent="0.2">
      <c r="A960">
        <v>959</v>
      </c>
      <c r="B960" t="s">
        <v>26</v>
      </c>
      <c r="C960" t="s">
        <v>1812</v>
      </c>
      <c r="D960" s="6">
        <v>3</v>
      </c>
      <c r="E960" t="s">
        <v>5048</v>
      </c>
      <c r="F960" t="str">
        <f t="shared" si="14"/>
        <v>959_MGQ.SA2676.3_SIGALAS C A M</v>
      </c>
      <c r="G960" s="13" t="s">
        <v>3883</v>
      </c>
      <c r="H960" s="13" t="s">
        <v>3892</v>
      </c>
      <c r="I960" s="13" t="s">
        <v>3865</v>
      </c>
      <c r="J960" s="13">
        <v>10</v>
      </c>
      <c r="K960" s="13">
        <v>0</v>
      </c>
      <c r="L960" s="13">
        <v>0</v>
      </c>
      <c r="M960" s="13">
        <v>0</v>
      </c>
      <c r="N960" s="13">
        <v>3</v>
      </c>
      <c r="O960" s="13" t="s">
        <v>4087</v>
      </c>
      <c r="P960" t="s">
        <v>23</v>
      </c>
      <c r="Q960" t="s">
        <v>3638</v>
      </c>
      <c r="R960" t="s">
        <v>3784</v>
      </c>
      <c r="S960" t="s">
        <v>3698</v>
      </c>
      <c r="T960" s="13">
        <v>-1</v>
      </c>
      <c r="U960" s="13">
        <v>0</v>
      </c>
      <c r="V960" s="12" t="s">
        <v>4083</v>
      </c>
      <c r="W960">
        <v>6</v>
      </c>
      <c r="X960">
        <v>22</v>
      </c>
      <c r="Y960">
        <v>1</v>
      </c>
      <c r="Z960">
        <v>17</v>
      </c>
      <c r="AA960">
        <v>35</v>
      </c>
      <c r="AB960">
        <v>8</v>
      </c>
      <c r="AC960">
        <v>1</v>
      </c>
      <c r="AD960">
        <v>0</v>
      </c>
      <c r="AE960">
        <v>2</v>
      </c>
      <c r="AF960">
        <v>0</v>
      </c>
      <c r="AG960">
        <v>1</v>
      </c>
      <c r="AH960">
        <v>0</v>
      </c>
      <c r="AI960" s="11">
        <v>99300</v>
      </c>
      <c r="AJ960">
        <v>-0.3</v>
      </c>
      <c r="AL960">
        <v>2</v>
      </c>
      <c r="AM960">
        <v>0</v>
      </c>
      <c r="AO960">
        <v>0</v>
      </c>
    </row>
    <row r="961" spans="1:41" x14ac:dyDescent="0.2">
      <c r="A961">
        <v>960</v>
      </c>
      <c r="B961" t="s">
        <v>26</v>
      </c>
      <c r="C961" t="s">
        <v>1814</v>
      </c>
      <c r="D961" s="6">
        <v>3</v>
      </c>
      <c r="E961" t="s">
        <v>5049</v>
      </c>
      <c r="F961" t="str">
        <f t="shared" si="14"/>
        <v>960_MGQ.SA2677.3_SIMOND P S L</v>
      </c>
      <c r="G961" s="13" t="s">
        <v>3968</v>
      </c>
      <c r="H961" s="13" t="s">
        <v>3875</v>
      </c>
      <c r="I961" s="13" t="s">
        <v>3890</v>
      </c>
      <c r="J961" s="13">
        <v>11</v>
      </c>
      <c r="K961" s="13">
        <v>0</v>
      </c>
      <c r="L961" s="13">
        <v>0</v>
      </c>
      <c r="M961" s="13">
        <v>0</v>
      </c>
      <c r="N961" s="13">
        <v>3</v>
      </c>
      <c r="O961" s="13" t="s">
        <v>4087</v>
      </c>
      <c r="P961" t="s">
        <v>23</v>
      </c>
      <c r="Q961" t="s">
        <v>3541</v>
      </c>
      <c r="R961" t="s">
        <v>3860</v>
      </c>
      <c r="S961" t="s">
        <v>3753</v>
      </c>
      <c r="T961" s="13">
        <v>-1</v>
      </c>
      <c r="U961" s="13">
        <v>0</v>
      </c>
      <c r="V961" s="12" t="s">
        <v>4083</v>
      </c>
      <c r="W961">
        <v>8</v>
      </c>
      <c r="X961">
        <v>21</v>
      </c>
      <c r="Y961">
        <v>5</v>
      </c>
      <c r="Z961">
        <v>32</v>
      </c>
      <c r="AA961">
        <v>13</v>
      </c>
      <c r="AB961">
        <v>9</v>
      </c>
      <c r="AC961">
        <v>0</v>
      </c>
      <c r="AD961">
        <v>1</v>
      </c>
      <c r="AE961">
        <v>1</v>
      </c>
      <c r="AF961">
        <v>0</v>
      </c>
      <c r="AG961">
        <v>1</v>
      </c>
      <c r="AH961">
        <v>2</v>
      </c>
      <c r="AI961" s="11">
        <v>85000</v>
      </c>
      <c r="AJ961">
        <v>-6.5</v>
      </c>
      <c r="AK961">
        <v>2</v>
      </c>
      <c r="AM961">
        <v>0</v>
      </c>
      <c r="AO961">
        <v>2</v>
      </c>
    </row>
    <row r="962" spans="1:41" x14ac:dyDescent="0.2">
      <c r="A962">
        <v>961</v>
      </c>
      <c r="B962" t="s">
        <v>22</v>
      </c>
      <c r="D962" s="6">
        <v>1</v>
      </c>
      <c r="E962" t="s">
        <v>4115</v>
      </c>
      <c r="F962" t="str">
        <f t="shared" si="14"/>
        <v>961_MUL..1_SIMONIN JB E</v>
      </c>
      <c r="G962" s="13" t="s">
        <v>3962</v>
      </c>
      <c r="H962" s="13" t="s">
        <v>3878</v>
      </c>
      <c r="I962" s="13" t="s">
        <v>3928</v>
      </c>
      <c r="J962" s="13">
        <v>3</v>
      </c>
      <c r="K962" s="13">
        <v>0</v>
      </c>
      <c r="L962" s="13">
        <v>0</v>
      </c>
      <c r="M962" s="13">
        <v>0</v>
      </c>
      <c r="N962" s="13">
        <v>3</v>
      </c>
      <c r="O962" s="13" t="s">
        <v>4087</v>
      </c>
      <c r="P962" t="s">
        <v>23</v>
      </c>
      <c r="Q962" t="s">
        <v>3081</v>
      </c>
      <c r="R962" t="s">
        <v>3783</v>
      </c>
      <c r="S962" t="s">
        <v>3697</v>
      </c>
      <c r="T962" s="13">
        <v>-1</v>
      </c>
      <c r="U962" s="13">
        <v>0</v>
      </c>
      <c r="V962" s="12" t="s">
        <v>4083</v>
      </c>
      <c r="W962">
        <v>34</v>
      </c>
      <c r="X962">
        <v>22</v>
      </c>
      <c r="Y962">
        <v>27</v>
      </c>
      <c r="Z962">
        <v>32</v>
      </c>
      <c r="AA962">
        <v>31</v>
      </c>
      <c r="AB962">
        <v>15</v>
      </c>
      <c r="AC962">
        <v>0</v>
      </c>
      <c r="AD962">
        <v>0</v>
      </c>
      <c r="AE962">
        <v>1</v>
      </c>
      <c r="AF962">
        <v>0</v>
      </c>
      <c r="AG962">
        <v>1</v>
      </c>
      <c r="AH962">
        <v>0</v>
      </c>
      <c r="AI962" s="11">
        <v>60700</v>
      </c>
      <c r="AJ962">
        <v>9.4</v>
      </c>
      <c r="AM962">
        <v>0</v>
      </c>
      <c r="AO962">
        <v>0</v>
      </c>
    </row>
    <row r="963" spans="1:41" x14ac:dyDescent="0.2">
      <c r="A963">
        <v>962</v>
      </c>
      <c r="B963" t="s">
        <v>26</v>
      </c>
      <c r="C963" t="s">
        <v>1816</v>
      </c>
      <c r="D963" s="6">
        <v>3</v>
      </c>
      <c r="E963" t="s">
        <v>5050</v>
      </c>
      <c r="F963" t="str">
        <f t="shared" ref="F963:F1026" si="15">A963&amp;"_"&amp;
IF(B963="MUER_NUR","MUL"&amp;"."&amp;C963&amp;"."&amp;D963&amp;"_"&amp;E963,
IF(B963="MUERGAUQ","MGQ"&amp;"."&amp;C963&amp;"."&amp;D963&amp;"_"&amp;E963,
IF(B963="GAUQ_NUR","GAU"&amp;"."&amp;C963&amp;"."&amp;D963&amp;"_"&amp;E963,
IF(B963="MUERGAUQ-d","MGd"&amp;"."&amp;C963&amp;"."&amp;D963&amp;"_"&amp;E963,""))))</f>
        <v>962_MGQ.ND11933.3_SIMONNET H F E</v>
      </c>
      <c r="G963" s="13" t="s">
        <v>3951</v>
      </c>
      <c r="H963" s="13" t="s">
        <v>3867</v>
      </c>
      <c r="I963" s="13" t="s">
        <v>3875</v>
      </c>
      <c r="J963" s="13">
        <v>9</v>
      </c>
      <c r="K963" s="13">
        <v>44.999999999999929</v>
      </c>
      <c r="L963" s="13">
        <v>0</v>
      </c>
      <c r="M963" s="13">
        <v>0</v>
      </c>
      <c r="N963" s="13">
        <v>3</v>
      </c>
      <c r="O963" s="13" t="s">
        <v>4087</v>
      </c>
      <c r="P963">
        <v>-0.16</v>
      </c>
      <c r="Q963" t="s">
        <v>3639</v>
      </c>
      <c r="R963" t="s">
        <v>3802</v>
      </c>
      <c r="S963" t="s">
        <v>3695</v>
      </c>
      <c r="T963" s="13">
        <v>-1</v>
      </c>
      <c r="U963" s="13">
        <v>0</v>
      </c>
      <c r="V963" s="12" t="s">
        <v>4083</v>
      </c>
      <c r="W963">
        <v>7</v>
      </c>
      <c r="X963">
        <v>4</v>
      </c>
      <c r="Y963">
        <v>8</v>
      </c>
      <c r="Z963">
        <v>7</v>
      </c>
      <c r="AA963">
        <v>21</v>
      </c>
      <c r="AB963">
        <v>3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2</v>
      </c>
      <c r="AI963" s="11">
        <v>5000</v>
      </c>
      <c r="AJ963">
        <v>3.3</v>
      </c>
      <c r="AM963">
        <v>0</v>
      </c>
      <c r="AN963">
        <v>2</v>
      </c>
      <c r="AO963">
        <v>2</v>
      </c>
    </row>
    <row r="964" spans="1:41" x14ac:dyDescent="0.2">
      <c r="A964">
        <v>963</v>
      </c>
      <c r="B964" t="s">
        <v>26</v>
      </c>
      <c r="C964" t="s">
        <v>1818</v>
      </c>
      <c r="D964" s="6">
        <v>3</v>
      </c>
      <c r="E964" t="s">
        <v>5051</v>
      </c>
      <c r="F964" t="str">
        <f t="shared" si="15"/>
        <v>963_MGQ.SA2678.3_SIREDEY F A A</v>
      </c>
      <c r="G964" s="13" t="s">
        <v>3908</v>
      </c>
      <c r="H964" s="13" t="s">
        <v>3898</v>
      </c>
      <c r="I964" s="13" t="s">
        <v>3872</v>
      </c>
      <c r="J964" s="13">
        <v>10</v>
      </c>
      <c r="K964" s="13">
        <v>0</v>
      </c>
      <c r="L964" s="13">
        <v>0</v>
      </c>
      <c r="M964" s="13">
        <v>0</v>
      </c>
      <c r="N964" s="13">
        <v>3</v>
      </c>
      <c r="O964" s="13" t="s">
        <v>4087</v>
      </c>
      <c r="P964" t="s">
        <v>23</v>
      </c>
      <c r="Q964" t="s">
        <v>3640</v>
      </c>
      <c r="R964" t="s">
        <v>3825</v>
      </c>
      <c r="S964" t="s">
        <v>3737</v>
      </c>
      <c r="T964" s="13">
        <v>-1</v>
      </c>
      <c r="U964" s="13">
        <v>0</v>
      </c>
      <c r="V964" s="12" t="s">
        <v>4083</v>
      </c>
      <c r="W964">
        <v>7</v>
      </c>
      <c r="X964">
        <v>9</v>
      </c>
      <c r="Y964">
        <v>9</v>
      </c>
      <c r="Z964">
        <v>25</v>
      </c>
      <c r="AA964">
        <v>8</v>
      </c>
      <c r="AB964">
        <v>2</v>
      </c>
      <c r="AC964">
        <v>0</v>
      </c>
      <c r="AD964">
        <v>2</v>
      </c>
      <c r="AE964">
        <v>2</v>
      </c>
      <c r="AF964">
        <v>0</v>
      </c>
      <c r="AG964">
        <v>0</v>
      </c>
      <c r="AH964">
        <v>2</v>
      </c>
      <c r="AI964" s="11">
        <v>7600</v>
      </c>
      <c r="AJ964">
        <v>-7.6</v>
      </c>
      <c r="AK964">
        <v>2</v>
      </c>
      <c r="AL964">
        <v>2</v>
      </c>
      <c r="AM964">
        <v>0</v>
      </c>
      <c r="AO964">
        <v>2</v>
      </c>
    </row>
    <row r="965" spans="1:41" x14ac:dyDescent="0.2">
      <c r="A965">
        <v>964</v>
      </c>
      <c r="B965" t="s">
        <v>26</v>
      </c>
      <c r="C965" t="s">
        <v>1820</v>
      </c>
      <c r="D965" s="6">
        <v>3</v>
      </c>
      <c r="E965" t="s">
        <v>5052</v>
      </c>
      <c r="F965" t="str">
        <f t="shared" si="15"/>
        <v>964_MGQ.SA2679.3_SIREDEY F</v>
      </c>
      <c r="G965" s="13" t="s">
        <v>3948</v>
      </c>
      <c r="H965" s="13" t="s">
        <v>3864</v>
      </c>
      <c r="I965" s="13" t="s">
        <v>3953</v>
      </c>
      <c r="J965" s="13">
        <v>19</v>
      </c>
      <c r="K965" s="13">
        <v>0</v>
      </c>
      <c r="L965" s="13">
        <v>0</v>
      </c>
      <c r="M965" s="13">
        <v>0</v>
      </c>
      <c r="N965" s="13">
        <v>3</v>
      </c>
      <c r="O965" s="13" t="s">
        <v>4087</v>
      </c>
      <c r="P965" t="s">
        <v>23</v>
      </c>
      <c r="Q965" t="s">
        <v>3640</v>
      </c>
      <c r="R965" t="s">
        <v>3825</v>
      </c>
      <c r="S965" t="s">
        <v>3737</v>
      </c>
      <c r="T965" s="13">
        <v>-1</v>
      </c>
      <c r="U965" s="13">
        <v>0</v>
      </c>
      <c r="V965" s="12" t="s">
        <v>4083</v>
      </c>
      <c r="W965">
        <v>21</v>
      </c>
      <c r="X965">
        <v>7</v>
      </c>
      <c r="Y965">
        <v>19</v>
      </c>
      <c r="Z965">
        <v>12</v>
      </c>
      <c r="AA965">
        <v>23</v>
      </c>
      <c r="AB965">
        <v>3</v>
      </c>
      <c r="AC965">
        <v>1</v>
      </c>
      <c r="AD965">
        <v>0</v>
      </c>
      <c r="AE965">
        <v>1</v>
      </c>
      <c r="AF965">
        <v>2</v>
      </c>
      <c r="AG965">
        <v>0</v>
      </c>
      <c r="AH965">
        <v>2</v>
      </c>
      <c r="AI965" s="11">
        <v>75700</v>
      </c>
      <c r="AJ965">
        <v>10.199999999999999</v>
      </c>
      <c r="AL965">
        <v>2</v>
      </c>
      <c r="AM965">
        <v>2</v>
      </c>
      <c r="AO965">
        <v>2</v>
      </c>
    </row>
    <row r="966" spans="1:41" x14ac:dyDescent="0.2">
      <c r="A966">
        <v>965</v>
      </c>
      <c r="B966" t="s">
        <v>22</v>
      </c>
      <c r="D966" s="6">
        <v>1</v>
      </c>
      <c r="E966" t="s">
        <v>5053</v>
      </c>
      <c r="F966" t="str">
        <f t="shared" si="15"/>
        <v>965_MUL..1_SOHIER R M P</v>
      </c>
      <c r="G966" s="13" t="s">
        <v>3969</v>
      </c>
      <c r="H966" s="13" t="s">
        <v>3888</v>
      </c>
      <c r="I966" s="13" t="s">
        <v>3882</v>
      </c>
      <c r="J966" s="13">
        <v>3</v>
      </c>
      <c r="K966" s="13">
        <v>0</v>
      </c>
      <c r="L966" s="13">
        <v>0</v>
      </c>
      <c r="M966" s="13">
        <v>0</v>
      </c>
      <c r="N966" s="13">
        <v>3</v>
      </c>
      <c r="O966" s="13" t="s">
        <v>4087</v>
      </c>
      <c r="P966">
        <v>-0.16</v>
      </c>
      <c r="Q966" t="s">
        <v>3237</v>
      </c>
      <c r="R966" t="s">
        <v>3808</v>
      </c>
      <c r="S966" t="s">
        <v>3721</v>
      </c>
      <c r="T966" s="13">
        <v>-1</v>
      </c>
      <c r="U966" s="13">
        <v>0</v>
      </c>
      <c r="V966" s="12" t="s">
        <v>4083</v>
      </c>
      <c r="W966">
        <v>32</v>
      </c>
      <c r="X966">
        <v>25</v>
      </c>
      <c r="Y966">
        <v>34</v>
      </c>
      <c r="Z966">
        <v>27</v>
      </c>
      <c r="AA966">
        <v>17</v>
      </c>
      <c r="AB966">
        <v>22</v>
      </c>
      <c r="AC966">
        <v>0</v>
      </c>
      <c r="AD966">
        <v>0</v>
      </c>
      <c r="AE966">
        <v>0</v>
      </c>
      <c r="AF966">
        <v>1</v>
      </c>
      <c r="AG966">
        <v>0</v>
      </c>
      <c r="AH966">
        <v>0</v>
      </c>
      <c r="AI966" s="11">
        <v>44800</v>
      </c>
      <c r="AJ966">
        <v>9.6</v>
      </c>
      <c r="AM966">
        <v>0</v>
      </c>
      <c r="AO966">
        <v>0</v>
      </c>
    </row>
    <row r="967" spans="1:41" x14ac:dyDescent="0.2">
      <c r="A967">
        <v>966</v>
      </c>
      <c r="B967" t="s">
        <v>26</v>
      </c>
      <c r="C967" t="s">
        <v>1822</v>
      </c>
      <c r="D967" s="6">
        <v>3</v>
      </c>
      <c r="E967" t="s">
        <v>5054</v>
      </c>
      <c r="F967" t="str">
        <f t="shared" si="15"/>
        <v>966_MGQ.SA21267.3_SORREL P M E E</v>
      </c>
      <c r="G967" s="13" t="s">
        <v>3950</v>
      </c>
      <c r="H967" s="13" t="s">
        <v>3864</v>
      </c>
      <c r="I967" s="13" t="s">
        <v>3865</v>
      </c>
      <c r="J967" s="13">
        <v>4</v>
      </c>
      <c r="K967" s="13">
        <v>0</v>
      </c>
      <c r="L967" s="13">
        <v>0</v>
      </c>
      <c r="M967" s="13">
        <v>0</v>
      </c>
      <c r="N967" s="13">
        <v>3</v>
      </c>
      <c r="O967" s="13" t="s">
        <v>4087</v>
      </c>
      <c r="P967" t="s">
        <v>23</v>
      </c>
      <c r="Q967" t="s">
        <v>3355</v>
      </c>
      <c r="R967" t="s">
        <v>3782</v>
      </c>
      <c r="S967" t="s">
        <v>3696</v>
      </c>
      <c r="T967" s="13">
        <v>-1</v>
      </c>
      <c r="U967" s="13">
        <v>0</v>
      </c>
      <c r="V967" s="12" t="s">
        <v>4083</v>
      </c>
      <c r="W967">
        <v>33</v>
      </c>
      <c r="X967">
        <v>27</v>
      </c>
      <c r="Y967">
        <v>32</v>
      </c>
      <c r="Z967">
        <v>19</v>
      </c>
      <c r="AA967">
        <v>26</v>
      </c>
      <c r="AB967">
        <v>27</v>
      </c>
      <c r="AC967">
        <v>0</v>
      </c>
      <c r="AD967">
        <v>1</v>
      </c>
      <c r="AE967">
        <v>0</v>
      </c>
      <c r="AF967">
        <v>1</v>
      </c>
      <c r="AG967">
        <v>1</v>
      </c>
      <c r="AH967">
        <v>1</v>
      </c>
      <c r="AI967" s="11">
        <v>30500</v>
      </c>
      <c r="AJ967">
        <v>9.8000000000000007</v>
      </c>
      <c r="AM967">
        <v>2</v>
      </c>
      <c r="AO967">
        <v>0</v>
      </c>
    </row>
    <row r="968" spans="1:41" x14ac:dyDescent="0.2">
      <c r="A968">
        <v>967</v>
      </c>
      <c r="B968" t="s">
        <v>26</v>
      </c>
      <c r="C968" t="s">
        <v>1824</v>
      </c>
      <c r="D968" s="6">
        <v>3</v>
      </c>
      <c r="E968" t="s">
        <v>5055</v>
      </c>
      <c r="F968" t="str">
        <f t="shared" si="15"/>
        <v>967_MGQ.ND11945.3_SOULI P L J</v>
      </c>
      <c r="G968" s="13" t="s">
        <v>3969</v>
      </c>
      <c r="H968" s="13" t="s">
        <v>3888</v>
      </c>
      <c r="I968" s="13" t="s">
        <v>3894</v>
      </c>
      <c r="J968" s="13">
        <v>11</v>
      </c>
      <c r="K968" s="13">
        <v>0</v>
      </c>
      <c r="L968" s="13">
        <v>0</v>
      </c>
      <c r="M968" s="13">
        <v>0</v>
      </c>
      <c r="N968" s="13">
        <v>3</v>
      </c>
      <c r="O968" s="13" t="s">
        <v>4087</v>
      </c>
      <c r="P968">
        <v>-0.16</v>
      </c>
      <c r="Q968" t="s">
        <v>3106</v>
      </c>
      <c r="R968" t="s">
        <v>3780</v>
      </c>
      <c r="S968" t="s">
        <v>3694</v>
      </c>
      <c r="T968" s="13">
        <v>-1</v>
      </c>
      <c r="U968" s="13">
        <v>0</v>
      </c>
      <c r="V968" s="12" t="s">
        <v>4083</v>
      </c>
      <c r="W968">
        <v>8</v>
      </c>
      <c r="X968">
        <v>28</v>
      </c>
      <c r="Y968">
        <v>7</v>
      </c>
      <c r="Z968">
        <v>36</v>
      </c>
      <c r="AA968">
        <v>26</v>
      </c>
      <c r="AB968">
        <v>29</v>
      </c>
      <c r="AC968">
        <v>0</v>
      </c>
      <c r="AD968">
        <v>1</v>
      </c>
      <c r="AE968">
        <v>0</v>
      </c>
      <c r="AF968">
        <v>2</v>
      </c>
      <c r="AG968">
        <v>1</v>
      </c>
      <c r="AH968">
        <v>1</v>
      </c>
      <c r="AI968" s="11">
        <v>96200</v>
      </c>
      <c r="AJ968">
        <v>4.5</v>
      </c>
      <c r="AK968">
        <v>2</v>
      </c>
      <c r="AM968">
        <v>2</v>
      </c>
      <c r="AO968">
        <v>2</v>
      </c>
    </row>
    <row r="969" spans="1:41" x14ac:dyDescent="0.2">
      <c r="A969">
        <v>968</v>
      </c>
      <c r="B969" t="s">
        <v>26</v>
      </c>
      <c r="C969" t="s">
        <v>1826</v>
      </c>
      <c r="D969" s="6">
        <v>3</v>
      </c>
      <c r="E969" t="s">
        <v>5056</v>
      </c>
      <c r="F969" t="str">
        <f t="shared" si="15"/>
        <v>968_MGQ.SA2680.3_SOULIER H</v>
      </c>
      <c r="G969" s="13" t="s">
        <v>3918</v>
      </c>
      <c r="H969" s="13" t="s">
        <v>3894</v>
      </c>
      <c r="I969" s="13" t="s">
        <v>3868</v>
      </c>
      <c r="J969" s="13">
        <v>11</v>
      </c>
      <c r="K969" s="13">
        <v>0</v>
      </c>
      <c r="L969" s="13">
        <v>0</v>
      </c>
      <c r="M969" s="13">
        <v>0</v>
      </c>
      <c r="N969" s="13">
        <v>3</v>
      </c>
      <c r="O969" s="13" t="s">
        <v>4087</v>
      </c>
      <c r="P969" t="s">
        <v>23</v>
      </c>
      <c r="Q969" t="s">
        <v>3445</v>
      </c>
      <c r="R969" t="s">
        <v>3808</v>
      </c>
      <c r="S969" t="s">
        <v>3721</v>
      </c>
      <c r="T969" s="13">
        <v>-1</v>
      </c>
      <c r="U969" s="13">
        <v>0</v>
      </c>
      <c r="V969" s="12" t="s">
        <v>4083</v>
      </c>
      <c r="W969">
        <v>8</v>
      </c>
      <c r="X969">
        <v>5</v>
      </c>
      <c r="Y969">
        <v>7</v>
      </c>
      <c r="Z969">
        <v>13</v>
      </c>
      <c r="AA969">
        <v>8</v>
      </c>
      <c r="AB969">
        <v>30</v>
      </c>
      <c r="AC969">
        <v>0</v>
      </c>
      <c r="AD969">
        <v>1</v>
      </c>
      <c r="AE969">
        <v>0</v>
      </c>
      <c r="AF969">
        <v>1</v>
      </c>
      <c r="AG969">
        <v>0</v>
      </c>
      <c r="AH969">
        <v>1</v>
      </c>
      <c r="AI969" s="11">
        <v>9800</v>
      </c>
      <c r="AJ969">
        <v>5.2</v>
      </c>
      <c r="AM969">
        <v>0</v>
      </c>
      <c r="AO969">
        <v>2</v>
      </c>
    </row>
    <row r="970" spans="1:41" x14ac:dyDescent="0.2">
      <c r="A970">
        <v>969</v>
      </c>
      <c r="B970" t="s">
        <v>26</v>
      </c>
      <c r="C970" t="s">
        <v>1828</v>
      </c>
      <c r="D970" s="6">
        <v>3</v>
      </c>
      <c r="E970" t="s">
        <v>5057</v>
      </c>
      <c r="F970" t="str">
        <f t="shared" si="15"/>
        <v>969_MGQ.SA2681.3_SOUQUES A A</v>
      </c>
      <c r="G970" s="13" t="s">
        <v>3874</v>
      </c>
      <c r="H970" s="13" t="s">
        <v>3864</v>
      </c>
      <c r="I970" s="13" t="s">
        <v>3878</v>
      </c>
      <c r="J970" s="13">
        <v>2</v>
      </c>
      <c r="K970" s="13">
        <v>0</v>
      </c>
      <c r="L970" s="13">
        <v>0</v>
      </c>
      <c r="M970" s="13">
        <v>0</v>
      </c>
      <c r="N970" s="13">
        <v>3</v>
      </c>
      <c r="O970" s="13" t="s">
        <v>4087</v>
      </c>
      <c r="P970" t="s">
        <v>23</v>
      </c>
      <c r="Q970" t="s">
        <v>3641</v>
      </c>
      <c r="R970" t="s">
        <v>3796</v>
      </c>
      <c r="S970" t="s">
        <v>3709</v>
      </c>
      <c r="T970" s="13">
        <v>-1</v>
      </c>
      <c r="U970" s="13">
        <v>0</v>
      </c>
      <c r="V970" s="12" t="s">
        <v>4083</v>
      </c>
      <c r="W970">
        <v>30</v>
      </c>
      <c r="X970">
        <v>13</v>
      </c>
      <c r="Y970">
        <v>27</v>
      </c>
      <c r="Z970">
        <v>36</v>
      </c>
      <c r="AA970">
        <v>14</v>
      </c>
      <c r="AB970">
        <v>11</v>
      </c>
      <c r="AC970">
        <v>1</v>
      </c>
      <c r="AD970">
        <v>1</v>
      </c>
      <c r="AE970">
        <v>1</v>
      </c>
      <c r="AF970">
        <v>2</v>
      </c>
      <c r="AG970">
        <v>1</v>
      </c>
      <c r="AH970">
        <v>2</v>
      </c>
      <c r="AI970" s="11">
        <v>98200</v>
      </c>
      <c r="AJ970">
        <v>4.7</v>
      </c>
      <c r="AM970">
        <v>2</v>
      </c>
      <c r="AO970">
        <v>2</v>
      </c>
    </row>
    <row r="971" spans="1:41" x14ac:dyDescent="0.2">
      <c r="A971">
        <v>970</v>
      </c>
      <c r="B971" t="s">
        <v>22</v>
      </c>
      <c r="D971" s="6">
        <v>1</v>
      </c>
      <c r="E971" t="s">
        <v>5058</v>
      </c>
      <c r="F971" t="str">
        <f t="shared" si="15"/>
        <v>970_MUL..1_SOURDILLE M L J M</v>
      </c>
      <c r="G971" s="13" t="s">
        <v>3978</v>
      </c>
      <c r="H971" s="13" t="s">
        <v>3873</v>
      </c>
      <c r="I971" s="13" t="s">
        <v>3916</v>
      </c>
      <c r="J971" s="13">
        <v>14</v>
      </c>
      <c r="K971" s="13">
        <v>0</v>
      </c>
      <c r="L971" s="13">
        <v>0</v>
      </c>
      <c r="M971" s="13">
        <v>0</v>
      </c>
      <c r="N971" s="13">
        <v>3</v>
      </c>
      <c r="O971" s="13" t="s">
        <v>4087</v>
      </c>
      <c r="P971" t="s">
        <v>23</v>
      </c>
      <c r="Q971" t="s">
        <v>3082</v>
      </c>
      <c r="R971" t="s">
        <v>3787</v>
      </c>
      <c r="S971" t="s">
        <v>3701</v>
      </c>
      <c r="T971" s="13">
        <v>-1</v>
      </c>
      <c r="U971" s="13">
        <v>0</v>
      </c>
      <c r="V971" s="12" t="s">
        <v>4083</v>
      </c>
      <c r="W971">
        <v>14</v>
      </c>
      <c r="X971">
        <v>29</v>
      </c>
      <c r="Y971">
        <v>8</v>
      </c>
      <c r="Z971">
        <v>18</v>
      </c>
      <c r="AA971">
        <v>16</v>
      </c>
      <c r="AB971">
        <v>23</v>
      </c>
      <c r="AC971">
        <v>1</v>
      </c>
      <c r="AD971">
        <v>1</v>
      </c>
      <c r="AE971">
        <v>0</v>
      </c>
      <c r="AF971">
        <v>1</v>
      </c>
      <c r="AG971">
        <v>0</v>
      </c>
      <c r="AH971">
        <v>0</v>
      </c>
      <c r="AI971" s="11">
        <v>98400</v>
      </c>
      <c r="AJ971">
        <v>-1.5</v>
      </c>
      <c r="AK971">
        <v>2</v>
      </c>
      <c r="AM971">
        <v>0</v>
      </c>
      <c r="AO971">
        <v>0</v>
      </c>
    </row>
    <row r="972" spans="1:41" x14ac:dyDescent="0.2">
      <c r="A972">
        <v>971</v>
      </c>
      <c r="B972" t="s">
        <v>26</v>
      </c>
      <c r="C972" t="s">
        <v>1831</v>
      </c>
      <c r="D972" s="6">
        <v>3</v>
      </c>
      <c r="E972" t="s">
        <v>5059</v>
      </c>
      <c r="F972" t="str">
        <f t="shared" si="15"/>
        <v>971_MGQ.SA2682.3_SPILLMANN L F</v>
      </c>
      <c r="G972" s="13" t="s">
        <v>3893</v>
      </c>
      <c r="H972" s="13" t="s">
        <v>3867</v>
      </c>
      <c r="I972" s="13" t="s">
        <v>3949</v>
      </c>
      <c r="J972" s="13">
        <v>18</v>
      </c>
      <c r="K972" s="13">
        <v>0</v>
      </c>
      <c r="L972" s="13">
        <v>0</v>
      </c>
      <c r="M972" s="13">
        <v>0</v>
      </c>
      <c r="N972" s="13">
        <v>3</v>
      </c>
      <c r="O972" s="13" t="s">
        <v>4087</v>
      </c>
      <c r="P972" t="s">
        <v>23</v>
      </c>
      <c r="Q972" t="s">
        <v>3081</v>
      </c>
      <c r="R972" t="s">
        <v>3783</v>
      </c>
      <c r="S972" t="s">
        <v>3697</v>
      </c>
      <c r="T972" s="13">
        <v>-1</v>
      </c>
      <c r="U972" s="13">
        <v>0</v>
      </c>
      <c r="V972" s="12" t="s">
        <v>4083</v>
      </c>
      <c r="W972">
        <v>17</v>
      </c>
      <c r="X972">
        <v>32</v>
      </c>
      <c r="Y972">
        <v>18</v>
      </c>
      <c r="Z972">
        <v>5</v>
      </c>
      <c r="AA972">
        <v>13</v>
      </c>
      <c r="AB972">
        <v>35</v>
      </c>
      <c r="AC972">
        <v>0</v>
      </c>
      <c r="AD972">
        <v>0</v>
      </c>
      <c r="AE972">
        <v>1</v>
      </c>
      <c r="AF972">
        <v>1</v>
      </c>
      <c r="AG972">
        <v>1</v>
      </c>
      <c r="AH972">
        <v>1</v>
      </c>
      <c r="AI972" s="11">
        <v>90100</v>
      </c>
      <c r="AJ972">
        <v>-5.5</v>
      </c>
      <c r="AM972">
        <v>0</v>
      </c>
      <c r="AO972">
        <v>0</v>
      </c>
    </row>
    <row r="973" spans="1:41" x14ac:dyDescent="0.2">
      <c r="A973">
        <v>972</v>
      </c>
      <c r="B973" t="s">
        <v>26</v>
      </c>
      <c r="C973" t="s">
        <v>1833</v>
      </c>
      <c r="D973" s="6">
        <v>3</v>
      </c>
      <c r="E973" t="s">
        <v>5060</v>
      </c>
      <c r="F973" t="str">
        <f t="shared" si="15"/>
        <v>972_MGQ.SA2683.3_SPILLMANN P</v>
      </c>
      <c r="G973" s="13" t="s">
        <v>3955</v>
      </c>
      <c r="H973" s="13" t="s">
        <v>3864</v>
      </c>
      <c r="I973" s="13" t="s">
        <v>3885</v>
      </c>
      <c r="J973" s="13">
        <v>16</v>
      </c>
      <c r="K973" s="13">
        <v>0</v>
      </c>
      <c r="L973" s="13">
        <v>0</v>
      </c>
      <c r="M973" s="13">
        <v>0</v>
      </c>
      <c r="N973" s="13">
        <v>3</v>
      </c>
      <c r="O973" s="13" t="s">
        <v>4087</v>
      </c>
      <c r="P973" t="s">
        <v>23</v>
      </c>
      <c r="Q973" t="s">
        <v>3081</v>
      </c>
      <c r="R973" t="s">
        <v>3783</v>
      </c>
      <c r="S973" t="s">
        <v>3697</v>
      </c>
      <c r="T973" s="13">
        <v>-1</v>
      </c>
      <c r="U973" s="13">
        <v>0</v>
      </c>
      <c r="V973" s="12" t="s">
        <v>4083</v>
      </c>
      <c r="W973">
        <v>16</v>
      </c>
      <c r="X973">
        <v>19</v>
      </c>
      <c r="Y973">
        <v>12</v>
      </c>
      <c r="Z973">
        <v>10</v>
      </c>
      <c r="AA973">
        <v>15</v>
      </c>
      <c r="AB973">
        <v>20</v>
      </c>
      <c r="AC973">
        <v>0</v>
      </c>
      <c r="AD973">
        <v>1</v>
      </c>
      <c r="AE973">
        <v>2</v>
      </c>
      <c r="AF973">
        <v>2</v>
      </c>
      <c r="AG973">
        <v>0</v>
      </c>
      <c r="AH973">
        <v>1</v>
      </c>
      <c r="AI973" s="11">
        <v>6300</v>
      </c>
      <c r="AJ973">
        <v>-6.3</v>
      </c>
      <c r="AK973">
        <v>2</v>
      </c>
      <c r="AL973">
        <v>2</v>
      </c>
      <c r="AM973">
        <v>2</v>
      </c>
      <c r="AO973">
        <v>2</v>
      </c>
    </row>
    <row r="974" spans="1:41" x14ac:dyDescent="0.2">
      <c r="A974">
        <v>973</v>
      </c>
      <c r="B974" t="s">
        <v>26</v>
      </c>
      <c r="C974" t="s">
        <v>1835</v>
      </c>
      <c r="D974" s="6">
        <v>3</v>
      </c>
      <c r="E974" t="s">
        <v>5061</v>
      </c>
      <c r="F974" t="str">
        <f t="shared" si="15"/>
        <v>973_MGQ.SA2684.3_STOEBER D V</v>
      </c>
      <c r="G974" s="13" t="s">
        <v>4003</v>
      </c>
      <c r="H974" s="13" t="s">
        <v>3864</v>
      </c>
      <c r="I974" s="13" t="s">
        <v>3885</v>
      </c>
      <c r="J974" s="13">
        <v>7</v>
      </c>
      <c r="K974" s="13">
        <v>0</v>
      </c>
      <c r="L974" s="13">
        <v>0</v>
      </c>
      <c r="M974" s="13">
        <v>0</v>
      </c>
      <c r="N974" s="13">
        <v>3</v>
      </c>
      <c r="O974" s="13" t="s">
        <v>4087</v>
      </c>
      <c r="P974" t="s">
        <v>23</v>
      </c>
      <c r="Q974" t="s">
        <v>3160</v>
      </c>
      <c r="R974" t="s">
        <v>3831</v>
      </c>
      <c r="S974" t="s">
        <v>3744</v>
      </c>
      <c r="T974" s="13">
        <v>-1</v>
      </c>
      <c r="U974" s="13">
        <v>0</v>
      </c>
      <c r="V974" s="12" t="s">
        <v>4083</v>
      </c>
      <c r="W974">
        <v>36</v>
      </c>
      <c r="X974">
        <v>9</v>
      </c>
      <c r="Y974">
        <v>5</v>
      </c>
      <c r="Z974">
        <v>25</v>
      </c>
      <c r="AA974">
        <v>16</v>
      </c>
      <c r="AB974">
        <v>17</v>
      </c>
      <c r="AC974">
        <v>2</v>
      </c>
      <c r="AD974">
        <v>2</v>
      </c>
      <c r="AE974">
        <v>1</v>
      </c>
      <c r="AF974">
        <v>0</v>
      </c>
      <c r="AG974">
        <v>0</v>
      </c>
      <c r="AH974">
        <v>0</v>
      </c>
      <c r="AI974" s="11">
        <v>39200</v>
      </c>
      <c r="AJ974">
        <v>-10.1</v>
      </c>
      <c r="AK974">
        <v>2</v>
      </c>
      <c r="AM974">
        <v>0</v>
      </c>
      <c r="AO974">
        <v>0</v>
      </c>
    </row>
    <row r="975" spans="1:41" x14ac:dyDescent="0.2">
      <c r="A975">
        <v>974</v>
      </c>
      <c r="B975" t="s">
        <v>26</v>
      </c>
      <c r="C975" t="s">
        <v>1837</v>
      </c>
      <c r="D975" s="6">
        <v>3</v>
      </c>
      <c r="E975" t="s">
        <v>5062</v>
      </c>
      <c r="F975" t="str">
        <f t="shared" si="15"/>
        <v>974_MGQ.SA2685.3_STOLTZ J A</v>
      </c>
      <c r="G975" s="13" t="s">
        <v>4003</v>
      </c>
      <c r="H975" s="13" t="s">
        <v>3868</v>
      </c>
      <c r="I975" s="13" t="s">
        <v>3944</v>
      </c>
      <c r="J975" s="13">
        <v>10</v>
      </c>
      <c r="K975" s="13">
        <v>0</v>
      </c>
      <c r="L975" s="13">
        <v>0</v>
      </c>
      <c r="M975" s="13">
        <v>0</v>
      </c>
      <c r="N975" s="13">
        <v>3</v>
      </c>
      <c r="O975" s="13" t="s">
        <v>4087</v>
      </c>
      <c r="P975" t="s">
        <v>23</v>
      </c>
      <c r="Q975" t="s">
        <v>3642</v>
      </c>
      <c r="R975" t="s">
        <v>3831</v>
      </c>
      <c r="S975" t="s">
        <v>3744</v>
      </c>
      <c r="T975" s="13">
        <v>-1</v>
      </c>
      <c r="U975" s="13">
        <v>0</v>
      </c>
      <c r="V975" s="12" t="s">
        <v>4083</v>
      </c>
      <c r="W975">
        <v>5</v>
      </c>
      <c r="X975">
        <v>4</v>
      </c>
      <c r="Y975">
        <v>3</v>
      </c>
      <c r="Z975">
        <v>6</v>
      </c>
      <c r="AA975">
        <v>12</v>
      </c>
      <c r="AB975">
        <v>14</v>
      </c>
      <c r="AC975">
        <v>1</v>
      </c>
      <c r="AD975">
        <v>1</v>
      </c>
      <c r="AE975">
        <v>2</v>
      </c>
      <c r="AF975">
        <v>1</v>
      </c>
      <c r="AG975">
        <v>2</v>
      </c>
      <c r="AH975">
        <v>1</v>
      </c>
      <c r="AI975" s="10" t="s">
        <v>86</v>
      </c>
      <c r="AJ975">
        <v>-1.4</v>
      </c>
      <c r="AL975">
        <v>2</v>
      </c>
      <c r="AM975">
        <v>0</v>
      </c>
      <c r="AN975">
        <v>2</v>
      </c>
      <c r="AO975">
        <v>0</v>
      </c>
    </row>
    <row r="976" spans="1:41" x14ac:dyDescent="0.2">
      <c r="A976">
        <v>975</v>
      </c>
      <c r="B976" t="s">
        <v>26</v>
      </c>
      <c r="C976" t="s">
        <v>1839</v>
      </c>
      <c r="D976" s="6">
        <v>3</v>
      </c>
      <c r="E976" t="s">
        <v>5063</v>
      </c>
      <c r="F976" t="str">
        <f t="shared" si="15"/>
        <v>975_MGQ.SA2686.3_STRAUS I</v>
      </c>
      <c r="G976" s="13" t="s">
        <v>3920</v>
      </c>
      <c r="H976" s="13" t="s">
        <v>3872</v>
      </c>
      <c r="I976" s="13" t="s">
        <v>3876</v>
      </c>
      <c r="J976" s="13">
        <v>13</v>
      </c>
      <c r="K976" s="13">
        <v>0</v>
      </c>
      <c r="L976" s="13">
        <v>0</v>
      </c>
      <c r="M976" s="13">
        <v>0</v>
      </c>
      <c r="N976" s="13">
        <v>3</v>
      </c>
      <c r="O976" s="13" t="s">
        <v>4087</v>
      </c>
      <c r="P976" t="s">
        <v>23</v>
      </c>
      <c r="Q976" t="s">
        <v>3643</v>
      </c>
      <c r="R976" t="s">
        <v>3831</v>
      </c>
      <c r="S976" t="s">
        <v>3744</v>
      </c>
      <c r="T976" s="13">
        <v>-1</v>
      </c>
      <c r="U976" s="13">
        <v>0</v>
      </c>
      <c r="V976" s="12" t="s">
        <v>4083</v>
      </c>
      <c r="W976">
        <v>11</v>
      </c>
      <c r="X976">
        <v>28</v>
      </c>
      <c r="Y976">
        <v>12</v>
      </c>
      <c r="Z976">
        <v>21</v>
      </c>
      <c r="AA976">
        <v>10</v>
      </c>
      <c r="AB976">
        <v>17</v>
      </c>
      <c r="AC976">
        <v>2</v>
      </c>
      <c r="AD976">
        <v>1</v>
      </c>
      <c r="AE976">
        <v>2</v>
      </c>
      <c r="AF976">
        <v>1</v>
      </c>
      <c r="AG976">
        <v>2</v>
      </c>
      <c r="AH976">
        <v>0</v>
      </c>
      <c r="AI976" s="11">
        <v>99800</v>
      </c>
      <c r="AJ976">
        <v>0.8</v>
      </c>
      <c r="AK976">
        <v>2</v>
      </c>
      <c r="AL976">
        <v>2</v>
      </c>
      <c r="AM976">
        <v>2</v>
      </c>
      <c r="AN976">
        <v>2</v>
      </c>
      <c r="AO976">
        <v>0</v>
      </c>
    </row>
    <row r="977" spans="1:41" x14ac:dyDescent="0.2">
      <c r="A977">
        <v>976</v>
      </c>
      <c r="B977" t="s">
        <v>26</v>
      </c>
      <c r="C977" t="s">
        <v>1841</v>
      </c>
      <c r="D977" s="6">
        <v>3</v>
      </c>
      <c r="E977" t="s">
        <v>5064</v>
      </c>
      <c r="F977" t="str">
        <f t="shared" si="15"/>
        <v>976_MGQ.SA2687.3_STRAUSS P</v>
      </c>
      <c r="G977" s="13" t="s">
        <v>3901</v>
      </c>
      <c r="H977" s="13" t="s">
        <v>3888</v>
      </c>
      <c r="I977" s="13" t="s">
        <v>3865</v>
      </c>
      <c r="J977" s="13">
        <v>20</v>
      </c>
      <c r="K977" s="13">
        <v>0</v>
      </c>
      <c r="L977" s="13">
        <v>0</v>
      </c>
      <c r="M977" s="13">
        <v>0</v>
      </c>
      <c r="N977" s="13">
        <v>3</v>
      </c>
      <c r="O977" s="13" t="s">
        <v>4087</v>
      </c>
      <c r="P977" t="s">
        <v>23</v>
      </c>
      <c r="Q977" t="s">
        <v>3644</v>
      </c>
      <c r="R977" t="s">
        <v>3845</v>
      </c>
      <c r="S977" t="s">
        <v>3759</v>
      </c>
      <c r="T977" s="13">
        <v>-1</v>
      </c>
      <c r="U977" s="13">
        <v>0</v>
      </c>
      <c r="V977" s="12" t="s">
        <v>4083</v>
      </c>
      <c r="W977">
        <v>22</v>
      </c>
      <c r="X977">
        <v>8</v>
      </c>
      <c r="Y977">
        <v>26</v>
      </c>
      <c r="Z977">
        <v>20</v>
      </c>
      <c r="AA977">
        <v>19</v>
      </c>
      <c r="AB977">
        <v>1</v>
      </c>
      <c r="AC977">
        <v>0</v>
      </c>
      <c r="AD977">
        <v>0</v>
      </c>
      <c r="AE977">
        <v>1</v>
      </c>
      <c r="AF977">
        <v>1</v>
      </c>
      <c r="AG977">
        <v>1</v>
      </c>
      <c r="AH977">
        <v>2</v>
      </c>
      <c r="AI977" s="11">
        <v>75000</v>
      </c>
      <c r="AJ977">
        <v>9.5</v>
      </c>
      <c r="AM977">
        <v>2</v>
      </c>
      <c r="AN977">
        <v>2</v>
      </c>
      <c r="AO977">
        <v>2</v>
      </c>
    </row>
    <row r="978" spans="1:41" x14ac:dyDescent="0.2">
      <c r="A978">
        <v>977</v>
      </c>
      <c r="B978" t="s">
        <v>26</v>
      </c>
      <c r="C978" t="s">
        <v>1843</v>
      </c>
      <c r="D978" s="6">
        <v>3</v>
      </c>
      <c r="E978" t="s">
        <v>5065</v>
      </c>
      <c r="F978" t="str">
        <f t="shared" si="15"/>
        <v>977_MGQ.SA2688.3_STROHL A</v>
      </c>
      <c r="G978" s="13" t="s">
        <v>3910</v>
      </c>
      <c r="H978" s="13" t="s">
        <v>3872</v>
      </c>
      <c r="I978" s="13" t="s">
        <v>3949</v>
      </c>
      <c r="J978" s="13">
        <v>6</v>
      </c>
      <c r="K978" s="13">
        <v>0</v>
      </c>
      <c r="L978" s="13">
        <v>0</v>
      </c>
      <c r="M978" s="13">
        <v>0</v>
      </c>
      <c r="N978" s="13">
        <v>3</v>
      </c>
      <c r="O978" s="13" t="s">
        <v>4087</v>
      </c>
      <c r="P978" t="s">
        <v>23</v>
      </c>
      <c r="Q978" t="s">
        <v>3337</v>
      </c>
      <c r="R978" t="s">
        <v>3811</v>
      </c>
      <c r="S978" t="s">
        <v>3724</v>
      </c>
      <c r="T978" s="13">
        <v>-1</v>
      </c>
      <c r="U978" s="13">
        <v>0</v>
      </c>
      <c r="V978" s="12" t="s">
        <v>4083</v>
      </c>
      <c r="W978">
        <v>36</v>
      </c>
      <c r="X978">
        <v>4</v>
      </c>
      <c r="Y978">
        <v>35</v>
      </c>
      <c r="Z978">
        <v>36</v>
      </c>
      <c r="AA978">
        <v>16</v>
      </c>
      <c r="AB978">
        <v>25</v>
      </c>
      <c r="AC978">
        <v>2</v>
      </c>
      <c r="AD978">
        <v>1</v>
      </c>
      <c r="AE978">
        <v>1</v>
      </c>
      <c r="AF978">
        <v>2</v>
      </c>
      <c r="AG978">
        <v>0</v>
      </c>
      <c r="AH978">
        <v>0</v>
      </c>
      <c r="AI978" s="11">
        <v>18400</v>
      </c>
      <c r="AJ978">
        <v>-8.1</v>
      </c>
      <c r="AM978">
        <v>2</v>
      </c>
      <c r="AO978">
        <v>0</v>
      </c>
    </row>
    <row r="979" spans="1:41" x14ac:dyDescent="0.2">
      <c r="A979">
        <v>978</v>
      </c>
      <c r="B979" t="s">
        <v>26</v>
      </c>
      <c r="C979" t="s">
        <v>1844</v>
      </c>
      <c r="D979" s="6">
        <v>3</v>
      </c>
      <c r="E979" t="s">
        <v>5066</v>
      </c>
      <c r="F979" t="str">
        <f t="shared" si="15"/>
        <v>978_MGQ.SA2689.3_SURMAY C B</v>
      </c>
      <c r="G979" s="13" t="s">
        <v>3999</v>
      </c>
      <c r="H979" s="13" t="s">
        <v>3867</v>
      </c>
      <c r="I979" s="13" t="s">
        <v>3867</v>
      </c>
      <c r="J979" s="13">
        <v>9</v>
      </c>
      <c r="K979" s="13">
        <v>0</v>
      </c>
      <c r="L979" s="13">
        <v>0</v>
      </c>
      <c r="M979" s="13">
        <v>0</v>
      </c>
      <c r="N979" s="13">
        <v>3</v>
      </c>
      <c r="O979" s="13" t="s">
        <v>4087</v>
      </c>
      <c r="P979" t="s">
        <v>23</v>
      </c>
      <c r="Q979" t="s">
        <v>3645</v>
      </c>
      <c r="R979" t="s">
        <v>3829</v>
      </c>
      <c r="S979" t="s">
        <v>3742</v>
      </c>
      <c r="T979" s="13">
        <v>-1</v>
      </c>
      <c r="U979" s="13">
        <v>0</v>
      </c>
      <c r="V979" s="12" t="s">
        <v>4083</v>
      </c>
      <c r="W979">
        <v>6</v>
      </c>
      <c r="X979">
        <v>35</v>
      </c>
      <c r="Y979">
        <v>2</v>
      </c>
      <c r="Z979">
        <v>31</v>
      </c>
      <c r="AA979">
        <v>2</v>
      </c>
      <c r="AB979">
        <v>9</v>
      </c>
      <c r="AC979">
        <v>1</v>
      </c>
      <c r="AD979">
        <v>1</v>
      </c>
      <c r="AE979">
        <v>2</v>
      </c>
      <c r="AF979">
        <v>1</v>
      </c>
      <c r="AG979">
        <v>2</v>
      </c>
      <c r="AH979">
        <v>2</v>
      </c>
      <c r="AI979" s="11">
        <v>20500</v>
      </c>
      <c r="AJ979">
        <v>8.3000000000000007</v>
      </c>
      <c r="AL979">
        <v>2</v>
      </c>
      <c r="AM979">
        <v>0</v>
      </c>
      <c r="AN979">
        <v>2</v>
      </c>
      <c r="AO979">
        <v>2</v>
      </c>
    </row>
    <row r="980" spans="1:41" x14ac:dyDescent="0.2">
      <c r="A980">
        <v>979</v>
      </c>
      <c r="B980" t="s">
        <v>36</v>
      </c>
      <c r="C980" t="s">
        <v>1845</v>
      </c>
      <c r="D980" s="6">
        <v>4</v>
      </c>
      <c r="E980" t="s">
        <v>5067</v>
      </c>
      <c r="F980" t="str">
        <f t="shared" si="15"/>
        <v>979_GAU.SA2691.4_TANON L J</v>
      </c>
      <c r="G980" s="13" t="s">
        <v>3866</v>
      </c>
      <c r="H980" s="13" t="s">
        <v>3888</v>
      </c>
      <c r="I980" s="13" t="s">
        <v>3903</v>
      </c>
      <c r="J980" s="13">
        <v>12</v>
      </c>
      <c r="K980" s="13">
        <v>0</v>
      </c>
      <c r="L980" s="13">
        <v>0</v>
      </c>
      <c r="M980" s="13">
        <v>0</v>
      </c>
      <c r="N980" s="13">
        <v>3</v>
      </c>
      <c r="O980" s="13" t="s">
        <v>4087</v>
      </c>
      <c r="P980" t="s">
        <v>23</v>
      </c>
      <c r="Q980" t="s">
        <v>3074</v>
      </c>
      <c r="R980" t="s">
        <v>3781</v>
      </c>
      <c r="S980" t="s">
        <v>3695</v>
      </c>
      <c r="T980" s="13">
        <v>-1</v>
      </c>
      <c r="U980" s="13">
        <v>0</v>
      </c>
      <c r="V980" s="12" t="s">
        <v>4083</v>
      </c>
      <c r="W980">
        <v>10</v>
      </c>
      <c r="X980">
        <v>10</v>
      </c>
      <c r="Y980">
        <v>13</v>
      </c>
      <c r="Z980">
        <v>11</v>
      </c>
      <c r="AA980">
        <v>2</v>
      </c>
      <c r="AB980">
        <v>29</v>
      </c>
      <c r="AC980">
        <v>2</v>
      </c>
      <c r="AD980">
        <v>2</v>
      </c>
      <c r="AE980">
        <v>1</v>
      </c>
      <c r="AF980">
        <v>2</v>
      </c>
      <c r="AG980">
        <v>2</v>
      </c>
      <c r="AH980">
        <v>1</v>
      </c>
      <c r="AI980" s="11">
        <v>1100</v>
      </c>
      <c r="AJ980">
        <v>-3.8</v>
      </c>
      <c r="AK980">
        <v>2</v>
      </c>
      <c r="AM980">
        <v>2</v>
      </c>
      <c r="AN980">
        <v>2</v>
      </c>
      <c r="AO980">
        <v>2</v>
      </c>
    </row>
    <row r="981" spans="1:41" x14ac:dyDescent="0.2">
      <c r="A981">
        <v>980</v>
      </c>
      <c r="B981" t="s">
        <v>26</v>
      </c>
      <c r="C981" t="s">
        <v>1847</v>
      </c>
      <c r="D981" s="6">
        <v>3</v>
      </c>
      <c r="E981" t="s">
        <v>5068</v>
      </c>
      <c r="F981" t="str">
        <f t="shared" si="15"/>
        <v>980_MGQ.ND11971.3_TAPI J M</v>
      </c>
      <c r="G981" s="13" t="s">
        <v>3939</v>
      </c>
      <c r="H981" s="13" t="s">
        <v>3873</v>
      </c>
      <c r="I981" s="13" t="s">
        <v>3882</v>
      </c>
      <c r="J981" s="13">
        <v>1</v>
      </c>
      <c r="K981" s="13">
        <v>39.999999999999993</v>
      </c>
      <c r="L981" s="13">
        <v>0</v>
      </c>
      <c r="M981" s="13">
        <v>0</v>
      </c>
      <c r="N981" s="13">
        <v>3</v>
      </c>
      <c r="O981" s="13" t="s">
        <v>4087</v>
      </c>
      <c r="P981" t="s">
        <v>23</v>
      </c>
      <c r="Q981" t="s">
        <v>3646</v>
      </c>
      <c r="R981" t="s">
        <v>3817</v>
      </c>
      <c r="S981" t="s">
        <v>3730</v>
      </c>
      <c r="T981" s="13">
        <v>-1</v>
      </c>
      <c r="U981" s="13">
        <v>0</v>
      </c>
      <c r="V981" s="12" t="s">
        <v>4083</v>
      </c>
      <c r="W981">
        <v>30</v>
      </c>
      <c r="X981">
        <v>4</v>
      </c>
      <c r="Y981">
        <v>28</v>
      </c>
      <c r="Z981">
        <v>25</v>
      </c>
      <c r="AA981">
        <v>27</v>
      </c>
      <c r="AB981">
        <v>3</v>
      </c>
      <c r="AC981">
        <v>1</v>
      </c>
      <c r="AD981">
        <v>1</v>
      </c>
      <c r="AE981">
        <v>1</v>
      </c>
      <c r="AF981">
        <v>0</v>
      </c>
      <c r="AG981">
        <v>1</v>
      </c>
      <c r="AH981">
        <v>2</v>
      </c>
      <c r="AI981" s="11">
        <v>50900</v>
      </c>
      <c r="AJ981">
        <v>-9.8000000000000007</v>
      </c>
      <c r="AL981">
        <v>2</v>
      </c>
      <c r="AM981">
        <v>0</v>
      </c>
      <c r="AO981">
        <v>2</v>
      </c>
    </row>
    <row r="982" spans="1:41" x14ac:dyDescent="0.2">
      <c r="A982">
        <v>981</v>
      </c>
      <c r="B982" t="s">
        <v>36</v>
      </c>
      <c r="C982" t="s">
        <v>1848</v>
      </c>
      <c r="D982" s="6">
        <v>4</v>
      </c>
      <c r="E982" t="s">
        <v>5069</v>
      </c>
      <c r="F982" t="str">
        <f t="shared" si="15"/>
        <v>981_GAU.SA2692.4_TARDIEU A A</v>
      </c>
      <c r="G982" s="13" t="s">
        <v>3976</v>
      </c>
      <c r="H982" s="13" t="s">
        <v>3872</v>
      </c>
      <c r="I982" s="13" t="s">
        <v>3873</v>
      </c>
      <c r="J982" s="13">
        <v>4</v>
      </c>
      <c r="K982" s="13">
        <v>0</v>
      </c>
      <c r="L982" s="13">
        <v>0</v>
      </c>
      <c r="M982" s="13">
        <v>0</v>
      </c>
      <c r="N982" s="13">
        <v>3</v>
      </c>
      <c r="O982" s="13" t="s">
        <v>4087</v>
      </c>
      <c r="P982" t="s">
        <v>23</v>
      </c>
      <c r="Q982" t="s">
        <v>3074</v>
      </c>
      <c r="R982" t="s">
        <v>3781</v>
      </c>
      <c r="S982" t="s">
        <v>3695</v>
      </c>
      <c r="T982" s="13">
        <v>-1</v>
      </c>
      <c r="U982" s="13">
        <v>0</v>
      </c>
      <c r="V982" s="12" t="s">
        <v>4083</v>
      </c>
      <c r="W982">
        <v>33</v>
      </c>
      <c r="X982">
        <v>30</v>
      </c>
      <c r="Y982">
        <v>33</v>
      </c>
      <c r="Z982">
        <v>22</v>
      </c>
      <c r="AA982">
        <v>2</v>
      </c>
      <c r="AB982">
        <v>33</v>
      </c>
      <c r="AC982">
        <v>0</v>
      </c>
      <c r="AD982">
        <v>1</v>
      </c>
      <c r="AE982">
        <v>0</v>
      </c>
      <c r="AF982">
        <v>0</v>
      </c>
      <c r="AG982">
        <v>2</v>
      </c>
      <c r="AH982">
        <v>0</v>
      </c>
      <c r="AI982" s="11">
        <v>8900</v>
      </c>
      <c r="AJ982">
        <v>4.8</v>
      </c>
      <c r="AK982">
        <v>2</v>
      </c>
      <c r="AM982">
        <v>0</v>
      </c>
      <c r="AN982">
        <v>2</v>
      </c>
      <c r="AO982">
        <v>0</v>
      </c>
    </row>
    <row r="983" spans="1:41" x14ac:dyDescent="0.2">
      <c r="A983">
        <v>982</v>
      </c>
      <c r="B983" t="s">
        <v>26</v>
      </c>
      <c r="C983" t="s">
        <v>1850</v>
      </c>
      <c r="D983" s="6">
        <v>3</v>
      </c>
      <c r="E983" t="s">
        <v>5070</v>
      </c>
      <c r="F983" t="str">
        <f t="shared" si="15"/>
        <v>982_MGQ.SA2693.3_TARNIER S E</v>
      </c>
      <c r="G983" s="13" t="s">
        <v>3964</v>
      </c>
      <c r="H983" s="13" t="s">
        <v>3898</v>
      </c>
      <c r="I983" s="13" t="s">
        <v>3909</v>
      </c>
      <c r="J983" s="13">
        <v>6</v>
      </c>
      <c r="K983" s="13">
        <v>0</v>
      </c>
      <c r="L983" s="13">
        <v>0</v>
      </c>
      <c r="M983" s="13">
        <v>0</v>
      </c>
      <c r="N983" s="13">
        <v>3</v>
      </c>
      <c r="O983" s="13" t="s">
        <v>4087</v>
      </c>
      <c r="P983" t="s">
        <v>23</v>
      </c>
      <c r="Q983" t="s">
        <v>3647</v>
      </c>
      <c r="R983" t="s">
        <v>3825</v>
      </c>
      <c r="S983" t="s">
        <v>3737</v>
      </c>
      <c r="T983" s="13">
        <v>-1</v>
      </c>
      <c r="U983" s="13">
        <v>0</v>
      </c>
      <c r="V983" s="12" t="s">
        <v>4083</v>
      </c>
      <c r="W983">
        <v>2</v>
      </c>
      <c r="X983">
        <v>20</v>
      </c>
      <c r="Y983">
        <v>34</v>
      </c>
      <c r="Z983">
        <v>13</v>
      </c>
      <c r="AA983">
        <v>20</v>
      </c>
      <c r="AB983">
        <v>30</v>
      </c>
      <c r="AC983">
        <v>2</v>
      </c>
      <c r="AD983">
        <v>1</v>
      </c>
      <c r="AE983">
        <v>0</v>
      </c>
      <c r="AF983">
        <v>1</v>
      </c>
      <c r="AG983">
        <v>1</v>
      </c>
      <c r="AH983">
        <v>1</v>
      </c>
      <c r="AI983" s="11">
        <v>98900</v>
      </c>
      <c r="AJ983">
        <v>3.3</v>
      </c>
      <c r="AK983">
        <v>2</v>
      </c>
      <c r="AM983">
        <v>0</v>
      </c>
      <c r="AN983">
        <v>2</v>
      </c>
      <c r="AO983">
        <v>2</v>
      </c>
    </row>
    <row r="984" spans="1:41" x14ac:dyDescent="0.2">
      <c r="A984">
        <v>983</v>
      </c>
      <c r="B984" t="s">
        <v>22</v>
      </c>
      <c r="D984" s="6">
        <v>1</v>
      </c>
      <c r="E984" t="s">
        <v>5071</v>
      </c>
      <c r="F984" t="str">
        <f t="shared" si="15"/>
        <v>983_MUL..1_TAVERNIER L M H</v>
      </c>
      <c r="G984" s="13" t="s">
        <v>4002</v>
      </c>
      <c r="H984" s="13" t="s">
        <v>3864</v>
      </c>
      <c r="I984" s="13" t="s">
        <v>3885</v>
      </c>
      <c r="J984" s="13">
        <v>6</v>
      </c>
      <c r="K984" s="13">
        <v>0</v>
      </c>
      <c r="L984" s="13">
        <v>0</v>
      </c>
      <c r="M984" s="13">
        <v>0</v>
      </c>
      <c r="N984" s="13">
        <v>3</v>
      </c>
      <c r="O984" s="13" t="s">
        <v>4087</v>
      </c>
      <c r="P984" t="s">
        <v>23</v>
      </c>
      <c r="Q984" t="s">
        <v>3105</v>
      </c>
      <c r="R984" t="s">
        <v>3804</v>
      </c>
      <c r="S984" t="s">
        <v>3717</v>
      </c>
      <c r="T984" s="13">
        <v>-1</v>
      </c>
      <c r="U984" s="13">
        <v>0</v>
      </c>
      <c r="V984" s="12" t="s">
        <v>4083</v>
      </c>
      <c r="W984">
        <v>35</v>
      </c>
      <c r="X984">
        <v>18</v>
      </c>
      <c r="Y984">
        <v>36</v>
      </c>
      <c r="Z984">
        <v>30</v>
      </c>
      <c r="AA984">
        <v>1</v>
      </c>
      <c r="AB984">
        <v>34</v>
      </c>
      <c r="AC984">
        <v>1</v>
      </c>
      <c r="AD984">
        <v>1</v>
      </c>
      <c r="AE984">
        <v>2</v>
      </c>
      <c r="AF984">
        <v>1</v>
      </c>
      <c r="AG984">
        <v>2</v>
      </c>
      <c r="AH984">
        <v>0</v>
      </c>
      <c r="AI984" s="11">
        <v>96800</v>
      </c>
      <c r="AJ984">
        <v>5.5</v>
      </c>
      <c r="AL984">
        <v>2</v>
      </c>
      <c r="AM984">
        <v>2</v>
      </c>
      <c r="AN984">
        <v>2</v>
      </c>
      <c r="AO984">
        <v>0</v>
      </c>
    </row>
    <row r="985" spans="1:41" x14ac:dyDescent="0.2">
      <c r="A985">
        <v>984</v>
      </c>
      <c r="B985" t="s">
        <v>26</v>
      </c>
      <c r="C985" t="s">
        <v>1853</v>
      </c>
      <c r="D985" s="6">
        <v>3</v>
      </c>
      <c r="E985" t="s">
        <v>5072</v>
      </c>
      <c r="F985" t="str">
        <f t="shared" si="15"/>
        <v>984_MGQ.ND11979.3_TAYEAU F E M R</v>
      </c>
      <c r="G985" s="13" t="s">
        <v>4009</v>
      </c>
      <c r="H985" s="13" t="s">
        <v>3892</v>
      </c>
      <c r="I985" s="13" t="s">
        <v>3876</v>
      </c>
      <c r="J985" s="13">
        <v>6</v>
      </c>
      <c r="K985" s="13">
        <v>29.999999999999982</v>
      </c>
      <c r="L985" s="13">
        <v>0</v>
      </c>
      <c r="M985" s="13">
        <v>0</v>
      </c>
      <c r="N985" s="13">
        <v>3</v>
      </c>
      <c r="O985" s="13" t="s">
        <v>4087</v>
      </c>
      <c r="P985">
        <v>0</v>
      </c>
      <c r="Q985" t="s">
        <v>3648</v>
      </c>
      <c r="R985" t="s">
        <v>3819</v>
      </c>
      <c r="S985" t="s">
        <v>3732</v>
      </c>
      <c r="T985" s="13">
        <v>-1</v>
      </c>
      <c r="U985" s="13">
        <v>0</v>
      </c>
      <c r="V985" s="12" t="s">
        <v>4083</v>
      </c>
      <c r="W985">
        <v>35</v>
      </c>
      <c r="X985">
        <v>7</v>
      </c>
      <c r="Y985">
        <v>2</v>
      </c>
      <c r="Z985">
        <v>13</v>
      </c>
      <c r="AA985">
        <v>32</v>
      </c>
      <c r="AB985">
        <v>16</v>
      </c>
      <c r="AC985">
        <v>1</v>
      </c>
      <c r="AD985">
        <v>0</v>
      </c>
      <c r="AE985">
        <v>2</v>
      </c>
      <c r="AF985">
        <v>1</v>
      </c>
      <c r="AG985">
        <v>0</v>
      </c>
      <c r="AH985">
        <v>0</v>
      </c>
      <c r="AI985" s="11">
        <v>21300</v>
      </c>
      <c r="AJ985">
        <v>-10.199999999999999</v>
      </c>
      <c r="AL985">
        <v>2</v>
      </c>
      <c r="AM985">
        <v>0</v>
      </c>
      <c r="AO985">
        <v>0</v>
      </c>
    </row>
    <row r="986" spans="1:41" x14ac:dyDescent="0.2">
      <c r="A986">
        <v>985</v>
      </c>
      <c r="B986" t="s">
        <v>36</v>
      </c>
      <c r="C986" t="s">
        <v>1854</v>
      </c>
      <c r="D986" s="6">
        <v>4</v>
      </c>
      <c r="E986" t="s">
        <v>5073</v>
      </c>
      <c r="F986" t="str">
        <f t="shared" si="15"/>
        <v>985_GAU.SA2694.4_TEISSIER B M</v>
      </c>
      <c r="G986" s="13" t="s">
        <v>3938</v>
      </c>
      <c r="H986" s="13" t="s">
        <v>3898</v>
      </c>
      <c r="I986" s="13" t="s">
        <v>3923</v>
      </c>
      <c r="J986" s="13">
        <v>15</v>
      </c>
      <c r="K986" s="13">
        <v>0</v>
      </c>
      <c r="L986" s="13">
        <v>0</v>
      </c>
      <c r="M986" s="13">
        <v>0</v>
      </c>
      <c r="N986" s="13">
        <v>3</v>
      </c>
      <c r="O986" s="13" t="s">
        <v>4087</v>
      </c>
      <c r="P986" t="s">
        <v>23</v>
      </c>
      <c r="Q986" t="s">
        <v>3105</v>
      </c>
      <c r="R986" t="s">
        <v>3804</v>
      </c>
      <c r="S986" t="s">
        <v>3717</v>
      </c>
      <c r="T986" s="13">
        <v>-1</v>
      </c>
      <c r="U986" s="13">
        <v>0</v>
      </c>
      <c r="V986" s="12" t="s">
        <v>4083</v>
      </c>
      <c r="W986">
        <v>14</v>
      </c>
      <c r="X986">
        <v>34</v>
      </c>
      <c r="Y986">
        <v>15</v>
      </c>
      <c r="Z986">
        <v>24</v>
      </c>
      <c r="AA986">
        <v>5</v>
      </c>
      <c r="AB986">
        <v>24</v>
      </c>
      <c r="AC986">
        <v>1</v>
      </c>
      <c r="AD986">
        <v>0</v>
      </c>
      <c r="AE986">
        <v>0</v>
      </c>
      <c r="AF986">
        <v>0</v>
      </c>
      <c r="AG986">
        <v>1</v>
      </c>
      <c r="AH986">
        <v>0</v>
      </c>
      <c r="AI986" s="11">
        <v>93200</v>
      </c>
      <c r="AJ986">
        <v>5.8</v>
      </c>
      <c r="AM986">
        <v>0</v>
      </c>
      <c r="AO986">
        <v>0</v>
      </c>
    </row>
    <row r="987" spans="1:41" x14ac:dyDescent="0.2">
      <c r="A987">
        <v>986</v>
      </c>
      <c r="B987" t="s">
        <v>26</v>
      </c>
      <c r="C987" t="s">
        <v>1856</v>
      </c>
      <c r="D987" s="6">
        <v>3</v>
      </c>
      <c r="E987" t="s">
        <v>5074</v>
      </c>
      <c r="F987" t="str">
        <f t="shared" si="15"/>
        <v>986_MGQ.SA2706.3_TEISSIER L A M J</v>
      </c>
      <c r="G987" s="13" t="s">
        <v>3906</v>
      </c>
      <c r="H987" s="13" t="s">
        <v>3873</v>
      </c>
      <c r="I987" s="13" t="s">
        <v>3880</v>
      </c>
      <c r="J987" s="13">
        <v>1</v>
      </c>
      <c r="K987" s="13">
        <v>0</v>
      </c>
      <c r="L987" s="13">
        <v>0</v>
      </c>
      <c r="M987" s="13">
        <v>0</v>
      </c>
      <c r="N987" s="13">
        <v>3</v>
      </c>
      <c r="O987" s="13" t="s">
        <v>4087</v>
      </c>
      <c r="P987" t="s">
        <v>23</v>
      </c>
      <c r="Q987" t="s">
        <v>3105</v>
      </c>
      <c r="R987" t="s">
        <v>3804</v>
      </c>
      <c r="S987" t="s">
        <v>3717</v>
      </c>
      <c r="T987" s="13">
        <v>-1</v>
      </c>
      <c r="U987" s="13">
        <v>0</v>
      </c>
      <c r="V987" s="12" t="s">
        <v>4083</v>
      </c>
      <c r="W987">
        <v>29</v>
      </c>
      <c r="X987">
        <v>23</v>
      </c>
      <c r="Y987">
        <v>29</v>
      </c>
      <c r="Z987">
        <v>3</v>
      </c>
      <c r="AA987">
        <v>27</v>
      </c>
      <c r="AB987">
        <v>9</v>
      </c>
      <c r="AC987">
        <v>1</v>
      </c>
      <c r="AD987">
        <v>0</v>
      </c>
      <c r="AE987">
        <v>1</v>
      </c>
      <c r="AF987">
        <v>2</v>
      </c>
      <c r="AG987">
        <v>1</v>
      </c>
      <c r="AH987">
        <v>2</v>
      </c>
      <c r="AI987" s="11">
        <v>38800</v>
      </c>
      <c r="AJ987">
        <v>10.1</v>
      </c>
      <c r="AL987">
        <v>2</v>
      </c>
      <c r="AM987">
        <v>2</v>
      </c>
      <c r="AO987">
        <v>2</v>
      </c>
    </row>
    <row r="988" spans="1:41" x14ac:dyDescent="0.2">
      <c r="A988">
        <v>987</v>
      </c>
      <c r="B988" t="s">
        <v>26</v>
      </c>
      <c r="C988" t="s">
        <v>1858</v>
      </c>
      <c r="D988" s="6">
        <v>3</v>
      </c>
      <c r="E988" t="s">
        <v>5075</v>
      </c>
      <c r="F988" t="str">
        <f t="shared" si="15"/>
        <v>987_MGQ.SA2695.3_TMOIN D P H</v>
      </c>
      <c r="G988" s="13" t="s">
        <v>3996</v>
      </c>
      <c r="H988" s="13" t="s">
        <v>3888</v>
      </c>
      <c r="I988" s="13" t="s">
        <v>3888</v>
      </c>
      <c r="J988" s="13">
        <v>14</v>
      </c>
      <c r="K988" s="13">
        <v>0</v>
      </c>
      <c r="L988" s="13">
        <v>0</v>
      </c>
      <c r="M988" s="13">
        <v>0</v>
      </c>
      <c r="N988" s="13">
        <v>3</v>
      </c>
      <c r="O988" s="13" t="s">
        <v>4087</v>
      </c>
      <c r="P988" t="s">
        <v>23</v>
      </c>
      <c r="Q988" t="s">
        <v>3649</v>
      </c>
      <c r="R988" t="s">
        <v>3788</v>
      </c>
      <c r="S988" t="s">
        <v>3702</v>
      </c>
      <c r="T988" s="13">
        <v>-1</v>
      </c>
      <c r="U988" s="13">
        <v>0</v>
      </c>
      <c r="V988" s="12" t="s">
        <v>4083</v>
      </c>
      <c r="W988">
        <v>12</v>
      </c>
      <c r="X988">
        <v>6</v>
      </c>
      <c r="Y988">
        <v>10</v>
      </c>
      <c r="Z988">
        <v>13</v>
      </c>
      <c r="AA988">
        <v>13</v>
      </c>
      <c r="AB988">
        <v>13</v>
      </c>
      <c r="AC988">
        <v>2</v>
      </c>
      <c r="AD988">
        <v>1</v>
      </c>
      <c r="AE988">
        <v>2</v>
      </c>
      <c r="AF988">
        <v>1</v>
      </c>
      <c r="AG988">
        <v>1</v>
      </c>
      <c r="AH988">
        <v>1</v>
      </c>
      <c r="AI988" s="11">
        <v>22300</v>
      </c>
      <c r="AJ988">
        <v>9</v>
      </c>
      <c r="AL988">
        <v>2</v>
      </c>
      <c r="AM988">
        <v>0</v>
      </c>
      <c r="AO988">
        <v>0</v>
      </c>
    </row>
    <row r="989" spans="1:41" x14ac:dyDescent="0.2">
      <c r="A989">
        <v>988</v>
      </c>
      <c r="B989" t="s">
        <v>22</v>
      </c>
      <c r="D989" s="6">
        <v>1</v>
      </c>
      <c r="E989" t="s">
        <v>5076</v>
      </c>
      <c r="F989" t="str">
        <f t="shared" si="15"/>
        <v>988_MUL..1_TERRACOL J Y</v>
      </c>
      <c r="G989" s="13" t="s">
        <v>3943</v>
      </c>
      <c r="H989" s="13" t="s">
        <v>3872</v>
      </c>
      <c r="I989" s="13" t="s">
        <v>3894</v>
      </c>
      <c r="J989" s="13">
        <v>9</v>
      </c>
      <c r="K989" s="13">
        <v>0</v>
      </c>
      <c r="L989" s="13">
        <v>0</v>
      </c>
      <c r="M989" s="13">
        <v>0</v>
      </c>
      <c r="N989" s="13">
        <v>3</v>
      </c>
      <c r="O989" s="13" t="s">
        <v>4087</v>
      </c>
      <c r="P989" t="s">
        <v>23</v>
      </c>
      <c r="Q989" t="s">
        <v>3650</v>
      </c>
      <c r="R989" t="s">
        <v>3845</v>
      </c>
      <c r="S989" t="s">
        <v>3759</v>
      </c>
      <c r="T989" s="13">
        <v>-1</v>
      </c>
      <c r="U989" s="13">
        <v>0</v>
      </c>
      <c r="V989" s="12" t="s">
        <v>4083</v>
      </c>
      <c r="W989">
        <v>4</v>
      </c>
      <c r="X989">
        <v>1</v>
      </c>
      <c r="Y989">
        <v>2</v>
      </c>
      <c r="Z989">
        <v>3</v>
      </c>
      <c r="AA989">
        <v>13</v>
      </c>
      <c r="AB989">
        <v>25</v>
      </c>
      <c r="AC989">
        <v>1</v>
      </c>
      <c r="AD989">
        <v>2</v>
      </c>
      <c r="AE989">
        <v>2</v>
      </c>
      <c r="AF989">
        <v>2</v>
      </c>
      <c r="AG989">
        <v>1</v>
      </c>
      <c r="AH989">
        <v>0</v>
      </c>
      <c r="AI989" s="11">
        <v>10400</v>
      </c>
      <c r="AJ989">
        <v>5.3</v>
      </c>
      <c r="AK989">
        <v>2</v>
      </c>
      <c r="AL989">
        <v>2</v>
      </c>
      <c r="AM989">
        <v>2</v>
      </c>
      <c r="AO989">
        <v>0</v>
      </c>
    </row>
    <row r="990" spans="1:41" x14ac:dyDescent="0.2">
      <c r="A990">
        <v>989</v>
      </c>
      <c r="B990" t="s">
        <v>26</v>
      </c>
      <c r="C990" t="s">
        <v>1860</v>
      </c>
      <c r="D990" s="6">
        <v>3</v>
      </c>
      <c r="E990" t="s">
        <v>5077</v>
      </c>
      <c r="F990" t="str">
        <f t="shared" si="15"/>
        <v>989_MGQ.SA2696.3_TERRIEN A F</v>
      </c>
      <c r="G990" s="13" t="s">
        <v>3924</v>
      </c>
      <c r="H990" s="13" t="s">
        <v>3898</v>
      </c>
      <c r="I990" s="13" t="s">
        <v>3876</v>
      </c>
      <c r="J990" s="13">
        <v>7</v>
      </c>
      <c r="K990" s="13">
        <v>0</v>
      </c>
      <c r="L990" s="13">
        <v>0</v>
      </c>
      <c r="M990" s="13">
        <v>0</v>
      </c>
      <c r="N990" s="13">
        <v>3</v>
      </c>
      <c r="O990" s="13" t="s">
        <v>4087</v>
      </c>
      <c r="P990" t="s">
        <v>23</v>
      </c>
      <c r="Q990" t="s">
        <v>3104</v>
      </c>
      <c r="R990" t="s">
        <v>3803</v>
      </c>
      <c r="S990" t="s">
        <v>3716</v>
      </c>
      <c r="T990" s="13">
        <v>-1</v>
      </c>
      <c r="U990" s="13">
        <v>0</v>
      </c>
      <c r="V990" s="12" t="s">
        <v>4083</v>
      </c>
      <c r="W990">
        <v>3</v>
      </c>
      <c r="X990">
        <v>20</v>
      </c>
      <c r="Y990">
        <v>4</v>
      </c>
      <c r="Z990">
        <v>3</v>
      </c>
      <c r="AA990">
        <v>31</v>
      </c>
      <c r="AB990">
        <v>13</v>
      </c>
      <c r="AC990">
        <v>2</v>
      </c>
      <c r="AD990">
        <v>1</v>
      </c>
      <c r="AE990">
        <v>1</v>
      </c>
      <c r="AF990">
        <v>2</v>
      </c>
      <c r="AG990">
        <v>1</v>
      </c>
      <c r="AH990">
        <v>1</v>
      </c>
      <c r="AI990" s="11">
        <v>99700</v>
      </c>
      <c r="AJ990">
        <v>0.2</v>
      </c>
      <c r="AK990">
        <v>2</v>
      </c>
      <c r="AM990">
        <v>2</v>
      </c>
      <c r="AO990">
        <v>0</v>
      </c>
    </row>
    <row r="991" spans="1:41" x14ac:dyDescent="0.2">
      <c r="A991">
        <v>990</v>
      </c>
      <c r="B991" t="s">
        <v>36</v>
      </c>
      <c r="C991" t="s">
        <v>1862</v>
      </c>
      <c r="D991" s="6">
        <v>4</v>
      </c>
      <c r="E991" t="s">
        <v>5078</v>
      </c>
      <c r="F991" t="str">
        <f t="shared" si="15"/>
        <v>990_GAU.SA2697.4_TERRIER L F</v>
      </c>
      <c r="G991" s="13" t="s">
        <v>3963</v>
      </c>
      <c r="H991" s="13" t="s">
        <v>3867</v>
      </c>
      <c r="I991" s="13" t="s">
        <v>3989</v>
      </c>
      <c r="J991" s="13">
        <v>19</v>
      </c>
      <c r="K991" s="13">
        <v>0</v>
      </c>
      <c r="L991" s="13">
        <v>0</v>
      </c>
      <c r="M991" s="13">
        <v>0</v>
      </c>
      <c r="N991" s="13">
        <v>3</v>
      </c>
      <c r="O991" s="13" t="s">
        <v>4087</v>
      </c>
      <c r="P991" t="s">
        <v>23</v>
      </c>
      <c r="Q991" t="s">
        <v>3074</v>
      </c>
      <c r="R991" t="s">
        <v>3781</v>
      </c>
      <c r="S991" t="s">
        <v>3695</v>
      </c>
      <c r="T991" s="13">
        <v>-1</v>
      </c>
      <c r="U991" s="13">
        <v>0</v>
      </c>
      <c r="V991" s="12" t="s">
        <v>4083</v>
      </c>
      <c r="W991">
        <v>19</v>
      </c>
      <c r="X991">
        <v>18</v>
      </c>
      <c r="Y991">
        <v>18</v>
      </c>
      <c r="Z991">
        <v>17</v>
      </c>
      <c r="AA991">
        <v>19</v>
      </c>
      <c r="AB991">
        <v>15</v>
      </c>
      <c r="AC991">
        <v>1</v>
      </c>
      <c r="AD991">
        <v>1</v>
      </c>
      <c r="AE991">
        <v>1</v>
      </c>
      <c r="AF991">
        <v>0</v>
      </c>
      <c r="AG991">
        <v>1</v>
      </c>
      <c r="AH991">
        <v>0</v>
      </c>
      <c r="AI991" s="10" t="s">
        <v>571</v>
      </c>
      <c r="AJ991">
        <v>-1.3</v>
      </c>
      <c r="AM991">
        <v>0</v>
      </c>
      <c r="AN991">
        <v>2</v>
      </c>
      <c r="AO991">
        <v>0</v>
      </c>
    </row>
    <row r="992" spans="1:41" x14ac:dyDescent="0.2">
      <c r="A992">
        <v>991</v>
      </c>
      <c r="B992" t="s">
        <v>26</v>
      </c>
      <c r="C992" t="s">
        <v>1864</v>
      </c>
      <c r="D992" s="6">
        <v>3</v>
      </c>
      <c r="E992" t="s">
        <v>5079</v>
      </c>
      <c r="F992" t="str">
        <f t="shared" si="15"/>
        <v>991_MGQ.SA2707.3_TESTUT J L</v>
      </c>
      <c r="G992" s="13" t="s">
        <v>3925</v>
      </c>
      <c r="H992" s="13" t="s">
        <v>3878</v>
      </c>
      <c r="I992" s="13" t="s">
        <v>3867</v>
      </c>
      <c r="J992" s="13">
        <v>3</v>
      </c>
      <c r="K992" s="13">
        <v>0</v>
      </c>
      <c r="L992" s="13">
        <v>0</v>
      </c>
      <c r="M992" s="13">
        <v>0</v>
      </c>
      <c r="N992" s="13">
        <v>3</v>
      </c>
      <c r="O992" s="13" t="s">
        <v>4087</v>
      </c>
      <c r="P992" t="s">
        <v>23</v>
      </c>
      <c r="Q992" t="s">
        <v>3651</v>
      </c>
      <c r="R992" t="s">
        <v>3841</v>
      </c>
      <c r="S992" t="s">
        <v>3721</v>
      </c>
      <c r="T992" s="13">
        <v>-1</v>
      </c>
      <c r="U992" s="13">
        <v>0</v>
      </c>
      <c r="V992" s="12" t="s">
        <v>4083</v>
      </c>
      <c r="W992">
        <v>34</v>
      </c>
      <c r="X992">
        <v>12</v>
      </c>
      <c r="Y992">
        <v>1</v>
      </c>
      <c r="Z992">
        <v>2</v>
      </c>
      <c r="AA992">
        <v>25</v>
      </c>
      <c r="AB992">
        <v>3</v>
      </c>
      <c r="AC992">
        <v>0</v>
      </c>
      <c r="AD992">
        <v>2</v>
      </c>
      <c r="AE992">
        <v>2</v>
      </c>
      <c r="AF992">
        <v>2</v>
      </c>
      <c r="AG992">
        <v>0</v>
      </c>
      <c r="AH992">
        <v>2</v>
      </c>
      <c r="AI992" s="11">
        <v>96100</v>
      </c>
      <c r="AJ992">
        <v>-2.7</v>
      </c>
      <c r="AK992">
        <v>2</v>
      </c>
      <c r="AL992">
        <v>2</v>
      </c>
      <c r="AM992">
        <v>2</v>
      </c>
      <c r="AO992">
        <v>2</v>
      </c>
    </row>
    <row r="993" spans="1:41" x14ac:dyDescent="0.2">
      <c r="A993">
        <v>992</v>
      </c>
      <c r="B993" t="s">
        <v>22</v>
      </c>
      <c r="D993" s="6">
        <v>1</v>
      </c>
      <c r="E993" t="s">
        <v>5080</v>
      </c>
      <c r="F993" t="str">
        <f t="shared" si="15"/>
        <v>992_MUL..1_THVENOT J P F</v>
      </c>
      <c r="G993" s="13" t="s">
        <v>4006</v>
      </c>
      <c r="H993" s="13" t="s">
        <v>3868</v>
      </c>
      <c r="I993" s="13" t="s">
        <v>3944</v>
      </c>
      <c r="J993" s="13">
        <v>19</v>
      </c>
      <c r="K993" s="13">
        <v>0</v>
      </c>
      <c r="L993" s="13">
        <v>0</v>
      </c>
      <c r="M993" s="13">
        <v>0</v>
      </c>
      <c r="N993" s="13">
        <v>3</v>
      </c>
      <c r="O993" s="13" t="s">
        <v>4087</v>
      </c>
      <c r="P993" t="s">
        <v>23</v>
      </c>
      <c r="Q993" t="s">
        <v>3652</v>
      </c>
      <c r="R993" t="s">
        <v>3818</v>
      </c>
      <c r="S993" t="s">
        <v>3731</v>
      </c>
      <c r="T993" s="13">
        <v>-1</v>
      </c>
      <c r="U993" s="13">
        <v>0</v>
      </c>
      <c r="V993" s="12" t="s">
        <v>4083</v>
      </c>
      <c r="W993">
        <v>22</v>
      </c>
      <c r="X993">
        <v>9</v>
      </c>
      <c r="Y993">
        <v>23</v>
      </c>
      <c r="Z993">
        <v>23</v>
      </c>
      <c r="AA993">
        <v>31</v>
      </c>
      <c r="AB993">
        <v>31</v>
      </c>
      <c r="AC993">
        <v>0</v>
      </c>
      <c r="AD993">
        <v>2</v>
      </c>
      <c r="AE993">
        <v>0</v>
      </c>
      <c r="AF993">
        <v>0</v>
      </c>
      <c r="AG993">
        <v>1</v>
      </c>
      <c r="AH993">
        <v>1</v>
      </c>
      <c r="AI993" s="11">
        <v>65800</v>
      </c>
      <c r="AJ993">
        <v>10.5</v>
      </c>
      <c r="AK993">
        <v>2</v>
      </c>
      <c r="AM993">
        <v>0</v>
      </c>
      <c r="AO993">
        <v>0</v>
      </c>
    </row>
    <row r="994" spans="1:41" x14ac:dyDescent="0.2">
      <c r="A994">
        <v>993</v>
      </c>
      <c r="B994" t="s">
        <v>36</v>
      </c>
      <c r="C994" t="s">
        <v>1867</v>
      </c>
      <c r="D994" s="6">
        <v>4</v>
      </c>
      <c r="E994" t="s">
        <v>5081</v>
      </c>
      <c r="F994" t="str">
        <f t="shared" si="15"/>
        <v>993_GAU.SA2698.4_THIBIERGE G</v>
      </c>
      <c r="G994" s="13" t="s">
        <v>3908</v>
      </c>
      <c r="H994" s="13" t="s">
        <v>3894</v>
      </c>
      <c r="I994" s="13" t="s">
        <v>3876</v>
      </c>
      <c r="J994" s="13">
        <v>1</v>
      </c>
      <c r="K994" s="13">
        <v>39.999999999999993</v>
      </c>
      <c r="L994" s="13">
        <v>0</v>
      </c>
      <c r="M994" s="13">
        <v>0</v>
      </c>
      <c r="N994" s="13">
        <v>3</v>
      </c>
      <c r="O994" s="13" t="s">
        <v>4087</v>
      </c>
      <c r="P994" t="s">
        <v>23</v>
      </c>
      <c r="Q994" t="s">
        <v>3074</v>
      </c>
      <c r="R994" t="s">
        <v>3781</v>
      </c>
      <c r="S994" t="s">
        <v>3695</v>
      </c>
      <c r="T994" s="13">
        <v>-1</v>
      </c>
      <c r="U994" s="13">
        <v>0</v>
      </c>
      <c r="V994" s="12" t="s">
        <v>4083</v>
      </c>
      <c r="W994">
        <v>31</v>
      </c>
      <c r="X994">
        <v>5</v>
      </c>
      <c r="Y994">
        <v>33</v>
      </c>
      <c r="Z994">
        <v>18</v>
      </c>
      <c r="AA994">
        <v>36</v>
      </c>
      <c r="AB994">
        <v>27</v>
      </c>
      <c r="AC994">
        <v>1</v>
      </c>
      <c r="AD994">
        <v>1</v>
      </c>
      <c r="AE994">
        <v>0</v>
      </c>
      <c r="AF994">
        <v>1</v>
      </c>
      <c r="AG994">
        <v>2</v>
      </c>
      <c r="AH994">
        <v>1</v>
      </c>
      <c r="AI994" s="11">
        <v>83100</v>
      </c>
      <c r="AJ994">
        <v>-7.2</v>
      </c>
      <c r="AM994">
        <v>0</v>
      </c>
      <c r="AN994">
        <v>2</v>
      </c>
      <c r="AO994">
        <v>0</v>
      </c>
    </row>
    <row r="995" spans="1:41" x14ac:dyDescent="0.2">
      <c r="A995">
        <v>994</v>
      </c>
      <c r="B995" t="s">
        <v>26</v>
      </c>
      <c r="C995" t="s">
        <v>1869</v>
      </c>
      <c r="D995" s="6">
        <v>3</v>
      </c>
      <c r="E995" t="s">
        <v>5082</v>
      </c>
      <c r="F995" t="str">
        <f t="shared" si="15"/>
        <v>994_MGQ.SA2699.3_THIERRY A E L</v>
      </c>
      <c r="G995" s="13" t="s">
        <v>3889</v>
      </c>
      <c r="H995" s="13" t="s">
        <v>3872</v>
      </c>
      <c r="I995" s="13" t="s">
        <v>3888</v>
      </c>
      <c r="J995" s="13">
        <v>20</v>
      </c>
      <c r="K995" s="13">
        <v>0</v>
      </c>
      <c r="L995" s="13">
        <v>0</v>
      </c>
      <c r="M995" s="13">
        <v>0</v>
      </c>
      <c r="N995" s="13">
        <v>3</v>
      </c>
      <c r="O995" s="13" t="s">
        <v>4087</v>
      </c>
      <c r="P995" t="s">
        <v>23</v>
      </c>
      <c r="Q995" t="s">
        <v>3653</v>
      </c>
      <c r="R995" t="s">
        <v>3832</v>
      </c>
      <c r="S995" t="s">
        <v>3745</v>
      </c>
      <c r="T995" s="13">
        <v>-1</v>
      </c>
      <c r="U995" s="13">
        <v>0</v>
      </c>
      <c r="V995" s="12" t="s">
        <v>4083</v>
      </c>
      <c r="W995">
        <v>22</v>
      </c>
      <c r="X995">
        <v>28</v>
      </c>
      <c r="Y995">
        <v>19</v>
      </c>
      <c r="Z995">
        <v>3</v>
      </c>
      <c r="AA995">
        <v>36</v>
      </c>
      <c r="AB995">
        <v>30</v>
      </c>
      <c r="AC995">
        <v>0</v>
      </c>
      <c r="AD995">
        <v>1</v>
      </c>
      <c r="AE995">
        <v>1</v>
      </c>
      <c r="AF995">
        <v>2</v>
      </c>
      <c r="AG995">
        <v>2</v>
      </c>
      <c r="AH995">
        <v>1</v>
      </c>
      <c r="AI995" s="11">
        <v>45800</v>
      </c>
      <c r="AJ995">
        <v>-9.9</v>
      </c>
      <c r="AK995">
        <v>2</v>
      </c>
      <c r="AL995">
        <v>2</v>
      </c>
      <c r="AM995">
        <v>2</v>
      </c>
      <c r="AN995">
        <v>2</v>
      </c>
      <c r="AO995">
        <v>2</v>
      </c>
    </row>
    <row r="996" spans="1:41" x14ac:dyDescent="0.2">
      <c r="A996">
        <v>995</v>
      </c>
      <c r="B996" t="s">
        <v>26</v>
      </c>
      <c r="C996" t="s">
        <v>1870</v>
      </c>
      <c r="D996" s="6">
        <v>3</v>
      </c>
      <c r="E996" t="s">
        <v>5083</v>
      </c>
      <c r="F996" t="str">
        <f t="shared" si="15"/>
        <v>995_MGQ.ND11999.3_THIEULIN G L P</v>
      </c>
      <c r="G996" s="13" t="s">
        <v>3969</v>
      </c>
      <c r="H996" s="13" t="s">
        <v>3875</v>
      </c>
      <c r="I996" s="13" t="s">
        <v>3949</v>
      </c>
      <c r="J996" s="13">
        <v>6</v>
      </c>
      <c r="K996" s="13">
        <v>0</v>
      </c>
      <c r="L996" s="13">
        <v>0</v>
      </c>
      <c r="M996" s="13">
        <v>0</v>
      </c>
      <c r="N996" s="13">
        <v>3</v>
      </c>
      <c r="O996" s="13" t="s">
        <v>4087</v>
      </c>
      <c r="P996">
        <v>-0.16</v>
      </c>
      <c r="Q996" t="s">
        <v>3654</v>
      </c>
      <c r="R996" t="s">
        <v>3837</v>
      </c>
      <c r="S996" t="s">
        <v>3728</v>
      </c>
      <c r="T996" s="13">
        <v>-1</v>
      </c>
      <c r="U996" s="13">
        <v>0</v>
      </c>
      <c r="V996" s="12" t="s">
        <v>4083</v>
      </c>
      <c r="W996">
        <v>2</v>
      </c>
      <c r="X996">
        <v>7</v>
      </c>
      <c r="Y996">
        <v>32</v>
      </c>
      <c r="Z996">
        <v>28</v>
      </c>
      <c r="AA996">
        <v>13</v>
      </c>
      <c r="AB996">
        <v>19</v>
      </c>
      <c r="AC996">
        <v>2</v>
      </c>
      <c r="AD996">
        <v>0</v>
      </c>
      <c r="AE996">
        <v>0</v>
      </c>
      <c r="AF996">
        <v>1</v>
      </c>
      <c r="AG996">
        <v>1</v>
      </c>
      <c r="AH996">
        <v>1</v>
      </c>
      <c r="AI996" s="11">
        <v>27300</v>
      </c>
      <c r="AJ996">
        <v>-10.3</v>
      </c>
      <c r="AM996">
        <v>2</v>
      </c>
      <c r="AO996">
        <v>2</v>
      </c>
    </row>
    <row r="997" spans="1:41" x14ac:dyDescent="0.2">
      <c r="A997">
        <v>996</v>
      </c>
      <c r="B997" t="s">
        <v>26</v>
      </c>
      <c r="C997" t="s">
        <v>1871</v>
      </c>
      <c r="D997" s="6">
        <v>3</v>
      </c>
      <c r="E997" t="s">
        <v>5084</v>
      </c>
      <c r="F997" t="str">
        <f t="shared" si="15"/>
        <v>996_MGQ.SA2700.3_THIROUX A</v>
      </c>
      <c r="G997" s="13" t="s">
        <v>3971</v>
      </c>
      <c r="H997" s="13" t="s">
        <v>3888</v>
      </c>
      <c r="I997" s="13" t="s">
        <v>3888</v>
      </c>
      <c r="J997" s="13">
        <v>2</v>
      </c>
      <c r="K997" s="13">
        <v>0</v>
      </c>
      <c r="L997" s="13">
        <v>0</v>
      </c>
      <c r="M997" s="13">
        <v>0</v>
      </c>
      <c r="N997" s="13">
        <v>3</v>
      </c>
      <c r="O997" s="13" t="s">
        <v>4087</v>
      </c>
      <c r="P997" t="s">
        <v>23</v>
      </c>
      <c r="Q997" t="s">
        <v>3193</v>
      </c>
      <c r="R997" t="s">
        <v>3837</v>
      </c>
      <c r="S997" t="s">
        <v>3728</v>
      </c>
      <c r="T997" s="13">
        <v>-1</v>
      </c>
      <c r="U997" s="13">
        <v>0</v>
      </c>
      <c r="V997" s="12" t="s">
        <v>4083</v>
      </c>
      <c r="W997">
        <v>31</v>
      </c>
      <c r="X997">
        <v>27</v>
      </c>
      <c r="Y997">
        <v>28</v>
      </c>
      <c r="Z997">
        <v>26</v>
      </c>
      <c r="AA997">
        <v>7</v>
      </c>
      <c r="AB997">
        <v>24</v>
      </c>
      <c r="AC997">
        <v>1</v>
      </c>
      <c r="AD997">
        <v>1</v>
      </c>
      <c r="AE997">
        <v>1</v>
      </c>
      <c r="AF997">
        <v>1</v>
      </c>
      <c r="AG997">
        <v>0</v>
      </c>
      <c r="AH997">
        <v>0</v>
      </c>
      <c r="AI997" s="11">
        <v>11300</v>
      </c>
      <c r="AJ997">
        <v>6.5</v>
      </c>
      <c r="AL997">
        <v>2</v>
      </c>
      <c r="AM997">
        <v>0</v>
      </c>
      <c r="AO997">
        <v>0</v>
      </c>
    </row>
    <row r="998" spans="1:41" x14ac:dyDescent="0.2">
      <c r="A998">
        <v>997</v>
      </c>
      <c r="B998" t="s">
        <v>26</v>
      </c>
      <c r="C998" t="s">
        <v>1873</v>
      </c>
      <c r="D998" s="6">
        <v>3</v>
      </c>
      <c r="E998" t="s">
        <v>5085</v>
      </c>
      <c r="F998" t="str">
        <f t="shared" si="15"/>
        <v>997_MGQ.ND12003.3_THOMAS A J P J</v>
      </c>
      <c r="G998" s="13" t="s">
        <v>3965</v>
      </c>
      <c r="H998" s="13" t="s">
        <v>3898</v>
      </c>
      <c r="I998" s="13" t="s">
        <v>3898</v>
      </c>
      <c r="J998" s="13">
        <v>7</v>
      </c>
      <c r="K998" s="13">
        <v>0</v>
      </c>
      <c r="L998" s="13">
        <v>0</v>
      </c>
      <c r="M998" s="13">
        <v>0</v>
      </c>
      <c r="N998" s="13">
        <v>3</v>
      </c>
      <c r="O998" s="13" t="s">
        <v>4087</v>
      </c>
      <c r="P998">
        <v>-0.16</v>
      </c>
      <c r="Q998" t="s">
        <v>3188</v>
      </c>
      <c r="R998" t="s">
        <v>3810</v>
      </c>
      <c r="S998" t="s">
        <v>3723</v>
      </c>
      <c r="T998" s="13">
        <v>-1</v>
      </c>
      <c r="U998" s="13">
        <v>0</v>
      </c>
      <c r="V998" s="12" t="s">
        <v>4083</v>
      </c>
      <c r="W998">
        <v>3</v>
      </c>
      <c r="X998">
        <v>3</v>
      </c>
      <c r="Y998">
        <v>2</v>
      </c>
      <c r="Z998">
        <v>18</v>
      </c>
      <c r="AA998">
        <v>1</v>
      </c>
      <c r="AB998">
        <v>6</v>
      </c>
      <c r="AC998">
        <v>2</v>
      </c>
      <c r="AD998">
        <v>2</v>
      </c>
      <c r="AE998">
        <v>2</v>
      </c>
      <c r="AF998">
        <v>1</v>
      </c>
      <c r="AG998">
        <v>2</v>
      </c>
      <c r="AH998">
        <v>1</v>
      </c>
      <c r="AI998" s="10" t="s">
        <v>683</v>
      </c>
      <c r="AJ998">
        <v>-2.6</v>
      </c>
      <c r="AK998">
        <v>2</v>
      </c>
      <c r="AL998">
        <v>2</v>
      </c>
      <c r="AM998">
        <v>0</v>
      </c>
      <c r="AN998">
        <v>2</v>
      </c>
      <c r="AO998">
        <v>0</v>
      </c>
    </row>
    <row r="999" spans="1:41" x14ac:dyDescent="0.2">
      <c r="A999">
        <v>998</v>
      </c>
      <c r="B999" t="s">
        <v>59</v>
      </c>
      <c r="C999" t="s">
        <v>1874</v>
      </c>
      <c r="D999" s="6">
        <v>2</v>
      </c>
      <c r="E999" t="s">
        <v>5086</v>
      </c>
      <c r="F999" t="str">
        <f t="shared" si="15"/>
        <v>998_MGd.SA2701.2_THOMAS L</v>
      </c>
      <c r="G999" s="13" t="s">
        <v>3889</v>
      </c>
      <c r="H999" s="13" t="s">
        <v>3894</v>
      </c>
      <c r="I999" s="13" t="s">
        <v>3887</v>
      </c>
      <c r="J999" s="13">
        <v>5</v>
      </c>
      <c r="K999" s="13">
        <v>0</v>
      </c>
      <c r="L999" s="13">
        <v>0</v>
      </c>
      <c r="M999" s="13">
        <v>0</v>
      </c>
      <c r="N999" s="13">
        <v>3</v>
      </c>
      <c r="O999" s="13" t="s">
        <v>4087</v>
      </c>
      <c r="P999" t="s">
        <v>23</v>
      </c>
      <c r="Q999" t="s">
        <v>3655</v>
      </c>
      <c r="R999" t="s">
        <v>3792</v>
      </c>
      <c r="S999" t="s">
        <v>3705</v>
      </c>
      <c r="T999" s="13">
        <v>-1</v>
      </c>
      <c r="U999" s="13">
        <v>0</v>
      </c>
      <c r="V999" s="12" t="s">
        <v>4083</v>
      </c>
      <c r="W999">
        <v>1</v>
      </c>
      <c r="X999">
        <v>24</v>
      </c>
      <c r="Y999">
        <v>33</v>
      </c>
      <c r="Z999">
        <v>24</v>
      </c>
      <c r="AA999">
        <v>22</v>
      </c>
      <c r="AB999">
        <v>18</v>
      </c>
      <c r="AC999">
        <v>2</v>
      </c>
      <c r="AD999">
        <v>0</v>
      </c>
      <c r="AE999">
        <v>0</v>
      </c>
      <c r="AF999">
        <v>0</v>
      </c>
      <c r="AG999">
        <v>0</v>
      </c>
      <c r="AH999">
        <v>1</v>
      </c>
      <c r="AI999" s="11">
        <v>57300</v>
      </c>
      <c r="AJ999">
        <v>9.9</v>
      </c>
      <c r="AM999">
        <v>0</v>
      </c>
      <c r="AO999">
        <v>0</v>
      </c>
    </row>
    <row r="1000" spans="1:41" x14ac:dyDescent="0.2">
      <c r="A1000">
        <v>999</v>
      </c>
      <c r="B1000" t="s">
        <v>26</v>
      </c>
      <c r="C1000" t="s">
        <v>1875</v>
      </c>
      <c r="D1000" s="6">
        <v>3</v>
      </c>
      <c r="E1000" t="s">
        <v>5087</v>
      </c>
      <c r="F1000" t="str">
        <f t="shared" si="15"/>
        <v>999_MGQ.SA2702.3_THOMAS P E</v>
      </c>
      <c r="G1000" s="13" t="s">
        <v>3881</v>
      </c>
      <c r="H1000" s="13" t="s">
        <v>3894</v>
      </c>
      <c r="I1000" s="13" t="s">
        <v>3898</v>
      </c>
      <c r="J1000" s="13">
        <v>22</v>
      </c>
      <c r="K1000" s="13">
        <v>0</v>
      </c>
      <c r="L1000" s="13">
        <v>0</v>
      </c>
      <c r="M1000" s="13">
        <v>0</v>
      </c>
      <c r="N1000" s="13">
        <v>3</v>
      </c>
      <c r="O1000" s="13" t="s">
        <v>4087</v>
      </c>
      <c r="P1000" t="s">
        <v>23</v>
      </c>
      <c r="Q1000" t="s">
        <v>3656</v>
      </c>
      <c r="R1000" t="s">
        <v>3804</v>
      </c>
      <c r="S1000" t="s">
        <v>3717</v>
      </c>
      <c r="T1000" s="13">
        <v>-1</v>
      </c>
      <c r="U1000" s="13">
        <v>0</v>
      </c>
      <c r="V1000" s="12" t="s">
        <v>4083</v>
      </c>
      <c r="W1000">
        <v>24</v>
      </c>
      <c r="X1000">
        <v>16</v>
      </c>
      <c r="Y1000">
        <v>28</v>
      </c>
      <c r="Z1000">
        <v>36</v>
      </c>
      <c r="AA1000">
        <v>31</v>
      </c>
      <c r="AB1000">
        <v>33</v>
      </c>
      <c r="AC1000">
        <v>0</v>
      </c>
      <c r="AD1000">
        <v>0</v>
      </c>
      <c r="AE1000">
        <v>1</v>
      </c>
      <c r="AF1000">
        <v>2</v>
      </c>
      <c r="AG1000">
        <v>1</v>
      </c>
      <c r="AH1000">
        <v>0</v>
      </c>
      <c r="AI1000" s="11">
        <v>17300</v>
      </c>
      <c r="AJ1000">
        <v>6.9</v>
      </c>
      <c r="AL1000">
        <v>2</v>
      </c>
      <c r="AM1000">
        <v>2</v>
      </c>
      <c r="AO1000">
        <v>0</v>
      </c>
    </row>
    <row r="1001" spans="1:41" x14ac:dyDescent="0.2">
      <c r="A1001">
        <v>1000</v>
      </c>
      <c r="B1001" t="s">
        <v>22</v>
      </c>
      <c r="D1001" s="6">
        <v>1</v>
      </c>
      <c r="E1001" t="s">
        <v>5088</v>
      </c>
      <c r="F1001" t="str">
        <f t="shared" si="15"/>
        <v>1000_MUL..1_THOMAS DE CLOSMADEUC G A</v>
      </c>
      <c r="G1001" s="13" t="s">
        <v>3964</v>
      </c>
      <c r="H1001" s="13" t="s">
        <v>3892</v>
      </c>
      <c r="I1001" s="13" t="s">
        <v>3868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 t="s">
        <v>4087</v>
      </c>
      <c r="P1001" t="s">
        <v>23</v>
      </c>
      <c r="Q1001" t="s">
        <v>3657</v>
      </c>
      <c r="R1001" t="s">
        <v>3813</v>
      </c>
      <c r="S1001" t="s">
        <v>3726</v>
      </c>
      <c r="T1001" s="13">
        <v>-1</v>
      </c>
      <c r="U1001" s="13">
        <v>0</v>
      </c>
      <c r="V1001" s="12" t="s">
        <v>4083</v>
      </c>
      <c r="W1001">
        <v>33</v>
      </c>
      <c r="X1001">
        <v>28</v>
      </c>
      <c r="Y1001">
        <v>2</v>
      </c>
      <c r="Z1001">
        <v>25</v>
      </c>
      <c r="AA1001">
        <v>32</v>
      </c>
      <c r="AB1001">
        <v>8</v>
      </c>
      <c r="AC1001">
        <v>0</v>
      </c>
      <c r="AD1001">
        <v>1</v>
      </c>
      <c r="AE1001">
        <v>2</v>
      </c>
      <c r="AF1001">
        <v>0</v>
      </c>
      <c r="AG1001">
        <v>0</v>
      </c>
      <c r="AH1001">
        <v>0</v>
      </c>
      <c r="AI1001" s="11">
        <v>22400</v>
      </c>
      <c r="AJ1001">
        <v>8.6999999999999993</v>
      </c>
      <c r="AK1001">
        <v>2</v>
      </c>
      <c r="AL1001">
        <v>2</v>
      </c>
      <c r="AM1001">
        <v>0</v>
      </c>
      <c r="AO1001">
        <v>0</v>
      </c>
    </row>
    <row r="1002" spans="1:41" x14ac:dyDescent="0.2">
      <c r="A1002">
        <v>1001</v>
      </c>
      <c r="B1002" t="s">
        <v>36</v>
      </c>
      <c r="C1002" t="s">
        <v>1878</v>
      </c>
      <c r="D1002" s="6">
        <v>4</v>
      </c>
      <c r="E1002" t="s">
        <v>5089</v>
      </c>
      <c r="F1002" t="str">
        <f t="shared" si="15"/>
        <v>1001_GAU.SA2703.4_TIFFENEAU M E P A</v>
      </c>
      <c r="G1002" s="13" t="s">
        <v>3869</v>
      </c>
      <c r="H1002" s="13" t="s">
        <v>3892</v>
      </c>
      <c r="I1002" s="13" t="s">
        <v>3875</v>
      </c>
      <c r="J1002" s="13">
        <v>20</v>
      </c>
      <c r="K1002" s="13">
        <v>0</v>
      </c>
      <c r="L1002" s="13">
        <v>0</v>
      </c>
      <c r="M1002" s="13">
        <v>0</v>
      </c>
      <c r="N1002" s="13">
        <v>3</v>
      </c>
      <c r="O1002" s="13" t="s">
        <v>4087</v>
      </c>
      <c r="P1002" t="s">
        <v>23</v>
      </c>
      <c r="Q1002" t="s">
        <v>3351</v>
      </c>
      <c r="R1002" t="s">
        <v>3815</v>
      </c>
      <c r="S1002" t="s">
        <v>3728</v>
      </c>
      <c r="T1002" s="13">
        <v>-1</v>
      </c>
      <c r="U1002" s="13">
        <v>0</v>
      </c>
      <c r="V1002" s="12" t="s">
        <v>4083</v>
      </c>
      <c r="W1002">
        <v>23</v>
      </c>
      <c r="X1002">
        <v>2</v>
      </c>
      <c r="Y1002">
        <v>25</v>
      </c>
      <c r="Z1002">
        <v>18</v>
      </c>
      <c r="AA1002">
        <v>27</v>
      </c>
      <c r="AB1002">
        <v>16</v>
      </c>
      <c r="AC1002">
        <v>0</v>
      </c>
      <c r="AD1002">
        <v>2</v>
      </c>
      <c r="AE1002">
        <v>0</v>
      </c>
      <c r="AF1002">
        <v>1</v>
      </c>
      <c r="AG1002">
        <v>1</v>
      </c>
      <c r="AH1002">
        <v>0</v>
      </c>
      <c r="AI1002" s="11">
        <v>93000</v>
      </c>
      <c r="AJ1002">
        <v>-4.5999999999999996</v>
      </c>
      <c r="AK1002">
        <v>2</v>
      </c>
      <c r="AM1002">
        <v>0</v>
      </c>
      <c r="AO1002">
        <v>0</v>
      </c>
    </row>
    <row r="1003" spans="1:41" x14ac:dyDescent="0.2">
      <c r="A1003">
        <v>1002</v>
      </c>
      <c r="B1003" t="s">
        <v>36</v>
      </c>
      <c r="C1003" t="s">
        <v>1880</v>
      </c>
      <c r="D1003" s="6">
        <v>4</v>
      </c>
      <c r="E1003" t="s">
        <v>5090</v>
      </c>
      <c r="F1003" t="str">
        <f t="shared" si="15"/>
        <v>1002_GAU.SA2704.4_TILLAUX P J</v>
      </c>
      <c r="G1003" s="13" t="s">
        <v>3918</v>
      </c>
      <c r="H1003" s="13" t="s">
        <v>3868</v>
      </c>
      <c r="I1003" s="13" t="s">
        <v>3867</v>
      </c>
      <c r="J1003" s="13">
        <v>21</v>
      </c>
      <c r="K1003" s="13">
        <v>0</v>
      </c>
      <c r="L1003" s="13">
        <v>0</v>
      </c>
      <c r="M1003" s="13">
        <v>0</v>
      </c>
      <c r="N1003" s="13">
        <v>3</v>
      </c>
      <c r="O1003" s="13" t="s">
        <v>4087</v>
      </c>
      <c r="P1003" t="s">
        <v>23</v>
      </c>
      <c r="Q1003" t="s">
        <v>3658</v>
      </c>
      <c r="R1003" t="s">
        <v>3800</v>
      </c>
      <c r="S1003" t="s">
        <v>3714</v>
      </c>
      <c r="T1003" s="13">
        <v>-1</v>
      </c>
      <c r="U1003" s="13">
        <v>0</v>
      </c>
      <c r="V1003" s="12" t="s">
        <v>4083</v>
      </c>
      <c r="W1003">
        <v>24</v>
      </c>
      <c r="X1003">
        <v>13</v>
      </c>
      <c r="Y1003">
        <v>23</v>
      </c>
      <c r="Z1003">
        <v>4</v>
      </c>
      <c r="AA1003">
        <v>7</v>
      </c>
      <c r="AB1003">
        <v>29</v>
      </c>
      <c r="AC1003">
        <v>0</v>
      </c>
      <c r="AD1003">
        <v>1</v>
      </c>
      <c r="AE1003">
        <v>0</v>
      </c>
      <c r="AF1003">
        <v>1</v>
      </c>
      <c r="AG1003">
        <v>0</v>
      </c>
      <c r="AH1003">
        <v>1</v>
      </c>
      <c r="AI1003" s="11">
        <v>49800</v>
      </c>
      <c r="AJ1003">
        <v>9.6999999999999993</v>
      </c>
      <c r="AM1003">
        <v>0</v>
      </c>
      <c r="AO1003">
        <v>2</v>
      </c>
    </row>
    <row r="1004" spans="1:41" x14ac:dyDescent="0.2">
      <c r="A1004">
        <v>1003</v>
      </c>
      <c r="B1004" t="s">
        <v>26</v>
      </c>
      <c r="C1004" t="s">
        <v>1882</v>
      </c>
      <c r="D1004" s="6">
        <v>3</v>
      </c>
      <c r="E1004" t="s">
        <v>5091</v>
      </c>
      <c r="F1004" t="str">
        <f t="shared" si="15"/>
        <v>1003_MGQ.SA2705.3_TILLOT E A</v>
      </c>
      <c r="G1004" s="13" t="s">
        <v>3974</v>
      </c>
      <c r="H1004" s="13" t="s">
        <v>3873</v>
      </c>
      <c r="I1004" s="13" t="s">
        <v>3903</v>
      </c>
      <c r="J1004" s="13">
        <v>1</v>
      </c>
      <c r="K1004" s="13">
        <v>30.000000000000004</v>
      </c>
      <c r="L1004" s="13">
        <v>0</v>
      </c>
      <c r="M1004" s="13">
        <v>0</v>
      </c>
      <c r="N1004" s="13">
        <v>3</v>
      </c>
      <c r="O1004" s="13" t="s">
        <v>4087</v>
      </c>
      <c r="P1004" t="s">
        <v>23</v>
      </c>
      <c r="Q1004" t="s">
        <v>3193</v>
      </c>
      <c r="R1004" t="s">
        <v>3837</v>
      </c>
      <c r="S1004" t="s">
        <v>3728</v>
      </c>
      <c r="T1004" s="13">
        <v>-1</v>
      </c>
      <c r="U1004" s="13">
        <v>0</v>
      </c>
      <c r="V1004" s="12" t="s">
        <v>4083</v>
      </c>
      <c r="W1004">
        <v>30</v>
      </c>
      <c r="X1004">
        <v>7</v>
      </c>
      <c r="Y1004">
        <v>27</v>
      </c>
      <c r="Z1004">
        <v>32</v>
      </c>
      <c r="AA1004">
        <v>26</v>
      </c>
      <c r="AB1004">
        <v>2</v>
      </c>
      <c r="AC1004">
        <v>1</v>
      </c>
      <c r="AD1004">
        <v>0</v>
      </c>
      <c r="AE1004">
        <v>1</v>
      </c>
      <c r="AF1004">
        <v>0</v>
      </c>
      <c r="AG1004">
        <v>1</v>
      </c>
      <c r="AH1004">
        <v>2</v>
      </c>
      <c r="AI1004" s="11">
        <v>75900</v>
      </c>
      <c r="AJ1004">
        <v>-8.6999999999999993</v>
      </c>
      <c r="AM1004">
        <v>0</v>
      </c>
      <c r="AO1004">
        <v>2</v>
      </c>
    </row>
    <row r="1005" spans="1:41" x14ac:dyDescent="0.2">
      <c r="A1005">
        <v>1004</v>
      </c>
      <c r="B1005" t="s">
        <v>22</v>
      </c>
      <c r="D1005" s="6">
        <v>1</v>
      </c>
      <c r="E1005" t="s">
        <v>5092</v>
      </c>
      <c r="F1005" t="str">
        <f t="shared" si="15"/>
        <v>1004_MUL..1_TIXIER L J A</v>
      </c>
      <c r="G1005" s="13" t="s">
        <v>3977</v>
      </c>
      <c r="H1005" s="13" t="s">
        <v>3875</v>
      </c>
      <c r="I1005" s="13" t="s">
        <v>3895</v>
      </c>
      <c r="J1005" s="13">
        <v>9</v>
      </c>
      <c r="K1005" s="13">
        <v>0</v>
      </c>
      <c r="L1005" s="13">
        <v>0</v>
      </c>
      <c r="M1005" s="13">
        <v>0</v>
      </c>
      <c r="N1005" s="13">
        <v>3</v>
      </c>
      <c r="O1005" s="13" t="s">
        <v>4087</v>
      </c>
      <c r="P1005" t="s">
        <v>23</v>
      </c>
      <c r="Q1005" t="s">
        <v>3659</v>
      </c>
      <c r="R1005" t="s">
        <v>3808</v>
      </c>
      <c r="S1005" t="s">
        <v>3721</v>
      </c>
      <c r="T1005" s="13">
        <v>-1</v>
      </c>
      <c r="U1005" s="13">
        <v>0</v>
      </c>
      <c r="V1005" s="12" t="s">
        <v>4083</v>
      </c>
      <c r="W1005">
        <v>6</v>
      </c>
      <c r="X1005">
        <v>4</v>
      </c>
      <c r="Y1005">
        <v>1</v>
      </c>
      <c r="Z1005">
        <v>33</v>
      </c>
      <c r="AA1005">
        <v>7</v>
      </c>
      <c r="AB1005">
        <v>26</v>
      </c>
      <c r="AC1005">
        <v>1</v>
      </c>
      <c r="AD1005">
        <v>1</v>
      </c>
      <c r="AE1005">
        <v>2</v>
      </c>
      <c r="AF1005">
        <v>0</v>
      </c>
      <c r="AG1005">
        <v>0</v>
      </c>
      <c r="AH1005">
        <v>1</v>
      </c>
      <c r="AI1005" s="11">
        <v>1700</v>
      </c>
      <c r="AJ1005">
        <v>1.6</v>
      </c>
      <c r="AL1005">
        <v>2</v>
      </c>
      <c r="AM1005">
        <v>0</v>
      </c>
      <c r="AO1005">
        <v>0</v>
      </c>
    </row>
    <row r="1006" spans="1:41" x14ac:dyDescent="0.2">
      <c r="A1006">
        <v>1005</v>
      </c>
      <c r="B1006" t="s">
        <v>22</v>
      </c>
      <c r="D1006" s="6">
        <v>1</v>
      </c>
      <c r="E1006" t="s">
        <v>5093</v>
      </c>
      <c r="F1006" t="str">
        <f t="shared" si="15"/>
        <v>1005_MUL..1_TOULANT P F M</v>
      </c>
      <c r="G1006" s="13" t="s">
        <v>3935</v>
      </c>
      <c r="H1006" s="13" t="s">
        <v>3867</v>
      </c>
      <c r="I1006" s="13" t="s">
        <v>3903</v>
      </c>
      <c r="J1006" s="13">
        <v>3</v>
      </c>
      <c r="K1006" s="13">
        <v>0</v>
      </c>
      <c r="L1006" s="13">
        <v>0</v>
      </c>
      <c r="M1006" s="13">
        <v>0</v>
      </c>
      <c r="N1006" s="13">
        <v>3</v>
      </c>
      <c r="O1006" s="13" t="s">
        <v>4087</v>
      </c>
      <c r="P1006" t="s">
        <v>23</v>
      </c>
      <c r="Q1006" t="s">
        <v>3337</v>
      </c>
      <c r="R1006" t="s">
        <v>3811</v>
      </c>
      <c r="S1006" t="s">
        <v>3724</v>
      </c>
      <c r="T1006" s="13">
        <v>-1</v>
      </c>
      <c r="U1006" s="13">
        <v>0</v>
      </c>
      <c r="V1006" s="12" t="s">
        <v>4083</v>
      </c>
      <c r="W1006">
        <v>33</v>
      </c>
      <c r="X1006">
        <v>17</v>
      </c>
      <c r="Y1006">
        <v>34</v>
      </c>
      <c r="Z1006">
        <v>4</v>
      </c>
      <c r="AA1006">
        <v>1</v>
      </c>
      <c r="AB1006">
        <v>5</v>
      </c>
      <c r="AC1006">
        <v>0</v>
      </c>
      <c r="AD1006">
        <v>0</v>
      </c>
      <c r="AE1006">
        <v>0</v>
      </c>
      <c r="AF1006">
        <v>1</v>
      </c>
      <c r="AG1006">
        <v>2</v>
      </c>
      <c r="AH1006">
        <v>1</v>
      </c>
      <c r="AI1006" s="11">
        <v>96800</v>
      </c>
      <c r="AJ1006">
        <v>4.9000000000000004</v>
      </c>
      <c r="AM1006">
        <v>0</v>
      </c>
      <c r="AN1006">
        <v>2</v>
      </c>
      <c r="AO1006">
        <v>0</v>
      </c>
    </row>
    <row r="1007" spans="1:41" x14ac:dyDescent="0.2">
      <c r="A1007">
        <v>1006</v>
      </c>
      <c r="B1007" t="s">
        <v>22</v>
      </c>
      <c r="D1007" s="6">
        <v>1</v>
      </c>
      <c r="E1007" t="s">
        <v>5094</v>
      </c>
      <c r="F1007" t="str">
        <f t="shared" si="15"/>
        <v>1006_MUL..1_TOULMONDE J N</v>
      </c>
      <c r="G1007" s="13" t="s">
        <v>3962</v>
      </c>
      <c r="H1007" s="13" t="s">
        <v>3872</v>
      </c>
      <c r="I1007" s="13" t="s">
        <v>3865</v>
      </c>
      <c r="J1007" s="13">
        <v>5</v>
      </c>
      <c r="K1007" s="13">
        <v>0</v>
      </c>
      <c r="L1007" s="13">
        <v>0</v>
      </c>
      <c r="M1007" s="13">
        <v>0</v>
      </c>
      <c r="N1007" s="13">
        <v>3</v>
      </c>
      <c r="O1007" s="13" t="s">
        <v>4087</v>
      </c>
      <c r="P1007" t="s">
        <v>23</v>
      </c>
      <c r="Q1007" t="s">
        <v>3142</v>
      </c>
      <c r="R1007" t="s">
        <v>3822</v>
      </c>
      <c r="S1007" t="s">
        <v>3735</v>
      </c>
      <c r="T1007" s="13">
        <v>-1</v>
      </c>
      <c r="U1007" s="13">
        <v>0</v>
      </c>
      <c r="V1007" s="12" t="s">
        <v>4083</v>
      </c>
      <c r="W1007">
        <v>35</v>
      </c>
      <c r="X1007">
        <v>20</v>
      </c>
      <c r="Y1007">
        <v>32</v>
      </c>
      <c r="Z1007">
        <v>32</v>
      </c>
      <c r="AA1007">
        <v>26</v>
      </c>
      <c r="AB1007">
        <v>6</v>
      </c>
      <c r="AC1007">
        <v>1</v>
      </c>
      <c r="AD1007">
        <v>1</v>
      </c>
      <c r="AE1007">
        <v>0</v>
      </c>
      <c r="AF1007">
        <v>0</v>
      </c>
      <c r="AG1007">
        <v>1</v>
      </c>
      <c r="AH1007">
        <v>1</v>
      </c>
      <c r="AI1007" s="11">
        <v>78900</v>
      </c>
      <c r="AJ1007">
        <v>8.5</v>
      </c>
      <c r="AK1007">
        <v>2</v>
      </c>
      <c r="AM1007">
        <v>0</v>
      </c>
      <c r="AO1007">
        <v>0</v>
      </c>
    </row>
    <row r="1008" spans="1:41" x14ac:dyDescent="0.2">
      <c r="A1008">
        <v>1007</v>
      </c>
      <c r="B1008" t="s">
        <v>26</v>
      </c>
      <c r="C1008" t="s">
        <v>1885</v>
      </c>
      <c r="D1008" s="6">
        <v>3</v>
      </c>
      <c r="E1008" t="s">
        <v>5095</v>
      </c>
      <c r="F1008" t="str">
        <f t="shared" si="15"/>
        <v>1007_MGQ.SA2708.3_TOURDES G</v>
      </c>
      <c r="G1008" s="13" t="s">
        <v>3879</v>
      </c>
      <c r="H1008" s="13" t="s">
        <v>3880</v>
      </c>
      <c r="I1008" s="13" t="s">
        <v>3887</v>
      </c>
      <c r="J1008" s="13">
        <v>1</v>
      </c>
      <c r="K1008" s="13">
        <v>0</v>
      </c>
      <c r="L1008" s="13">
        <v>0</v>
      </c>
      <c r="M1008" s="13">
        <v>0</v>
      </c>
      <c r="N1008" s="13">
        <v>3</v>
      </c>
      <c r="O1008" s="13" t="s">
        <v>4087</v>
      </c>
      <c r="P1008" t="s">
        <v>23</v>
      </c>
      <c r="Q1008" t="s">
        <v>3160</v>
      </c>
      <c r="R1008" t="s">
        <v>3831</v>
      </c>
      <c r="S1008" t="s">
        <v>3744</v>
      </c>
      <c r="T1008" s="13">
        <v>-1</v>
      </c>
      <c r="U1008" s="13">
        <v>0</v>
      </c>
      <c r="V1008" s="12" t="s">
        <v>4083</v>
      </c>
      <c r="W1008">
        <v>28</v>
      </c>
      <c r="X1008">
        <v>10</v>
      </c>
      <c r="Y1008">
        <v>29</v>
      </c>
      <c r="Z1008">
        <v>25</v>
      </c>
      <c r="AA1008">
        <v>21</v>
      </c>
      <c r="AB1008">
        <v>32</v>
      </c>
      <c r="AC1008">
        <v>1</v>
      </c>
      <c r="AD1008">
        <v>2</v>
      </c>
      <c r="AE1008">
        <v>1</v>
      </c>
      <c r="AF1008">
        <v>0</v>
      </c>
      <c r="AG1008">
        <v>1</v>
      </c>
      <c r="AH1008">
        <v>0</v>
      </c>
      <c r="AI1008" s="11">
        <v>99800</v>
      </c>
      <c r="AJ1008">
        <v>0.5</v>
      </c>
      <c r="AK1008">
        <v>2</v>
      </c>
      <c r="AL1008">
        <v>2</v>
      </c>
      <c r="AM1008">
        <v>0</v>
      </c>
      <c r="AN1008">
        <v>2</v>
      </c>
      <c r="AO1008">
        <v>0</v>
      </c>
    </row>
    <row r="1009" spans="1:41" x14ac:dyDescent="0.2">
      <c r="A1009">
        <v>1008</v>
      </c>
      <c r="B1009" t="s">
        <v>26</v>
      </c>
      <c r="C1009" t="s">
        <v>1887</v>
      </c>
      <c r="D1009" s="6">
        <v>3</v>
      </c>
      <c r="E1009" t="s">
        <v>5096</v>
      </c>
      <c r="F1009" t="str">
        <f t="shared" si="15"/>
        <v>1008_MGQ.SA2709.3_TOURNADE A</v>
      </c>
      <c r="G1009" s="13" t="s">
        <v>3985</v>
      </c>
      <c r="H1009" s="13" t="s">
        <v>3880</v>
      </c>
      <c r="I1009" s="13" t="s">
        <v>3868</v>
      </c>
      <c r="J1009" s="13">
        <v>5</v>
      </c>
      <c r="K1009" s="13">
        <v>0</v>
      </c>
      <c r="L1009" s="13">
        <v>0</v>
      </c>
      <c r="M1009" s="13">
        <v>0</v>
      </c>
      <c r="N1009" s="13">
        <v>3</v>
      </c>
      <c r="O1009" s="13" t="s">
        <v>4087</v>
      </c>
      <c r="P1009" t="s">
        <v>23</v>
      </c>
      <c r="Q1009" t="s">
        <v>3359</v>
      </c>
      <c r="R1009" t="s">
        <v>3818</v>
      </c>
      <c r="S1009" t="s">
        <v>3731</v>
      </c>
      <c r="T1009" s="13">
        <v>-1</v>
      </c>
      <c r="U1009" s="13">
        <v>0</v>
      </c>
      <c r="V1009" s="12" t="s">
        <v>4083</v>
      </c>
      <c r="W1009">
        <v>33</v>
      </c>
      <c r="X1009">
        <v>18</v>
      </c>
      <c r="Y1009">
        <v>30</v>
      </c>
      <c r="Z1009">
        <v>35</v>
      </c>
      <c r="AA1009">
        <v>27</v>
      </c>
      <c r="AB1009">
        <v>26</v>
      </c>
      <c r="AC1009">
        <v>0</v>
      </c>
      <c r="AD1009">
        <v>1</v>
      </c>
      <c r="AE1009">
        <v>1</v>
      </c>
      <c r="AF1009">
        <v>1</v>
      </c>
      <c r="AG1009">
        <v>1</v>
      </c>
      <c r="AH1009">
        <v>1</v>
      </c>
      <c r="AI1009" s="11">
        <v>89700</v>
      </c>
      <c r="AJ1009">
        <v>6.5</v>
      </c>
      <c r="AL1009">
        <v>2</v>
      </c>
      <c r="AM1009">
        <v>0</v>
      </c>
      <c r="AO1009">
        <v>0</v>
      </c>
    </row>
    <row r="1010" spans="1:41" x14ac:dyDescent="0.2">
      <c r="A1010">
        <v>1009</v>
      </c>
      <c r="B1010" t="s">
        <v>22</v>
      </c>
      <c r="D1010" s="6">
        <v>1</v>
      </c>
      <c r="E1010" t="s">
        <v>5097</v>
      </c>
      <c r="F1010" t="str">
        <f t="shared" si="15"/>
        <v>1009_MUL..1_TOURNEUX E J F</v>
      </c>
      <c r="G1010" s="13" t="s">
        <v>3901</v>
      </c>
      <c r="H1010" s="13" t="s">
        <v>3867</v>
      </c>
      <c r="I1010" s="13" t="s">
        <v>3887</v>
      </c>
      <c r="J1010" s="13">
        <v>5</v>
      </c>
      <c r="K1010" s="13">
        <v>0</v>
      </c>
      <c r="L1010" s="13">
        <v>0</v>
      </c>
      <c r="M1010" s="13">
        <v>0</v>
      </c>
      <c r="N1010" s="13">
        <v>3</v>
      </c>
      <c r="O1010" s="13" t="s">
        <v>4087</v>
      </c>
      <c r="P1010" t="s">
        <v>23</v>
      </c>
      <c r="Q1010" t="s">
        <v>3660</v>
      </c>
      <c r="R1010" t="s">
        <v>3832</v>
      </c>
      <c r="S1010" t="s">
        <v>3745</v>
      </c>
      <c r="T1010" s="13">
        <v>-1</v>
      </c>
      <c r="U1010" s="13">
        <v>0</v>
      </c>
      <c r="V1010" s="12" t="s">
        <v>4083</v>
      </c>
      <c r="W1010">
        <v>36</v>
      </c>
      <c r="X1010">
        <v>28</v>
      </c>
      <c r="Y1010">
        <v>4</v>
      </c>
      <c r="Z1010">
        <v>31</v>
      </c>
      <c r="AA1010">
        <v>28</v>
      </c>
      <c r="AB1010">
        <v>9</v>
      </c>
      <c r="AC1010">
        <v>2</v>
      </c>
      <c r="AD1010">
        <v>1</v>
      </c>
      <c r="AE1010">
        <v>1</v>
      </c>
      <c r="AF1010">
        <v>1</v>
      </c>
      <c r="AG1010">
        <v>1</v>
      </c>
      <c r="AH1010">
        <v>2</v>
      </c>
      <c r="AI1010" s="11">
        <v>36000</v>
      </c>
      <c r="AJ1010">
        <v>10.8</v>
      </c>
      <c r="AK1010">
        <v>2</v>
      </c>
      <c r="AM1010">
        <v>0</v>
      </c>
      <c r="AN1010">
        <v>2</v>
      </c>
      <c r="AO1010">
        <v>2</v>
      </c>
    </row>
    <row r="1011" spans="1:41" x14ac:dyDescent="0.2">
      <c r="A1011">
        <v>1010</v>
      </c>
      <c r="B1011" t="s">
        <v>26</v>
      </c>
      <c r="C1011" t="s">
        <v>1889</v>
      </c>
      <c r="D1011" s="6">
        <v>3</v>
      </c>
      <c r="E1011" t="s">
        <v>5098</v>
      </c>
      <c r="F1011" t="str">
        <f t="shared" si="15"/>
        <v>1010_MGQ.SA2710.3_TRASBOT L L</v>
      </c>
      <c r="G1011" s="13" t="s">
        <v>3911</v>
      </c>
      <c r="H1011" s="13" t="s">
        <v>3894</v>
      </c>
      <c r="I1011" s="13" t="s">
        <v>3867</v>
      </c>
      <c r="J1011" s="13">
        <v>17</v>
      </c>
      <c r="K1011" s="13">
        <v>0</v>
      </c>
      <c r="L1011" s="13">
        <v>0</v>
      </c>
      <c r="M1011" s="13">
        <v>0</v>
      </c>
      <c r="N1011" s="13">
        <v>3</v>
      </c>
      <c r="O1011" s="13" t="s">
        <v>4087</v>
      </c>
      <c r="P1011" t="s">
        <v>23</v>
      </c>
      <c r="Q1011" t="s">
        <v>3661</v>
      </c>
      <c r="R1011" t="s">
        <v>3809</v>
      </c>
      <c r="S1011" t="s">
        <v>3722</v>
      </c>
      <c r="T1011" s="13">
        <v>-1</v>
      </c>
      <c r="U1011" s="13">
        <v>0</v>
      </c>
      <c r="V1011" s="12" t="s">
        <v>4083</v>
      </c>
      <c r="W1011">
        <v>16</v>
      </c>
      <c r="X1011">
        <v>35</v>
      </c>
      <c r="Y1011">
        <v>21</v>
      </c>
      <c r="Z1011">
        <v>17</v>
      </c>
      <c r="AA1011">
        <v>6</v>
      </c>
      <c r="AB1011">
        <v>33</v>
      </c>
      <c r="AC1011">
        <v>0</v>
      </c>
      <c r="AD1011">
        <v>1</v>
      </c>
      <c r="AE1011">
        <v>1</v>
      </c>
      <c r="AF1011">
        <v>0</v>
      </c>
      <c r="AG1011">
        <v>1</v>
      </c>
      <c r="AH1011">
        <v>0</v>
      </c>
      <c r="AI1011" s="11">
        <v>97100</v>
      </c>
      <c r="AJ1011">
        <v>4.0999999999999996</v>
      </c>
      <c r="AL1011">
        <v>2</v>
      </c>
      <c r="AM1011">
        <v>0</v>
      </c>
      <c r="AO1011">
        <v>0</v>
      </c>
    </row>
    <row r="1012" spans="1:41" x14ac:dyDescent="0.2">
      <c r="A1012">
        <v>1011</v>
      </c>
      <c r="B1012" t="s">
        <v>26</v>
      </c>
      <c r="C1012" t="s">
        <v>1891</v>
      </c>
      <c r="D1012" s="6">
        <v>3</v>
      </c>
      <c r="E1012" t="s">
        <v>5099</v>
      </c>
      <c r="F1012" t="str">
        <f t="shared" si="15"/>
        <v>1011_MGQ.SA2711.3_TRASTOUR E L C</v>
      </c>
      <c r="G1012" s="13" t="s">
        <v>3964</v>
      </c>
      <c r="H1012" s="13" t="s">
        <v>3894</v>
      </c>
      <c r="I1012" s="13" t="s">
        <v>3870</v>
      </c>
      <c r="J1012" s="13">
        <v>4</v>
      </c>
      <c r="K1012" s="13">
        <v>0</v>
      </c>
      <c r="L1012" s="13">
        <v>0</v>
      </c>
      <c r="M1012" s="13">
        <v>0</v>
      </c>
      <c r="N1012" s="13">
        <v>3</v>
      </c>
      <c r="O1012" s="13" t="s">
        <v>4087</v>
      </c>
      <c r="P1012" t="s">
        <v>23</v>
      </c>
      <c r="Q1012" t="s">
        <v>3662</v>
      </c>
      <c r="R1012" t="s">
        <v>3843</v>
      </c>
      <c r="S1012" t="s">
        <v>3727</v>
      </c>
      <c r="T1012" s="13">
        <v>-1</v>
      </c>
      <c r="U1012" s="13">
        <v>0</v>
      </c>
      <c r="V1012" s="12" t="s">
        <v>4083</v>
      </c>
      <c r="W1012">
        <v>35</v>
      </c>
      <c r="X1012">
        <v>33</v>
      </c>
      <c r="Y1012">
        <v>29</v>
      </c>
      <c r="Z1012">
        <v>11</v>
      </c>
      <c r="AA1012">
        <v>19</v>
      </c>
      <c r="AB1012">
        <v>28</v>
      </c>
      <c r="AC1012">
        <v>1</v>
      </c>
      <c r="AD1012">
        <v>0</v>
      </c>
      <c r="AE1012">
        <v>1</v>
      </c>
      <c r="AF1012">
        <v>2</v>
      </c>
      <c r="AG1012">
        <v>1</v>
      </c>
      <c r="AH1012">
        <v>1</v>
      </c>
      <c r="AI1012" s="11">
        <v>1300</v>
      </c>
      <c r="AJ1012">
        <v>1.2</v>
      </c>
      <c r="AL1012">
        <v>2</v>
      </c>
      <c r="AM1012">
        <v>2</v>
      </c>
      <c r="AN1012">
        <v>2</v>
      </c>
      <c r="AO1012">
        <v>2</v>
      </c>
    </row>
    <row r="1013" spans="1:41" x14ac:dyDescent="0.2">
      <c r="A1013">
        <v>1012</v>
      </c>
      <c r="B1013" t="s">
        <v>26</v>
      </c>
      <c r="C1013" t="s">
        <v>1893</v>
      </c>
      <c r="D1013" s="6">
        <v>3</v>
      </c>
      <c r="E1013" t="s">
        <v>5100</v>
      </c>
      <c r="F1013" t="str">
        <f t="shared" si="15"/>
        <v>1012_MGQ.SA2712.3_TRBUCHET A</v>
      </c>
      <c r="G1013" s="13" t="s">
        <v>4006</v>
      </c>
      <c r="H1013" s="13" t="s">
        <v>3868</v>
      </c>
      <c r="I1013" s="13" t="s">
        <v>3892</v>
      </c>
      <c r="J1013" s="13">
        <v>0</v>
      </c>
      <c r="K1013" s="13">
        <v>0</v>
      </c>
      <c r="L1013" s="13">
        <v>0</v>
      </c>
      <c r="M1013" s="13">
        <v>0</v>
      </c>
      <c r="N1013" s="13">
        <v>3</v>
      </c>
      <c r="O1013" s="13" t="s">
        <v>4087</v>
      </c>
      <c r="P1013" t="s">
        <v>23</v>
      </c>
      <c r="Q1013" t="s">
        <v>3082</v>
      </c>
      <c r="R1013" t="s">
        <v>3787</v>
      </c>
      <c r="S1013" t="s">
        <v>3701</v>
      </c>
      <c r="T1013" s="13">
        <v>-1</v>
      </c>
      <c r="U1013" s="13">
        <v>0</v>
      </c>
      <c r="V1013" s="12" t="s">
        <v>4083</v>
      </c>
      <c r="W1013">
        <v>28</v>
      </c>
      <c r="X1013">
        <v>21</v>
      </c>
      <c r="Y1013">
        <v>30</v>
      </c>
      <c r="Z1013">
        <v>29</v>
      </c>
      <c r="AA1013">
        <v>3</v>
      </c>
      <c r="AB1013">
        <v>2</v>
      </c>
      <c r="AC1013">
        <v>1</v>
      </c>
      <c r="AD1013">
        <v>1</v>
      </c>
      <c r="AE1013">
        <v>1</v>
      </c>
      <c r="AF1013">
        <v>1</v>
      </c>
      <c r="AG1013">
        <v>2</v>
      </c>
      <c r="AH1013">
        <v>2</v>
      </c>
      <c r="AI1013" s="11">
        <v>33100</v>
      </c>
      <c r="AJ1013">
        <v>10.4</v>
      </c>
      <c r="AK1013">
        <v>2</v>
      </c>
      <c r="AL1013">
        <v>2</v>
      </c>
      <c r="AM1013">
        <v>2</v>
      </c>
      <c r="AN1013">
        <v>2</v>
      </c>
      <c r="AO1013">
        <v>2</v>
      </c>
    </row>
    <row r="1014" spans="1:41" x14ac:dyDescent="0.2">
      <c r="A1014">
        <v>1013</v>
      </c>
      <c r="B1014" t="s">
        <v>26</v>
      </c>
      <c r="C1014" t="s">
        <v>1895</v>
      </c>
      <c r="D1014" s="6">
        <v>3</v>
      </c>
      <c r="E1014" t="s">
        <v>5101</v>
      </c>
      <c r="F1014" t="str">
        <f t="shared" si="15"/>
        <v>1013_MGQ.SA2713.3_TRFOUEL J G M</v>
      </c>
      <c r="G1014" s="13" t="s">
        <v>3891</v>
      </c>
      <c r="H1014" s="13" t="s">
        <v>3892</v>
      </c>
      <c r="I1014" s="13" t="s">
        <v>3888</v>
      </c>
      <c r="J1014" s="13">
        <v>20</v>
      </c>
      <c r="K1014" s="13">
        <v>14.999999999999858</v>
      </c>
      <c r="L1014" s="13">
        <v>0</v>
      </c>
      <c r="M1014" s="13">
        <v>0</v>
      </c>
      <c r="N1014" s="13">
        <v>3</v>
      </c>
      <c r="O1014" s="13" t="s">
        <v>4087</v>
      </c>
      <c r="P1014">
        <v>-0.16</v>
      </c>
      <c r="Q1014" t="s">
        <v>3634</v>
      </c>
      <c r="R1014" t="s">
        <v>3802</v>
      </c>
      <c r="S1014" t="s">
        <v>3695</v>
      </c>
      <c r="T1014" s="13">
        <v>-1</v>
      </c>
      <c r="U1014" s="13">
        <v>0</v>
      </c>
      <c r="V1014" s="12" t="s">
        <v>4083</v>
      </c>
      <c r="W1014">
        <v>23</v>
      </c>
      <c r="X1014">
        <v>5</v>
      </c>
      <c r="Y1014">
        <v>25</v>
      </c>
      <c r="Z1014">
        <v>23</v>
      </c>
      <c r="AA1014">
        <v>26</v>
      </c>
      <c r="AB1014">
        <v>22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0</v>
      </c>
      <c r="AI1014" s="11">
        <v>99700</v>
      </c>
      <c r="AJ1014">
        <v>1.7</v>
      </c>
      <c r="AM1014">
        <v>0</v>
      </c>
      <c r="AO1014">
        <v>0</v>
      </c>
    </row>
    <row r="1015" spans="1:41" x14ac:dyDescent="0.2">
      <c r="A1015">
        <v>1014</v>
      </c>
      <c r="B1015" t="s">
        <v>36</v>
      </c>
      <c r="C1015" t="s">
        <v>1896</v>
      </c>
      <c r="D1015" s="6">
        <v>4</v>
      </c>
      <c r="E1015" t="s">
        <v>5102</v>
      </c>
      <c r="F1015" t="str">
        <f t="shared" si="15"/>
        <v>1014_GAU.SA2714.4_TRLAT U</v>
      </c>
      <c r="G1015" s="13" t="s">
        <v>3964</v>
      </c>
      <c r="H1015" s="13" t="s">
        <v>3867</v>
      </c>
      <c r="I1015" s="13" t="s">
        <v>3923</v>
      </c>
      <c r="J1015" s="13">
        <v>3</v>
      </c>
      <c r="K1015" s="13">
        <v>45.000000000000014</v>
      </c>
      <c r="L1015" s="13">
        <v>0</v>
      </c>
      <c r="M1015" s="13">
        <v>0</v>
      </c>
      <c r="N1015" s="13">
        <v>3</v>
      </c>
      <c r="O1015" s="13" t="s">
        <v>4087</v>
      </c>
      <c r="P1015" t="s">
        <v>23</v>
      </c>
      <c r="Q1015" t="s">
        <v>3074</v>
      </c>
      <c r="R1015" t="s">
        <v>3781</v>
      </c>
      <c r="S1015" t="s">
        <v>3695</v>
      </c>
      <c r="T1015" s="13">
        <v>-1</v>
      </c>
      <c r="U1015" s="13">
        <v>0</v>
      </c>
      <c r="V1015" s="12" t="s">
        <v>4083</v>
      </c>
      <c r="W1015">
        <v>34</v>
      </c>
      <c r="X1015">
        <v>31</v>
      </c>
      <c r="Y1015">
        <v>1</v>
      </c>
      <c r="Z1015">
        <v>22</v>
      </c>
      <c r="AA1015">
        <v>26</v>
      </c>
      <c r="AB1015">
        <v>2</v>
      </c>
      <c r="AC1015">
        <v>0</v>
      </c>
      <c r="AD1015">
        <v>1</v>
      </c>
      <c r="AE1015">
        <v>2</v>
      </c>
      <c r="AF1015">
        <v>0</v>
      </c>
      <c r="AG1015">
        <v>1</v>
      </c>
      <c r="AH1015">
        <v>2</v>
      </c>
      <c r="AI1015" s="11">
        <v>4800</v>
      </c>
      <c r="AJ1015">
        <v>3.2</v>
      </c>
      <c r="AL1015">
        <v>2</v>
      </c>
      <c r="AM1015">
        <v>0</v>
      </c>
      <c r="AO1015">
        <v>2</v>
      </c>
    </row>
    <row r="1016" spans="1:41" x14ac:dyDescent="0.2">
      <c r="A1016">
        <v>1015</v>
      </c>
      <c r="B1016" t="s">
        <v>26</v>
      </c>
      <c r="C1016" t="s">
        <v>1898</v>
      </c>
      <c r="D1016" s="6">
        <v>3</v>
      </c>
      <c r="E1016" t="s">
        <v>5103</v>
      </c>
      <c r="F1016" t="str">
        <f t="shared" si="15"/>
        <v>1015_MGQ.SA2715.3_TRIAIRE P</v>
      </c>
      <c r="G1016" s="13" t="s">
        <v>3881</v>
      </c>
      <c r="H1016" s="13" t="s">
        <v>3864</v>
      </c>
      <c r="I1016" s="13" t="s">
        <v>3953</v>
      </c>
      <c r="J1016" s="13">
        <v>6</v>
      </c>
      <c r="K1016" s="13">
        <v>0</v>
      </c>
      <c r="L1016" s="13">
        <v>0</v>
      </c>
      <c r="M1016" s="13">
        <v>0</v>
      </c>
      <c r="N1016" s="13">
        <v>3</v>
      </c>
      <c r="O1016" s="13" t="s">
        <v>4087</v>
      </c>
      <c r="P1016" t="s">
        <v>23</v>
      </c>
      <c r="Q1016" t="s">
        <v>3663</v>
      </c>
      <c r="R1016" t="s">
        <v>3828</v>
      </c>
      <c r="S1016" t="s">
        <v>3741</v>
      </c>
      <c r="T1016" s="13">
        <v>-1</v>
      </c>
      <c r="U1016" s="13">
        <v>0</v>
      </c>
      <c r="V1016" s="12" t="s">
        <v>4083</v>
      </c>
      <c r="W1016">
        <v>35</v>
      </c>
      <c r="X1016">
        <v>8</v>
      </c>
      <c r="Y1016">
        <v>4</v>
      </c>
      <c r="Z1016">
        <v>10</v>
      </c>
      <c r="AA1016">
        <v>36</v>
      </c>
      <c r="AB1016">
        <v>3</v>
      </c>
      <c r="AC1016">
        <v>1</v>
      </c>
      <c r="AD1016">
        <v>0</v>
      </c>
      <c r="AE1016">
        <v>1</v>
      </c>
      <c r="AF1016">
        <v>2</v>
      </c>
      <c r="AG1016">
        <v>2</v>
      </c>
      <c r="AH1016">
        <v>2</v>
      </c>
      <c r="AI1016" s="11">
        <v>44200</v>
      </c>
      <c r="AJ1016">
        <v>-10.9</v>
      </c>
      <c r="AM1016">
        <v>2</v>
      </c>
      <c r="AN1016">
        <v>2</v>
      </c>
      <c r="AO1016">
        <v>2</v>
      </c>
    </row>
    <row r="1017" spans="1:41" x14ac:dyDescent="0.2">
      <c r="A1017">
        <v>1016</v>
      </c>
      <c r="B1017" t="s">
        <v>26</v>
      </c>
      <c r="C1017" t="s">
        <v>1900</v>
      </c>
      <c r="D1017" s="6">
        <v>3</v>
      </c>
      <c r="E1017" t="s">
        <v>5104</v>
      </c>
      <c r="F1017" t="str">
        <f t="shared" si="15"/>
        <v>1016_MGQ.SA2716.3_TRILLAT A</v>
      </c>
      <c r="G1017" s="13" t="s">
        <v>3996</v>
      </c>
      <c r="H1017" s="13" t="s">
        <v>3864</v>
      </c>
      <c r="I1017" s="13" t="s">
        <v>3944</v>
      </c>
      <c r="J1017" s="13">
        <v>5</v>
      </c>
      <c r="K1017" s="13">
        <v>0</v>
      </c>
      <c r="L1017" s="13">
        <v>0</v>
      </c>
      <c r="M1017" s="13">
        <v>0</v>
      </c>
      <c r="N1017" s="13">
        <v>3</v>
      </c>
      <c r="O1017" s="13" t="s">
        <v>4087</v>
      </c>
      <c r="P1017" t="s">
        <v>23</v>
      </c>
      <c r="Q1017" t="s">
        <v>3664</v>
      </c>
      <c r="R1017" t="s">
        <v>3808</v>
      </c>
      <c r="S1017" t="s">
        <v>3721</v>
      </c>
      <c r="T1017" s="13">
        <v>-1</v>
      </c>
      <c r="U1017" s="13">
        <v>0</v>
      </c>
      <c r="V1017" s="12" t="s">
        <v>4083</v>
      </c>
      <c r="W1017">
        <v>34</v>
      </c>
      <c r="X1017">
        <v>31</v>
      </c>
      <c r="Y1017">
        <v>35</v>
      </c>
      <c r="Z1017">
        <v>29</v>
      </c>
      <c r="AA1017">
        <v>16</v>
      </c>
      <c r="AB1017">
        <v>15</v>
      </c>
      <c r="AC1017">
        <v>0</v>
      </c>
      <c r="AD1017">
        <v>1</v>
      </c>
      <c r="AE1017">
        <v>1</v>
      </c>
      <c r="AF1017">
        <v>1</v>
      </c>
      <c r="AG1017">
        <v>0</v>
      </c>
      <c r="AH1017">
        <v>0</v>
      </c>
      <c r="AI1017" s="11">
        <v>15500</v>
      </c>
      <c r="AJ1017">
        <v>6.2</v>
      </c>
      <c r="AM1017">
        <v>2</v>
      </c>
      <c r="AO1017">
        <v>0</v>
      </c>
    </row>
    <row r="1018" spans="1:41" x14ac:dyDescent="0.2">
      <c r="A1018">
        <v>1017</v>
      </c>
      <c r="B1018" t="s">
        <v>22</v>
      </c>
      <c r="D1018" s="6">
        <v>1</v>
      </c>
      <c r="E1018" t="s">
        <v>5105</v>
      </c>
      <c r="F1018" t="str">
        <f t="shared" si="15"/>
        <v>1017_MUL..1_TRILLAT P J M</v>
      </c>
      <c r="G1018" s="13" t="s">
        <v>3960</v>
      </c>
      <c r="H1018" s="13" t="s">
        <v>3898</v>
      </c>
      <c r="I1018" s="13" t="s">
        <v>3894</v>
      </c>
      <c r="J1018" s="13">
        <v>19</v>
      </c>
      <c r="K1018" s="13">
        <v>0</v>
      </c>
      <c r="L1018" s="13">
        <v>0</v>
      </c>
      <c r="M1018" s="13">
        <v>0</v>
      </c>
      <c r="N1018" s="13">
        <v>3</v>
      </c>
      <c r="O1018" s="13" t="s">
        <v>4087</v>
      </c>
      <c r="P1018" t="s">
        <v>23</v>
      </c>
      <c r="Q1018" t="s">
        <v>3105</v>
      </c>
      <c r="R1018" t="s">
        <v>3804</v>
      </c>
      <c r="S1018" t="s">
        <v>3717</v>
      </c>
      <c r="T1018" s="13">
        <v>-1</v>
      </c>
      <c r="U1018" s="13">
        <v>0</v>
      </c>
      <c r="V1018" s="12" t="s">
        <v>4083</v>
      </c>
      <c r="W1018">
        <v>19</v>
      </c>
      <c r="X1018">
        <v>3</v>
      </c>
      <c r="Y1018">
        <v>16</v>
      </c>
      <c r="Z1018">
        <v>26</v>
      </c>
      <c r="AA1018">
        <v>24</v>
      </c>
      <c r="AB1018">
        <v>21</v>
      </c>
      <c r="AC1018">
        <v>1</v>
      </c>
      <c r="AD1018">
        <v>2</v>
      </c>
      <c r="AE1018">
        <v>0</v>
      </c>
      <c r="AF1018">
        <v>1</v>
      </c>
      <c r="AG1018">
        <v>0</v>
      </c>
      <c r="AH1018">
        <v>1</v>
      </c>
      <c r="AI1018" s="11">
        <v>94400</v>
      </c>
      <c r="AJ1018">
        <v>6.6</v>
      </c>
      <c r="AK1018">
        <v>2</v>
      </c>
      <c r="AM1018">
        <v>0</v>
      </c>
      <c r="AO1018">
        <v>2</v>
      </c>
    </row>
    <row r="1019" spans="1:41" x14ac:dyDescent="0.2">
      <c r="A1019">
        <v>1018</v>
      </c>
      <c r="B1019" t="s">
        <v>22</v>
      </c>
      <c r="D1019" s="6">
        <v>1</v>
      </c>
      <c r="E1019" t="s">
        <v>5106</v>
      </c>
      <c r="F1019" t="str">
        <f t="shared" si="15"/>
        <v>1018_MUL..1_TROLARD P</v>
      </c>
      <c r="G1019" s="13" t="s">
        <v>3897</v>
      </c>
      <c r="H1019" s="13" t="s">
        <v>3892</v>
      </c>
      <c r="I1019" s="13" t="s">
        <v>3942</v>
      </c>
      <c r="J1019" s="13">
        <v>9</v>
      </c>
      <c r="K1019" s="13">
        <v>0</v>
      </c>
      <c r="L1019" s="13">
        <v>0</v>
      </c>
      <c r="M1019" s="13">
        <v>0</v>
      </c>
      <c r="N1019" s="13">
        <v>3</v>
      </c>
      <c r="O1019" s="13" t="s">
        <v>4087</v>
      </c>
      <c r="P1019" t="s">
        <v>23</v>
      </c>
      <c r="Q1019" t="s">
        <v>3142</v>
      </c>
      <c r="R1019" t="s">
        <v>3822</v>
      </c>
      <c r="S1019" t="s">
        <v>3735</v>
      </c>
      <c r="T1019" s="13">
        <v>-1</v>
      </c>
      <c r="U1019" s="13">
        <v>0</v>
      </c>
      <c r="V1019" s="12" t="s">
        <v>4083</v>
      </c>
      <c r="W1019">
        <v>3</v>
      </c>
      <c r="X1019">
        <v>12</v>
      </c>
      <c r="Y1019">
        <v>35</v>
      </c>
      <c r="Z1019">
        <v>11</v>
      </c>
      <c r="AA1019">
        <v>34</v>
      </c>
      <c r="AB1019">
        <v>35</v>
      </c>
      <c r="AC1019">
        <v>2</v>
      </c>
      <c r="AD1019">
        <v>2</v>
      </c>
      <c r="AE1019">
        <v>1</v>
      </c>
      <c r="AF1019">
        <v>2</v>
      </c>
      <c r="AG1019">
        <v>0</v>
      </c>
      <c r="AH1019">
        <v>1</v>
      </c>
      <c r="AI1019" s="11">
        <v>31900</v>
      </c>
      <c r="AJ1019">
        <v>-11.1</v>
      </c>
      <c r="AK1019">
        <v>2</v>
      </c>
      <c r="AM1019">
        <v>2</v>
      </c>
      <c r="AO1019">
        <v>0</v>
      </c>
    </row>
    <row r="1020" spans="1:41" x14ac:dyDescent="0.2">
      <c r="A1020">
        <v>1019</v>
      </c>
      <c r="B1020" t="s">
        <v>26</v>
      </c>
      <c r="C1020" t="s">
        <v>1903</v>
      </c>
      <c r="D1020" s="6">
        <v>3</v>
      </c>
      <c r="E1020" t="s">
        <v>5107</v>
      </c>
      <c r="F1020" t="str">
        <f t="shared" si="15"/>
        <v>1019_MGQ.SA2717.3_TROUSSEAU A</v>
      </c>
      <c r="G1020" s="13" t="s">
        <v>4006</v>
      </c>
      <c r="H1020" s="13" t="s">
        <v>3873</v>
      </c>
      <c r="I1020" s="13" t="s">
        <v>3944</v>
      </c>
      <c r="J1020" s="13">
        <v>17</v>
      </c>
      <c r="K1020" s="13">
        <v>0</v>
      </c>
      <c r="L1020" s="13">
        <v>0</v>
      </c>
      <c r="M1020" s="13">
        <v>0</v>
      </c>
      <c r="N1020" s="13">
        <v>3</v>
      </c>
      <c r="O1020" s="13" t="s">
        <v>4087</v>
      </c>
      <c r="P1020" t="s">
        <v>23</v>
      </c>
      <c r="Q1020" t="s">
        <v>3177</v>
      </c>
      <c r="R1020" t="s">
        <v>3792</v>
      </c>
      <c r="S1020" t="s">
        <v>3705</v>
      </c>
      <c r="T1020" s="13">
        <v>-1</v>
      </c>
      <c r="U1020" s="13">
        <v>0</v>
      </c>
      <c r="V1020" s="12" t="s">
        <v>4083</v>
      </c>
      <c r="W1020">
        <v>18</v>
      </c>
      <c r="X1020">
        <v>7</v>
      </c>
      <c r="Y1020">
        <v>20</v>
      </c>
      <c r="Z1020">
        <v>18</v>
      </c>
      <c r="AA1020">
        <v>21</v>
      </c>
      <c r="AB1020">
        <v>21</v>
      </c>
      <c r="AC1020">
        <v>1</v>
      </c>
      <c r="AD1020">
        <v>0</v>
      </c>
      <c r="AE1020">
        <v>1</v>
      </c>
      <c r="AF1020">
        <v>1</v>
      </c>
      <c r="AG1020">
        <v>1</v>
      </c>
      <c r="AH1020">
        <v>1</v>
      </c>
      <c r="AI1020" s="11">
        <v>40200</v>
      </c>
      <c r="AJ1020">
        <v>10.9</v>
      </c>
      <c r="AL1020">
        <v>2</v>
      </c>
      <c r="AM1020">
        <v>0</v>
      </c>
      <c r="AN1020">
        <v>2</v>
      </c>
      <c r="AO1020">
        <v>2</v>
      </c>
    </row>
    <row r="1021" spans="1:41" x14ac:dyDescent="0.2">
      <c r="A1021">
        <v>1020</v>
      </c>
      <c r="B1021" t="s">
        <v>26</v>
      </c>
      <c r="C1021" t="s">
        <v>1904</v>
      </c>
      <c r="D1021" s="6">
        <v>3</v>
      </c>
      <c r="E1021" t="s">
        <v>5108</v>
      </c>
      <c r="F1021" t="str">
        <f t="shared" si="15"/>
        <v>1020_MGQ.ND1203.3_TRUHAUT R C</v>
      </c>
      <c r="G1021" s="13" t="s">
        <v>4010</v>
      </c>
      <c r="H1021" s="13" t="s">
        <v>3894</v>
      </c>
      <c r="I1021" s="13" t="s">
        <v>3865</v>
      </c>
      <c r="J1021" s="13">
        <v>7</v>
      </c>
      <c r="K1021" s="13">
        <v>0</v>
      </c>
      <c r="L1021" s="13">
        <v>0</v>
      </c>
      <c r="M1021" s="13">
        <v>0</v>
      </c>
      <c r="N1021" s="13">
        <v>3</v>
      </c>
      <c r="O1021" s="13" t="s">
        <v>4087</v>
      </c>
      <c r="P1021">
        <v>-0.16</v>
      </c>
      <c r="Q1021" t="s">
        <v>3665</v>
      </c>
      <c r="R1021" t="s">
        <v>3843</v>
      </c>
      <c r="S1021" t="s">
        <v>3727</v>
      </c>
      <c r="T1021" s="13">
        <v>-1</v>
      </c>
      <c r="U1021" s="13">
        <v>0</v>
      </c>
      <c r="V1021" s="12" t="s">
        <v>4083</v>
      </c>
      <c r="W1021">
        <v>3</v>
      </c>
      <c r="X1021">
        <v>35</v>
      </c>
      <c r="Y1021">
        <v>3</v>
      </c>
      <c r="Z1021">
        <v>11</v>
      </c>
      <c r="AA1021">
        <v>28</v>
      </c>
      <c r="AB1021">
        <v>6</v>
      </c>
      <c r="AC1021">
        <v>2</v>
      </c>
      <c r="AD1021">
        <v>1</v>
      </c>
      <c r="AE1021">
        <v>2</v>
      </c>
      <c r="AF1021">
        <v>2</v>
      </c>
      <c r="AG1021">
        <v>1</v>
      </c>
      <c r="AH1021">
        <v>1</v>
      </c>
      <c r="AI1021" s="11">
        <v>13800</v>
      </c>
      <c r="AJ1021">
        <v>6.5</v>
      </c>
      <c r="AL1021">
        <v>2</v>
      </c>
      <c r="AM1021">
        <v>2</v>
      </c>
      <c r="AN1021">
        <v>2</v>
      </c>
      <c r="AO1021">
        <v>0</v>
      </c>
    </row>
    <row r="1022" spans="1:41" x14ac:dyDescent="0.2">
      <c r="A1022">
        <v>1021</v>
      </c>
      <c r="B1022" t="s">
        <v>26</v>
      </c>
      <c r="C1022" t="s">
        <v>1905</v>
      </c>
      <c r="D1022" s="6">
        <v>3</v>
      </c>
      <c r="E1022" t="s">
        <v>5109</v>
      </c>
      <c r="F1022" t="str">
        <f t="shared" si="15"/>
        <v>1021_MGQ.SA2718.3_TUFFIER T</v>
      </c>
      <c r="G1022" s="13" t="s">
        <v>3914</v>
      </c>
      <c r="H1022" s="13" t="s">
        <v>3872</v>
      </c>
      <c r="I1022" s="13" t="s">
        <v>3884</v>
      </c>
      <c r="J1022" s="13">
        <v>2</v>
      </c>
      <c r="K1022" s="13">
        <v>0</v>
      </c>
      <c r="L1022" s="13">
        <v>0</v>
      </c>
      <c r="M1022" s="13">
        <v>0</v>
      </c>
      <c r="N1022" s="13">
        <v>3</v>
      </c>
      <c r="O1022" s="13" t="s">
        <v>4087</v>
      </c>
      <c r="P1022" t="s">
        <v>23</v>
      </c>
      <c r="Q1022" t="s">
        <v>3666</v>
      </c>
      <c r="R1022" t="s">
        <v>3778</v>
      </c>
      <c r="S1022" t="s">
        <v>3764</v>
      </c>
      <c r="T1022" s="13">
        <v>-1</v>
      </c>
      <c r="U1022" s="13">
        <v>0</v>
      </c>
      <c r="V1022" s="12" t="s">
        <v>4083</v>
      </c>
      <c r="W1022">
        <v>30</v>
      </c>
      <c r="X1022">
        <v>30</v>
      </c>
      <c r="Y1022">
        <v>26</v>
      </c>
      <c r="Z1022">
        <v>29</v>
      </c>
      <c r="AA1022">
        <v>29</v>
      </c>
      <c r="AB1022">
        <v>18</v>
      </c>
      <c r="AC1022">
        <v>1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 s="10" t="s">
        <v>218</v>
      </c>
      <c r="AJ1022">
        <v>-1.3</v>
      </c>
      <c r="AK1022">
        <v>2</v>
      </c>
      <c r="AM1022">
        <v>2</v>
      </c>
      <c r="AN1022">
        <v>2</v>
      </c>
      <c r="AO1022">
        <v>0</v>
      </c>
    </row>
    <row r="1023" spans="1:41" x14ac:dyDescent="0.2">
      <c r="A1023">
        <v>1022</v>
      </c>
      <c r="B1023" t="s">
        <v>26</v>
      </c>
      <c r="C1023" t="s">
        <v>1904</v>
      </c>
      <c r="D1023" s="6">
        <v>3</v>
      </c>
      <c r="E1023" t="s">
        <v>5110</v>
      </c>
      <c r="F1023" t="str">
        <f t="shared" si="15"/>
        <v>1022_MGQ.ND1203.3_TURCHINI J E</v>
      </c>
      <c r="G1023" s="13" t="s">
        <v>3980</v>
      </c>
      <c r="H1023" s="13" t="s">
        <v>3875</v>
      </c>
      <c r="I1023" s="13" t="s">
        <v>3898</v>
      </c>
      <c r="J1023" s="13">
        <v>11</v>
      </c>
      <c r="K1023" s="13">
        <v>30.000000000000071</v>
      </c>
      <c r="L1023" s="13">
        <v>0</v>
      </c>
      <c r="M1023" s="13">
        <v>0</v>
      </c>
      <c r="N1023" s="13">
        <v>3</v>
      </c>
      <c r="O1023" s="13" t="s">
        <v>4087</v>
      </c>
      <c r="P1023">
        <v>-0.16</v>
      </c>
      <c r="Q1023" t="s">
        <v>3202</v>
      </c>
      <c r="R1023" t="s">
        <v>3821</v>
      </c>
      <c r="S1023" t="s">
        <v>3734</v>
      </c>
      <c r="T1023" s="13">
        <v>-1</v>
      </c>
      <c r="U1023" s="13">
        <v>0</v>
      </c>
      <c r="V1023" s="12" t="s">
        <v>4083</v>
      </c>
      <c r="W1023">
        <v>9</v>
      </c>
      <c r="X1023">
        <v>8</v>
      </c>
      <c r="Y1023">
        <v>12</v>
      </c>
      <c r="Z1023">
        <v>19</v>
      </c>
      <c r="AA1023">
        <v>11</v>
      </c>
      <c r="AB1023">
        <v>35</v>
      </c>
      <c r="AC1023">
        <v>2</v>
      </c>
      <c r="AD1023">
        <v>0</v>
      </c>
      <c r="AE1023">
        <v>2</v>
      </c>
      <c r="AF1023">
        <v>1</v>
      </c>
      <c r="AG1023">
        <v>2</v>
      </c>
      <c r="AH1023">
        <v>1</v>
      </c>
      <c r="AI1023" s="11">
        <v>1100</v>
      </c>
      <c r="AJ1023">
        <v>0.8</v>
      </c>
      <c r="AL1023">
        <v>2</v>
      </c>
      <c r="AM1023">
        <v>2</v>
      </c>
      <c r="AN1023">
        <v>2</v>
      </c>
      <c r="AO1023">
        <v>0</v>
      </c>
    </row>
    <row r="1024" spans="1:41" x14ac:dyDescent="0.2">
      <c r="A1024">
        <v>1023</v>
      </c>
      <c r="B1024" t="s">
        <v>22</v>
      </c>
      <c r="D1024" s="6">
        <v>1</v>
      </c>
      <c r="E1024" t="s">
        <v>5111</v>
      </c>
      <c r="F1024" t="str">
        <f t="shared" si="15"/>
        <v>1023_MUL..1_TURIAF T J C</v>
      </c>
      <c r="G1024" s="13" t="s">
        <v>3902</v>
      </c>
      <c r="H1024" s="13" t="s">
        <v>3892</v>
      </c>
      <c r="I1024" s="13" t="s">
        <v>3880</v>
      </c>
      <c r="J1024" s="13">
        <v>9</v>
      </c>
      <c r="K1024" s="13">
        <v>0</v>
      </c>
      <c r="L1024" s="13">
        <v>0</v>
      </c>
      <c r="M1024" s="13">
        <v>0</v>
      </c>
      <c r="N1024" s="13">
        <v>3</v>
      </c>
      <c r="O1024" s="13" t="s">
        <v>4087</v>
      </c>
      <c r="P1024">
        <v>5</v>
      </c>
      <c r="Q1024" t="s">
        <v>3667</v>
      </c>
      <c r="R1024" t="s">
        <v>3853</v>
      </c>
      <c r="S1024" t="s">
        <v>3770</v>
      </c>
      <c r="T1024" s="13">
        <v>-1</v>
      </c>
      <c r="U1024" s="13">
        <v>0</v>
      </c>
      <c r="V1024" s="12" t="s">
        <v>4083</v>
      </c>
      <c r="W1024">
        <v>12</v>
      </c>
      <c r="X1024">
        <v>17</v>
      </c>
      <c r="Y1024">
        <v>7</v>
      </c>
      <c r="Z1024">
        <v>15</v>
      </c>
      <c r="AA1024">
        <v>31</v>
      </c>
      <c r="AB1024">
        <v>35</v>
      </c>
      <c r="AC1024">
        <v>2</v>
      </c>
      <c r="AD1024">
        <v>0</v>
      </c>
      <c r="AE1024">
        <v>0</v>
      </c>
      <c r="AF1024">
        <v>0</v>
      </c>
      <c r="AG1024">
        <v>1</v>
      </c>
      <c r="AH1024">
        <v>1</v>
      </c>
      <c r="AI1024" s="11">
        <v>49800</v>
      </c>
      <c r="AJ1024">
        <v>-11</v>
      </c>
      <c r="AM1024">
        <v>0</v>
      </c>
      <c r="AO1024">
        <v>0</v>
      </c>
    </row>
    <row r="1025" spans="1:41" x14ac:dyDescent="0.2">
      <c r="A1025">
        <v>1024</v>
      </c>
      <c r="B1025" t="s">
        <v>26</v>
      </c>
      <c r="C1025" t="s">
        <v>436</v>
      </c>
      <c r="D1025" s="6">
        <v>3</v>
      </c>
      <c r="E1025" t="s">
        <v>5112</v>
      </c>
      <c r="F1025" t="str">
        <f t="shared" si="15"/>
        <v>1024_MGQ.SA2128.3_TURPIN R A</v>
      </c>
      <c r="G1025" s="13" t="s">
        <v>3958</v>
      </c>
      <c r="H1025" s="13" t="s">
        <v>3892</v>
      </c>
      <c r="I1025" s="13" t="s">
        <v>3894</v>
      </c>
      <c r="J1025" s="13">
        <v>8</v>
      </c>
      <c r="K1025" s="13">
        <v>0</v>
      </c>
      <c r="L1025" s="13">
        <v>0</v>
      </c>
      <c r="M1025" s="13">
        <v>0</v>
      </c>
      <c r="N1025" s="13">
        <v>3</v>
      </c>
      <c r="O1025" s="13" t="s">
        <v>4087</v>
      </c>
      <c r="P1025">
        <v>-0.16</v>
      </c>
      <c r="Q1025" t="s">
        <v>3668</v>
      </c>
      <c r="R1025" t="s">
        <v>3862</v>
      </c>
      <c r="S1025" t="s">
        <v>3777</v>
      </c>
      <c r="T1025" s="13">
        <v>-1</v>
      </c>
      <c r="U1025" s="13">
        <v>0</v>
      </c>
      <c r="V1025" s="12" t="s">
        <v>4083</v>
      </c>
      <c r="W1025">
        <v>2</v>
      </c>
      <c r="X1025">
        <v>16</v>
      </c>
      <c r="Y1025">
        <v>8</v>
      </c>
      <c r="Z1025">
        <v>4</v>
      </c>
      <c r="AA1025">
        <v>12</v>
      </c>
      <c r="AB1025">
        <v>3</v>
      </c>
      <c r="AC1025">
        <v>2</v>
      </c>
      <c r="AD1025">
        <v>0</v>
      </c>
      <c r="AE1025">
        <v>0</v>
      </c>
      <c r="AF1025">
        <v>1</v>
      </c>
      <c r="AG1025">
        <v>2</v>
      </c>
      <c r="AH1025">
        <v>2</v>
      </c>
      <c r="AI1025" s="11">
        <v>94100</v>
      </c>
      <c r="AJ1025">
        <v>-3.8</v>
      </c>
      <c r="AM1025">
        <v>0</v>
      </c>
      <c r="AN1025">
        <v>2</v>
      </c>
      <c r="AO1025">
        <v>2</v>
      </c>
    </row>
    <row r="1026" spans="1:41" x14ac:dyDescent="0.2">
      <c r="A1026">
        <v>1025</v>
      </c>
      <c r="B1026" t="s">
        <v>26</v>
      </c>
      <c r="C1026" t="s">
        <v>1907</v>
      </c>
      <c r="D1026" s="6">
        <v>3</v>
      </c>
      <c r="E1026" t="s">
        <v>5113</v>
      </c>
      <c r="F1026" t="str">
        <f t="shared" si="15"/>
        <v>1025_MGQ.ND1204.3_URBAIN A J</v>
      </c>
      <c r="G1026" s="13" t="s">
        <v>3954</v>
      </c>
      <c r="H1026" s="13" t="s">
        <v>3894</v>
      </c>
      <c r="I1026" s="13" t="s">
        <v>3888</v>
      </c>
      <c r="J1026" s="13">
        <v>5</v>
      </c>
      <c r="K1026" s="13">
        <v>0</v>
      </c>
      <c r="L1026" s="13">
        <v>0</v>
      </c>
      <c r="M1026" s="13">
        <v>0</v>
      </c>
      <c r="N1026" s="13">
        <v>3</v>
      </c>
      <c r="O1026" s="13" t="s">
        <v>4087</v>
      </c>
      <c r="P1026" t="s">
        <v>23</v>
      </c>
      <c r="Q1026" t="s">
        <v>3353</v>
      </c>
      <c r="R1026" t="s">
        <v>3837</v>
      </c>
      <c r="S1026" t="s">
        <v>3728</v>
      </c>
      <c r="T1026" s="13">
        <v>-1</v>
      </c>
      <c r="U1026" s="13">
        <v>0</v>
      </c>
      <c r="V1026" s="12" t="s">
        <v>4083</v>
      </c>
      <c r="W1026">
        <v>1</v>
      </c>
      <c r="X1026">
        <v>19</v>
      </c>
      <c r="Y1026">
        <v>32</v>
      </c>
      <c r="Z1026">
        <v>25</v>
      </c>
      <c r="AA1026">
        <v>28</v>
      </c>
      <c r="AB1026">
        <v>35</v>
      </c>
      <c r="AC1026">
        <v>2</v>
      </c>
      <c r="AD1026">
        <v>1</v>
      </c>
      <c r="AE1026">
        <v>0</v>
      </c>
      <c r="AF1026">
        <v>0</v>
      </c>
      <c r="AG1026">
        <v>1</v>
      </c>
      <c r="AH1026">
        <v>1</v>
      </c>
      <c r="AI1026" s="11">
        <v>98800</v>
      </c>
      <c r="AJ1026">
        <v>3</v>
      </c>
      <c r="AK1026">
        <v>2</v>
      </c>
      <c r="AM1026">
        <v>0</v>
      </c>
      <c r="AN1026">
        <v>2</v>
      </c>
      <c r="AO1026">
        <v>0</v>
      </c>
    </row>
    <row r="1027" spans="1:41" x14ac:dyDescent="0.2">
      <c r="A1027">
        <v>1026</v>
      </c>
      <c r="B1027" t="s">
        <v>26</v>
      </c>
      <c r="C1027" t="s">
        <v>1909</v>
      </c>
      <c r="D1027" s="6">
        <v>3</v>
      </c>
      <c r="E1027" t="s">
        <v>5114</v>
      </c>
      <c r="F1027" t="str">
        <f t="shared" ref="F1027:F1084" si="16">A1027&amp;"_"&amp;
IF(B1027="MUER_NUR","MUL"&amp;"."&amp;C1027&amp;"."&amp;D1027&amp;"_"&amp;E1027,
IF(B1027="MUERGAUQ","MGQ"&amp;"."&amp;C1027&amp;"."&amp;D1027&amp;"_"&amp;E1027,
IF(B1027="GAUQ_NUR","GAU"&amp;"."&amp;C1027&amp;"."&amp;D1027&amp;"_"&amp;E1027,
IF(B1027="MUERGAUQ-d","MGd"&amp;"."&amp;C1027&amp;"."&amp;D1027&amp;"_"&amp;E1027,""))))</f>
        <v>1026_MGQ.SA2719.3_VAILLARD L</v>
      </c>
      <c r="G1027" s="13" t="s">
        <v>3940</v>
      </c>
      <c r="H1027" s="13" t="s">
        <v>3873</v>
      </c>
      <c r="I1027" s="13" t="s">
        <v>3872</v>
      </c>
      <c r="J1027" s="13">
        <v>1</v>
      </c>
      <c r="K1027" s="13">
        <v>0</v>
      </c>
      <c r="L1027" s="13">
        <v>0</v>
      </c>
      <c r="M1027" s="13">
        <v>0</v>
      </c>
      <c r="N1027" s="13">
        <v>3</v>
      </c>
      <c r="O1027" s="13" t="s">
        <v>4087</v>
      </c>
      <c r="P1027" t="s">
        <v>23</v>
      </c>
      <c r="Q1027" t="s">
        <v>3186</v>
      </c>
      <c r="R1027" t="s">
        <v>3809</v>
      </c>
      <c r="S1027" t="s">
        <v>3750</v>
      </c>
      <c r="T1027" s="13">
        <v>-1</v>
      </c>
      <c r="U1027" s="13">
        <v>0</v>
      </c>
      <c r="V1027" s="12" t="s">
        <v>4083</v>
      </c>
      <c r="W1027">
        <v>29</v>
      </c>
      <c r="X1027">
        <v>33</v>
      </c>
      <c r="Y1027">
        <v>25</v>
      </c>
      <c r="Z1027">
        <v>28</v>
      </c>
      <c r="AA1027">
        <v>30</v>
      </c>
      <c r="AB1027">
        <v>10</v>
      </c>
      <c r="AC1027">
        <v>1</v>
      </c>
      <c r="AD1027">
        <v>0</v>
      </c>
      <c r="AE1027">
        <v>0</v>
      </c>
      <c r="AF1027">
        <v>1</v>
      </c>
      <c r="AG1027">
        <v>1</v>
      </c>
      <c r="AH1027">
        <v>2</v>
      </c>
      <c r="AI1027" s="11">
        <v>9400</v>
      </c>
      <c r="AJ1027">
        <v>-7.9</v>
      </c>
      <c r="AM1027">
        <v>2</v>
      </c>
      <c r="AN1027">
        <v>2</v>
      </c>
      <c r="AO1027">
        <v>2</v>
      </c>
    </row>
    <row r="1028" spans="1:41" x14ac:dyDescent="0.2">
      <c r="A1028">
        <v>1027</v>
      </c>
      <c r="B1028" t="s">
        <v>22</v>
      </c>
      <c r="D1028" s="6">
        <v>1</v>
      </c>
      <c r="E1028" t="s">
        <v>5115</v>
      </c>
      <c r="F1028" t="str">
        <f t="shared" si="16"/>
        <v>1027_MUL..1_VALAT L J A</v>
      </c>
      <c r="G1028" s="13" t="s">
        <v>4003</v>
      </c>
      <c r="H1028" s="13" t="s">
        <v>3872</v>
      </c>
      <c r="I1028" s="13" t="s">
        <v>3928</v>
      </c>
      <c r="J1028" s="13">
        <v>8</v>
      </c>
      <c r="K1028" s="13">
        <v>0</v>
      </c>
      <c r="L1028" s="13">
        <v>0</v>
      </c>
      <c r="M1028" s="13">
        <v>0</v>
      </c>
      <c r="N1028" s="13">
        <v>3</v>
      </c>
      <c r="O1028" s="13" t="s">
        <v>4087</v>
      </c>
      <c r="P1028" t="s">
        <v>23</v>
      </c>
      <c r="Q1028" t="s">
        <v>3106</v>
      </c>
      <c r="R1028" t="s">
        <v>3780</v>
      </c>
      <c r="S1028" t="s">
        <v>3694</v>
      </c>
      <c r="T1028" s="13">
        <v>-1</v>
      </c>
      <c r="U1028" s="13">
        <v>0</v>
      </c>
      <c r="V1028" s="12" t="s">
        <v>4083</v>
      </c>
      <c r="W1028">
        <v>3</v>
      </c>
      <c r="X1028">
        <v>10</v>
      </c>
      <c r="Y1028">
        <v>7</v>
      </c>
      <c r="Z1028">
        <v>30</v>
      </c>
      <c r="AA1028">
        <v>21</v>
      </c>
      <c r="AB1028">
        <v>22</v>
      </c>
      <c r="AC1028">
        <v>2</v>
      </c>
      <c r="AD1028">
        <v>2</v>
      </c>
      <c r="AE1028">
        <v>0</v>
      </c>
      <c r="AF1028">
        <v>1</v>
      </c>
      <c r="AG1028">
        <v>1</v>
      </c>
      <c r="AH1028">
        <v>0</v>
      </c>
      <c r="AI1028" s="11">
        <v>34800</v>
      </c>
      <c r="AJ1028">
        <v>-10.6</v>
      </c>
      <c r="AK1028">
        <v>2</v>
      </c>
      <c r="AM1028">
        <v>2</v>
      </c>
      <c r="AN1028">
        <v>2</v>
      </c>
      <c r="AO1028">
        <v>0</v>
      </c>
    </row>
    <row r="1029" spans="1:41" x14ac:dyDescent="0.2">
      <c r="A1029">
        <v>1028</v>
      </c>
      <c r="B1029" t="s">
        <v>26</v>
      </c>
      <c r="C1029" t="s">
        <v>1907</v>
      </c>
      <c r="D1029" s="6">
        <v>3</v>
      </c>
      <c r="E1029" t="s">
        <v>5116</v>
      </c>
      <c r="F1029" t="str">
        <f t="shared" si="16"/>
        <v>1028_MGQ.ND1204.3_VALETTE G</v>
      </c>
      <c r="G1029" s="13" t="s">
        <v>4001</v>
      </c>
      <c r="H1029" s="13" t="s">
        <v>3864</v>
      </c>
      <c r="I1029" s="13" t="s">
        <v>3878</v>
      </c>
      <c r="J1029" s="13">
        <v>16</v>
      </c>
      <c r="K1029" s="13">
        <v>0</v>
      </c>
      <c r="L1029" s="13">
        <v>0</v>
      </c>
      <c r="M1029" s="13">
        <v>0</v>
      </c>
      <c r="N1029" s="13">
        <v>3</v>
      </c>
      <c r="O1029" s="13" t="s">
        <v>4087</v>
      </c>
      <c r="P1029">
        <v>-0.16</v>
      </c>
      <c r="Q1029" t="s">
        <v>3669</v>
      </c>
      <c r="R1029" t="s">
        <v>3800</v>
      </c>
      <c r="S1029" t="s">
        <v>3714</v>
      </c>
      <c r="T1029" s="13">
        <v>-1</v>
      </c>
      <c r="U1029" s="13">
        <v>0</v>
      </c>
      <c r="V1029" s="12" t="s">
        <v>4083</v>
      </c>
      <c r="W1029">
        <v>16</v>
      </c>
      <c r="X1029">
        <v>19</v>
      </c>
      <c r="Y1029">
        <v>14</v>
      </c>
      <c r="Z1029">
        <v>15</v>
      </c>
      <c r="AA1029">
        <v>19</v>
      </c>
      <c r="AB1029">
        <v>20</v>
      </c>
      <c r="AC1029">
        <v>0</v>
      </c>
      <c r="AD1029">
        <v>1</v>
      </c>
      <c r="AE1029">
        <v>1</v>
      </c>
      <c r="AF1029">
        <v>0</v>
      </c>
      <c r="AG1029">
        <v>1</v>
      </c>
      <c r="AH1029">
        <v>1</v>
      </c>
      <c r="AI1029" s="11">
        <v>7000</v>
      </c>
      <c r="AJ1029">
        <v>-5.7</v>
      </c>
      <c r="AK1029">
        <v>2</v>
      </c>
      <c r="AM1029">
        <v>0</v>
      </c>
      <c r="AN1029">
        <v>2</v>
      </c>
      <c r="AO1029">
        <v>2</v>
      </c>
    </row>
    <row r="1030" spans="1:41" x14ac:dyDescent="0.2">
      <c r="A1030">
        <v>1029</v>
      </c>
      <c r="B1030" t="s">
        <v>26</v>
      </c>
      <c r="C1030" t="s">
        <v>1910</v>
      </c>
      <c r="D1030" s="6">
        <v>3</v>
      </c>
      <c r="E1030" t="s">
        <v>5117</v>
      </c>
      <c r="F1030" t="str">
        <f t="shared" si="16"/>
        <v>1029_MGQ.SA2720.3_VALLE H P M</v>
      </c>
      <c r="G1030" s="13" t="s">
        <v>3899</v>
      </c>
      <c r="H1030" s="13" t="s">
        <v>3878</v>
      </c>
      <c r="I1030" s="13" t="s">
        <v>3885</v>
      </c>
      <c r="J1030" s="13">
        <v>22</v>
      </c>
      <c r="K1030" s="13">
        <v>0</v>
      </c>
      <c r="L1030" s="13">
        <v>0</v>
      </c>
      <c r="M1030" s="13">
        <v>0</v>
      </c>
      <c r="N1030" s="13">
        <v>3</v>
      </c>
      <c r="O1030" s="13" t="s">
        <v>4087</v>
      </c>
      <c r="P1030" t="s">
        <v>23</v>
      </c>
      <c r="Q1030" t="s">
        <v>3206</v>
      </c>
      <c r="R1030" t="s">
        <v>3825</v>
      </c>
      <c r="S1030" t="s">
        <v>3737</v>
      </c>
      <c r="T1030" s="13">
        <v>-1</v>
      </c>
      <c r="U1030" s="13">
        <v>0</v>
      </c>
      <c r="V1030" s="12" t="s">
        <v>4083</v>
      </c>
      <c r="W1030">
        <v>23</v>
      </c>
      <c r="X1030">
        <v>18</v>
      </c>
      <c r="Y1030">
        <v>19</v>
      </c>
      <c r="Z1030">
        <v>22</v>
      </c>
      <c r="AA1030">
        <v>15</v>
      </c>
      <c r="AB1030">
        <v>36</v>
      </c>
      <c r="AC1030">
        <v>0</v>
      </c>
      <c r="AD1030">
        <v>1</v>
      </c>
      <c r="AE1030">
        <v>1</v>
      </c>
      <c r="AF1030">
        <v>0</v>
      </c>
      <c r="AG1030">
        <v>0</v>
      </c>
      <c r="AH1030">
        <v>2</v>
      </c>
      <c r="AI1030" s="11">
        <v>3900</v>
      </c>
      <c r="AJ1030">
        <v>3.1</v>
      </c>
      <c r="AL1030">
        <v>2</v>
      </c>
      <c r="AM1030">
        <v>0</v>
      </c>
      <c r="AO1030">
        <v>2</v>
      </c>
    </row>
    <row r="1031" spans="1:41" x14ac:dyDescent="0.2">
      <c r="A1031">
        <v>1030</v>
      </c>
      <c r="B1031" t="s">
        <v>26</v>
      </c>
      <c r="C1031" t="s">
        <v>1912</v>
      </c>
      <c r="D1031" s="6">
        <v>3</v>
      </c>
      <c r="E1031" t="s">
        <v>5118</v>
      </c>
      <c r="F1031" t="str">
        <f t="shared" si="16"/>
        <v>1030_MGQ.SA2722.3_VALLIN E A</v>
      </c>
      <c r="G1031" s="13" t="s">
        <v>3947</v>
      </c>
      <c r="H1031" s="13" t="s">
        <v>3892</v>
      </c>
      <c r="I1031" s="13" t="s">
        <v>3942</v>
      </c>
      <c r="J1031" s="13">
        <v>9</v>
      </c>
      <c r="K1031" s="13">
        <v>0</v>
      </c>
      <c r="L1031" s="13">
        <v>0</v>
      </c>
      <c r="M1031" s="13">
        <v>0</v>
      </c>
      <c r="N1031" s="13">
        <v>3</v>
      </c>
      <c r="O1031" s="13" t="s">
        <v>4087</v>
      </c>
      <c r="P1031" t="s">
        <v>23</v>
      </c>
      <c r="Q1031" t="s">
        <v>3082</v>
      </c>
      <c r="R1031" t="s">
        <v>3787</v>
      </c>
      <c r="S1031" t="s">
        <v>3701</v>
      </c>
      <c r="T1031" s="13">
        <v>-1</v>
      </c>
      <c r="U1031" s="13">
        <v>0</v>
      </c>
      <c r="V1031" s="12" t="s">
        <v>4083</v>
      </c>
      <c r="W1031">
        <v>4</v>
      </c>
      <c r="X1031">
        <v>22</v>
      </c>
      <c r="Y1031">
        <v>7</v>
      </c>
      <c r="Z1031">
        <v>5</v>
      </c>
      <c r="AA1031">
        <v>27</v>
      </c>
      <c r="AB1031">
        <v>11</v>
      </c>
      <c r="AC1031">
        <v>1</v>
      </c>
      <c r="AD1031">
        <v>0</v>
      </c>
      <c r="AE1031">
        <v>0</v>
      </c>
      <c r="AF1031">
        <v>1</v>
      </c>
      <c r="AG1031">
        <v>1</v>
      </c>
      <c r="AH1031">
        <v>2</v>
      </c>
      <c r="AI1031" s="11">
        <v>99800</v>
      </c>
      <c r="AJ1031">
        <v>1.7</v>
      </c>
      <c r="AM1031">
        <v>0</v>
      </c>
      <c r="AO1031">
        <v>2</v>
      </c>
    </row>
    <row r="1032" spans="1:41" x14ac:dyDescent="0.2">
      <c r="A1032">
        <v>1031</v>
      </c>
      <c r="B1032" t="s">
        <v>26</v>
      </c>
      <c r="C1032" t="s">
        <v>1914</v>
      </c>
      <c r="D1032" s="6">
        <v>3</v>
      </c>
      <c r="E1032" t="s">
        <v>5119</v>
      </c>
      <c r="F1032" t="str">
        <f t="shared" si="16"/>
        <v>1031_MGQ.SA2723.3_VALLOIS H V</v>
      </c>
      <c r="G1032" s="13" t="s">
        <v>3943</v>
      </c>
      <c r="H1032" s="13" t="s">
        <v>3898</v>
      </c>
      <c r="I1032" s="13" t="s">
        <v>3892</v>
      </c>
      <c r="J1032" s="13">
        <v>16</v>
      </c>
      <c r="K1032" s="13">
        <v>0</v>
      </c>
      <c r="L1032" s="13">
        <v>0</v>
      </c>
      <c r="M1032" s="13">
        <v>0</v>
      </c>
      <c r="N1032" s="13">
        <v>3</v>
      </c>
      <c r="O1032" s="13" t="s">
        <v>4087</v>
      </c>
      <c r="P1032" t="s">
        <v>23</v>
      </c>
      <c r="Q1032" t="s">
        <v>3081</v>
      </c>
      <c r="R1032" t="s">
        <v>3783</v>
      </c>
      <c r="S1032" t="s">
        <v>3697</v>
      </c>
      <c r="T1032" s="13">
        <v>-1</v>
      </c>
      <c r="U1032" s="13">
        <v>0</v>
      </c>
      <c r="V1032" s="12" t="s">
        <v>4083</v>
      </c>
      <c r="W1032">
        <v>15</v>
      </c>
      <c r="X1032">
        <v>4</v>
      </c>
      <c r="Y1032">
        <v>12</v>
      </c>
      <c r="Z1032">
        <v>13</v>
      </c>
      <c r="AA1032">
        <v>26</v>
      </c>
      <c r="AB1032">
        <v>5</v>
      </c>
      <c r="AC1032">
        <v>0</v>
      </c>
      <c r="AD1032">
        <v>1</v>
      </c>
      <c r="AE1032">
        <v>2</v>
      </c>
      <c r="AF1032">
        <v>1</v>
      </c>
      <c r="AG1032">
        <v>1</v>
      </c>
      <c r="AH1032">
        <v>1</v>
      </c>
      <c r="AI1032" s="11">
        <v>73100</v>
      </c>
      <c r="AJ1032">
        <v>9.3000000000000007</v>
      </c>
      <c r="AL1032">
        <v>2</v>
      </c>
      <c r="AM1032">
        <v>0</v>
      </c>
      <c r="AO1032">
        <v>0</v>
      </c>
    </row>
    <row r="1033" spans="1:41" x14ac:dyDescent="0.2">
      <c r="A1033">
        <v>1032</v>
      </c>
      <c r="B1033" t="s">
        <v>26</v>
      </c>
      <c r="C1033" t="s">
        <v>1915</v>
      </c>
      <c r="D1033" s="6">
        <v>3</v>
      </c>
      <c r="E1033" t="s">
        <v>5120</v>
      </c>
      <c r="F1033" t="str">
        <f t="shared" si="16"/>
        <v>1032_MGQ.SA2724.3_VANLAIR C F</v>
      </c>
      <c r="G1033" s="13" t="s">
        <v>3889</v>
      </c>
      <c r="H1033" s="13" t="s">
        <v>3880</v>
      </c>
      <c r="I1033" s="13" t="s">
        <v>3887</v>
      </c>
      <c r="J1033" s="13">
        <v>7</v>
      </c>
      <c r="K1033" s="13">
        <v>0</v>
      </c>
      <c r="L1033" s="13">
        <v>0</v>
      </c>
      <c r="M1033" s="13">
        <v>0</v>
      </c>
      <c r="N1033" s="13">
        <v>3</v>
      </c>
      <c r="O1033" s="13" t="s">
        <v>4087</v>
      </c>
      <c r="P1033" t="s">
        <v>23</v>
      </c>
      <c r="Q1033" t="s">
        <v>3670</v>
      </c>
      <c r="R1033" t="s">
        <v>3846</v>
      </c>
      <c r="S1033" t="s">
        <v>3760</v>
      </c>
      <c r="T1033" s="13">
        <v>-1</v>
      </c>
      <c r="U1033" s="13">
        <v>0</v>
      </c>
      <c r="V1033" s="12" t="s">
        <v>4083</v>
      </c>
      <c r="W1033">
        <v>36</v>
      </c>
      <c r="X1033">
        <v>31</v>
      </c>
      <c r="Y1033">
        <v>35</v>
      </c>
      <c r="Z1033">
        <v>14</v>
      </c>
      <c r="AA1033">
        <v>12</v>
      </c>
      <c r="AB1033">
        <v>7</v>
      </c>
      <c r="AC1033">
        <v>2</v>
      </c>
      <c r="AD1033">
        <v>1</v>
      </c>
      <c r="AE1033">
        <v>1</v>
      </c>
      <c r="AF1033">
        <v>1</v>
      </c>
      <c r="AG1033">
        <v>2</v>
      </c>
      <c r="AH1033">
        <v>0</v>
      </c>
      <c r="AI1033" s="11">
        <v>33600</v>
      </c>
      <c r="AJ1033">
        <v>10.4</v>
      </c>
      <c r="AM1033">
        <v>0</v>
      </c>
      <c r="AN1033">
        <v>2</v>
      </c>
      <c r="AO1033">
        <v>0</v>
      </c>
    </row>
    <row r="1034" spans="1:41" x14ac:dyDescent="0.2">
      <c r="A1034">
        <v>1033</v>
      </c>
      <c r="B1034" t="s">
        <v>26</v>
      </c>
      <c r="C1034" t="s">
        <v>1916</v>
      </c>
      <c r="D1034" s="6">
        <v>3</v>
      </c>
      <c r="E1034" t="s">
        <v>5121</v>
      </c>
      <c r="F1034" t="str">
        <f t="shared" si="16"/>
        <v>1033_MGQ.SA2725.3_VANVERTS J L</v>
      </c>
      <c r="G1034" s="13" t="s">
        <v>3927</v>
      </c>
      <c r="H1034" s="13" t="s">
        <v>3892</v>
      </c>
      <c r="I1034" s="13" t="s">
        <v>3873</v>
      </c>
      <c r="J1034" s="13">
        <v>22</v>
      </c>
      <c r="K1034" s="13">
        <v>0</v>
      </c>
      <c r="L1034" s="13">
        <v>0</v>
      </c>
      <c r="M1034" s="13">
        <v>0</v>
      </c>
      <c r="N1034" s="13">
        <v>3</v>
      </c>
      <c r="O1034" s="13" t="s">
        <v>4087</v>
      </c>
      <c r="P1034" t="s">
        <v>23</v>
      </c>
      <c r="Q1034" t="s">
        <v>3292</v>
      </c>
      <c r="R1034" t="s">
        <v>3836</v>
      </c>
      <c r="S1034" t="s">
        <v>3748</v>
      </c>
      <c r="T1034" s="13">
        <v>-1</v>
      </c>
      <c r="U1034" s="13">
        <v>0</v>
      </c>
      <c r="V1034" s="12" t="s">
        <v>4083</v>
      </c>
      <c r="W1034">
        <v>25</v>
      </c>
      <c r="X1034">
        <v>5</v>
      </c>
      <c r="Y1034">
        <v>26</v>
      </c>
      <c r="Z1034">
        <v>32</v>
      </c>
      <c r="AA1034">
        <v>5</v>
      </c>
      <c r="AB1034">
        <v>23</v>
      </c>
      <c r="AC1034">
        <v>0</v>
      </c>
      <c r="AD1034">
        <v>1</v>
      </c>
      <c r="AE1034">
        <v>1</v>
      </c>
      <c r="AF1034">
        <v>0</v>
      </c>
      <c r="AG1034">
        <v>1</v>
      </c>
      <c r="AH1034">
        <v>0</v>
      </c>
      <c r="AI1034" s="11">
        <v>97400</v>
      </c>
      <c r="AJ1034">
        <v>-2.1</v>
      </c>
      <c r="AM1034">
        <v>0</v>
      </c>
      <c r="AO1034">
        <v>0</v>
      </c>
    </row>
    <row r="1035" spans="1:41" x14ac:dyDescent="0.2">
      <c r="A1035">
        <v>1034</v>
      </c>
      <c r="B1035" t="s">
        <v>36</v>
      </c>
      <c r="C1035" t="s">
        <v>1918</v>
      </c>
      <c r="D1035" s="6">
        <v>4</v>
      </c>
      <c r="E1035" t="s">
        <v>5122</v>
      </c>
      <c r="F1035" t="str">
        <f t="shared" si="16"/>
        <v>1034_GAU.SA2726.4_VAQUEZ L H</v>
      </c>
      <c r="G1035" s="13" t="s">
        <v>3874</v>
      </c>
      <c r="H1035" s="13" t="s">
        <v>3867</v>
      </c>
      <c r="I1035" s="13" t="s">
        <v>3942</v>
      </c>
      <c r="J1035" s="13">
        <v>2</v>
      </c>
      <c r="K1035" s="13">
        <v>0</v>
      </c>
      <c r="L1035" s="13">
        <v>0</v>
      </c>
      <c r="M1035" s="13">
        <v>0</v>
      </c>
      <c r="N1035" s="13">
        <v>3</v>
      </c>
      <c r="O1035" s="13" t="s">
        <v>4087</v>
      </c>
      <c r="P1035" t="s">
        <v>23</v>
      </c>
      <c r="Q1035" t="s">
        <v>3074</v>
      </c>
      <c r="R1035" t="s">
        <v>3781</v>
      </c>
      <c r="S1035" t="s">
        <v>3695</v>
      </c>
      <c r="T1035" s="13">
        <v>-1</v>
      </c>
      <c r="U1035" s="13">
        <v>0</v>
      </c>
      <c r="V1035" s="12" t="s">
        <v>4083</v>
      </c>
      <c r="W1035">
        <v>31</v>
      </c>
      <c r="X1035">
        <v>20</v>
      </c>
      <c r="Y1035">
        <v>1</v>
      </c>
      <c r="Z1035">
        <v>20</v>
      </c>
      <c r="AA1035">
        <v>34</v>
      </c>
      <c r="AB1035">
        <v>31</v>
      </c>
      <c r="AC1035">
        <v>1</v>
      </c>
      <c r="AD1035">
        <v>1</v>
      </c>
      <c r="AE1035">
        <v>2</v>
      </c>
      <c r="AF1035">
        <v>1</v>
      </c>
      <c r="AG1035">
        <v>0</v>
      </c>
      <c r="AH1035">
        <v>1</v>
      </c>
      <c r="AI1035" s="11">
        <v>83100</v>
      </c>
      <c r="AJ1035">
        <v>8.1999999999999993</v>
      </c>
      <c r="AK1035">
        <v>2</v>
      </c>
      <c r="AL1035">
        <v>2</v>
      </c>
      <c r="AM1035">
        <v>2</v>
      </c>
      <c r="AO1035">
        <v>0</v>
      </c>
    </row>
    <row r="1036" spans="1:41" x14ac:dyDescent="0.2">
      <c r="A1036">
        <v>1035</v>
      </c>
      <c r="B1036" t="s">
        <v>22</v>
      </c>
      <c r="D1036" s="6">
        <v>1</v>
      </c>
      <c r="E1036" t="s">
        <v>5123</v>
      </c>
      <c r="F1036" t="str">
        <f t="shared" si="16"/>
        <v>1035_MUL..1_VEAU V E</v>
      </c>
      <c r="G1036" s="13" t="s">
        <v>3977</v>
      </c>
      <c r="H1036" s="13" t="s">
        <v>3868</v>
      </c>
      <c r="I1036" s="13" t="s">
        <v>3867</v>
      </c>
      <c r="J1036" s="13">
        <v>1</v>
      </c>
      <c r="K1036" s="13">
        <v>0</v>
      </c>
      <c r="L1036" s="13">
        <v>0</v>
      </c>
      <c r="M1036" s="13">
        <v>0</v>
      </c>
      <c r="N1036" s="13">
        <v>3</v>
      </c>
      <c r="O1036" s="13" t="s">
        <v>4087</v>
      </c>
      <c r="P1036" t="s">
        <v>23</v>
      </c>
      <c r="Q1036" t="s">
        <v>3671</v>
      </c>
      <c r="R1036" t="s">
        <v>3825</v>
      </c>
      <c r="S1036" t="s">
        <v>3737</v>
      </c>
      <c r="T1036" s="13">
        <v>-1</v>
      </c>
      <c r="U1036" s="13">
        <v>0</v>
      </c>
      <c r="V1036" s="12" t="s">
        <v>4083</v>
      </c>
      <c r="W1036">
        <v>29</v>
      </c>
      <c r="X1036">
        <v>34</v>
      </c>
      <c r="Y1036">
        <v>33</v>
      </c>
      <c r="Z1036">
        <v>26</v>
      </c>
      <c r="AA1036">
        <v>7</v>
      </c>
      <c r="AB1036">
        <v>27</v>
      </c>
      <c r="AC1036">
        <v>1</v>
      </c>
      <c r="AD1036">
        <v>0</v>
      </c>
      <c r="AE1036">
        <v>0</v>
      </c>
      <c r="AF1036">
        <v>1</v>
      </c>
      <c r="AG1036">
        <v>0</v>
      </c>
      <c r="AH1036">
        <v>1</v>
      </c>
      <c r="AI1036" s="11">
        <v>22800</v>
      </c>
      <c r="AJ1036">
        <v>-9.8000000000000007</v>
      </c>
      <c r="AM1036">
        <v>0</v>
      </c>
      <c r="AO1036">
        <v>0</v>
      </c>
    </row>
    <row r="1037" spans="1:41" x14ac:dyDescent="0.2">
      <c r="A1037">
        <v>1036</v>
      </c>
      <c r="B1037" t="s">
        <v>26</v>
      </c>
      <c r="C1037" t="s">
        <v>1921</v>
      </c>
      <c r="D1037" s="6">
        <v>3</v>
      </c>
      <c r="E1037" t="s">
        <v>5124</v>
      </c>
      <c r="F1037" t="str">
        <f t="shared" si="16"/>
        <v>1036_MGQ.SA2727.3_VDRENNES J A</v>
      </c>
      <c r="G1037" s="13" t="s">
        <v>3999</v>
      </c>
      <c r="H1037" s="13" t="s">
        <v>3880</v>
      </c>
      <c r="I1037" s="13" t="s">
        <v>3923</v>
      </c>
      <c r="J1037" s="13">
        <v>19</v>
      </c>
      <c r="K1037" s="13">
        <v>0</v>
      </c>
      <c r="L1037" s="13">
        <v>0</v>
      </c>
      <c r="M1037" s="13">
        <v>0</v>
      </c>
      <c r="N1037" s="13">
        <v>3</v>
      </c>
      <c r="O1037" s="13" t="s">
        <v>4087</v>
      </c>
      <c r="P1037" t="s">
        <v>23</v>
      </c>
      <c r="Q1037" t="s">
        <v>3672</v>
      </c>
      <c r="R1037" t="s">
        <v>3784</v>
      </c>
      <c r="S1037" t="s">
        <v>3698</v>
      </c>
      <c r="T1037" s="13">
        <v>-1</v>
      </c>
      <c r="U1037" s="13">
        <v>0</v>
      </c>
      <c r="V1037" s="12" t="s">
        <v>4083</v>
      </c>
      <c r="W1037">
        <v>21</v>
      </c>
      <c r="X1037">
        <v>13</v>
      </c>
      <c r="Y1037">
        <v>22</v>
      </c>
      <c r="Z1037">
        <v>28</v>
      </c>
      <c r="AA1037">
        <v>33</v>
      </c>
      <c r="AB1037">
        <v>6</v>
      </c>
      <c r="AC1037">
        <v>1</v>
      </c>
      <c r="AD1037">
        <v>1</v>
      </c>
      <c r="AE1037">
        <v>0</v>
      </c>
      <c r="AF1037">
        <v>1</v>
      </c>
      <c r="AG1037">
        <v>0</v>
      </c>
      <c r="AH1037">
        <v>1</v>
      </c>
      <c r="AI1037" s="11">
        <v>21400</v>
      </c>
      <c r="AJ1037">
        <v>7.5</v>
      </c>
      <c r="AM1037">
        <v>2</v>
      </c>
      <c r="AO1037">
        <v>0</v>
      </c>
    </row>
    <row r="1038" spans="1:41" x14ac:dyDescent="0.2">
      <c r="A1038">
        <v>1037</v>
      </c>
      <c r="B1038" t="s">
        <v>26</v>
      </c>
      <c r="C1038" t="s">
        <v>1923</v>
      </c>
      <c r="D1038" s="6">
        <v>3</v>
      </c>
      <c r="E1038" t="s">
        <v>5125</v>
      </c>
      <c r="F1038" t="str">
        <f t="shared" si="16"/>
        <v>1037_MGQ.ND1207.3_VELLUZ L A</v>
      </c>
      <c r="G1038" s="13" t="s">
        <v>3902</v>
      </c>
      <c r="H1038" s="13" t="s">
        <v>3875</v>
      </c>
      <c r="I1038" s="13" t="s">
        <v>3989</v>
      </c>
      <c r="J1038" s="13">
        <v>15</v>
      </c>
      <c r="K1038" s="13">
        <v>0</v>
      </c>
      <c r="L1038" s="13">
        <v>0</v>
      </c>
      <c r="M1038" s="13">
        <v>0</v>
      </c>
      <c r="N1038" s="13">
        <v>3</v>
      </c>
      <c r="O1038" s="13" t="s">
        <v>4087</v>
      </c>
      <c r="P1038">
        <v>-0.16</v>
      </c>
      <c r="Q1038" t="s">
        <v>3256</v>
      </c>
      <c r="R1038" t="s">
        <v>3805</v>
      </c>
      <c r="S1038" t="s">
        <v>3718</v>
      </c>
      <c r="T1038" s="13">
        <v>-1</v>
      </c>
      <c r="U1038" s="13">
        <v>0</v>
      </c>
      <c r="V1038" s="12" t="s">
        <v>4083</v>
      </c>
      <c r="W1038">
        <v>13</v>
      </c>
      <c r="X1038">
        <v>28</v>
      </c>
      <c r="Y1038">
        <v>13</v>
      </c>
      <c r="Z1038">
        <v>14</v>
      </c>
      <c r="AA1038">
        <v>24</v>
      </c>
      <c r="AB1038">
        <v>30</v>
      </c>
      <c r="AC1038">
        <v>1</v>
      </c>
      <c r="AD1038">
        <v>1</v>
      </c>
      <c r="AE1038">
        <v>1</v>
      </c>
      <c r="AF1038">
        <v>1</v>
      </c>
      <c r="AG1038">
        <v>0</v>
      </c>
      <c r="AH1038">
        <v>1</v>
      </c>
      <c r="AI1038" s="11">
        <v>88700</v>
      </c>
      <c r="AJ1038">
        <v>-5.2</v>
      </c>
      <c r="AK1038">
        <v>2</v>
      </c>
      <c r="AM1038">
        <v>0</v>
      </c>
      <c r="AO1038">
        <v>2</v>
      </c>
    </row>
    <row r="1039" spans="1:41" x14ac:dyDescent="0.2">
      <c r="A1039">
        <v>1038</v>
      </c>
      <c r="B1039" t="s">
        <v>59</v>
      </c>
      <c r="C1039" t="s">
        <v>1924</v>
      </c>
      <c r="D1039" s="6">
        <v>2</v>
      </c>
      <c r="E1039" t="s">
        <v>5126</v>
      </c>
      <c r="F1039" t="str">
        <f t="shared" si="16"/>
        <v>1038_MGd.SA2728.2_VELU H</v>
      </c>
      <c r="G1039" s="13" t="s">
        <v>3910</v>
      </c>
      <c r="H1039" s="13" t="s">
        <v>3898</v>
      </c>
      <c r="I1039" s="13" t="s">
        <v>3923</v>
      </c>
      <c r="J1039" s="13">
        <v>8</v>
      </c>
      <c r="K1039" s="13">
        <v>0</v>
      </c>
      <c r="L1039" s="13">
        <v>0</v>
      </c>
      <c r="M1039" s="13">
        <v>0</v>
      </c>
      <c r="N1039" s="13">
        <v>3</v>
      </c>
      <c r="O1039" s="13" t="s">
        <v>4087</v>
      </c>
      <c r="P1039" t="s">
        <v>23</v>
      </c>
      <c r="Q1039" t="s">
        <v>3673</v>
      </c>
      <c r="R1039" t="s">
        <v>3786</v>
      </c>
      <c r="S1039" t="s">
        <v>3700</v>
      </c>
      <c r="T1039" s="13">
        <v>-1</v>
      </c>
      <c r="U1039" s="13">
        <v>0</v>
      </c>
      <c r="V1039" s="12" t="s">
        <v>4083</v>
      </c>
      <c r="W1039">
        <v>4</v>
      </c>
      <c r="X1039">
        <v>16</v>
      </c>
      <c r="Y1039">
        <v>2</v>
      </c>
      <c r="Z1039">
        <v>4</v>
      </c>
      <c r="AA1039">
        <v>21</v>
      </c>
      <c r="AB1039">
        <v>32</v>
      </c>
      <c r="AC1039">
        <v>1</v>
      </c>
      <c r="AD1039">
        <v>0</v>
      </c>
      <c r="AE1039">
        <v>2</v>
      </c>
      <c r="AF1039">
        <v>1</v>
      </c>
      <c r="AG1039">
        <v>1</v>
      </c>
      <c r="AH1039">
        <v>0</v>
      </c>
      <c r="AI1039" s="11">
        <v>71800</v>
      </c>
      <c r="AJ1039">
        <v>-9.3000000000000007</v>
      </c>
      <c r="AL1039">
        <v>2</v>
      </c>
      <c r="AM1039">
        <v>0</v>
      </c>
      <c r="AN1039">
        <v>2</v>
      </c>
      <c r="AO1039">
        <v>0</v>
      </c>
    </row>
    <row r="1040" spans="1:41" x14ac:dyDescent="0.2">
      <c r="A1040">
        <v>1039</v>
      </c>
      <c r="B1040" t="s">
        <v>22</v>
      </c>
      <c r="D1040" s="6">
        <v>1</v>
      </c>
      <c r="E1040" t="s">
        <v>5127</v>
      </c>
      <c r="F1040" t="str">
        <f t="shared" si="16"/>
        <v>1039_MUL..1_VRAN P M</v>
      </c>
      <c r="G1040" s="13" t="s">
        <v>3975</v>
      </c>
      <c r="H1040" s="13" t="s">
        <v>3878</v>
      </c>
      <c r="I1040" s="13" t="s">
        <v>3928</v>
      </c>
      <c r="J1040" s="13">
        <v>6</v>
      </c>
      <c r="K1040" s="13">
        <v>0</v>
      </c>
      <c r="L1040" s="13">
        <v>0</v>
      </c>
      <c r="M1040" s="13">
        <v>0</v>
      </c>
      <c r="N1040" s="13">
        <v>3</v>
      </c>
      <c r="O1040" s="13" t="s">
        <v>4087</v>
      </c>
      <c r="P1040">
        <v>-0.16</v>
      </c>
      <c r="Q1040" t="s">
        <v>3082</v>
      </c>
      <c r="R1040" t="s">
        <v>3787</v>
      </c>
      <c r="S1040" t="s">
        <v>3701</v>
      </c>
      <c r="T1040" s="13">
        <v>-1</v>
      </c>
      <c r="U1040" s="13">
        <v>0</v>
      </c>
      <c r="V1040" s="12" t="s">
        <v>4083</v>
      </c>
      <c r="W1040">
        <v>2</v>
      </c>
      <c r="X1040">
        <v>36</v>
      </c>
      <c r="Y1040">
        <v>1</v>
      </c>
      <c r="Z1040">
        <v>28</v>
      </c>
      <c r="AA1040">
        <v>19</v>
      </c>
      <c r="AB1040">
        <v>19</v>
      </c>
      <c r="AC1040">
        <v>2</v>
      </c>
      <c r="AD1040">
        <v>2</v>
      </c>
      <c r="AE1040">
        <v>2</v>
      </c>
      <c r="AF1040">
        <v>1</v>
      </c>
      <c r="AG1040">
        <v>1</v>
      </c>
      <c r="AH1040">
        <v>1</v>
      </c>
      <c r="AI1040" s="11">
        <v>2900</v>
      </c>
      <c r="AJ1040">
        <v>2.6</v>
      </c>
      <c r="AK1040">
        <v>2</v>
      </c>
      <c r="AL1040">
        <v>2</v>
      </c>
      <c r="AM1040">
        <v>2</v>
      </c>
      <c r="AN1040">
        <v>2</v>
      </c>
      <c r="AO1040">
        <v>2</v>
      </c>
    </row>
    <row r="1041" spans="1:41" x14ac:dyDescent="0.2">
      <c r="A1041">
        <v>1040</v>
      </c>
      <c r="B1041" t="s">
        <v>26</v>
      </c>
      <c r="C1041" t="s">
        <v>1923</v>
      </c>
      <c r="D1041" s="6">
        <v>3</v>
      </c>
      <c r="E1041" t="s">
        <v>5128</v>
      </c>
      <c r="F1041" t="str">
        <f t="shared" si="16"/>
        <v>1040_MGQ.ND1207.3_VERGE J L A</v>
      </c>
      <c r="G1041" s="13" t="s">
        <v>3905</v>
      </c>
      <c r="H1041" s="13" t="s">
        <v>3892</v>
      </c>
      <c r="I1041" s="13" t="s">
        <v>3882</v>
      </c>
      <c r="J1041" s="13">
        <v>17</v>
      </c>
      <c r="K1041" s="13">
        <v>0</v>
      </c>
      <c r="L1041" s="13">
        <v>0</v>
      </c>
      <c r="M1041" s="13">
        <v>0</v>
      </c>
      <c r="N1041" s="13">
        <v>3</v>
      </c>
      <c r="O1041" s="13" t="s">
        <v>4087</v>
      </c>
      <c r="P1041">
        <v>-0.16</v>
      </c>
      <c r="Q1041" t="s">
        <v>3674</v>
      </c>
      <c r="R1041" t="s">
        <v>3829</v>
      </c>
      <c r="S1041" t="s">
        <v>3742</v>
      </c>
      <c r="T1041" s="13">
        <v>-1</v>
      </c>
      <c r="U1041" s="13">
        <v>0</v>
      </c>
      <c r="V1041" s="12" t="s">
        <v>4083</v>
      </c>
      <c r="W1041">
        <v>20</v>
      </c>
      <c r="X1041">
        <v>6</v>
      </c>
      <c r="Y1041">
        <v>22</v>
      </c>
      <c r="Z1041">
        <v>7</v>
      </c>
      <c r="AA1041">
        <v>5</v>
      </c>
      <c r="AB1041">
        <v>23</v>
      </c>
      <c r="AC1041">
        <v>1</v>
      </c>
      <c r="AD1041">
        <v>1</v>
      </c>
      <c r="AE1041">
        <v>0</v>
      </c>
      <c r="AF1041">
        <v>0</v>
      </c>
      <c r="AG1041">
        <v>1</v>
      </c>
      <c r="AH1041">
        <v>0</v>
      </c>
      <c r="AI1041" s="11">
        <v>56300</v>
      </c>
      <c r="AJ1041">
        <v>10.8</v>
      </c>
      <c r="AM1041">
        <v>0</v>
      </c>
      <c r="AO1041">
        <v>0</v>
      </c>
    </row>
    <row r="1042" spans="1:41" x14ac:dyDescent="0.2">
      <c r="A1042">
        <v>1041</v>
      </c>
      <c r="B1042" t="s">
        <v>22</v>
      </c>
      <c r="D1042" s="6">
        <v>1</v>
      </c>
      <c r="E1042" t="s">
        <v>5129</v>
      </c>
      <c r="F1042" t="str">
        <f t="shared" si="16"/>
        <v>1041_MUL..1_VERHAEGHE M E L</v>
      </c>
      <c r="G1042" s="13" t="s">
        <v>4011</v>
      </c>
      <c r="H1042" s="13" t="s">
        <v>3872</v>
      </c>
      <c r="I1042" s="13" t="s">
        <v>3923</v>
      </c>
      <c r="J1042" s="13">
        <v>9</v>
      </c>
      <c r="K1042" s="13">
        <v>30.000000000000071</v>
      </c>
      <c r="L1042" s="13">
        <v>0</v>
      </c>
      <c r="M1042" s="13">
        <v>0</v>
      </c>
      <c r="N1042" s="13">
        <v>3</v>
      </c>
      <c r="O1042" s="13" t="s">
        <v>4087</v>
      </c>
      <c r="P1042">
        <v>0</v>
      </c>
      <c r="Q1042" t="s">
        <v>3292</v>
      </c>
      <c r="R1042" t="s">
        <v>3836</v>
      </c>
      <c r="S1042" t="s">
        <v>3748</v>
      </c>
      <c r="T1042" s="13">
        <v>-1</v>
      </c>
      <c r="U1042" s="13">
        <v>0</v>
      </c>
      <c r="V1042" s="12" t="s">
        <v>4083</v>
      </c>
      <c r="W1042">
        <v>6</v>
      </c>
      <c r="X1042">
        <v>23</v>
      </c>
      <c r="Y1042">
        <v>5</v>
      </c>
      <c r="Z1042">
        <v>33</v>
      </c>
      <c r="AA1042">
        <v>10</v>
      </c>
      <c r="AB1042">
        <v>1</v>
      </c>
      <c r="AC1042">
        <v>1</v>
      </c>
      <c r="AD1042">
        <v>0</v>
      </c>
      <c r="AE1042">
        <v>1</v>
      </c>
      <c r="AF1042">
        <v>0</v>
      </c>
      <c r="AG1042">
        <v>2</v>
      </c>
      <c r="AH1042">
        <v>2</v>
      </c>
      <c r="AI1042" s="11">
        <v>99000</v>
      </c>
      <c r="AJ1042">
        <v>-1</v>
      </c>
      <c r="AM1042">
        <v>0</v>
      </c>
      <c r="AN1042">
        <v>2</v>
      </c>
      <c r="AO1042">
        <v>2</v>
      </c>
    </row>
    <row r="1043" spans="1:41" x14ac:dyDescent="0.2">
      <c r="A1043">
        <v>1042</v>
      </c>
      <c r="B1043" t="s">
        <v>36</v>
      </c>
      <c r="C1043" t="s">
        <v>438</v>
      </c>
      <c r="D1043" s="6">
        <v>4</v>
      </c>
      <c r="E1043" t="s">
        <v>5130</v>
      </c>
      <c r="F1043" t="str">
        <f t="shared" si="16"/>
        <v>1042_GAU.SA2129.4_VERMELIN H E C M</v>
      </c>
      <c r="G1043" s="13" t="s">
        <v>3951</v>
      </c>
      <c r="H1043" s="13" t="s">
        <v>3875</v>
      </c>
      <c r="I1043" s="13" t="s">
        <v>3989</v>
      </c>
      <c r="J1043" s="13">
        <v>2</v>
      </c>
      <c r="K1043" s="13">
        <v>29.999999999999982</v>
      </c>
      <c r="L1043" s="13">
        <v>0</v>
      </c>
      <c r="M1043" s="13">
        <v>0</v>
      </c>
      <c r="N1043" s="13">
        <v>3</v>
      </c>
      <c r="O1043" s="13" t="s">
        <v>4087</v>
      </c>
      <c r="P1043">
        <v>-0.16</v>
      </c>
      <c r="Q1043" t="s">
        <v>3675</v>
      </c>
      <c r="R1043" t="s">
        <v>3854</v>
      </c>
      <c r="S1043" t="s">
        <v>3771</v>
      </c>
      <c r="T1043" s="13">
        <v>-1</v>
      </c>
      <c r="U1043" s="13">
        <v>0</v>
      </c>
      <c r="V1043" s="12" t="s">
        <v>4083</v>
      </c>
      <c r="W1043">
        <v>33</v>
      </c>
      <c r="X1043">
        <v>3</v>
      </c>
      <c r="Y1043">
        <v>35</v>
      </c>
      <c r="Z1043">
        <v>33</v>
      </c>
      <c r="AA1043">
        <v>10</v>
      </c>
      <c r="AB1043">
        <v>28</v>
      </c>
      <c r="AC1043">
        <v>0</v>
      </c>
      <c r="AD1043">
        <v>2</v>
      </c>
      <c r="AE1043">
        <v>1</v>
      </c>
      <c r="AF1043">
        <v>0</v>
      </c>
      <c r="AG1043">
        <v>2</v>
      </c>
      <c r="AH1043">
        <v>1</v>
      </c>
      <c r="AI1043" s="11">
        <v>21400</v>
      </c>
      <c r="AJ1043">
        <v>-9.3000000000000007</v>
      </c>
      <c r="AK1043">
        <v>2</v>
      </c>
      <c r="AM1043">
        <v>0</v>
      </c>
      <c r="AN1043">
        <v>2</v>
      </c>
      <c r="AO1043">
        <v>2</v>
      </c>
    </row>
    <row r="1044" spans="1:41" x14ac:dyDescent="0.2">
      <c r="A1044">
        <v>1043</v>
      </c>
      <c r="B1044" t="s">
        <v>26</v>
      </c>
      <c r="C1044" t="s">
        <v>1927</v>
      </c>
      <c r="D1044" s="6">
        <v>3</v>
      </c>
      <c r="E1044" t="s">
        <v>5131</v>
      </c>
      <c r="F1044" t="str">
        <f t="shared" si="16"/>
        <v>1043_MGQ.SA2729.3_VERNE C M J</v>
      </c>
      <c r="G1044" s="13" t="s">
        <v>3877</v>
      </c>
      <c r="H1044" s="13" t="s">
        <v>3873</v>
      </c>
      <c r="I1044" s="13" t="s">
        <v>3898</v>
      </c>
      <c r="J1044" s="13">
        <v>9</v>
      </c>
      <c r="K1044" s="13">
        <v>30.000000000000071</v>
      </c>
      <c r="L1044" s="13">
        <v>0</v>
      </c>
      <c r="M1044" s="13">
        <v>0</v>
      </c>
      <c r="N1044" s="13">
        <v>3</v>
      </c>
      <c r="O1044" s="13" t="s">
        <v>4087</v>
      </c>
      <c r="P1044" t="s">
        <v>23</v>
      </c>
      <c r="Q1044" t="s">
        <v>3676</v>
      </c>
      <c r="R1044" t="s">
        <v>3791</v>
      </c>
      <c r="S1044" t="s">
        <v>3704</v>
      </c>
      <c r="T1044" s="13">
        <v>-1</v>
      </c>
      <c r="U1044" s="13">
        <v>0</v>
      </c>
      <c r="V1044" s="12" t="s">
        <v>4083</v>
      </c>
      <c r="W1044">
        <v>6</v>
      </c>
      <c r="X1044">
        <v>15</v>
      </c>
      <c r="Y1044">
        <v>35</v>
      </c>
      <c r="Z1044">
        <v>32</v>
      </c>
      <c r="AA1044">
        <v>30</v>
      </c>
      <c r="AB1044">
        <v>9</v>
      </c>
      <c r="AC1044">
        <v>1</v>
      </c>
      <c r="AD1044">
        <v>0</v>
      </c>
      <c r="AE1044">
        <v>1</v>
      </c>
      <c r="AF1044">
        <v>0</v>
      </c>
      <c r="AG1044">
        <v>1</v>
      </c>
      <c r="AH1044">
        <v>2</v>
      </c>
      <c r="AI1044" s="11">
        <v>67900</v>
      </c>
      <c r="AJ1044">
        <v>-9.1</v>
      </c>
      <c r="AM1044">
        <v>0</v>
      </c>
      <c r="AN1044">
        <v>2</v>
      </c>
      <c r="AO1044">
        <v>2</v>
      </c>
    </row>
    <row r="1045" spans="1:41" x14ac:dyDescent="0.2">
      <c r="A1045">
        <v>1044</v>
      </c>
      <c r="B1045" t="s">
        <v>26</v>
      </c>
      <c r="C1045" t="s">
        <v>1928</v>
      </c>
      <c r="D1045" s="6">
        <v>3</v>
      </c>
      <c r="E1045" t="s">
        <v>5132</v>
      </c>
      <c r="F1045" t="str">
        <f t="shared" si="16"/>
        <v>1044_MGQ.ND1208.3_VERNEJOUL R D</v>
      </c>
      <c r="G1045" s="13" t="s">
        <v>3877</v>
      </c>
      <c r="H1045" s="13" t="s">
        <v>3872</v>
      </c>
      <c r="I1045" s="13" t="s">
        <v>3895</v>
      </c>
      <c r="J1045" s="13">
        <v>23</v>
      </c>
      <c r="K1045" s="13">
        <v>0</v>
      </c>
      <c r="L1045" s="13">
        <v>0</v>
      </c>
      <c r="M1045" s="13">
        <v>0</v>
      </c>
      <c r="N1045" s="13">
        <v>3</v>
      </c>
      <c r="O1045" s="13" t="s">
        <v>4087</v>
      </c>
      <c r="P1045" t="s">
        <v>23</v>
      </c>
      <c r="Q1045" t="s">
        <v>3677</v>
      </c>
      <c r="R1045" t="s">
        <v>3841</v>
      </c>
      <c r="S1045" t="s">
        <v>3721</v>
      </c>
      <c r="T1045" s="13">
        <v>-1</v>
      </c>
      <c r="U1045" s="13">
        <v>0</v>
      </c>
      <c r="V1045" s="12" t="s">
        <v>4083</v>
      </c>
      <c r="W1045">
        <v>26</v>
      </c>
      <c r="X1045">
        <v>27</v>
      </c>
      <c r="Y1045">
        <v>25</v>
      </c>
      <c r="Z1045">
        <v>35</v>
      </c>
      <c r="AA1045">
        <v>30</v>
      </c>
      <c r="AB1045">
        <v>10</v>
      </c>
      <c r="AC1045">
        <v>1</v>
      </c>
      <c r="AD1045">
        <v>1</v>
      </c>
      <c r="AE1045">
        <v>0</v>
      </c>
      <c r="AF1045">
        <v>1</v>
      </c>
      <c r="AG1045">
        <v>1</v>
      </c>
      <c r="AH1045">
        <v>2</v>
      </c>
      <c r="AI1045" s="11">
        <v>5000</v>
      </c>
      <c r="AJ1045">
        <v>-6.3</v>
      </c>
      <c r="AM1045">
        <v>0</v>
      </c>
      <c r="AN1045">
        <v>2</v>
      </c>
      <c r="AO1045">
        <v>2</v>
      </c>
    </row>
    <row r="1046" spans="1:41" x14ac:dyDescent="0.2">
      <c r="A1046">
        <v>1045</v>
      </c>
      <c r="B1046" t="s">
        <v>26</v>
      </c>
      <c r="C1046" t="s">
        <v>1929</v>
      </c>
      <c r="D1046" s="6">
        <v>3</v>
      </c>
      <c r="E1046" t="s">
        <v>5133</v>
      </c>
      <c r="F1046" t="str">
        <f t="shared" si="16"/>
        <v>1045_MGQ.SA2730.3_VIALLETON L M</v>
      </c>
      <c r="G1046" s="13" t="s">
        <v>3937</v>
      </c>
      <c r="H1046" s="13" t="s">
        <v>3868</v>
      </c>
      <c r="I1046" s="13" t="s">
        <v>3953</v>
      </c>
      <c r="J1046" s="13">
        <v>8</v>
      </c>
      <c r="K1046" s="13">
        <v>0</v>
      </c>
      <c r="L1046" s="13">
        <v>0</v>
      </c>
      <c r="M1046" s="13">
        <v>0</v>
      </c>
      <c r="N1046" s="13">
        <v>3</v>
      </c>
      <c r="O1046" s="13" t="s">
        <v>4087</v>
      </c>
      <c r="P1046" t="s">
        <v>23</v>
      </c>
      <c r="Q1046" t="s">
        <v>3445</v>
      </c>
      <c r="R1046" t="s">
        <v>3808</v>
      </c>
      <c r="S1046" t="s">
        <v>3721</v>
      </c>
      <c r="T1046" s="13">
        <v>-1</v>
      </c>
      <c r="U1046" s="13">
        <v>0</v>
      </c>
      <c r="V1046" s="12" t="s">
        <v>4083</v>
      </c>
      <c r="W1046">
        <v>1</v>
      </c>
      <c r="X1046">
        <v>4</v>
      </c>
      <c r="Y1046">
        <v>35</v>
      </c>
      <c r="Z1046">
        <v>9</v>
      </c>
      <c r="AA1046">
        <v>17</v>
      </c>
      <c r="AB1046">
        <v>15</v>
      </c>
      <c r="AC1046">
        <v>2</v>
      </c>
      <c r="AD1046">
        <v>1</v>
      </c>
      <c r="AE1046">
        <v>1</v>
      </c>
      <c r="AF1046">
        <v>2</v>
      </c>
      <c r="AG1046">
        <v>0</v>
      </c>
      <c r="AH1046">
        <v>0</v>
      </c>
      <c r="AI1046" s="11">
        <v>5300</v>
      </c>
      <c r="AJ1046">
        <v>-5.7</v>
      </c>
      <c r="AM1046">
        <v>2</v>
      </c>
      <c r="AO1046">
        <v>0</v>
      </c>
    </row>
    <row r="1047" spans="1:41" x14ac:dyDescent="0.2">
      <c r="A1047">
        <v>1046</v>
      </c>
      <c r="B1047" t="s">
        <v>59</v>
      </c>
      <c r="C1047" t="s">
        <v>1928</v>
      </c>
      <c r="D1047" s="6">
        <v>2</v>
      </c>
      <c r="E1047" t="s">
        <v>5134</v>
      </c>
      <c r="F1047" t="str">
        <f t="shared" si="16"/>
        <v>1046_MGd.ND1208.2_VIDAL J F J</v>
      </c>
      <c r="G1047" s="13" t="s">
        <v>3975</v>
      </c>
      <c r="H1047" s="13" t="s">
        <v>3888</v>
      </c>
      <c r="I1047" s="13" t="s">
        <v>3949</v>
      </c>
      <c r="J1047" s="13">
        <v>9</v>
      </c>
      <c r="K1047" s="13">
        <v>0</v>
      </c>
      <c r="L1047" s="13">
        <v>0</v>
      </c>
      <c r="M1047" s="13">
        <v>0</v>
      </c>
      <c r="N1047" s="13">
        <v>3</v>
      </c>
      <c r="O1047" s="13" t="s">
        <v>4087</v>
      </c>
      <c r="P1047">
        <v>-0.16</v>
      </c>
      <c r="Q1047" t="s">
        <v>3106</v>
      </c>
      <c r="R1047" t="s">
        <v>3780</v>
      </c>
      <c r="S1047" t="s">
        <v>3694</v>
      </c>
      <c r="T1047" s="13">
        <v>-1</v>
      </c>
      <c r="U1047" s="13">
        <v>0</v>
      </c>
      <c r="V1047" s="12" t="s">
        <v>4083</v>
      </c>
      <c r="W1047">
        <v>5</v>
      </c>
      <c r="X1047">
        <v>32</v>
      </c>
      <c r="Y1047">
        <v>1</v>
      </c>
      <c r="Z1047">
        <v>36</v>
      </c>
      <c r="AA1047">
        <v>31</v>
      </c>
      <c r="AB1047">
        <v>30</v>
      </c>
      <c r="AC1047">
        <v>1</v>
      </c>
      <c r="AD1047">
        <v>0</v>
      </c>
      <c r="AE1047">
        <v>2</v>
      </c>
      <c r="AF1047">
        <v>2</v>
      </c>
      <c r="AG1047">
        <v>1</v>
      </c>
      <c r="AH1047">
        <v>1</v>
      </c>
      <c r="AI1047" s="11">
        <v>39900</v>
      </c>
      <c r="AJ1047">
        <v>9.1</v>
      </c>
      <c r="AL1047">
        <v>2</v>
      </c>
      <c r="AM1047">
        <v>2</v>
      </c>
      <c r="AO1047">
        <v>2</v>
      </c>
    </row>
    <row r="1048" spans="1:41" x14ac:dyDescent="0.2">
      <c r="A1048">
        <v>1047</v>
      </c>
      <c r="B1048" t="s">
        <v>26</v>
      </c>
      <c r="C1048" t="s">
        <v>1931</v>
      </c>
      <c r="D1048" s="6">
        <v>3</v>
      </c>
      <c r="E1048" t="s">
        <v>5135</v>
      </c>
      <c r="F1048" t="str">
        <f t="shared" si="16"/>
        <v>1047_MGQ.SA2731.3_VIDAL L E</v>
      </c>
      <c r="G1048" s="13" t="s">
        <v>3918</v>
      </c>
      <c r="H1048" s="13" t="s">
        <v>3875</v>
      </c>
      <c r="I1048" s="13" t="s">
        <v>3884</v>
      </c>
      <c r="J1048" s="13">
        <v>23</v>
      </c>
      <c r="K1048" s="13">
        <v>0</v>
      </c>
      <c r="L1048" s="13">
        <v>0</v>
      </c>
      <c r="M1048" s="13">
        <v>0</v>
      </c>
      <c r="N1048" s="13">
        <v>3</v>
      </c>
      <c r="O1048" s="13" t="s">
        <v>4087</v>
      </c>
      <c r="P1048" t="s">
        <v>23</v>
      </c>
      <c r="Q1048" t="s">
        <v>3678</v>
      </c>
      <c r="R1048" t="s">
        <v>3793</v>
      </c>
      <c r="S1048" t="s">
        <v>3711</v>
      </c>
      <c r="T1048" s="13">
        <v>-1</v>
      </c>
      <c r="U1048" s="13">
        <v>0</v>
      </c>
      <c r="V1048" s="12" t="s">
        <v>4083</v>
      </c>
      <c r="W1048">
        <v>25</v>
      </c>
      <c r="X1048">
        <v>1</v>
      </c>
      <c r="Y1048">
        <v>22</v>
      </c>
      <c r="Z1048">
        <v>34</v>
      </c>
      <c r="AA1048">
        <v>33</v>
      </c>
      <c r="AB1048">
        <v>20</v>
      </c>
      <c r="AC1048">
        <v>0</v>
      </c>
      <c r="AD1048">
        <v>2</v>
      </c>
      <c r="AE1048">
        <v>0</v>
      </c>
      <c r="AF1048">
        <v>0</v>
      </c>
      <c r="AG1048">
        <v>0</v>
      </c>
      <c r="AH1048">
        <v>1</v>
      </c>
      <c r="AI1048" s="11">
        <v>75400</v>
      </c>
      <c r="AJ1048">
        <v>-7.8</v>
      </c>
      <c r="AK1048">
        <v>2</v>
      </c>
      <c r="AM1048">
        <v>0</v>
      </c>
      <c r="AO1048">
        <v>2</v>
      </c>
    </row>
    <row r="1049" spans="1:41" x14ac:dyDescent="0.2">
      <c r="A1049">
        <v>1048</v>
      </c>
      <c r="B1049" t="s">
        <v>22</v>
      </c>
      <c r="D1049" s="6">
        <v>1</v>
      </c>
      <c r="E1049" t="s">
        <v>5136</v>
      </c>
      <c r="F1049" t="str">
        <f t="shared" si="16"/>
        <v>1048_MUL..1_VIGIER B E J</v>
      </c>
      <c r="G1049" s="13" t="s">
        <v>3998</v>
      </c>
      <c r="H1049" s="13" t="s">
        <v>3867</v>
      </c>
      <c r="I1049" s="13" t="s">
        <v>3872</v>
      </c>
      <c r="J1049" s="13">
        <v>14</v>
      </c>
      <c r="K1049" s="13">
        <v>0</v>
      </c>
      <c r="L1049" s="13">
        <v>0</v>
      </c>
      <c r="M1049" s="13">
        <v>0</v>
      </c>
      <c r="N1049" s="13">
        <v>3</v>
      </c>
      <c r="O1049" s="13" t="s">
        <v>4087</v>
      </c>
      <c r="P1049" t="s">
        <v>23</v>
      </c>
      <c r="Q1049" t="s">
        <v>3297</v>
      </c>
      <c r="R1049" t="s">
        <v>3839</v>
      </c>
      <c r="S1049" t="s">
        <v>3753</v>
      </c>
      <c r="T1049" s="13">
        <v>-1</v>
      </c>
      <c r="U1049" s="13">
        <v>0</v>
      </c>
      <c r="V1049" s="12" t="s">
        <v>4083</v>
      </c>
      <c r="W1049">
        <v>12</v>
      </c>
      <c r="X1049">
        <v>31</v>
      </c>
      <c r="Y1049">
        <v>12</v>
      </c>
      <c r="Z1049">
        <v>22</v>
      </c>
      <c r="AA1049">
        <v>13</v>
      </c>
      <c r="AB1049">
        <v>12</v>
      </c>
      <c r="AC1049">
        <v>2</v>
      </c>
      <c r="AD1049">
        <v>1</v>
      </c>
      <c r="AE1049">
        <v>2</v>
      </c>
      <c r="AF1049">
        <v>0</v>
      </c>
      <c r="AG1049">
        <v>1</v>
      </c>
      <c r="AH1049">
        <v>2</v>
      </c>
      <c r="AI1049" s="11">
        <v>94600</v>
      </c>
      <c r="AJ1049">
        <v>6.5</v>
      </c>
      <c r="AL1049">
        <v>2</v>
      </c>
      <c r="AM1049">
        <v>0</v>
      </c>
      <c r="AO1049">
        <v>2</v>
      </c>
    </row>
    <row r="1050" spans="1:41" x14ac:dyDescent="0.2">
      <c r="A1050">
        <v>1049</v>
      </c>
      <c r="B1050" t="s">
        <v>36</v>
      </c>
      <c r="C1050" t="s">
        <v>1934</v>
      </c>
      <c r="D1050" s="6">
        <v>4</v>
      </c>
      <c r="E1050" t="s">
        <v>5137</v>
      </c>
      <c r="F1050" t="str">
        <f t="shared" si="16"/>
        <v>1049_GAU.SA2732.4_VIGLA E N</v>
      </c>
      <c r="G1050" s="13" t="s">
        <v>3938</v>
      </c>
      <c r="H1050" s="13" t="s">
        <v>3873</v>
      </c>
      <c r="I1050" s="13" t="s">
        <v>3885</v>
      </c>
      <c r="J1050" s="13">
        <v>18</v>
      </c>
      <c r="K1050" s="13">
        <v>0</v>
      </c>
      <c r="L1050" s="13">
        <v>0</v>
      </c>
      <c r="M1050" s="13">
        <v>0</v>
      </c>
      <c r="N1050" s="13">
        <v>3</v>
      </c>
      <c r="O1050" s="13" t="s">
        <v>4087</v>
      </c>
      <c r="P1050" t="s">
        <v>23</v>
      </c>
      <c r="Q1050" t="s">
        <v>3074</v>
      </c>
      <c r="R1050" t="s">
        <v>3781</v>
      </c>
      <c r="S1050" t="s">
        <v>3695</v>
      </c>
      <c r="T1050" s="13">
        <v>-1</v>
      </c>
      <c r="U1050" s="13">
        <v>0</v>
      </c>
      <c r="V1050" s="12" t="s">
        <v>4083</v>
      </c>
      <c r="W1050">
        <v>20</v>
      </c>
      <c r="X1050">
        <v>27</v>
      </c>
      <c r="Y1050">
        <v>18</v>
      </c>
      <c r="Z1050">
        <v>6</v>
      </c>
      <c r="AA1050">
        <v>23</v>
      </c>
      <c r="AB1050">
        <v>11</v>
      </c>
      <c r="AC1050">
        <v>1</v>
      </c>
      <c r="AD1050">
        <v>1</v>
      </c>
      <c r="AE1050">
        <v>1</v>
      </c>
      <c r="AF1050">
        <v>1</v>
      </c>
      <c r="AG1050">
        <v>0</v>
      </c>
      <c r="AH1050">
        <v>2</v>
      </c>
      <c r="AI1050" s="11">
        <v>57300</v>
      </c>
      <c r="AJ1050">
        <v>-11</v>
      </c>
      <c r="AM1050">
        <v>0</v>
      </c>
      <c r="AO1050">
        <v>2</v>
      </c>
    </row>
    <row r="1051" spans="1:41" x14ac:dyDescent="0.2">
      <c r="A1051">
        <v>1050</v>
      </c>
      <c r="B1051" t="s">
        <v>22</v>
      </c>
      <c r="D1051" s="6">
        <v>1</v>
      </c>
      <c r="E1051" t="s">
        <v>5138</v>
      </c>
      <c r="F1051" t="str">
        <f t="shared" si="16"/>
        <v>1050_MUL..1_VILLARD A A C</v>
      </c>
      <c r="G1051" s="13" t="s">
        <v>3930</v>
      </c>
      <c r="H1051" s="13" t="s">
        <v>3873</v>
      </c>
      <c r="I1051" s="13" t="s">
        <v>3949</v>
      </c>
      <c r="J1051" s="13">
        <v>14</v>
      </c>
      <c r="K1051" s="13">
        <v>0</v>
      </c>
      <c r="L1051" s="13">
        <v>0</v>
      </c>
      <c r="M1051" s="13">
        <v>0</v>
      </c>
      <c r="N1051" s="13">
        <v>3</v>
      </c>
      <c r="O1051" s="13" t="s">
        <v>4087</v>
      </c>
      <c r="P1051" t="s">
        <v>23</v>
      </c>
      <c r="Q1051" t="s">
        <v>3079</v>
      </c>
      <c r="R1051" t="s">
        <v>3785</v>
      </c>
      <c r="S1051" t="s">
        <v>3699</v>
      </c>
      <c r="T1051" s="13">
        <v>-1</v>
      </c>
      <c r="U1051" s="13">
        <v>0</v>
      </c>
      <c r="V1051" s="12" t="s">
        <v>4083</v>
      </c>
      <c r="W1051">
        <v>13</v>
      </c>
      <c r="X1051">
        <v>16</v>
      </c>
      <c r="Y1051">
        <v>11</v>
      </c>
      <c r="Z1051">
        <v>27</v>
      </c>
      <c r="AA1051">
        <v>34</v>
      </c>
      <c r="AB1051">
        <v>16</v>
      </c>
      <c r="AC1051">
        <v>1</v>
      </c>
      <c r="AD1051">
        <v>0</v>
      </c>
      <c r="AE1051">
        <v>2</v>
      </c>
      <c r="AF1051">
        <v>1</v>
      </c>
      <c r="AG1051">
        <v>0</v>
      </c>
      <c r="AH1051">
        <v>0</v>
      </c>
      <c r="AI1051" s="11">
        <v>17100</v>
      </c>
      <c r="AJ1051">
        <v>-9.3000000000000007</v>
      </c>
      <c r="AL1051">
        <v>2</v>
      </c>
      <c r="AM1051">
        <v>0</v>
      </c>
      <c r="AO1051">
        <v>0</v>
      </c>
    </row>
    <row r="1052" spans="1:41" x14ac:dyDescent="0.2">
      <c r="A1052">
        <v>1051</v>
      </c>
      <c r="B1052" t="s">
        <v>22</v>
      </c>
      <c r="D1052" s="6">
        <v>1</v>
      </c>
      <c r="E1052" t="s">
        <v>5139</v>
      </c>
      <c r="F1052" t="str">
        <f t="shared" si="16"/>
        <v>1051_MUL..1_VILLARD E</v>
      </c>
      <c r="G1052" s="13" t="s">
        <v>3912</v>
      </c>
      <c r="H1052" s="13" t="s">
        <v>3868</v>
      </c>
      <c r="I1052" s="13" t="s">
        <v>3916</v>
      </c>
      <c r="J1052" s="13">
        <v>8</v>
      </c>
      <c r="K1052" s="13">
        <v>0</v>
      </c>
      <c r="L1052" s="13">
        <v>0</v>
      </c>
      <c r="M1052" s="13">
        <v>0</v>
      </c>
      <c r="N1052" s="13">
        <v>3</v>
      </c>
      <c r="O1052" s="13" t="s">
        <v>4087</v>
      </c>
      <c r="P1052" t="s">
        <v>23</v>
      </c>
      <c r="Q1052" t="s">
        <v>3105</v>
      </c>
      <c r="R1052" t="s">
        <v>3804</v>
      </c>
      <c r="S1052" t="s">
        <v>3717</v>
      </c>
      <c r="T1052" s="13">
        <v>-1</v>
      </c>
      <c r="U1052" s="13">
        <v>0</v>
      </c>
      <c r="V1052" s="12" t="s">
        <v>4083</v>
      </c>
      <c r="W1052">
        <v>1</v>
      </c>
      <c r="X1052">
        <v>27</v>
      </c>
      <c r="Y1052">
        <v>6</v>
      </c>
      <c r="Z1052">
        <v>14</v>
      </c>
      <c r="AA1052">
        <v>30</v>
      </c>
      <c r="AB1052">
        <v>5</v>
      </c>
      <c r="AC1052">
        <v>2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 s="11">
        <v>76400</v>
      </c>
      <c r="AJ1052">
        <v>9</v>
      </c>
      <c r="AM1052">
        <v>0</v>
      </c>
      <c r="AN1052">
        <v>2</v>
      </c>
      <c r="AO1052">
        <v>0</v>
      </c>
    </row>
    <row r="1053" spans="1:41" x14ac:dyDescent="0.2">
      <c r="A1053">
        <v>1052</v>
      </c>
      <c r="B1053" t="s">
        <v>36</v>
      </c>
      <c r="C1053" t="s">
        <v>1938</v>
      </c>
      <c r="D1053" s="6">
        <v>4</v>
      </c>
      <c r="E1053" t="s">
        <v>5140</v>
      </c>
      <c r="F1053" t="str">
        <f t="shared" si="16"/>
        <v>1052_GAU.SA2733.4_VILLARET M</v>
      </c>
      <c r="G1053" s="13" t="s">
        <v>3972</v>
      </c>
      <c r="H1053" s="13" t="s">
        <v>3868</v>
      </c>
      <c r="I1053" s="13" t="s">
        <v>3875</v>
      </c>
      <c r="J1053" s="13">
        <v>3</v>
      </c>
      <c r="K1053" s="13">
        <v>0</v>
      </c>
      <c r="L1053" s="13">
        <v>0</v>
      </c>
      <c r="M1053" s="13">
        <v>0</v>
      </c>
      <c r="N1053" s="13">
        <v>3</v>
      </c>
      <c r="O1053" s="13" t="s">
        <v>4087</v>
      </c>
      <c r="P1053" t="s">
        <v>23</v>
      </c>
      <c r="Q1053" t="s">
        <v>3074</v>
      </c>
      <c r="R1053" t="s">
        <v>3781</v>
      </c>
      <c r="S1053" t="s">
        <v>3695</v>
      </c>
      <c r="T1053" s="13">
        <v>-1</v>
      </c>
      <c r="U1053" s="13">
        <v>0</v>
      </c>
      <c r="V1053" s="12" t="s">
        <v>4083</v>
      </c>
      <c r="W1053">
        <v>31</v>
      </c>
      <c r="X1053">
        <v>29</v>
      </c>
      <c r="Y1053">
        <v>27</v>
      </c>
      <c r="Z1053">
        <v>22</v>
      </c>
      <c r="AA1053">
        <v>29</v>
      </c>
      <c r="AB1053">
        <v>23</v>
      </c>
      <c r="AC1053">
        <v>1</v>
      </c>
      <c r="AD1053">
        <v>1</v>
      </c>
      <c r="AE1053">
        <v>1</v>
      </c>
      <c r="AF1053">
        <v>0</v>
      </c>
      <c r="AG1053">
        <v>1</v>
      </c>
      <c r="AH1053">
        <v>0</v>
      </c>
      <c r="AI1053" s="11">
        <v>4800</v>
      </c>
      <c r="AJ1053">
        <v>3.4</v>
      </c>
      <c r="AK1053">
        <v>2</v>
      </c>
      <c r="AM1053">
        <v>0</v>
      </c>
      <c r="AN1053">
        <v>2</v>
      </c>
      <c r="AO1053">
        <v>0</v>
      </c>
    </row>
    <row r="1054" spans="1:41" x14ac:dyDescent="0.2">
      <c r="A1054">
        <v>1053</v>
      </c>
      <c r="B1054" t="s">
        <v>36</v>
      </c>
      <c r="C1054" t="s">
        <v>1940</v>
      </c>
      <c r="D1054" s="6">
        <v>4</v>
      </c>
      <c r="E1054" t="s">
        <v>5141</v>
      </c>
      <c r="F1054" t="str">
        <f t="shared" si="16"/>
        <v>1053_GAU.SA2734.4_VILLEMIN J A</v>
      </c>
      <c r="G1054" s="13" t="s">
        <v>3983</v>
      </c>
      <c r="H1054" s="13" t="s">
        <v>3880</v>
      </c>
      <c r="I1054" s="13" t="s">
        <v>3876</v>
      </c>
      <c r="J1054" s="13">
        <v>14</v>
      </c>
      <c r="K1054" s="13">
        <v>0</v>
      </c>
      <c r="L1054" s="13">
        <v>0</v>
      </c>
      <c r="M1054" s="13">
        <v>0</v>
      </c>
      <c r="N1054" s="13">
        <v>3</v>
      </c>
      <c r="O1054" s="13" t="s">
        <v>4087</v>
      </c>
      <c r="P1054" t="s">
        <v>23</v>
      </c>
      <c r="Q1054" t="s">
        <v>3679</v>
      </c>
      <c r="R1054" t="s">
        <v>3793</v>
      </c>
      <c r="S1054" t="s">
        <v>3706</v>
      </c>
      <c r="T1054" s="13">
        <v>-1</v>
      </c>
      <c r="U1054" s="13">
        <v>0</v>
      </c>
      <c r="V1054" s="12" t="s">
        <v>4083</v>
      </c>
      <c r="W1054">
        <v>13</v>
      </c>
      <c r="X1054">
        <v>19</v>
      </c>
      <c r="Y1054">
        <v>18</v>
      </c>
      <c r="Z1054">
        <v>8</v>
      </c>
      <c r="AA1054">
        <v>24</v>
      </c>
      <c r="AB1054">
        <v>1</v>
      </c>
      <c r="AC1054">
        <v>1</v>
      </c>
      <c r="AD1054">
        <v>1</v>
      </c>
      <c r="AE1054">
        <v>1</v>
      </c>
      <c r="AF1054">
        <v>0</v>
      </c>
      <c r="AG1054">
        <v>0</v>
      </c>
      <c r="AH1054">
        <v>2</v>
      </c>
      <c r="AI1054" s="11">
        <v>15700</v>
      </c>
      <c r="AJ1054">
        <v>-9.3000000000000007</v>
      </c>
      <c r="AK1054">
        <v>2</v>
      </c>
      <c r="AM1054">
        <v>0</v>
      </c>
      <c r="AO1054">
        <v>2</v>
      </c>
    </row>
    <row r="1055" spans="1:41" x14ac:dyDescent="0.2">
      <c r="A1055">
        <v>1054</v>
      </c>
      <c r="B1055" t="s">
        <v>26</v>
      </c>
      <c r="C1055" t="s">
        <v>1942</v>
      </c>
      <c r="D1055" s="6">
        <v>3</v>
      </c>
      <c r="E1055" t="s">
        <v>5142</v>
      </c>
      <c r="F1055" t="str">
        <f t="shared" si="16"/>
        <v>1054_MGQ.SA2735.3_VINCENT C J D</v>
      </c>
      <c r="G1055" s="13" t="s">
        <v>3960</v>
      </c>
      <c r="H1055" s="13" t="s">
        <v>3888</v>
      </c>
      <c r="I1055" s="13" t="s">
        <v>3884</v>
      </c>
      <c r="J1055" s="13">
        <v>5</v>
      </c>
      <c r="K1055" s="13">
        <v>45.000000000000014</v>
      </c>
      <c r="L1055" s="13">
        <v>0</v>
      </c>
      <c r="M1055" s="13">
        <v>0</v>
      </c>
      <c r="N1055" s="13">
        <v>3</v>
      </c>
      <c r="O1055" s="13" t="s">
        <v>4087</v>
      </c>
      <c r="P1055" t="s">
        <v>23</v>
      </c>
      <c r="Q1055" t="s">
        <v>3680</v>
      </c>
      <c r="R1055" t="s">
        <v>3851</v>
      </c>
      <c r="S1055" t="s">
        <v>3767</v>
      </c>
      <c r="T1055" s="13">
        <v>-1</v>
      </c>
      <c r="U1055" s="13">
        <v>0</v>
      </c>
      <c r="V1055" s="12" t="s">
        <v>4083</v>
      </c>
      <c r="W1055">
        <v>36</v>
      </c>
      <c r="X1055">
        <v>24</v>
      </c>
      <c r="Y1055">
        <v>36</v>
      </c>
      <c r="Z1055">
        <v>12</v>
      </c>
      <c r="AA1055">
        <v>22</v>
      </c>
      <c r="AB1055">
        <v>17</v>
      </c>
      <c r="AC1055">
        <v>2</v>
      </c>
      <c r="AD1055">
        <v>0</v>
      </c>
      <c r="AE1055">
        <v>2</v>
      </c>
      <c r="AF1055">
        <v>2</v>
      </c>
      <c r="AG1055">
        <v>0</v>
      </c>
      <c r="AH1055">
        <v>0</v>
      </c>
      <c r="AI1055" s="11">
        <v>81400</v>
      </c>
      <c r="AJ1055">
        <v>8.9</v>
      </c>
      <c r="AL1055">
        <v>2</v>
      </c>
      <c r="AM1055">
        <v>2</v>
      </c>
      <c r="AO1055">
        <v>0</v>
      </c>
    </row>
    <row r="1056" spans="1:41" x14ac:dyDescent="0.2">
      <c r="A1056">
        <v>1055</v>
      </c>
      <c r="B1056" t="s">
        <v>26</v>
      </c>
      <c r="C1056" t="s">
        <v>1944</v>
      </c>
      <c r="D1056" s="6">
        <v>3</v>
      </c>
      <c r="E1056" t="s">
        <v>5143</v>
      </c>
      <c r="F1056" t="str">
        <f t="shared" si="16"/>
        <v>1055_MGQ.SA2736.3_VINCENT J H</v>
      </c>
      <c r="G1056" s="13" t="s">
        <v>3907</v>
      </c>
      <c r="H1056" s="13" t="s">
        <v>3868</v>
      </c>
      <c r="I1056" s="13" t="s">
        <v>3953</v>
      </c>
      <c r="J1056" s="13">
        <v>6</v>
      </c>
      <c r="K1056" s="13">
        <v>0</v>
      </c>
      <c r="L1056" s="13">
        <v>0</v>
      </c>
      <c r="M1056" s="13">
        <v>0</v>
      </c>
      <c r="N1056" s="13">
        <v>3</v>
      </c>
      <c r="O1056" s="13" t="s">
        <v>4087</v>
      </c>
      <c r="P1056" t="s">
        <v>23</v>
      </c>
      <c r="Q1056" t="s">
        <v>3089</v>
      </c>
      <c r="R1056" t="s">
        <v>3779</v>
      </c>
      <c r="S1056" t="s">
        <v>3693</v>
      </c>
      <c r="T1056" s="13">
        <v>-1</v>
      </c>
      <c r="U1056" s="13">
        <v>0</v>
      </c>
      <c r="V1056" s="12" t="s">
        <v>4083</v>
      </c>
      <c r="W1056">
        <v>35</v>
      </c>
      <c r="X1056">
        <v>34</v>
      </c>
      <c r="Y1056">
        <v>34</v>
      </c>
      <c r="Z1056">
        <v>26</v>
      </c>
      <c r="AA1056">
        <v>7</v>
      </c>
      <c r="AB1056">
        <v>9</v>
      </c>
      <c r="AC1056">
        <v>1</v>
      </c>
      <c r="AD1056">
        <v>0</v>
      </c>
      <c r="AE1056">
        <v>0</v>
      </c>
      <c r="AF1056">
        <v>1</v>
      </c>
      <c r="AG1056">
        <v>0</v>
      </c>
      <c r="AH1056">
        <v>2</v>
      </c>
      <c r="AI1056" s="11">
        <v>1000</v>
      </c>
      <c r="AJ1056">
        <v>0.9</v>
      </c>
      <c r="AM1056">
        <v>0</v>
      </c>
      <c r="AO1056">
        <v>2</v>
      </c>
    </row>
    <row r="1057" spans="1:41" x14ac:dyDescent="0.2">
      <c r="A1057">
        <v>1056</v>
      </c>
      <c r="B1057" t="s">
        <v>36</v>
      </c>
      <c r="C1057" t="s">
        <v>1946</v>
      </c>
      <c r="D1057" s="6">
        <v>4</v>
      </c>
      <c r="E1057" t="s">
        <v>5144</v>
      </c>
      <c r="F1057" t="str">
        <f t="shared" si="16"/>
        <v>1056_GAU.SA2737.4_VINCENT L A</v>
      </c>
      <c r="G1057" s="13" t="s">
        <v>3897</v>
      </c>
      <c r="H1057" s="13" t="s">
        <v>3878</v>
      </c>
      <c r="I1057" s="13" t="s">
        <v>3909</v>
      </c>
      <c r="J1057" s="13">
        <v>9</v>
      </c>
      <c r="K1057" s="13">
        <v>0</v>
      </c>
      <c r="L1057" s="13">
        <v>0</v>
      </c>
      <c r="M1057" s="13">
        <v>0</v>
      </c>
      <c r="N1057" s="13">
        <v>3</v>
      </c>
      <c r="O1057" s="13" t="s">
        <v>4087</v>
      </c>
      <c r="P1057" t="s">
        <v>23</v>
      </c>
      <c r="Q1057" t="s">
        <v>3099</v>
      </c>
      <c r="R1057" t="s">
        <v>3799</v>
      </c>
      <c r="S1057" t="s">
        <v>3713</v>
      </c>
      <c r="T1057" s="13">
        <v>-1</v>
      </c>
      <c r="U1057" s="13">
        <v>0</v>
      </c>
      <c r="V1057" s="12" t="s">
        <v>4083</v>
      </c>
      <c r="W1057">
        <v>6</v>
      </c>
      <c r="X1057">
        <v>16</v>
      </c>
      <c r="Y1057">
        <v>3</v>
      </c>
      <c r="Z1057">
        <v>6</v>
      </c>
      <c r="AA1057">
        <v>23</v>
      </c>
      <c r="AB1057">
        <v>24</v>
      </c>
      <c r="AC1057">
        <v>1</v>
      </c>
      <c r="AD1057">
        <v>0</v>
      </c>
      <c r="AE1057">
        <v>2</v>
      </c>
      <c r="AF1057">
        <v>1</v>
      </c>
      <c r="AG1057">
        <v>0</v>
      </c>
      <c r="AH1057">
        <v>0</v>
      </c>
      <c r="AI1057" s="11">
        <v>68700</v>
      </c>
      <c r="AJ1057">
        <v>-8.4</v>
      </c>
      <c r="AL1057">
        <v>2</v>
      </c>
      <c r="AM1057">
        <v>0</v>
      </c>
      <c r="AO1057">
        <v>0</v>
      </c>
    </row>
    <row r="1058" spans="1:41" x14ac:dyDescent="0.2">
      <c r="A1058">
        <v>1057</v>
      </c>
      <c r="B1058" t="s">
        <v>22</v>
      </c>
      <c r="D1058" s="6">
        <v>1</v>
      </c>
      <c r="E1058" t="s">
        <v>5145</v>
      </c>
      <c r="F1058" t="str">
        <f t="shared" si="16"/>
        <v>1057_MUL..1_VINTEMBERGER P C</v>
      </c>
      <c r="G1058" s="13" t="s">
        <v>3951</v>
      </c>
      <c r="H1058" s="13" t="s">
        <v>3864</v>
      </c>
      <c r="I1058" s="13" t="s">
        <v>3923</v>
      </c>
      <c r="J1058" s="13">
        <v>5</v>
      </c>
      <c r="K1058" s="13">
        <v>29.999999999999982</v>
      </c>
      <c r="L1058" s="13">
        <v>0</v>
      </c>
      <c r="M1058" s="13">
        <v>0</v>
      </c>
      <c r="N1058" s="13">
        <v>3</v>
      </c>
      <c r="O1058" s="13" t="s">
        <v>4087</v>
      </c>
      <c r="P1058" t="s">
        <v>23</v>
      </c>
      <c r="Q1058" t="s">
        <v>3681</v>
      </c>
      <c r="R1058" t="s">
        <v>3793</v>
      </c>
      <c r="S1058" t="s">
        <v>3706</v>
      </c>
      <c r="T1058" s="13">
        <v>-1</v>
      </c>
      <c r="U1058" s="13">
        <v>0</v>
      </c>
      <c r="V1058" s="12" t="s">
        <v>4083</v>
      </c>
      <c r="W1058">
        <v>34</v>
      </c>
      <c r="X1058">
        <v>30</v>
      </c>
      <c r="Y1058">
        <v>2</v>
      </c>
      <c r="Z1058">
        <v>31</v>
      </c>
      <c r="AA1058">
        <v>34</v>
      </c>
      <c r="AB1058">
        <v>15</v>
      </c>
      <c r="AC1058">
        <v>0</v>
      </c>
      <c r="AD1058">
        <v>1</v>
      </c>
      <c r="AE1058">
        <v>2</v>
      </c>
      <c r="AF1058">
        <v>1</v>
      </c>
      <c r="AG1058">
        <v>0</v>
      </c>
      <c r="AH1058">
        <v>0</v>
      </c>
      <c r="AI1058" s="11">
        <v>21300</v>
      </c>
      <c r="AJ1058">
        <v>8.6999999999999993</v>
      </c>
      <c r="AK1058">
        <v>2</v>
      </c>
      <c r="AL1058">
        <v>2</v>
      </c>
      <c r="AM1058">
        <v>0</v>
      </c>
      <c r="AO1058">
        <v>0</v>
      </c>
    </row>
    <row r="1059" spans="1:41" x14ac:dyDescent="0.2">
      <c r="A1059">
        <v>1058</v>
      </c>
      <c r="B1059" t="s">
        <v>22</v>
      </c>
      <c r="D1059" s="6">
        <v>1</v>
      </c>
      <c r="E1059" t="s">
        <v>5146</v>
      </c>
      <c r="F1059" t="str">
        <f t="shared" si="16"/>
        <v>1058_MUL..1_VIOLLE H</v>
      </c>
      <c r="G1059" s="13" t="s">
        <v>3950</v>
      </c>
      <c r="H1059" s="13" t="s">
        <v>3888</v>
      </c>
      <c r="I1059" s="13" t="s">
        <v>3894</v>
      </c>
      <c r="J1059" s="13">
        <v>1</v>
      </c>
      <c r="K1059" s="13">
        <v>0</v>
      </c>
      <c r="L1059" s="13">
        <v>0</v>
      </c>
      <c r="M1059" s="13">
        <v>0</v>
      </c>
      <c r="N1059" s="13">
        <v>3</v>
      </c>
      <c r="O1059" s="13" t="s">
        <v>4087</v>
      </c>
      <c r="P1059" t="s">
        <v>23</v>
      </c>
      <c r="Q1059" t="s">
        <v>3682</v>
      </c>
      <c r="R1059" t="s">
        <v>3834</v>
      </c>
      <c r="S1059" t="s">
        <v>3740</v>
      </c>
      <c r="T1059" s="13">
        <v>-1</v>
      </c>
      <c r="U1059" s="13">
        <v>0</v>
      </c>
      <c r="V1059" s="12" t="s">
        <v>4083</v>
      </c>
      <c r="W1059">
        <v>29</v>
      </c>
      <c r="X1059">
        <v>3</v>
      </c>
      <c r="Y1059">
        <v>25</v>
      </c>
      <c r="Z1059">
        <v>26</v>
      </c>
      <c r="AA1059">
        <v>3</v>
      </c>
      <c r="AB1059">
        <v>5</v>
      </c>
      <c r="AC1059">
        <v>1</v>
      </c>
      <c r="AD1059">
        <v>2</v>
      </c>
      <c r="AE1059">
        <v>0</v>
      </c>
      <c r="AF1059">
        <v>1</v>
      </c>
      <c r="AG1059">
        <v>2</v>
      </c>
      <c r="AH1059">
        <v>1</v>
      </c>
      <c r="AI1059" s="11">
        <v>45500</v>
      </c>
      <c r="AJ1059">
        <v>-10.6</v>
      </c>
      <c r="AK1059">
        <v>2</v>
      </c>
      <c r="AM1059">
        <v>0</v>
      </c>
      <c r="AN1059">
        <v>2</v>
      </c>
      <c r="AO1059">
        <v>0</v>
      </c>
    </row>
    <row r="1060" spans="1:41" x14ac:dyDescent="0.2">
      <c r="A1060">
        <v>1059</v>
      </c>
      <c r="B1060" t="s">
        <v>22</v>
      </c>
      <c r="D1060" s="6">
        <v>1</v>
      </c>
      <c r="E1060" t="s">
        <v>5147</v>
      </c>
      <c r="F1060" t="str">
        <f t="shared" si="16"/>
        <v>1059_MUL..1_VLES F M R</v>
      </c>
      <c r="G1060" s="13" t="s">
        <v>3978</v>
      </c>
      <c r="H1060" s="13" t="s">
        <v>3880</v>
      </c>
      <c r="I1060" s="13" t="s">
        <v>3953</v>
      </c>
      <c r="J1060" s="13">
        <v>2</v>
      </c>
      <c r="K1060" s="13">
        <v>29.999999999999982</v>
      </c>
      <c r="L1060" s="13">
        <v>0</v>
      </c>
      <c r="M1060" s="13">
        <v>0</v>
      </c>
      <c r="N1060" s="13">
        <v>3</v>
      </c>
      <c r="O1060" s="13" t="s">
        <v>4087</v>
      </c>
      <c r="P1060" t="s">
        <v>23</v>
      </c>
      <c r="Q1060" t="s">
        <v>3353</v>
      </c>
      <c r="R1060" t="s">
        <v>3837</v>
      </c>
      <c r="S1060" t="s">
        <v>3728</v>
      </c>
      <c r="T1060" s="13">
        <v>-1</v>
      </c>
      <c r="U1060" s="13">
        <v>0</v>
      </c>
      <c r="V1060" s="12" t="s">
        <v>4083</v>
      </c>
      <c r="W1060">
        <v>30</v>
      </c>
      <c r="X1060">
        <v>25</v>
      </c>
      <c r="Y1060">
        <v>32</v>
      </c>
      <c r="Z1060">
        <v>30</v>
      </c>
      <c r="AA1060">
        <v>10</v>
      </c>
      <c r="AB1060">
        <v>16</v>
      </c>
      <c r="AC1060">
        <v>1</v>
      </c>
      <c r="AD1060">
        <v>0</v>
      </c>
      <c r="AE1060">
        <v>0</v>
      </c>
      <c r="AF1060">
        <v>1</v>
      </c>
      <c r="AG1060">
        <v>2</v>
      </c>
      <c r="AH1060">
        <v>0</v>
      </c>
      <c r="AI1060" s="11">
        <v>28700</v>
      </c>
      <c r="AJ1060">
        <v>8.9</v>
      </c>
      <c r="AM1060">
        <v>2</v>
      </c>
      <c r="AN1060">
        <v>2</v>
      </c>
      <c r="AO1060">
        <v>0</v>
      </c>
    </row>
    <row r="1061" spans="1:41" x14ac:dyDescent="0.2">
      <c r="A1061">
        <v>1060</v>
      </c>
      <c r="B1061" t="s">
        <v>26</v>
      </c>
      <c r="C1061" t="s">
        <v>1950</v>
      </c>
      <c r="D1061" s="6">
        <v>3</v>
      </c>
      <c r="E1061" t="s">
        <v>5148</v>
      </c>
      <c r="F1061" t="str">
        <f t="shared" si="16"/>
        <v>1060_MGQ.SA2738.3_VOILLEMIER L C</v>
      </c>
      <c r="G1061" s="13" t="s">
        <v>3915</v>
      </c>
      <c r="H1061" s="13" t="s">
        <v>3873</v>
      </c>
      <c r="I1061" s="13" t="s">
        <v>3894</v>
      </c>
      <c r="J1061" s="13">
        <v>11</v>
      </c>
      <c r="K1061" s="13">
        <v>0</v>
      </c>
      <c r="L1061" s="13">
        <v>0</v>
      </c>
      <c r="M1061" s="13">
        <v>0</v>
      </c>
      <c r="N1061" s="13">
        <v>3</v>
      </c>
      <c r="O1061" s="13" t="s">
        <v>4087</v>
      </c>
      <c r="P1061" t="s">
        <v>23</v>
      </c>
      <c r="Q1061" t="s">
        <v>3683</v>
      </c>
      <c r="R1061" t="s">
        <v>3834</v>
      </c>
      <c r="S1061" t="s">
        <v>3740</v>
      </c>
      <c r="T1061" s="13">
        <v>-1</v>
      </c>
      <c r="U1061" s="13">
        <v>0</v>
      </c>
      <c r="V1061" s="12" t="s">
        <v>4083</v>
      </c>
      <c r="W1061">
        <v>8</v>
      </c>
      <c r="X1061">
        <v>13</v>
      </c>
      <c r="Y1061">
        <v>11</v>
      </c>
      <c r="Z1061">
        <v>35</v>
      </c>
      <c r="AA1061">
        <v>25</v>
      </c>
      <c r="AB1061">
        <v>2</v>
      </c>
      <c r="AC1061">
        <v>0</v>
      </c>
      <c r="AD1061">
        <v>1</v>
      </c>
      <c r="AE1061">
        <v>2</v>
      </c>
      <c r="AF1061">
        <v>1</v>
      </c>
      <c r="AG1061">
        <v>0</v>
      </c>
      <c r="AH1061">
        <v>2</v>
      </c>
      <c r="AI1061" s="11">
        <v>20400</v>
      </c>
      <c r="AJ1061">
        <v>-8.6999999999999993</v>
      </c>
      <c r="AL1061">
        <v>2</v>
      </c>
      <c r="AM1061">
        <v>0</v>
      </c>
      <c r="AO1061">
        <v>2</v>
      </c>
    </row>
    <row r="1062" spans="1:41" x14ac:dyDescent="0.2">
      <c r="A1062">
        <v>1061</v>
      </c>
      <c r="B1062" t="s">
        <v>22</v>
      </c>
      <c r="D1062" s="6">
        <v>1</v>
      </c>
      <c r="E1062" t="s">
        <v>5149</v>
      </c>
      <c r="F1062" t="str">
        <f t="shared" si="16"/>
        <v>1061_MUL..1_VOISIN B</v>
      </c>
      <c r="G1062" s="13" t="s">
        <v>3919</v>
      </c>
      <c r="H1062" s="13" t="s">
        <v>3892</v>
      </c>
      <c r="I1062" s="13" t="s">
        <v>3878</v>
      </c>
      <c r="J1062" s="13">
        <v>20</v>
      </c>
      <c r="K1062" s="13">
        <v>30.000000000000071</v>
      </c>
      <c r="L1062" s="13">
        <v>0</v>
      </c>
      <c r="M1062" s="13">
        <v>0</v>
      </c>
      <c r="N1062" s="13">
        <v>3</v>
      </c>
      <c r="O1062" s="13" t="s">
        <v>4087</v>
      </c>
      <c r="P1062" t="s">
        <v>23</v>
      </c>
      <c r="Q1062" t="s">
        <v>3311</v>
      </c>
      <c r="R1062" t="s">
        <v>3847</v>
      </c>
      <c r="S1062" t="s">
        <v>3761</v>
      </c>
      <c r="T1062" s="13">
        <v>-1</v>
      </c>
      <c r="U1062" s="13">
        <v>0</v>
      </c>
      <c r="V1062" s="12" t="s">
        <v>4083</v>
      </c>
      <c r="W1062">
        <v>23</v>
      </c>
      <c r="X1062">
        <v>8</v>
      </c>
      <c r="Y1062">
        <v>21</v>
      </c>
      <c r="Z1062">
        <v>1</v>
      </c>
      <c r="AA1062">
        <v>27</v>
      </c>
      <c r="AB1062">
        <v>28</v>
      </c>
      <c r="AC1062">
        <v>0</v>
      </c>
      <c r="AD1062">
        <v>0</v>
      </c>
      <c r="AE1062">
        <v>1</v>
      </c>
      <c r="AF1062">
        <v>2</v>
      </c>
      <c r="AG1062">
        <v>1</v>
      </c>
      <c r="AH1062">
        <v>1</v>
      </c>
      <c r="AI1062" s="11">
        <v>81600</v>
      </c>
      <c r="AJ1062">
        <v>9.8000000000000007</v>
      </c>
      <c r="AL1062">
        <v>2</v>
      </c>
      <c r="AM1062">
        <v>2</v>
      </c>
      <c r="AO1062">
        <v>2</v>
      </c>
    </row>
    <row r="1063" spans="1:41" x14ac:dyDescent="0.2">
      <c r="A1063">
        <v>1062</v>
      </c>
      <c r="B1063" t="s">
        <v>59</v>
      </c>
      <c r="C1063" t="s">
        <v>1953</v>
      </c>
      <c r="D1063" s="6">
        <v>2</v>
      </c>
      <c r="E1063" t="s">
        <v>5150</v>
      </c>
      <c r="F1063" t="str">
        <f t="shared" si="16"/>
        <v>1062_MGd.SA2739.2_VOLMAR Y V</v>
      </c>
      <c r="G1063" s="13" t="s">
        <v>3910</v>
      </c>
      <c r="H1063" s="13" t="s">
        <v>3864</v>
      </c>
      <c r="I1063" s="13" t="s">
        <v>3916</v>
      </c>
      <c r="J1063" s="13">
        <v>20</v>
      </c>
      <c r="K1063" s="13">
        <v>0</v>
      </c>
      <c r="L1063" s="13">
        <v>0</v>
      </c>
      <c r="M1063" s="13">
        <v>0</v>
      </c>
      <c r="N1063" s="13">
        <v>3</v>
      </c>
      <c r="O1063" s="13" t="s">
        <v>4087</v>
      </c>
      <c r="P1063" t="s">
        <v>23</v>
      </c>
      <c r="Q1063" t="s">
        <v>3079</v>
      </c>
      <c r="R1063" t="s">
        <v>3785</v>
      </c>
      <c r="S1063" t="s">
        <v>3699</v>
      </c>
      <c r="T1063" s="13">
        <v>-1</v>
      </c>
      <c r="U1063" s="13">
        <v>0</v>
      </c>
      <c r="V1063" s="12" t="s">
        <v>4083</v>
      </c>
      <c r="W1063">
        <v>22</v>
      </c>
      <c r="X1063">
        <v>18</v>
      </c>
      <c r="Y1063">
        <v>19</v>
      </c>
      <c r="Z1063">
        <v>20</v>
      </c>
      <c r="AA1063">
        <v>33</v>
      </c>
      <c r="AB1063">
        <v>9</v>
      </c>
      <c r="AC1063">
        <v>0</v>
      </c>
      <c r="AD1063">
        <v>1</v>
      </c>
      <c r="AE1063">
        <v>1</v>
      </c>
      <c r="AF1063">
        <v>1</v>
      </c>
      <c r="AG1063">
        <v>0</v>
      </c>
      <c r="AH1063">
        <v>2</v>
      </c>
      <c r="AI1063" s="11">
        <v>3900</v>
      </c>
      <c r="AJ1063">
        <v>2.8</v>
      </c>
      <c r="AL1063">
        <v>2</v>
      </c>
      <c r="AM1063">
        <v>2</v>
      </c>
      <c r="AO1063">
        <v>2</v>
      </c>
    </row>
    <row r="1064" spans="1:41" x14ac:dyDescent="0.2">
      <c r="A1064">
        <v>1063</v>
      </c>
      <c r="B1064" t="s">
        <v>26</v>
      </c>
      <c r="C1064" t="s">
        <v>1955</v>
      </c>
      <c r="D1064" s="6">
        <v>3</v>
      </c>
      <c r="E1064" t="s">
        <v>5151</v>
      </c>
      <c r="F1064" t="str">
        <f t="shared" si="16"/>
        <v>1063_MGQ.SA2740.3_VORON J L A</v>
      </c>
      <c r="G1064" s="13" t="s">
        <v>3899</v>
      </c>
      <c r="H1064" s="13" t="s">
        <v>3878</v>
      </c>
      <c r="I1064" s="13" t="s">
        <v>3888</v>
      </c>
      <c r="J1064" s="13">
        <v>8</v>
      </c>
      <c r="K1064" s="13">
        <v>30.000000000000071</v>
      </c>
      <c r="L1064" s="13">
        <v>0</v>
      </c>
      <c r="M1064" s="13">
        <v>0</v>
      </c>
      <c r="N1064" s="13">
        <v>3</v>
      </c>
      <c r="O1064" s="13" t="s">
        <v>4087</v>
      </c>
      <c r="P1064" t="s">
        <v>23</v>
      </c>
      <c r="Q1064" t="s">
        <v>3105</v>
      </c>
      <c r="R1064" t="s">
        <v>3804</v>
      </c>
      <c r="S1064" t="s">
        <v>3717</v>
      </c>
      <c r="T1064" s="13">
        <v>-1</v>
      </c>
      <c r="U1064" s="13">
        <v>0</v>
      </c>
      <c r="V1064" s="12" t="s">
        <v>4083</v>
      </c>
      <c r="W1064">
        <v>5</v>
      </c>
      <c r="X1064">
        <v>11</v>
      </c>
      <c r="Y1064">
        <v>3</v>
      </c>
      <c r="Z1064">
        <v>5</v>
      </c>
      <c r="AA1064">
        <v>31</v>
      </c>
      <c r="AB1064">
        <v>18</v>
      </c>
      <c r="AC1064">
        <v>1</v>
      </c>
      <c r="AD1064">
        <v>2</v>
      </c>
      <c r="AE1064">
        <v>2</v>
      </c>
      <c r="AF1064">
        <v>1</v>
      </c>
      <c r="AG1064">
        <v>1</v>
      </c>
      <c r="AH1064">
        <v>1</v>
      </c>
      <c r="AI1064" s="11">
        <v>33800</v>
      </c>
      <c r="AJ1064">
        <v>-11.2</v>
      </c>
      <c r="AK1064">
        <v>2</v>
      </c>
      <c r="AL1064">
        <v>2</v>
      </c>
      <c r="AM1064">
        <v>0</v>
      </c>
      <c r="AO1064">
        <v>0</v>
      </c>
    </row>
    <row r="1065" spans="1:41" x14ac:dyDescent="0.2">
      <c r="A1065">
        <v>1064</v>
      </c>
      <c r="B1065" t="s">
        <v>36</v>
      </c>
      <c r="C1065" t="s">
        <v>1957</v>
      </c>
      <c r="D1065" s="6">
        <v>4</v>
      </c>
      <c r="E1065" t="s">
        <v>5152</v>
      </c>
      <c r="F1065" t="str">
        <f t="shared" si="16"/>
        <v>1064_GAU.SA2741.4_VULPIAN E F A</v>
      </c>
      <c r="G1065" s="13" t="s">
        <v>3999</v>
      </c>
      <c r="H1065" s="13" t="s">
        <v>3880</v>
      </c>
      <c r="I1065" s="13" t="s">
        <v>3894</v>
      </c>
      <c r="J1065" s="13">
        <v>9</v>
      </c>
      <c r="K1065" s="13">
        <v>0</v>
      </c>
      <c r="L1065" s="13">
        <v>0</v>
      </c>
      <c r="M1065" s="13">
        <v>0</v>
      </c>
      <c r="N1065" s="13">
        <v>3</v>
      </c>
      <c r="O1065" s="13" t="s">
        <v>4087</v>
      </c>
      <c r="P1065" t="s">
        <v>23</v>
      </c>
      <c r="Q1065" t="s">
        <v>3074</v>
      </c>
      <c r="R1065" t="s">
        <v>3781</v>
      </c>
      <c r="S1065" t="s">
        <v>3695</v>
      </c>
      <c r="T1065" s="13">
        <v>-1</v>
      </c>
      <c r="U1065" s="13">
        <v>0</v>
      </c>
      <c r="V1065" s="12" t="s">
        <v>4083</v>
      </c>
      <c r="W1065">
        <v>3</v>
      </c>
      <c r="X1065">
        <v>9</v>
      </c>
      <c r="Y1065">
        <v>5</v>
      </c>
      <c r="Z1065">
        <v>14</v>
      </c>
      <c r="AA1065">
        <v>16</v>
      </c>
      <c r="AB1065">
        <v>25</v>
      </c>
      <c r="AC1065">
        <v>2</v>
      </c>
      <c r="AD1065">
        <v>2</v>
      </c>
      <c r="AE1065">
        <v>1</v>
      </c>
      <c r="AF1065">
        <v>1</v>
      </c>
      <c r="AG1065">
        <v>0</v>
      </c>
      <c r="AH1065">
        <v>0</v>
      </c>
      <c r="AI1065" s="11">
        <v>14200</v>
      </c>
      <c r="AJ1065">
        <v>-8.9</v>
      </c>
      <c r="AK1065">
        <v>2</v>
      </c>
      <c r="AM1065">
        <v>0</v>
      </c>
      <c r="AO1065">
        <v>0</v>
      </c>
    </row>
    <row r="1066" spans="1:41" x14ac:dyDescent="0.2">
      <c r="A1066">
        <v>1065</v>
      </c>
      <c r="B1066" t="s">
        <v>22</v>
      </c>
      <c r="D1066" s="6">
        <v>1</v>
      </c>
      <c r="E1066" t="s">
        <v>5153</v>
      </c>
      <c r="F1066" t="str">
        <f t="shared" si="16"/>
        <v>1065_MUL..1_WAITZ R</v>
      </c>
      <c r="G1066" s="13" t="s">
        <v>3987</v>
      </c>
      <c r="H1066" s="13" t="s">
        <v>3894</v>
      </c>
      <c r="I1066" s="13" t="s">
        <v>3949</v>
      </c>
      <c r="J1066" s="13">
        <v>11</v>
      </c>
      <c r="K1066" s="13">
        <v>0</v>
      </c>
      <c r="L1066" s="13">
        <v>0</v>
      </c>
      <c r="M1066" s="13">
        <v>0</v>
      </c>
      <c r="N1066" s="13">
        <v>3</v>
      </c>
      <c r="O1066" s="13" t="s">
        <v>4087</v>
      </c>
      <c r="P1066">
        <v>-0.16</v>
      </c>
      <c r="Q1066" t="s">
        <v>3684</v>
      </c>
      <c r="R1066" t="s">
        <v>3788</v>
      </c>
      <c r="S1066" t="s">
        <v>3702</v>
      </c>
      <c r="T1066" s="13">
        <v>-1</v>
      </c>
      <c r="U1066" s="13">
        <v>0</v>
      </c>
      <c r="V1066" s="12" t="s">
        <v>4083</v>
      </c>
      <c r="W1066">
        <v>8</v>
      </c>
      <c r="X1066">
        <v>20</v>
      </c>
      <c r="Y1066">
        <v>5</v>
      </c>
      <c r="Z1066">
        <v>11</v>
      </c>
      <c r="AA1066">
        <v>26</v>
      </c>
      <c r="AB1066">
        <v>23</v>
      </c>
      <c r="AC1066">
        <v>0</v>
      </c>
      <c r="AD1066">
        <v>1</v>
      </c>
      <c r="AE1066">
        <v>1</v>
      </c>
      <c r="AF1066">
        <v>2</v>
      </c>
      <c r="AG1066">
        <v>1</v>
      </c>
      <c r="AH1066">
        <v>0</v>
      </c>
      <c r="AI1066" s="11">
        <v>70600</v>
      </c>
      <c r="AJ1066">
        <v>-9.5</v>
      </c>
      <c r="AK1066">
        <v>2</v>
      </c>
      <c r="AM1066">
        <v>2</v>
      </c>
      <c r="AO1066">
        <v>0</v>
      </c>
    </row>
    <row r="1067" spans="1:41" x14ac:dyDescent="0.2">
      <c r="A1067">
        <v>1066</v>
      </c>
      <c r="B1067" t="s">
        <v>26</v>
      </c>
      <c r="C1067" t="s">
        <v>1959</v>
      </c>
      <c r="D1067" s="6">
        <v>3</v>
      </c>
      <c r="E1067" t="s">
        <v>5154</v>
      </c>
      <c r="F1067" t="str">
        <f t="shared" si="16"/>
        <v>1066_MGQ.SA2742.3_WALLICH V J</v>
      </c>
      <c r="G1067" s="13" t="s">
        <v>3961</v>
      </c>
      <c r="H1067" s="13" t="s">
        <v>3875</v>
      </c>
      <c r="I1067" s="13" t="s">
        <v>3880</v>
      </c>
      <c r="J1067" s="13">
        <v>12</v>
      </c>
      <c r="K1067" s="13">
        <v>0</v>
      </c>
      <c r="L1067" s="13">
        <v>0</v>
      </c>
      <c r="M1067" s="13">
        <v>0</v>
      </c>
      <c r="N1067" s="13">
        <v>3</v>
      </c>
      <c r="O1067" s="13" t="s">
        <v>4087</v>
      </c>
      <c r="P1067" t="s">
        <v>23</v>
      </c>
      <c r="Q1067" t="s">
        <v>3079</v>
      </c>
      <c r="R1067" t="s">
        <v>3785</v>
      </c>
      <c r="S1067" t="s">
        <v>3699</v>
      </c>
      <c r="T1067" s="13">
        <v>-1</v>
      </c>
      <c r="U1067" s="13">
        <v>0</v>
      </c>
      <c r="V1067" s="12" t="s">
        <v>4083</v>
      </c>
      <c r="W1067">
        <v>9</v>
      </c>
      <c r="X1067">
        <v>27</v>
      </c>
      <c r="Y1067">
        <v>5</v>
      </c>
      <c r="Z1067">
        <v>7</v>
      </c>
      <c r="AA1067">
        <v>35</v>
      </c>
      <c r="AB1067">
        <v>2</v>
      </c>
      <c r="AC1067">
        <v>2</v>
      </c>
      <c r="AD1067">
        <v>1</v>
      </c>
      <c r="AE1067">
        <v>1</v>
      </c>
      <c r="AF1067">
        <v>0</v>
      </c>
      <c r="AG1067">
        <v>1</v>
      </c>
      <c r="AH1067">
        <v>2</v>
      </c>
      <c r="AI1067" s="11">
        <v>99800</v>
      </c>
      <c r="AJ1067">
        <v>2.2999999999999998</v>
      </c>
      <c r="AM1067">
        <v>0</v>
      </c>
      <c r="AO1067">
        <v>2</v>
      </c>
    </row>
    <row r="1068" spans="1:41" x14ac:dyDescent="0.2">
      <c r="A1068">
        <v>1067</v>
      </c>
      <c r="B1068" t="s">
        <v>22</v>
      </c>
      <c r="D1068" s="6">
        <v>1</v>
      </c>
      <c r="E1068" t="s">
        <v>5155</v>
      </c>
      <c r="F1068" t="str">
        <f t="shared" si="16"/>
        <v>1067_MUL..1_WALTER H</v>
      </c>
      <c r="G1068" s="13" t="s">
        <v>3905</v>
      </c>
      <c r="H1068" s="13" t="s">
        <v>3872</v>
      </c>
      <c r="I1068" s="13" t="s">
        <v>3890</v>
      </c>
      <c r="J1068" s="13">
        <v>20</v>
      </c>
      <c r="K1068" s="13">
        <v>14.999999999999858</v>
      </c>
      <c r="L1068" s="13">
        <v>0</v>
      </c>
      <c r="M1068" s="13">
        <v>0</v>
      </c>
      <c r="N1068" s="13">
        <v>3</v>
      </c>
      <c r="O1068" s="13" t="s">
        <v>4087</v>
      </c>
      <c r="P1068">
        <v>-0.16</v>
      </c>
      <c r="Q1068" t="s">
        <v>3206</v>
      </c>
      <c r="R1068" t="s">
        <v>3825</v>
      </c>
      <c r="S1068" t="s">
        <v>3737</v>
      </c>
      <c r="T1068" s="13">
        <v>-1</v>
      </c>
      <c r="U1068" s="13">
        <v>0</v>
      </c>
      <c r="V1068" s="12" t="s">
        <v>4083</v>
      </c>
      <c r="W1068">
        <v>22</v>
      </c>
      <c r="X1068">
        <v>17</v>
      </c>
      <c r="Y1068">
        <v>16</v>
      </c>
      <c r="Z1068">
        <v>30</v>
      </c>
      <c r="AA1068">
        <v>23</v>
      </c>
      <c r="AB1068">
        <v>5</v>
      </c>
      <c r="AC1068">
        <v>0</v>
      </c>
      <c r="AD1068">
        <v>0</v>
      </c>
      <c r="AE1068">
        <v>0</v>
      </c>
      <c r="AF1068">
        <v>1</v>
      </c>
      <c r="AG1068">
        <v>0</v>
      </c>
      <c r="AH1068">
        <v>1</v>
      </c>
      <c r="AI1068" s="11">
        <v>3200</v>
      </c>
      <c r="AJ1068">
        <v>2.8</v>
      </c>
      <c r="AM1068">
        <v>2</v>
      </c>
      <c r="AO1068">
        <v>0</v>
      </c>
    </row>
    <row r="1069" spans="1:41" x14ac:dyDescent="0.2">
      <c r="A1069">
        <v>1068</v>
      </c>
      <c r="B1069" t="s">
        <v>26</v>
      </c>
      <c r="C1069" t="s">
        <v>1962</v>
      </c>
      <c r="D1069" s="6">
        <v>3</v>
      </c>
      <c r="E1069" t="s">
        <v>5156</v>
      </c>
      <c r="F1069" t="str">
        <f t="shared" si="16"/>
        <v>1068_MGQ.SA2743.3_WALTHER C A G</v>
      </c>
      <c r="G1069" s="13" t="s">
        <v>3973</v>
      </c>
      <c r="H1069" s="13" t="s">
        <v>3864</v>
      </c>
      <c r="I1069" s="13" t="s">
        <v>3865</v>
      </c>
      <c r="J1069" s="13">
        <v>10</v>
      </c>
      <c r="K1069" s="13">
        <v>0</v>
      </c>
      <c r="L1069" s="13">
        <v>0</v>
      </c>
      <c r="M1069" s="13">
        <v>0</v>
      </c>
      <c r="N1069" s="13">
        <v>3</v>
      </c>
      <c r="O1069" s="13" t="s">
        <v>4087</v>
      </c>
      <c r="P1069" t="s">
        <v>23</v>
      </c>
      <c r="Q1069" t="s">
        <v>3685</v>
      </c>
      <c r="R1069" t="s">
        <v>3818</v>
      </c>
      <c r="S1069" t="s">
        <v>3731</v>
      </c>
      <c r="T1069" s="13">
        <v>-1</v>
      </c>
      <c r="U1069" s="13">
        <v>0</v>
      </c>
      <c r="V1069" s="12" t="s">
        <v>4083</v>
      </c>
      <c r="W1069">
        <v>6</v>
      </c>
      <c r="X1069">
        <v>36</v>
      </c>
      <c r="Y1069">
        <v>4</v>
      </c>
      <c r="Z1069">
        <v>5</v>
      </c>
      <c r="AA1069">
        <v>8</v>
      </c>
      <c r="AB1069">
        <v>35</v>
      </c>
      <c r="AC1069">
        <v>1</v>
      </c>
      <c r="AD1069">
        <v>2</v>
      </c>
      <c r="AE1069">
        <v>1</v>
      </c>
      <c r="AF1069">
        <v>1</v>
      </c>
      <c r="AG1069">
        <v>0</v>
      </c>
      <c r="AH1069">
        <v>1</v>
      </c>
      <c r="AI1069" s="11">
        <v>42700</v>
      </c>
      <c r="AJ1069">
        <v>10</v>
      </c>
      <c r="AK1069">
        <v>2</v>
      </c>
      <c r="AM1069">
        <v>0</v>
      </c>
      <c r="AO1069">
        <v>0</v>
      </c>
    </row>
    <row r="1070" spans="1:41" x14ac:dyDescent="0.2">
      <c r="A1070">
        <v>1069</v>
      </c>
      <c r="B1070" t="s">
        <v>22</v>
      </c>
      <c r="D1070" s="6">
        <v>1</v>
      </c>
      <c r="E1070" t="s">
        <v>5157</v>
      </c>
      <c r="F1070" t="str">
        <f t="shared" si="16"/>
        <v>1069_MUL..1_WANNEBROUCQ E</v>
      </c>
      <c r="G1070" s="13" t="s">
        <v>3900</v>
      </c>
      <c r="H1070" s="13" t="s">
        <v>3894</v>
      </c>
      <c r="I1070" s="13" t="s">
        <v>3923</v>
      </c>
      <c r="J1070" s="13">
        <v>20</v>
      </c>
      <c r="K1070" s="13">
        <v>0</v>
      </c>
      <c r="L1070" s="13">
        <v>0</v>
      </c>
      <c r="M1070" s="13">
        <v>0</v>
      </c>
      <c r="N1070" s="13">
        <v>3</v>
      </c>
      <c r="O1070" s="13" t="s">
        <v>4087</v>
      </c>
      <c r="P1070" t="s">
        <v>23</v>
      </c>
      <c r="Q1070" t="s">
        <v>3292</v>
      </c>
      <c r="R1070" t="s">
        <v>3836</v>
      </c>
      <c r="S1070" t="s">
        <v>3748</v>
      </c>
      <c r="T1070" s="13">
        <v>-1</v>
      </c>
      <c r="U1070" s="13">
        <v>0</v>
      </c>
      <c r="V1070" s="12" t="s">
        <v>4083</v>
      </c>
      <c r="W1070">
        <v>19</v>
      </c>
      <c r="X1070">
        <v>32</v>
      </c>
      <c r="Y1070">
        <v>26</v>
      </c>
      <c r="Z1070">
        <v>30</v>
      </c>
      <c r="AA1070">
        <v>32</v>
      </c>
      <c r="AB1070">
        <v>12</v>
      </c>
      <c r="AC1070">
        <v>1</v>
      </c>
      <c r="AD1070">
        <v>0</v>
      </c>
      <c r="AE1070">
        <v>1</v>
      </c>
      <c r="AF1070">
        <v>1</v>
      </c>
      <c r="AG1070">
        <v>0</v>
      </c>
      <c r="AH1070">
        <v>2</v>
      </c>
      <c r="AI1070" s="11">
        <v>77100</v>
      </c>
      <c r="AJ1070">
        <v>-8</v>
      </c>
      <c r="AM1070">
        <v>2</v>
      </c>
      <c r="AO1070">
        <v>2</v>
      </c>
    </row>
    <row r="1071" spans="1:41" x14ac:dyDescent="0.2">
      <c r="A1071">
        <v>1070</v>
      </c>
      <c r="B1071" t="s">
        <v>22</v>
      </c>
      <c r="D1071" s="6">
        <v>1</v>
      </c>
      <c r="E1071" t="s">
        <v>5158</v>
      </c>
      <c r="F1071" t="str">
        <f t="shared" si="16"/>
        <v>1070_MUL..1_WEBER E A</v>
      </c>
      <c r="G1071" s="13" t="s">
        <v>3999</v>
      </c>
      <c r="H1071" s="13" t="s">
        <v>3898</v>
      </c>
      <c r="I1071" s="13" t="s">
        <v>3872</v>
      </c>
      <c r="J1071" s="13">
        <v>17</v>
      </c>
      <c r="K1071" s="13">
        <v>0</v>
      </c>
      <c r="L1071" s="13">
        <v>0</v>
      </c>
      <c r="M1071" s="13">
        <v>0</v>
      </c>
      <c r="N1071" s="13">
        <v>3</v>
      </c>
      <c r="O1071" s="13" t="s">
        <v>4087</v>
      </c>
      <c r="P1071" t="s">
        <v>23</v>
      </c>
      <c r="Q1071" t="s">
        <v>3686</v>
      </c>
      <c r="R1071" t="s">
        <v>3851</v>
      </c>
      <c r="S1071" t="s">
        <v>3767</v>
      </c>
      <c r="T1071" s="13">
        <v>-1</v>
      </c>
      <c r="U1071" s="13">
        <v>0</v>
      </c>
      <c r="V1071" s="12" t="s">
        <v>4083</v>
      </c>
      <c r="W1071">
        <v>16</v>
      </c>
      <c r="X1071">
        <v>21</v>
      </c>
      <c r="Y1071">
        <v>16</v>
      </c>
      <c r="Z1071">
        <v>31</v>
      </c>
      <c r="AA1071">
        <v>3</v>
      </c>
      <c r="AB1071">
        <v>10</v>
      </c>
      <c r="AC1071">
        <v>0</v>
      </c>
      <c r="AD1071">
        <v>1</v>
      </c>
      <c r="AE1071">
        <v>0</v>
      </c>
      <c r="AF1071">
        <v>1</v>
      </c>
      <c r="AG1071">
        <v>2</v>
      </c>
      <c r="AH1071">
        <v>2</v>
      </c>
      <c r="AI1071" s="11">
        <v>17500</v>
      </c>
      <c r="AJ1071">
        <v>-8.3000000000000007</v>
      </c>
      <c r="AK1071">
        <v>2</v>
      </c>
      <c r="AM1071">
        <v>0</v>
      </c>
      <c r="AN1071">
        <v>2</v>
      </c>
      <c r="AO1071">
        <v>2</v>
      </c>
    </row>
    <row r="1072" spans="1:41" x14ac:dyDescent="0.2">
      <c r="A1072">
        <v>1071</v>
      </c>
      <c r="B1072" t="s">
        <v>22</v>
      </c>
      <c r="D1072" s="6">
        <v>1</v>
      </c>
      <c r="E1072" t="s">
        <v>5159</v>
      </c>
      <c r="F1072" t="str">
        <f t="shared" si="16"/>
        <v>1071_MUL..1_WEBER J A</v>
      </c>
      <c r="G1072" s="13" t="s">
        <v>3972</v>
      </c>
      <c r="H1072" s="13" t="s">
        <v>3888</v>
      </c>
      <c r="I1072" s="13" t="s">
        <v>3875</v>
      </c>
      <c r="J1072" s="13">
        <v>5</v>
      </c>
      <c r="K1072" s="13">
        <v>0</v>
      </c>
      <c r="L1072" s="13">
        <v>0</v>
      </c>
      <c r="M1072" s="13">
        <v>0</v>
      </c>
      <c r="N1072" s="13">
        <v>3</v>
      </c>
      <c r="O1072" s="13" t="s">
        <v>4087</v>
      </c>
      <c r="P1072" t="s">
        <v>23</v>
      </c>
      <c r="Q1072" t="s">
        <v>3584</v>
      </c>
      <c r="R1072" t="s">
        <v>3804</v>
      </c>
      <c r="S1072" t="s">
        <v>3765</v>
      </c>
      <c r="T1072" s="13">
        <v>-1</v>
      </c>
      <c r="U1072" s="13">
        <v>0</v>
      </c>
      <c r="V1072" s="12" t="s">
        <v>4083</v>
      </c>
      <c r="W1072">
        <v>36</v>
      </c>
      <c r="X1072">
        <v>36</v>
      </c>
      <c r="Y1072">
        <v>32</v>
      </c>
      <c r="Z1072">
        <v>18</v>
      </c>
      <c r="AA1072">
        <v>26</v>
      </c>
      <c r="AB1072">
        <v>17</v>
      </c>
      <c r="AC1072">
        <v>2</v>
      </c>
      <c r="AD1072">
        <v>2</v>
      </c>
      <c r="AE1072">
        <v>0</v>
      </c>
      <c r="AF1072">
        <v>1</v>
      </c>
      <c r="AG1072">
        <v>1</v>
      </c>
      <c r="AH1072">
        <v>0</v>
      </c>
      <c r="AI1072" s="10" t="s">
        <v>874</v>
      </c>
      <c r="AJ1072">
        <v>-3.1</v>
      </c>
      <c r="AK1072">
        <v>2</v>
      </c>
      <c r="AM1072">
        <v>0</v>
      </c>
      <c r="AO1072">
        <v>0</v>
      </c>
    </row>
    <row r="1073" spans="1:41" x14ac:dyDescent="0.2">
      <c r="A1073">
        <v>1072</v>
      </c>
      <c r="B1073" t="s">
        <v>26</v>
      </c>
      <c r="C1073" t="s">
        <v>1967</v>
      </c>
      <c r="D1073" s="6">
        <v>3</v>
      </c>
      <c r="E1073" t="s">
        <v>5160</v>
      </c>
      <c r="F1073" t="str">
        <f t="shared" si="16"/>
        <v>1072_MGQ.SA2744.3_WEILL E</v>
      </c>
      <c r="G1073" s="13" t="s">
        <v>3968</v>
      </c>
      <c r="H1073" s="13" t="s">
        <v>3864</v>
      </c>
      <c r="I1073" s="13" t="s">
        <v>3867</v>
      </c>
      <c r="J1073" s="13">
        <v>6</v>
      </c>
      <c r="K1073" s="13">
        <v>0</v>
      </c>
      <c r="L1073" s="13">
        <v>0</v>
      </c>
      <c r="M1073" s="13">
        <v>0</v>
      </c>
      <c r="N1073" s="13">
        <v>3</v>
      </c>
      <c r="O1073" s="13" t="s">
        <v>4087</v>
      </c>
      <c r="P1073" t="s">
        <v>23</v>
      </c>
      <c r="Q1073" t="s">
        <v>3687</v>
      </c>
      <c r="R1073" t="s">
        <v>3831</v>
      </c>
      <c r="S1073" t="s">
        <v>3744</v>
      </c>
      <c r="T1073" s="13">
        <v>-1</v>
      </c>
      <c r="U1073" s="13">
        <v>0</v>
      </c>
      <c r="V1073" s="12" t="s">
        <v>4083</v>
      </c>
      <c r="W1073">
        <v>35</v>
      </c>
      <c r="X1073">
        <v>5</v>
      </c>
      <c r="Y1073">
        <v>35</v>
      </c>
      <c r="Z1073">
        <v>10</v>
      </c>
      <c r="AA1073">
        <v>29</v>
      </c>
      <c r="AB1073">
        <v>18</v>
      </c>
      <c r="AC1073">
        <v>1</v>
      </c>
      <c r="AD1073">
        <v>1</v>
      </c>
      <c r="AE1073">
        <v>1</v>
      </c>
      <c r="AF1073">
        <v>2</v>
      </c>
      <c r="AG1073">
        <v>1</v>
      </c>
      <c r="AH1073">
        <v>1</v>
      </c>
      <c r="AI1073" s="11">
        <v>30700</v>
      </c>
      <c r="AJ1073">
        <v>-9</v>
      </c>
      <c r="AM1073">
        <v>2</v>
      </c>
      <c r="AN1073">
        <v>2</v>
      </c>
      <c r="AO1073">
        <v>0</v>
      </c>
    </row>
    <row r="1074" spans="1:41" x14ac:dyDescent="0.2">
      <c r="A1074">
        <v>1073</v>
      </c>
      <c r="B1074" t="s">
        <v>26</v>
      </c>
      <c r="C1074" t="s">
        <v>1969</v>
      </c>
      <c r="D1074" s="6">
        <v>3</v>
      </c>
      <c r="E1074" t="s">
        <v>5161</v>
      </c>
      <c r="F1074" t="str">
        <f t="shared" si="16"/>
        <v>1073_MGQ.SA2745.3_WEILL-HALL B</v>
      </c>
      <c r="G1074" s="13" t="s">
        <v>3893</v>
      </c>
      <c r="H1074" s="13" t="s">
        <v>3872</v>
      </c>
      <c r="I1074" s="13" t="s">
        <v>3944</v>
      </c>
      <c r="J1074" s="13">
        <v>12</v>
      </c>
      <c r="K1074" s="13">
        <v>0</v>
      </c>
      <c r="L1074" s="13">
        <v>0</v>
      </c>
      <c r="M1074" s="13">
        <v>0</v>
      </c>
      <c r="N1074" s="13">
        <v>3</v>
      </c>
      <c r="O1074" s="13" t="s">
        <v>4087</v>
      </c>
      <c r="P1074" t="s">
        <v>23</v>
      </c>
      <c r="Q1074" t="s">
        <v>3103</v>
      </c>
      <c r="R1074" t="s">
        <v>3802</v>
      </c>
      <c r="S1074" t="s">
        <v>3695</v>
      </c>
      <c r="T1074" s="13">
        <v>-1</v>
      </c>
      <c r="U1074" s="13">
        <v>0</v>
      </c>
      <c r="V1074" s="12" t="s">
        <v>4083</v>
      </c>
      <c r="W1074">
        <v>9</v>
      </c>
      <c r="X1074">
        <v>3</v>
      </c>
      <c r="Y1074">
        <v>15</v>
      </c>
      <c r="Z1074">
        <v>21</v>
      </c>
      <c r="AA1074">
        <v>24</v>
      </c>
      <c r="AB1074">
        <v>13</v>
      </c>
      <c r="AC1074">
        <v>2</v>
      </c>
      <c r="AD1074">
        <v>2</v>
      </c>
      <c r="AE1074">
        <v>0</v>
      </c>
      <c r="AF1074">
        <v>1</v>
      </c>
      <c r="AG1074">
        <v>0</v>
      </c>
      <c r="AH1074">
        <v>1</v>
      </c>
      <c r="AI1074" s="11">
        <v>44000</v>
      </c>
      <c r="AJ1074">
        <v>11.2</v>
      </c>
      <c r="AK1074">
        <v>2</v>
      </c>
      <c r="AM1074">
        <v>2</v>
      </c>
      <c r="AO1074">
        <v>0</v>
      </c>
    </row>
    <row r="1075" spans="1:41" x14ac:dyDescent="0.2">
      <c r="A1075">
        <v>1074</v>
      </c>
      <c r="B1075" t="s">
        <v>36</v>
      </c>
      <c r="C1075" t="s">
        <v>1971</v>
      </c>
      <c r="D1075" s="6">
        <v>4</v>
      </c>
      <c r="E1075" t="s">
        <v>5162</v>
      </c>
      <c r="F1075" t="str">
        <f t="shared" si="16"/>
        <v>1074_GAU.SA2746.4_WEISS J A G</v>
      </c>
      <c r="G1075" s="13" t="s">
        <v>3937</v>
      </c>
      <c r="H1075" s="13" t="s">
        <v>3898</v>
      </c>
      <c r="I1075" s="13" t="s">
        <v>3884</v>
      </c>
      <c r="J1075" s="13">
        <v>11</v>
      </c>
      <c r="K1075" s="13">
        <v>0</v>
      </c>
      <c r="L1075" s="13">
        <v>0</v>
      </c>
      <c r="M1075" s="13">
        <v>0</v>
      </c>
      <c r="N1075" s="13">
        <v>3</v>
      </c>
      <c r="O1075" s="13" t="s">
        <v>4087</v>
      </c>
      <c r="P1075" t="s">
        <v>23</v>
      </c>
      <c r="Q1075" t="s">
        <v>3438</v>
      </c>
      <c r="R1075" t="s">
        <v>3831</v>
      </c>
      <c r="S1075" t="s">
        <v>3744</v>
      </c>
      <c r="T1075" s="13">
        <v>-1</v>
      </c>
      <c r="U1075" s="13">
        <v>0</v>
      </c>
      <c r="V1075" s="12" t="s">
        <v>4083</v>
      </c>
      <c r="W1075">
        <v>8</v>
      </c>
      <c r="X1075">
        <v>17</v>
      </c>
      <c r="Y1075">
        <v>12</v>
      </c>
      <c r="Z1075">
        <v>6</v>
      </c>
      <c r="AA1075">
        <v>5</v>
      </c>
      <c r="AB1075">
        <v>1</v>
      </c>
      <c r="AC1075">
        <v>0</v>
      </c>
      <c r="AD1075">
        <v>0</v>
      </c>
      <c r="AE1075">
        <v>2</v>
      </c>
      <c r="AF1075">
        <v>1</v>
      </c>
      <c r="AG1075">
        <v>1</v>
      </c>
      <c r="AH1075">
        <v>2</v>
      </c>
      <c r="AI1075" s="11">
        <v>42600</v>
      </c>
      <c r="AJ1075">
        <v>-9.4</v>
      </c>
      <c r="AL1075">
        <v>2</v>
      </c>
      <c r="AM1075">
        <v>0</v>
      </c>
      <c r="AO1075">
        <v>2</v>
      </c>
    </row>
    <row r="1076" spans="1:41" x14ac:dyDescent="0.2">
      <c r="A1076">
        <v>1075</v>
      </c>
      <c r="B1076" t="s">
        <v>26</v>
      </c>
      <c r="C1076" t="s">
        <v>1973</v>
      </c>
      <c r="D1076" s="6">
        <v>3</v>
      </c>
      <c r="E1076" t="s">
        <v>5163</v>
      </c>
      <c r="F1076" t="str">
        <f t="shared" si="16"/>
        <v>1075_MGQ.SA2747.3_WERTHEIMER E</v>
      </c>
      <c r="G1076" s="13" t="s">
        <v>3901</v>
      </c>
      <c r="H1076" s="13" t="s">
        <v>3875</v>
      </c>
      <c r="I1076" s="13" t="s">
        <v>3876</v>
      </c>
      <c r="J1076" s="13">
        <v>11</v>
      </c>
      <c r="K1076" s="13">
        <v>0</v>
      </c>
      <c r="L1076" s="13">
        <v>0</v>
      </c>
      <c r="M1076" s="13">
        <v>0</v>
      </c>
      <c r="N1076" s="13">
        <v>3</v>
      </c>
      <c r="O1076" s="13" t="s">
        <v>4087</v>
      </c>
      <c r="P1076" t="s">
        <v>23</v>
      </c>
      <c r="Q1076" t="s">
        <v>3688</v>
      </c>
      <c r="R1076" t="s">
        <v>3831</v>
      </c>
      <c r="S1076" t="s">
        <v>3744</v>
      </c>
      <c r="T1076" s="13">
        <v>-1</v>
      </c>
      <c r="U1076" s="13">
        <v>0</v>
      </c>
      <c r="V1076" s="12" t="s">
        <v>4083</v>
      </c>
      <c r="W1076">
        <v>8</v>
      </c>
      <c r="X1076">
        <v>34</v>
      </c>
      <c r="Y1076">
        <v>9</v>
      </c>
      <c r="Z1076">
        <v>3</v>
      </c>
      <c r="AA1076">
        <v>33</v>
      </c>
      <c r="AB1076">
        <v>15</v>
      </c>
      <c r="AC1076">
        <v>0</v>
      </c>
      <c r="AD1076">
        <v>0</v>
      </c>
      <c r="AE1076">
        <v>2</v>
      </c>
      <c r="AF1076">
        <v>2</v>
      </c>
      <c r="AG1076">
        <v>0</v>
      </c>
      <c r="AH1076">
        <v>0</v>
      </c>
      <c r="AI1076" s="11">
        <v>49600</v>
      </c>
      <c r="AJ1076">
        <v>11.4</v>
      </c>
      <c r="AL1076">
        <v>2</v>
      </c>
      <c r="AM1076">
        <v>2</v>
      </c>
      <c r="AO1076">
        <v>0</v>
      </c>
    </row>
    <row r="1077" spans="1:41" x14ac:dyDescent="0.2">
      <c r="A1077">
        <v>1076</v>
      </c>
      <c r="B1077" t="s">
        <v>26</v>
      </c>
      <c r="C1077" t="s">
        <v>1975</v>
      </c>
      <c r="D1077" s="6">
        <v>3</v>
      </c>
      <c r="E1077" t="s">
        <v>5164</v>
      </c>
      <c r="F1077" t="str">
        <f t="shared" si="16"/>
        <v>1076_MGQ.ND1212.3_WERTHEIMER P L</v>
      </c>
      <c r="G1077" s="13" t="s">
        <v>3905</v>
      </c>
      <c r="H1077" s="13" t="s">
        <v>3875</v>
      </c>
      <c r="I1077" s="13" t="s">
        <v>3865</v>
      </c>
      <c r="J1077" s="13">
        <v>15</v>
      </c>
      <c r="K1077" s="13">
        <v>0</v>
      </c>
      <c r="L1077" s="13">
        <v>0</v>
      </c>
      <c r="M1077" s="13">
        <v>0</v>
      </c>
      <c r="N1077" s="13">
        <v>3</v>
      </c>
      <c r="O1077" s="13" t="s">
        <v>4087</v>
      </c>
      <c r="P1077">
        <v>-0.16</v>
      </c>
      <c r="Q1077" t="s">
        <v>3105</v>
      </c>
      <c r="R1077" t="s">
        <v>3804</v>
      </c>
      <c r="S1077" t="s">
        <v>3717</v>
      </c>
      <c r="T1077" s="13">
        <v>-1</v>
      </c>
      <c r="U1077" s="13">
        <v>0</v>
      </c>
      <c r="V1077" s="12" t="s">
        <v>4083</v>
      </c>
      <c r="W1077">
        <v>13</v>
      </c>
      <c r="X1077">
        <v>13</v>
      </c>
      <c r="Y1077">
        <v>15</v>
      </c>
      <c r="Z1077">
        <v>30</v>
      </c>
      <c r="AA1077">
        <v>24</v>
      </c>
      <c r="AB1077">
        <v>9</v>
      </c>
      <c r="AC1077">
        <v>1</v>
      </c>
      <c r="AD1077">
        <v>1</v>
      </c>
      <c r="AE1077">
        <v>0</v>
      </c>
      <c r="AF1077">
        <v>1</v>
      </c>
      <c r="AG1077">
        <v>0</v>
      </c>
      <c r="AH1077">
        <v>2</v>
      </c>
      <c r="AI1077" s="11">
        <v>1300</v>
      </c>
      <c r="AJ1077">
        <v>-3.6</v>
      </c>
      <c r="AM1077">
        <v>2</v>
      </c>
      <c r="AO1077">
        <v>2</v>
      </c>
    </row>
    <row r="1078" spans="1:41" x14ac:dyDescent="0.2">
      <c r="A1078">
        <v>1077</v>
      </c>
      <c r="B1078" t="s">
        <v>26</v>
      </c>
      <c r="C1078" t="s">
        <v>1976</v>
      </c>
      <c r="D1078" s="6">
        <v>3</v>
      </c>
      <c r="E1078" t="s">
        <v>5165</v>
      </c>
      <c r="F1078" t="str">
        <f t="shared" si="16"/>
        <v>1077_MGQ.SA2748.3_WIDAL H V</v>
      </c>
      <c r="G1078" s="13" t="s">
        <v>3999</v>
      </c>
      <c r="H1078" s="13" t="s">
        <v>3888</v>
      </c>
      <c r="I1078" s="13" t="s">
        <v>3916</v>
      </c>
      <c r="J1078" s="13">
        <v>23</v>
      </c>
      <c r="K1078" s="13">
        <v>0</v>
      </c>
      <c r="L1078" s="13">
        <v>0</v>
      </c>
      <c r="M1078" s="13">
        <v>0</v>
      </c>
      <c r="N1078" s="13">
        <v>3</v>
      </c>
      <c r="O1078" s="13" t="s">
        <v>4087</v>
      </c>
      <c r="P1078" t="s">
        <v>23</v>
      </c>
      <c r="Q1078" t="s">
        <v>3689</v>
      </c>
      <c r="R1078" t="s">
        <v>3830</v>
      </c>
      <c r="S1078" t="s">
        <v>3743</v>
      </c>
      <c r="T1078" s="13">
        <v>-1</v>
      </c>
      <c r="U1078" s="13">
        <v>0</v>
      </c>
      <c r="V1078" s="12" t="s">
        <v>4083</v>
      </c>
      <c r="W1078">
        <v>26</v>
      </c>
      <c r="X1078">
        <v>35</v>
      </c>
      <c r="Y1078">
        <v>23</v>
      </c>
      <c r="Z1078">
        <v>21</v>
      </c>
      <c r="AA1078">
        <v>27</v>
      </c>
      <c r="AB1078">
        <v>1</v>
      </c>
      <c r="AC1078">
        <v>1</v>
      </c>
      <c r="AD1078">
        <v>1</v>
      </c>
      <c r="AE1078">
        <v>0</v>
      </c>
      <c r="AF1078">
        <v>1</v>
      </c>
      <c r="AG1078">
        <v>1</v>
      </c>
      <c r="AH1078">
        <v>2</v>
      </c>
      <c r="AI1078" s="11">
        <v>44200</v>
      </c>
      <c r="AJ1078">
        <v>-9.6999999999999993</v>
      </c>
      <c r="AM1078">
        <v>2</v>
      </c>
      <c r="AO1078">
        <v>2</v>
      </c>
    </row>
    <row r="1079" spans="1:41" x14ac:dyDescent="0.2">
      <c r="A1079">
        <v>1078</v>
      </c>
      <c r="B1079" t="s">
        <v>26</v>
      </c>
      <c r="C1079" t="s">
        <v>1978</v>
      </c>
      <c r="D1079" s="6">
        <v>3</v>
      </c>
      <c r="E1079" t="s">
        <v>5166</v>
      </c>
      <c r="F1079" t="str">
        <f t="shared" si="16"/>
        <v>1078_MGQ.SA2749.3_WOILLEZ E J</v>
      </c>
      <c r="G1079" s="13" t="s">
        <v>3932</v>
      </c>
      <c r="H1079" s="13" t="s">
        <v>3880</v>
      </c>
      <c r="I1079" s="13" t="s">
        <v>3895</v>
      </c>
      <c r="J1079" s="13">
        <v>18</v>
      </c>
      <c r="K1079" s="13">
        <v>0</v>
      </c>
      <c r="L1079" s="13">
        <v>0</v>
      </c>
      <c r="M1079" s="13">
        <v>0</v>
      </c>
      <c r="N1079" s="13">
        <v>3</v>
      </c>
      <c r="O1079" s="13" t="s">
        <v>4087</v>
      </c>
      <c r="P1079" t="s">
        <v>23</v>
      </c>
      <c r="Q1079" t="s">
        <v>3690</v>
      </c>
      <c r="R1079" t="s">
        <v>3819</v>
      </c>
      <c r="S1079" t="s">
        <v>3732</v>
      </c>
      <c r="T1079" s="13">
        <v>-1</v>
      </c>
      <c r="U1079" s="13">
        <v>0</v>
      </c>
      <c r="V1079" s="12" t="s">
        <v>4083</v>
      </c>
      <c r="W1079">
        <v>20</v>
      </c>
      <c r="X1079">
        <v>26</v>
      </c>
      <c r="Y1079">
        <v>23</v>
      </c>
      <c r="Z1079">
        <v>27</v>
      </c>
      <c r="AA1079">
        <v>8</v>
      </c>
      <c r="AB1079">
        <v>23</v>
      </c>
      <c r="AC1079">
        <v>1</v>
      </c>
      <c r="AD1079">
        <v>1</v>
      </c>
      <c r="AE1079">
        <v>0</v>
      </c>
      <c r="AF1079">
        <v>1</v>
      </c>
      <c r="AG1079">
        <v>0</v>
      </c>
      <c r="AH1079">
        <v>0</v>
      </c>
      <c r="AI1079" s="11">
        <v>38800</v>
      </c>
      <c r="AJ1079">
        <v>-10.199999999999999</v>
      </c>
      <c r="AM1079">
        <v>0</v>
      </c>
      <c r="AO1079">
        <v>0</v>
      </c>
    </row>
    <row r="1080" spans="1:41" x14ac:dyDescent="0.2">
      <c r="A1080">
        <v>1079</v>
      </c>
      <c r="B1080" t="s">
        <v>26</v>
      </c>
      <c r="C1080" t="s">
        <v>1980</v>
      </c>
      <c r="D1080" s="6">
        <v>3</v>
      </c>
      <c r="E1080" t="s">
        <v>5167</v>
      </c>
      <c r="F1080" t="str">
        <f t="shared" si="16"/>
        <v>1079_MGQ.ND1213.3_WOLFF E C</v>
      </c>
      <c r="G1080" s="13" t="s">
        <v>3902</v>
      </c>
      <c r="H1080" s="13" t="s">
        <v>3864</v>
      </c>
      <c r="I1080" s="13" t="s">
        <v>3868</v>
      </c>
      <c r="J1080" s="13">
        <v>19</v>
      </c>
      <c r="K1080" s="13">
        <v>30.000000000000071</v>
      </c>
      <c r="L1080" s="13">
        <v>0</v>
      </c>
      <c r="M1080" s="13">
        <v>0</v>
      </c>
      <c r="N1080" s="13">
        <v>3</v>
      </c>
      <c r="O1080" s="13" t="s">
        <v>4087</v>
      </c>
      <c r="P1080">
        <v>-0.16</v>
      </c>
      <c r="Q1080" t="s">
        <v>3162</v>
      </c>
      <c r="R1080" t="s">
        <v>3832</v>
      </c>
      <c r="S1080" t="s">
        <v>3745</v>
      </c>
      <c r="T1080" s="13">
        <v>-1</v>
      </c>
      <c r="U1080" s="13">
        <v>0</v>
      </c>
      <c r="V1080" s="12" t="s">
        <v>4083</v>
      </c>
      <c r="W1080">
        <v>22</v>
      </c>
      <c r="X1080">
        <v>25</v>
      </c>
      <c r="Y1080">
        <v>25</v>
      </c>
      <c r="Z1080">
        <v>19</v>
      </c>
      <c r="AA1080">
        <v>18</v>
      </c>
      <c r="AB1080">
        <v>23</v>
      </c>
      <c r="AC1080">
        <v>0</v>
      </c>
      <c r="AD1080">
        <v>0</v>
      </c>
      <c r="AE1080">
        <v>0</v>
      </c>
      <c r="AF1080">
        <v>1</v>
      </c>
      <c r="AG1080">
        <v>1</v>
      </c>
      <c r="AH1080">
        <v>0</v>
      </c>
      <c r="AI1080" s="11">
        <v>17200</v>
      </c>
      <c r="AJ1080">
        <v>-7.9</v>
      </c>
      <c r="AM1080">
        <v>2</v>
      </c>
      <c r="AO1080">
        <v>0</v>
      </c>
    </row>
    <row r="1081" spans="1:41" x14ac:dyDescent="0.2">
      <c r="A1081">
        <v>1080</v>
      </c>
      <c r="B1081" t="s">
        <v>22</v>
      </c>
      <c r="D1081" s="6">
        <v>1</v>
      </c>
      <c r="E1081" t="s">
        <v>5168</v>
      </c>
      <c r="F1081" t="str">
        <f t="shared" si="16"/>
        <v>1080_MUL..1_WOLFF R L</v>
      </c>
      <c r="G1081" s="13" t="s">
        <v>3952</v>
      </c>
      <c r="H1081" s="13" t="s">
        <v>3880</v>
      </c>
      <c r="I1081" s="13" t="s">
        <v>3909</v>
      </c>
      <c r="J1081" s="13">
        <v>12</v>
      </c>
      <c r="K1081" s="13">
        <v>15.000000000000036</v>
      </c>
      <c r="L1081" s="13">
        <v>0</v>
      </c>
      <c r="M1081" s="13">
        <v>0</v>
      </c>
      <c r="N1081" s="13">
        <v>3</v>
      </c>
      <c r="O1081" s="13" t="s">
        <v>4087</v>
      </c>
      <c r="P1081">
        <v>-1</v>
      </c>
      <c r="Q1081" t="s">
        <v>3419</v>
      </c>
      <c r="R1081" t="s">
        <v>3830</v>
      </c>
      <c r="S1081" t="s">
        <v>3743</v>
      </c>
      <c r="T1081" s="13">
        <v>-1</v>
      </c>
      <c r="U1081" s="13">
        <v>0</v>
      </c>
      <c r="V1081" s="12" t="s">
        <v>4083</v>
      </c>
      <c r="W1081">
        <v>9</v>
      </c>
      <c r="X1081">
        <v>24</v>
      </c>
      <c r="Y1081">
        <v>15</v>
      </c>
      <c r="Z1081">
        <v>29</v>
      </c>
      <c r="AA1081">
        <v>20</v>
      </c>
      <c r="AB1081">
        <v>16</v>
      </c>
      <c r="AC1081">
        <v>2</v>
      </c>
      <c r="AD1081">
        <v>0</v>
      </c>
      <c r="AE1081">
        <v>0</v>
      </c>
      <c r="AF1081">
        <v>1</v>
      </c>
      <c r="AG1081">
        <v>1</v>
      </c>
      <c r="AH1081">
        <v>0</v>
      </c>
      <c r="AI1081" s="11">
        <v>95600</v>
      </c>
      <c r="AJ1081">
        <v>-3.1</v>
      </c>
      <c r="AM1081">
        <v>2</v>
      </c>
      <c r="AN1081">
        <v>2</v>
      </c>
      <c r="AO1081">
        <v>0</v>
      </c>
    </row>
    <row r="1082" spans="1:41" x14ac:dyDescent="0.2">
      <c r="A1082">
        <v>1081</v>
      </c>
      <c r="B1082" t="s">
        <v>26</v>
      </c>
      <c r="C1082" t="s">
        <v>1981</v>
      </c>
      <c r="D1082" s="6">
        <v>3</v>
      </c>
      <c r="E1082" t="s">
        <v>5169</v>
      </c>
      <c r="F1082" t="str">
        <f t="shared" si="16"/>
        <v>1081_MGQ.SA2750.3_WURTZ C A</v>
      </c>
      <c r="G1082" s="13" t="s">
        <v>3863</v>
      </c>
      <c r="H1082" s="13" t="s">
        <v>3892</v>
      </c>
      <c r="I1082" s="13" t="s">
        <v>3884</v>
      </c>
      <c r="J1082" s="13">
        <v>3</v>
      </c>
      <c r="K1082" s="13">
        <v>0</v>
      </c>
      <c r="L1082" s="13">
        <v>0</v>
      </c>
      <c r="M1082" s="13">
        <v>0</v>
      </c>
      <c r="N1082" s="13">
        <v>3</v>
      </c>
      <c r="O1082" s="13" t="s">
        <v>4087</v>
      </c>
      <c r="P1082" t="s">
        <v>23</v>
      </c>
      <c r="Q1082" t="s">
        <v>3160</v>
      </c>
      <c r="R1082" t="s">
        <v>3831</v>
      </c>
      <c r="S1082" t="s">
        <v>3744</v>
      </c>
      <c r="T1082" s="13">
        <v>-1</v>
      </c>
      <c r="U1082" s="13">
        <v>0</v>
      </c>
      <c r="V1082" s="12" t="s">
        <v>4083</v>
      </c>
      <c r="W1082">
        <v>31</v>
      </c>
      <c r="X1082">
        <v>11</v>
      </c>
      <c r="Y1082">
        <v>34</v>
      </c>
      <c r="Z1082">
        <v>12</v>
      </c>
      <c r="AA1082">
        <v>30</v>
      </c>
      <c r="AB1082">
        <v>24</v>
      </c>
      <c r="AC1082">
        <v>1</v>
      </c>
      <c r="AD1082">
        <v>2</v>
      </c>
      <c r="AE1082">
        <v>0</v>
      </c>
      <c r="AF1082">
        <v>2</v>
      </c>
      <c r="AG1082">
        <v>1</v>
      </c>
      <c r="AH1082">
        <v>0</v>
      </c>
      <c r="AI1082" s="11">
        <v>96000</v>
      </c>
      <c r="AJ1082">
        <v>-2.9</v>
      </c>
      <c r="AK1082">
        <v>2</v>
      </c>
      <c r="AM1082">
        <v>2</v>
      </c>
      <c r="AN1082">
        <v>2</v>
      </c>
      <c r="AO1082">
        <v>0</v>
      </c>
    </row>
    <row r="1083" spans="1:41" x14ac:dyDescent="0.2">
      <c r="A1083">
        <v>1082</v>
      </c>
      <c r="B1083" t="s">
        <v>26</v>
      </c>
      <c r="C1083" t="s">
        <v>1983</v>
      </c>
      <c r="D1083" s="6">
        <v>3</v>
      </c>
      <c r="E1083" t="s">
        <v>5170</v>
      </c>
      <c r="F1083" t="str">
        <f t="shared" si="16"/>
        <v>1082_MGQ.SA2751.3_YVON P</v>
      </c>
      <c r="G1083" s="13" t="s">
        <v>3957</v>
      </c>
      <c r="H1083" s="13" t="s">
        <v>3880</v>
      </c>
      <c r="I1083" s="13" t="s">
        <v>3928</v>
      </c>
      <c r="J1083" s="13">
        <v>3</v>
      </c>
      <c r="K1083" s="13">
        <v>0</v>
      </c>
      <c r="L1083" s="13">
        <v>0</v>
      </c>
      <c r="M1083" s="13">
        <v>0</v>
      </c>
      <c r="N1083" s="13">
        <v>3</v>
      </c>
      <c r="O1083" s="13" t="s">
        <v>4087</v>
      </c>
      <c r="P1083" t="s">
        <v>23</v>
      </c>
      <c r="Q1083" t="s">
        <v>3691</v>
      </c>
      <c r="R1083" t="s">
        <v>3809</v>
      </c>
      <c r="S1083" t="s">
        <v>3722</v>
      </c>
      <c r="T1083" s="13">
        <v>-1</v>
      </c>
      <c r="U1083" s="13">
        <v>0</v>
      </c>
      <c r="V1083" s="12" t="s">
        <v>4083</v>
      </c>
      <c r="W1083">
        <v>31</v>
      </c>
      <c r="X1083">
        <v>16</v>
      </c>
      <c r="Y1083">
        <v>35</v>
      </c>
      <c r="Z1083">
        <v>20</v>
      </c>
      <c r="AA1083">
        <v>14</v>
      </c>
      <c r="AB1083">
        <v>27</v>
      </c>
      <c r="AC1083">
        <v>1</v>
      </c>
      <c r="AD1083">
        <v>0</v>
      </c>
      <c r="AE1083">
        <v>1</v>
      </c>
      <c r="AF1083">
        <v>1</v>
      </c>
      <c r="AG1083">
        <v>1</v>
      </c>
      <c r="AH1083">
        <v>1</v>
      </c>
      <c r="AI1083" s="11">
        <v>92500</v>
      </c>
      <c r="AJ1083">
        <v>6.8</v>
      </c>
      <c r="AM1083">
        <v>2</v>
      </c>
      <c r="AO1083">
        <v>0</v>
      </c>
    </row>
    <row r="1084" spans="1:41" x14ac:dyDescent="0.2">
      <c r="A1084">
        <v>1083</v>
      </c>
      <c r="B1084" t="s">
        <v>36</v>
      </c>
      <c r="C1084" t="s">
        <v>1985</v>
      </c>
      <c r="D1084" s="6">
        <v>4</v>
      </c>
      <c r="E1084" t="s">
        <v>5171</v>
      </c>
      <c r="F1084" t="str">
        <f t="shared" si="16"/>
        <v>1083_GAU.SA2752.4_ZIMMERN A</v>
      </c>
      <c r="G1084" s="13" t="s">
        <v>3977</v>
      </c>
      <c r="H1084" s="13" t="s">
        <v>3888</v>
      </c>
      <c r="I1084" s="13" t="s">
        <v>3884</v>
      </c>
      <c r="J1084" s="13">
        <v>12</v>
      </c>
      <c r="K1084" s="13">
        <v>0</v>
      </c>
      <c r="L1084" s="13">
        <v>0</v>
      </c>
      <c r="M1084" s="13">
        <v>0</v>
      </c>
      <c r="N1084" s="13">
        <v>3</v>
      </c>
      <c r="O1084" s="13" t="s">
        <v>4087</v>
      </c>
      <c r="P1084" t="s">
        <v>23</v>
      </c>
      <c r="Q1084" t="s">
        <v>3074</v>
      </c>
      <c r="R1084" t="s">
        <v>3781</v>
      </c>
      <c r="S1084" t="s">
        <v>3695</v>
      </c>
      <c r="T1084" s="13">
        <v>-1</v>
      </c>
      <c r="U1084" s="13">
        <v>0</v>
      </c>
      <c r="V1084" s="12" t="s">
        <v>4083</v>
      </c>
      <c r="W1084">
        <v>10</v>
      </c>
      <c r="X1084">
        <v>30</v>
      </c>
      <c r="Y1084">
        <v>10</v>
      </c>
      <c r="Z1084">
        <v>2</v>
      </c>
      <c r="AA1084">
        <v>15</v>
      </c>
      <c r="AB1084">
        <v>34</v>
      </c>
      <c r="AC1084">
        <v>2</v>
      </c>
      <c r="AD1084">
        <v>1</v>
      </c>
      <c r="AE1084">
        <v>2</v>
      </c>
      <c r="AF1084">
        <v>2</v>
      </c>
      <c r="AG1084">
        <v>0</v>
      </c>
      <c r="AH1084">
        <v>0</v>
      </c>
      <c r="AI1084" s="11">
        <v>91200</v>
      </c>
      <c r="AJ1084">
        <v>7.2</v>
      </c>
      <c r="AK1084">
        <v>2</v>
      </c>
      <c r="AL1084">
        <v>2</v>
      </c>
      <c r="AM1084">
        <v>2</v>
      </c>
      <c r="AO1084">
        <v>0</v>
      </c>
    </row>
  </sheetData>
  <autoFilter ref="A1:AO108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4"/>
  <sheetViews>
    <sheetView zoomScaleNormal="100" workbookViewId="0">
      <selection activeCell="F1" sqref="F1:F1048576"/>
    </sheetView>
  </sheetViews>
  <sheetFormatPr defaultRowHeight="11.25" x14ac:dyDescent="0.2"/>
  <cols>
    <col min="1" max="1" width="5.1640625" bestFit="1" customWidth="1"/>
    <col min="2" max="2" width="12.6640625" bestFit="1" customWidth="1"/>
    <col min="3" max="3" width="8.6640625" bestFit="1" customWidth="1"/>
    <col min="4" max="4" width="6" style="6" bestFit="1" customWidth="1"/>
    <col min="5" max="5" width="44.83203125" bestFit="1" customWidth="1"/>
    <col min="6" max="6" width="28.83203125" bestFit="1" customWidth="1"/>
    <col min="7" max="7" width="5.1640625" style="13" bestFit="1" customWidth="1"/>
    <col min="8" max="10" width="3.1640625" style="13" bestFit="1" customWidth="1"/>
    <col min="11" max="11" width="4" style="13" bestFit="1" customWidth="1"/>
    <col min="12" max="12" width="2.33203125" style="13" bestFit="1" customWidth="1"/>
    <col min="13" max="14" width="2.1640625" style="13" bestFit="1" customWidth="1"/>
    <col min="15" max="15" width="3.33203125" style="3" bestFit="1" customWidth="1"/>
    <col min="16" max="16" width="6.1640625" bestFit="1" customWidth="1"/>
    <col min="17" max="17" width="32.83203125" customWidth="1"/>
    <col min="18" max="18" width="6.83203125" bestFit="1" customWidth="1"/>
    <col min="19" max="19" width="6.33203125" bestFit="1" customWidth="1"/>
    <col min="20" max="20" width="2.83203125" style="13" bestFit="1" customWidth="1"/>
    <col min="21" max="21" width="2.1640625" style="13" bestFit="1" customWidth="1"/>
    <col min="22" max="22" width="6.83203125" style="12" bestFit="1" customWidth="1"/>
    <col min="23" max="23" width="4.6640625" bestFit="1" customWidth="1"/>
    <col min="24" max="24" width="6.33203125" bestFit="1" customWidth="1"/>
    <col min="25" max="25" width="7" bestFit="1" customWidth="1"/>
    <col min="26" max="26" width="6.1640625" customWidth="1"/>
    <col min="27" max="27" width="8" bestFit="1" customWidth="1"/>
    <col min="28" max="28" width="8.1640625" customWidth="1"/>
    <col min="29" max="29" width="4.5" bestFit="1" customWidth="1"/>
    <col min="30" max="30" width="4.83203125" bestFit="1" customWidth="1"/>
    <col min="31" max="31" width="4.5" bestFit="1" customWidth="1"/>
    <col min="32" max="32" width="4.83203125" customWidth="1"/>
    <col min="33" max="33" width="4.1640625" customWidth="1"/>
    <col min="34" max="34" width="4.6640625" customWidth="1"/>
    <col min="35" max="35" width="6.83203125" style="10" bestFit="1" customWidth="1"/>
    <col min="36" max="36" width="8.83203125" bestFit="1" customWidth="1"/>
    <col min="37" max="37" width="7.6640625" bestFit="1" customWidth="1"/>
    <col min="38" max="38" width="7.1640625" bestFit="1" customWidth="1"/>
    <col min="39" max="39" width="7.5" bestFit="1" customWidth="1"/>
    <col min="40" max="40" width="6.83203125" bestFit="1" customWidth="1"/>
    <col min="41" max="41" width="7.33203125" bestFit="1" customWidth="1"/>
  </cols>
  <sheetData>
    <row r="1" spans="1:41" x14ac:dyDescent="0.2">
      <c r="A1" t="s">
        <v>0</v>
      </c>
      <c r="B1" t="s">
        <v>1</v>
      </c>
      <c r="C1" t="s">
        <v>2</v>
      </c>
      <c r="D1" s="6" t="s">
        <v>3</v>
      </c>
      <c r="E1" s="17" t="s">
        <v>4</v>
      </c>
      <c r="F1" s="17"/>
      <c r="G1" s="18" t="s">
        <v>4012</v>
      </c>
      <c r="H1" s="18" t="s">
        <v>4013</v>
      </c>
      <c r="I1" s="18" t="s">
        <v>4014</v>
      </c>
      <c r="J1" s="18" t="s">
        <v>4085</v>
      </c>
      <c r="K1" s="18" t="s">
        <v>4084</v>
      </c>
      <c r="L1" s="18" t="s">
        <v>4086</v>
      </c>
      <c r="M1" s="18">
        <v>0</v>
      </c>
      <c r="N1" s="18">
        <v>3</v>
      </c>
      <c r="O1" s="15" t="s">
        <v>4087</v>
      </c>
      <c r="P1" s="16" t="s">
        <v>5</v>
      </c>
      <c r="Q1" s="17" t="s">
        <v>4081</v>
      </c>
      <c r="R1" s="17" t="s">
        <v>4079</v>
      </c>
      <c r="S1" s="17" t="s">
        <v>4080</v>
      </c>
      <c r="T1" s="18">
        <v>-1</v>
      </c>
      <c r="U1" s="18">
        <v>0</v>
      </c>
      <c r="V1" s="19" t="s">
        <v>4088</v>
      </c>
      <c r="W1" t="s">
        <v>4073</v>
      </c>
      <c r="X1" t="s">
        <v>4074</v>
      </c>
      <c r="Y1" t="s">
        <v>7</v>
      </c>
      <c r="Z1" t="s">
        <v>8</v>
      </c>
      <c r="AA1" t="s">
        <v>9</v>
      </c>
      <c r="AB1" t="s">
        <v>10</v>
      </c>
      <c r="AC1" t="s">
        <v>4075</v>
      </c>
      <c r="AD1" t="s">
        <v>11</v>
      </c>
      <c r="AE1" t="s">
        <v>12</v>
      </c>
      <c r="AF1" t="s">
        <v>13</v>
      </c>
      <c r="AG1" t="s">
        <v>14</v>
      </c>
      <c r="AH1" t="s">
        <v>15</v>
      </c>
      <c r="AI1" s="10" t="s">
        <v>16</v>
      </c>
      <c r="AJ1" t="s">
        <v>4076</v>
      </c>
      <c r="AK1" t="s">
        <v>17</v>
      </c>
      <c r="AL1" t="s">
        <v>18</v>
      </c>
      <c r="AM1" t="s">
        <v>19</v>
      </c>
      <c r="AN1" t="s">
        <v>20</v>
      </c>
      <c r="AO1" t="s">
        <v>21</v>
      </c>
    </row>
    <row r="2" spans="1:41" x14ac:dyDescent="0.2">
      <c r="A2">
        <v>1</v>
      </c>
      <c r="B2" t="s">
        <v>22</v>
      </c>
      <c r="D2" s="6">
        <v>1</v>
      </c>
      <c r="E2" t="s">
        <v>3069</v>
      </c>
      <c r="F2" t="str">
        <f>LEFT(E2,FIND("(",E2)-2)&amp;" "
&amp;MID(E2,FIND("(",E2)+1,1)</f>
        <v>ABADIE B</v>
      </c>
      <c r="G2" s="13" t="s">
        <v>3863</v>
      </c>
      <c r="H2" s="13" t="s">
        <v>3864</v>
      </c>
      <c r="I2" s="13" t="s">
        <v>3865</v>
      </c>
      <c r="J2" s="13">
        <v>2</v>
      </c>
      <c r="K2" s="13">
        <v>0</v>
      </c>
      <c r="L2" s="13">
        <v>0</v>
      </c>
      <c r="M2" s="13">
        <v>0</v>
      </c>
      <c r="N2" s="13">
        <v>3</v>
      </c>
      <c r="O2" s="13" t="s">
        <v>4087</v>
      </c>
      <c r="P2" t="s">
        <v>23</v>
      </c>
      <c r="Q2" t="s">
        <v>3070</v>
      </c>
      <c r="R2" t="s">
        <v>3778</v>
      </c>
      <c r="S2" t="s">
        <v>3692</v>
      </c>
      <c r="T2" s="13">
        <v>-1</v>
      </c>
      <c r="U2" s="13">
        <v>0</v>
      </c>
      <c r="V2" s="12" t="s">
        <v>4083</v>
      </c>
      <c r="W2">
        <v>30</v>
      </c>
      <c r="X2">
        <v>22</v>
      </c>
      <c r="Y2">
        <v>26</v>
      </c>
      <c r="Z2">
        <v>33</v>
      </c>
      <c r="AA2">
        <v>1</v>
      </c>
      <c r="AB2">
        <v>30</v>
      </c>
      <c r="AC2">
        <v>1</v>
      </c>
      <c r="AD2">
        <v>0</v>
      </c>
      <c r="AE2">
        <v>1</v>
      </c>
      <c r="AF2">
        <v>0</v>
      </c>
      <c r="AG2">
        <v>2</v>
      </c>
      <c r="AH2">
        <v>1</v>
      </c>
      <c r="AI2" s="11">
        <v>37200</v>
      </c>
      <c r="AJ2">
        <v>8.8000000000000007</v>
      </c>
      <c r="AM2">
        <v>0</v>
      </c>
      <c r="AN2">
        <v>2</v>
      </c>
      <c r="AO2">
        <v>2</v>
      </c>
    </row>
    <row r="3" spans="1:41" x14ac:dyDescent="0.2">
      <c r="A3">
        <v>2</v>
      </c>
      <c r="B3" t="s">
        <v>26</v>
      </c>
      <c r="C3" t="s">
        <v>27</v>
      </c>
      <c r="D3" s="6">
        <v>3</v>
      </c>
      <c r="E3" t="s">
        <v>1987</v>
      </c>
      <c r="F3" t="str">
        <f t="shared" ref="F3:F64" si="0">LEFT(E3,FIND("(",E3)-2)&amp;" "
&amp;MID(E3,FIND("(",E3)+1,1)&amp;" "
&amp;MID(E3,FIND(" ",E3,FIND("(",E3)+1)+1,1)&amp;" "
&amp;MID(E3,FIND(" ",E3,FIND(" ",E3,FIND("(",E3)+1)+1)+1,1)&amp;" "
&amp;MID(E3,FIND(" ",E3,FIND(" ",E3,FIND(" ",E3,FIND("(",E3)+1)+1)+1)+1,1)</f>
        <v>ABADIE J B M J</v>
      </c>
      <c r="G3" s="13" t="s">
        <v>3866</v>
      </c>
      <c r="H3" s="13" t="s">
        <v>3867</v>
      </c>
      <c r="I3" s="13" t="s">
        <v>3868</v>
      </c>
      <c r="J3" s="13">
        <v>3</v>
      </c>
      <c r="K3" s="13">
        <v>0</v>
      </c>
      <c r="L3" s="13">
        <v>0</v>
      </c>
      <c r="M3" s="13">
        <v>0</v>
      </c>
      <c r="N3" s="13">
        <v>3</v>
      </c>
      <c r="O3" s="13" t="s">
        <v>4087</v>
      </c>
      <c r="P3" t="s">
        <v>23</v>
      </c>
      <c r="Q3" t="s">
        <v>3071</v>
      </c>
      <c r="R3" t="s">
        <v>3779</v>
      </c>
      <c r="S3" t="s">
        <v>3693</v>
      </c>
      <c r="T3" s="13">
        <v>-1</v>
      </c>
      <c r="U3" s="13">
        <v>0</v>
      </c>
      <c r="V3" s="12" t="s">
        <v>4083</v>
      </c>
      <c r="W3">
        <v>26</v>
      </c>
      <c r="X3">
        <v>2</v>
      </c>
      <c r="Y3">
        <v>30</v>
      </c>
      <c r="Z3">
        <v>25</v>
      </c>
      <c r="AA3">
        <v>19</v>
      </c>
      <c r="AB3">
        <v>6</v>
      </c>
      <c r="AC3">
        <v>1</v>
      </c>
      <c r="AD3">
        <v>2</v>
      </c>
      <c r="AE3">
        <v>1</v>
      </c>
      <c r="AF3">
        <v>0</v>
      </c>
      <c r="AG3">
        <v>1</v>
      </c>
      <c r="AH3">
        <v>1</v>
      </c>
      <c r="AI3" s="11">
        <v>60200</v>
      </c>
      <c r="AJ3">
        <v>-10.199999999999999</v>
      </c>
      <c r="AK3">
        <v>2</v>
      </c>
      <c r="AL3">
        <v>2</v>
      </c>
      <c r="AM3">
        <v>0</v>
      </c>
      <c r="AN3">
        <v>2</v>
      </c>
      <c r="AO3">
        <v>0</v>
      </c>
    </row>
    <row r="4" spans="1:41" x14ac:dyDescent="0.2">
      <c r="A4">
        <v>3</v>
      </c>
      <c r="B4" t="s">
        <v>26</v>
      </c>
      <c r="C4" t="s">
        <v>30</v>
      </c>
      <c r="D4" s="6">
        <v>3</v>
      </c>
      <c r="E4" t="s">
        <v>1988</v>
      </c>
      <c r="F4" t="str">
        <f t="shared" ref="F4:F6" si="1">LEFT(E4,FIND("(",E4)-2)&amp;" "
&amp;MID(E4,FIND("(",E4)+1,1)&amp;" "
&amp;MID(E4,FIND(" ",E4,FIND("(",E4)+1)+1,1)</f>
        <v>ABADIE J J</v>
      </c>
      <c r="G4" s="13" t="s">
        <v>3869</v>
      </c>
      <c r="H4" s="13" t="s">
        <v>3868</v>
      </c>
      <c r="I4" s="13" t="s">
        <v>3870</v>
      </c>
      <c r="J4" s="13">
        <v>6</v>
      </c>
      <c r="K4" s="13">
        <v>0</v>
      </c>
      <c r="L4" s="13">
        <v>0</v>
      </c>
      <c r="M4" s="13">
        <v>0</v>
      </c>
      <c r="N4" s="13">
        <v>3</v>
      </c>
      <c r="O4" s="13" t="s">
        <v>4087</v>
      </c>
      <c r="P4" t="s">
        <v>23</v>
      </c>
      <c r="Q4" t="s">
        <v>3072</v>
      </c>
      <c r="R4" t="s">
        <v>3778</v>
      </c>
      <c r="S4" t="s">
        <v>3692</v>
      </c>
      <c r="T4" s="13">
        <v>-1</v>
      </c>
      <c r="U4" s="13">
        <v>0</v>
      </c>
      <c r="V4" s="12" t="s">
        <v>4083</v>
      </c>
      <c r="W4">
        <v>18</v>
      </c>
      <c r="X4">
        <v>21</v>
      </c>
      <c r="Y4">
        <v>19</v>
      </c>
      <c r="Z4">
        <v>10</v>
      </c>
      <c r="AA4">
        <v>24</v>
      </c>
      <c r="AB4">
        <v>12</v>
      </c>
      <c r="AC4">
        <v>1</v>
      </c>
      <c r="AD4">
        <v>1</v>
      </c>
      <c r="AE4">
        <v>1</v>
      </c>
      <c r="AF4">
        <v>2</v>
      </c>
      <c r="AG4">
        <v>0</v>
      </c>
      <c r="AH4">
        <v>2</v>
      </c>
      <c r="AI4" s="11">
        <v>22400</v>
      </c>
      <c r="AJ4">
        <v>-8.5</v>
      </c>
      <c r="AK4">
        <v>2</v>
      </c>
      <c r="AL4">
        <v>2</v>
      </c>
      <c r="AM4">
        <v>2</v>
      </c>
      <c r="AO4">
        <v>2</v>
      </c>
    </row>
    <row r="5" spans="1:41" x14ac:dyDescent="0.2">
      <c r="A5">
        <v>4</v>
      </c>
      <c r="B5" t="s">
        <v>26</v>
      </c>
      <c r="C5" t="s">
        <v>33</v>
      </c>
      <c r="D5" s="6">
        <v>3</v>
      </c>
      <c r="E5" t="s">
        <v>1989</v>
      </c>
      <c r="F5" t="str">
        <f t="shared" si="1"/>
        <v>ABELOUS J E</v>
      </c>
      <c r="G5" s="13" t="s">
        <v>3871</v>
      </c>
      <c r="H5" s="13" t="s">
        <v>3872</v>
      </c>
      <c r="I5" s="13" t="s">
        <v>3873</v>
      </c>
      <c r="J5" s="13">
        <v>7</v>
      </c>
      <c r="K5" s="13">
        <v>0</v>
      </c>
      <c r="L5" s="13">
        <v>0</v>
      </c>
      <c r="M5" s="13">
        <v>0</v>
      </c>
      <c r="N5" s="13">
        <v>3</v>
      </c>
      <c r="O5" s="13" t="s">
        <v>4087</v>
      </c>
      <c r="P5" t="s">
        <v>23</v>
      </c>
      <c r="Q5" t="s">
        <v>3073</v>
      </c>
      <c r="R5" t="s">
        <v>3780</v>
      </c>
      <c r="S5" t="s">
        <v>3694</v>
      </c>
      <c r="T5" s="13">
        <v>-1</v>
      </c>
      <c r="U5" s="13">
        <v>0</v>
      </c>
      <c r="V5" s="12" t="s">
        <v>4083</v>
      </c>
      <c r="W5">
        <v>1</v>
      </c>
      <c r="X5">
        <v>36</v>
      </c>
      <c r="Y5">
        <v>4</v>
      </c>
      <c r="Z5">
        <v>6</v>
      </c>
      <c r="AA5">
        <v>14</v>
      </c>
      <c r="AB5">
        <v>18</v>
      </c>
      <c r="AC5">
        <v>2</v>
      </c>
      <c r="AD5">
        <v>2</v>
      </c>
      <c r="AE5">
        <v>1</v>
      </c>
      <c r="AF5">
        <v>1</v>
      </c>
      <c r="AG5">
        <v>1</v>
      </c>
      <c r="AH5">
        <v>1</v>
      </c>
      <c r="AI5" s="11">
        <v>4900</v>
      </c>
      <c r="AJ5">
        <v>3.8</v>
      </c>
      <c r="AK5">
        <v>2</v>
      </c>
      <c r="AM5">
        <v>0</v>
      </c>
      <c r="AO5">
        <v>0</v>
      </c>
    </row>
    <row r="6" spans="1:41" x14ac:dyDescent="0.2">
      <c r="A6">
        <v>5</v>
      </c>
      <c r="B6" t="s">
        <v>36</v>
      </c>
      <c r="C6" t="s">
        <v>37</v>
      </c>
      <c r="D6" s="6">
        <v>4</v>
      </c>
      <c r="E6" t="s">
        <v>1990</v>
      </c>
      <c r="F6" t="str">
        <f t="shared" si="1"/>
        <v>ACHARD E C</v>
      </c>
      <c r="G6" s="13" t="s">
        <v>3874</v>
      </c>
      <c r="H6" s="13" t="s">
        <v>3875</v>
      </c>
      <c r="I6" s="13" t="s">
        <v>3876</v>
      </c>
      <c r="J6" s="13">
        <v>9</v>
      </c>
      <c r="K6" s="13">
        <v>30.000000000000071</v>
      </c>
      <c r="L6" s="13">
        <v>0</v>
      </c>
      <c r="M6" s="13">
        <v>0</v>
      </c>
      <c r="N6" s="13">
        <v>3</v>
      </c>
      <c r="O6" s="13" t="s">
        <v>4087</v>
      </c>
      <c r="P6" t="s">
        <v>23</v>
      </c>
      <c r="Q6" t="s">
        <v>3074</v>
      </c>
      <c r="R6" t="s">
        <v>3781</v>
      </c>
      <c r="S6" t="s">
        <v>3695</v>
      </c>
      <c r="T6" s="13">
        <v>-1</v>
      </c>
      <c r="U6" s="13">
        <v>0</v>
      </c>
      <c r="V6" s="12" t="s">
        <v>4083</v>
      </c>
      <c r="W6">
        <v>6</v>
      </c>
      <c r="X6">
        <v>33</v>
      </c>
      <c r="Y6">
        <v>7</v>
      </c>
      <c r="Z6">
        <v>25</v>
      </c>
      <c r="AA6">
        <v>6</v>
      </c>
      <c r="AB6">
        <v>4</v>
      </c>
      <c r="AC6">
        <v>1</v>
      </c>
      <c r="AD6">
        <v>0</v>
      </c>
      <c r="AE6">
        <v>0</v>
      </c>
      <c r="AF6">
        <v>0</v>
      </c>
      <c r="AG6">
        <v>1</v>
      </c>
      <c r="AH6">
        <v>1</v>
      </c>
      <c r="AI6" s="11">
        <v>36200</v>
      </c>
      <c r="AJ6">
        <v>10.8</v>
      </c>
      <c r="AM6">
        <v>0</v>
      </c>
      <c r="AO6">
        <v>0</v>
      </c>
    </row>
    <row r="7" spans="1:41" x14ac:dyDescent="0.2">
      <c r="A7">
        <v>6</v>
      </c>
      <c r="B7" t="s">
        <v>26</v>
      </c>
      <c r="C7" t="s">
        <v>40</v>
      </c>
      <c r="D7" s="6">
        <v>3</v>
      </c>
      <c r="E7" t="s">
        <v>1991</v>
      </c>
      <c r="F7" t="str">
        <f t="shared" ref="F7:F9" si="2">LEFT(E7,FIND("(",E7)-2)&amp;" "
&amp;MID(E7,FIND("(",E7)+1,1)&amp;" "
&amp;MID(E7,FIND(" ",E7,FIND("(",E7)+1)+1,1)&amp;" "
&amp;MID(E7,FIND(" ",E7,FIND(" ",E7,FIND("(",E7)+1)+1)+1,1)</f>
        <v>ALAJOUANINE T A J</v>
      </c>
      <c r="G7" s="13" t="s">
        <v>3877</v>
      </c>
      <c r="H7" s="13" t="s">
        <v>3878</v>
      </c>
      <c r="I7" s="13" t="s">
        <v>3868</v>
      </c>
      <c r="J7" s="13">
        <v>0</v>
      </c>
      <c r="K7" s="13">
        <v>30</v>
      </c>
      <c r="L7" s="13">
        <v>0</v>
      </c>
      <c r="M7" s="13">
        <v>0</v>
      </c>
      <c r="N7" s="13">
        <v>3</v>
      </c>
      <c r="O7" s="13" t="s">
        <v>4087</v>
      </c>
      <c r="P7" t="s">
        <v>23</v>
      </c>
      <c r="Q7" t="s">
        <v>3075</v>
      </c>
      <c r="R7" t="s">
        <v>3782</v>
      </c>
      <c r="S7" t="s">
        <v>3696</v>
      </c>
      <c r="T7" s="13">
        <v>-1</v>
      </c>
      <c r="U7" s="13">
        <v>0</v>
      </c>
      <c r="V7" s="12" t="s">
        <v>4083</v>
      </c>
      <c r="W7">
        <v>8</v>
      </c>
      <c r="X7">
        <v>13</v>
      </c>
      <c r="Y7">
        <v>5</v>
      </c>
      <c r="Z7">
        <v>27</v>
      </c>
      <c r="AA7">
        <v>21</v>
      </c>
      <c r="AB7">
        <v>1</v>
      </c>
      <c r="AC7">
        <v>0</v>
      </c>
      <c r="AD7">
        <v>1</v>
      </c>
      <c r="AE7">
        <v>1</v>
      </c>
      <c r="AF7">
        <v>1</v>
      </c>
      <c r="AG7">
        <v>1</v>
      </c>
      <c r="AH7">
        <v>2</v>
      </c>
      <c r="AI7" s="11">
        <v>27900</v>
      </c>
      <c r="AJ7">
        <v>-10.199999999999999</v>
      </c>
      <c r="AM7">
        <v>0</v>
      </c>
      <c r="AN7">
        <v>2</v>
      </c>
      <c r="AO7">
        <v>2</v>
      </c>
    </row>
    <row r="8" spans="1:41" x14ac:dyDescent="0.2">
      <c r="A8">
        <v>7</v>
      </c>
      <c r="B8" t="s">
        <v>26</v>
      </c>
      <c r="C8" t="s">
        <v>41</v>
      </c>
      <c r="D8" s="6">
        <v>3</v>
      </c>
      <c r="E8" t="s">
        <v>1992</v>
      </c>
      <c r="F8" t="str">
        <f>LEFT(E8,FIND("(",E8)-2)&amp;" "
&amp;MID(E8,FIND("(",E8)+1,1)&amp;" "
&amp;MID(E8,FIND(" ",E8,FIND("(",E8)+1)+1,1)</f>
        <v>ALBERT P L</v>
      </c>
      <c r="G8" s="13" t="s">
        <v>3879</v>
      </c>
      <c r="H8" s="13" t="s">
        <v>3880</v>
      </c>
      <c r="I8" s="13" t="s">
        <v>3865</v>
      </c>
      <c r="J8" s="13">
        <v>0</v>
      </c>
      <c r="K8" s="13">
        <v>0</v>
      </c>
      <c r="L8" s="13">
        <v>0</v>
      </c>
      <c r="M8" s="13">
        <v>0</v>
      </c>
      <c r="N8" s="13">
        <v>3</v>
      </c>
      <c r="O8" s="13" t="s">
        <v>4087</v>
      </c>
      <c r="P8" t="s">
        <v>23</v>
      </c>
      <c r="Q8" t="s">
        <v>3076</v>
      </c>
      <c r="R8" t="s">
        <v>3780</v>
      </c>
      <c r="S8" t="s">
        <v>3694</v>
      </c>
      <c r="T8" s="13">
        <v>-1</v>
      </c>
      <c r="U8" s="13">
        <v>0</v>
      </c>
      <c r="V8" s="12" t="s">
        <v>4083</v>
      </c>
      <c r="W8">
        <v>5</v>
      </c>
      <c r="X8">
        <v>21</v>
      </c>
      <c r="Y8">
        <v>7</v>
      </c>
      <c r="Z8">
        <v>2</v>
      </c>
      <c r="AA8">
        <v>36</v>
      </c>
      <c r="AB8">
        <v>12</v>
      </c>
      <c r="AC8">
        <v>1</v>
      </c>
      <c r="AD8">
        <v>1</v>
      </c>
      <c r="AE8">
        <v>0</v>
      </c>
      <c r="AF8">
        <v>2</v>
      </c>
      <c r="AG8">
        <v>2</v>
      </c>
      <c r="AH8">
        <v>2</v>
      </c>
      <c r="AI8" s="11">
        <v>95100</v>
      </c>
      <c r="AJ8">
        <v>-3.2</v>
      </c>
      <c r="AK8">
        <v>2</v>
      </c>
      <c r="AM8">
        <v>2</v>
      </c>
      <c r="AN8">
        <v>2</v>
      </c>
      <c r="AO8">
        <v>2</v>
      </c>
    </row>
    <row r="9" spans="1:41" x14ac:dyDescent="0.2">
      <c r="A9">
        <v>8</v>
      </c>
      <c r="B9" t="s">
        <v>26</v>
      </c>
      <c r="C9" t="s">
        <v>43</v>
      </c>
      <c r="D9" s="6">
        <v>3</v>
      </c>
      <c r="E9" t="s">
        <v>1993</v>
      </c>
      <c r="F9" t="str">
        <f t="shared" si="2"/>
        <v>ALISON J M A</v>
      </c>
      <c r="G9" s="13" t="s">
        <v>3881</v>
      </c>
      <c r="H9" s="13" t="s">
        <v>3867</v>
      </c>
      <c r="I9" s="13" t="s">
        <v>3882</v>
      </c>
      <c r="J9" s="13">
        <v>6</v>
      </c>
      <c r="K9" s="13">
        <v>29.999999999999982</v>
      </c>
      <c r="L9" s="13">
        <v>0</v>
      </c>
      <c r="M9" s="13">
        <v>0</v>
      </c>
      <c r="N9" s="13">
        <v>3</v>
      </c>
      <c r="O9" s="13" t="s">
        <v>4087</v>
      </c>
      <c r="P9" t="s">
        <v>23</v>
      </c>
      <c r="Q9" t="s">
        <v>3077</v>
      </c>
      <c r="R9" t="s">
        <v>3783</v>
      </c>
      <c r="S9" t="s">
        <v>3697</v>
      </c>
      <c r="T9" s="13">
        <v>-1</v>
      </c>
      <c r="U9" s="13">
        <v>0</v>
      </c>
      <c r="V9" s="12" t="s">
        <v>4083</v>
      </c>
      <c r="W9">
        <v>2</v>
      </c>
      <c r="X9">
        <v>33</v>
      </c>
      <c r="Y9">
        <v>3</v>
      </c>
      <c r="Z9">
        <v>27</v>
      </c>
      <c r="AA9">
        <v>22</v>
      </c>
      <c r="AB9">
        <v>25</v>
      </c>
      <c r="AC9">
        <v>2</v>
      </c>
      <c r="AD9">
        <v>0</v>
      </c>
      <c r="AE9">
        <v>2</v>
      </c>
      <c r="AF9">
        <v>1</v>
      </c>
      <c r="AG9">
        <v>0</v>
      </c>
      <c r="AH9">
        <v>0</v>
      </c>
      <c r="AI9" s="11">
        <v>8300</v>
      </c>
      <c r="AJ9">
        <v>5.3</v>
      </c>
      <c r="AL9">
        <v>2</v>
      </c>
      <c r="AM9">
        <v>0</v>
      </c>
      <c r="AO9">
        <v>0</v>
      </c>
    </row>
    <row r="10" spans="1:41" x14ac:dyDescent="0.2">
      <c r="A10">
        <v>9</v>
      </c>
      <c r="B10" t="s">
        <v>26</v>
      </c>
      <c r="C10" t="s">
        <v>46</v>
      </c>
      <c r="D10" s="6">
        <v>3</v>
      </c>
      <c r="E10" t="s">
        <v>1994</v>
      </c>
      <c r="F10" t="str">
        <f t="shared" ref="F10" si="3">LEFT(E10,FIND("(",E10)-2)&amp;" "
&amp;MID(E10,FIND("(",E10)+1,1)&amp;" "
&amp;MID(E10,FIND(" ",E10,FIND("(",E10)+1)+1,1)</f>
        <v>ALOY F J</v>
      </c>
      <c r="G10" s="13" t="s">
        <v>3883</v>
      </c>
      <c r="H10" s="13" t="s">
        <v>3867</v>
      </c>
      <c r="I10" s="13" t="s">
        <v>3884</v>
      </c>
      <c r="J10" s="13">
        <v>1</v>
      </c>
      <c r="K10" s="13">
        <v>0</v>
      </c>
      <c r="L10" s="13">
        <v>0</v>
      </c>
      <c r="M10" s="13">
        <v>0</v>
      </c>
      <c r="N10" s="13">
        <v>3</v>
      </c>
      <c r="O10" s="13" t="s">
        <v>4087</v>
      </c>
      <c r="P10" t="s">
        <v>23</v>
      </c>
      <c r="Q10" t="s">
        <v>3078</v>
      </c>
      <c r="R10" t="s">
        <v>3784</v>
      </c>
      <c r="S10" t="s">
        <v>3698</v>
      </c>
      <c r="T10" s="13">
        <v>-1</v>
      </c>
      <c r="U10" s="13">
        <v>0</v>
      </c>
      <c r="V10" s="12" t="s">
        <v>4083</v>
      </c>
      <c r="W10">
        <v>22</v>
      </c>
      <c r="X10">
        <v>4</v>
      </c>
      <c r="Y10">
        <v>19</v>
      </c>
      <c r="Z10">
        <v>31</v>
      </c>
      <c r="AA10">
        <v>9</v>
      </c>
      <c r="AB10">
        <v>18</v>
      </c>
      <c r="AC10">
        <v>0</v>
      </c>
      <c r="AD10">
        <v>1</v>
      </c>
      <c r="AE10">
        <v>1</v>
      </c>
      <c r="AF10">
        <v>1</v>
      </c>
      <c r="AG10">
        <v>2</v>
      </c>
      <c r="AH10">
        <v>1</v>
      </c>
      <c r="AI10" s="11">
        <v>99900</v>
      </c>
      <c r="AJ10">
        <v>1.6</v>
      </c>
      <c r="AL10">
        <v>2</v>
      </c>
      <c r="AM10">
        <v>0</v>
      </c>
      <c r="AN10">
        <v>2</v>
      </c>
      <c r="AO10">
        <v>0</v>
      </c>
    </row>
    <row r="11" spans="1:41" x14ac:dyDescent="0.2">
      <c r="A11">
        <v>10</v>
      </c>
      <c r="B11" t="s">
        <v>26</v>
      </c>
      <c r="C11" t="s">
        <v>49</v>
      </c>
      <c r="D11" s="6">
        <v>3</v>
      </c>
      <c r="E11" t="s">
        <v>1995</v>
      </c>
      <c r="F11" t="str">
        <f>LEFT(E11,FIND("(",E11)-2)&amp;" "
&amp;MID(E11,FIND("(",E11)+1,1)</f>
        <v>AMBARD L</v>
      </c>
      <c r="G11" s="13" t="s">
        <v>3866</v>
      </c>
      <c r="H11" s="13" t="s">
        <v>3864</v>
      </c>
      <c r="I11" s="13" t="s">
        <v>3885</v>
      </c>
      <c r="J11" s="13">
        <v>14</v>
      </c>
      <c r="K11" s="13">
        <v>0</v>
      </c>
      <c r="L11" s="13">
        <v>0</v>
      </c>
      <c r="M11" s="13">
        <v>0</v>
      </c>
      <c r="N11" s="13">
        <v>3</v>
      </c>
      <c r="O11" s="13" t="s">
        <v>4087</v>
      </c>
      <c r="P11" t="s">
        <v>23</v>
      </c>
      <c r="Q11" t="s">
        <v>3079</v>
      </c>
      <c r="R11" t="s">
        <v>3785</v>
      </c>
      <c r="S11" t="s">
        <v>3699</v>
      </c>
      <c r="T11" s="13">
        <v>-1</v>
      </c>
      <c r="U11" s="13">
        <v>0</v>
      </c>
      <c r="V11" s="12" t="s">
        <v>4083</v>
      </c>
      <c r="W11">
        <v>13</v>
      </c>
      <c r="X11">
        <v>23</v>
      </c>
      <c r="Y11">
        <v>9</v>
      </c>
      <c r="Z11">
        <v>7</v>
      </c>
      <c r="AA11">
        <v>22</v>
      </c>
      <c r="AB11">
        <v>12</v>
      </c>
      <c r="AC11">
        <v>1</v>
      </c>
      <c r="AD11">
        <v>0</v>
      </c>
      <c r="AE11">
        <v>2</v>
      </c>
      <c r="AF11">
        <v>0</v>
      </c>
      <c r="AG11">
        <v>0</v>
      </c>
      <c r="AH11">
        <v>2</v>
      </c>
      <c r="AI11" s="11">
        <v>61600</v>
      </c>
      <c r="AJ11">
        <v>-9.3000000000000007</v>
      </c>
      <c r="AL11">
        <v>2</v>
      </c>
      <c r="AM11">
        <v>0</v>
      </c>
      <c r="AO11">
        <v>2</v>
      </c>
    </row>
    <row r="12" spans="1:41" x14ac:dyDescent="0.2">
      <c r="A12">
        <v>11</v>
      </c>
      <c r="B12" t="s">
        <v>26</v>
      </c>
      <c r="C12" t="s">
        <v>52</v>
      </c>
      <c r="D12" s="6">
        <v>3</v>
      </c>
      <c r="E12" t="s">
        <v>1996</v>
      </c>
      <c r="F12" t="str">
        <f t="shared" si="0"/>
        <v>AMEUILLE P L J M</v>
      </c>
      <c r="G12" s="13" t="s">
        <v>3886</v>
      </c>
      <c r="H12" s="13" t="s">
        <v>3878</v>
      </c>
      <c r="I12" s="13" t="s">
        <v>3887</v>
      </c>
      <c r="J12" s="13">
        <v>18</v>
      </c>
      <c r="K12" s="13">
        <v>0</v>
      </c>
      <c r="L12" s="13">
        <v>0</v>
      </c>
      <c r="M12" s="13">
        <v>0</v>
      </c>
      <c r="N12" s="13">
        <v>3</v>
      </c>
      <c r="O12" s="13" t="s">
        <v>4087</v>
      </c>
      <c r="P12" t="s">
        <v>23</v>
      </c>
      <c r="Q12" t="s">
        <v>3080</v>
      </c>
      <c r="R12" t="s">
        <v>3786</v>
      </c>
      <c r="S12" t="s">
        <v>3700</v>
      </c>
      <c r="T12" s="13">
        <v>-1</v>
      </c>
      <c r="U12" s="13">
        <v>0</v>
      </c>
      <c r="V12" s="12" t="s">
        <v>4083</v>
      </c>
      <c r="W12">
        <v>16</v>
      </c>
      <c r="X12">
        <v>35</v>
      </c>
      <c r="Y12">
        <v>17</v>
      </c>
      <c r="Z12">
        <v>13</v>
      </c>
      <c r="AA12">
        <v>26</v>
      </c>
      <c r="AB12">
        <v>25</v>
      </c>
      <c r="AC12">
        <v>0</v>
      </c>
      <c r="AD12">
        <v>1</v>
      </c>
      <c r="AE12">
        <v>0</v>
      </c>
      <c r="AF12">
        <v>1</v>
      </c>
      <c r="AG12">
        <v>1</v>
      </c>
      <c r="AH12">
        <v>0</v>
      </c>
      <c r="AI12" s="11">
        <v>96200</v>
      </c>
      <c r="AJ12">
        <v>6</v>
      </c>
      <c r="AM12">
        <v>0</v>
      </c>
      <c r="AO12">
        <v>0</v>
      </c>
    </row>
    <row r="13" spans="1:41" x14ac:dyDescent="0.2">
      <c r="A13">
        <v>12</v>
      </c>
      <c r="B13" t="s">
        <v>26</v>
      </c>
      <c r="C13" t="s">
        <v>55</v>
      </c>
      <c r="D13" s="6">
        <v>3</v>
      </c>
      <c r="E13" t="s">
        <v>1997</v>
      </c>
      <c r="F13" t="str">
        <f t="shared" ref="F13:F14" si="4">LEFT(E13,FIND("(",E13)-2)&amp;" "
&amp;MID(E13,FIND("(",E13)+1,1)&amp;" "
&amp;MID(E13,FIND(" ",E13,FIND("(",E13)+1)+1,1)</f>
        <v>ANCEL P A</v>
      </c>
      <c r="G13" s="13" t="s">
        <v>3869</v>
      </c>
      <c r="H13" s="13" t="s">
        <v>3888</v>
      </c>
      <c r="I13" s="13" t="s">
        <v>3887</v>
      </c>
      <c r="J13" s="13">
        <v>11</v>
      </c>
      <c r="K13" s="13">
        <v>0</v>
      </c>
      <c r="L13" s="13">
        <v>0</v>
      </c>
      <c r="M13" s="13">
        <v>0</v>
      </c>
      <c r="N13" s="13">
        <v>3</v>
      </c>
      <c r="O13" s="13" t="s">
        <v>4087</v>
      </c>
      <c r="P13" t="s">
        <v>23</v>
      </c>
      <c r="Q13" t="s">
        <v>3081</v>
      </c>
      <c r="R13" t="s">
        <v>3783</v>
      </c>
      <c r="S13" t="s">
        <v>3697</v>
      </c>
      <c r="T13" s="13">
        <v>-1</v>
      </c>
      <c r="U13" s="13">
        <v>0</v>
      </c>
      <c r="V13" s="12" t="s">
        <v>4083</v>
      </c>
      <c r="W13">
        <v>8</v>
      </c>
      <c r="X13">
        <v>8</v>
      </c>
      <c r="Y13">
        <v>11</v>
      </c>
      <c r="Z13">
        <v>34</v>
      </c>
      <c r="AA13">
        <v>9</v>
      </c>
      <c r="AB13">
        <v>31</v>
      </c>
      <c r="AC13">
        <v>0</v>
      </c>
      <c r="AD13">
        <v>0</v>
      </c>
      <c r="AE13">
        <v>2</v>
      </c>
      <c r="AF13">
        <v>0</v>
      </c>
      <c r="AG13">
        <v>2</v>
      </c>
      <c r="AH13">
        <v>1</v>
      </c>
      <c r="AI13" s="10" t="s">
        <v>57</v>
      </c>
      <c r="AJ13">
        <v>-2.2999999999999998</v>
      </c>
      <c r="AL13">
        <v>2</v>
      </c>
      <c r="AM13">
        <v>0</v>
      </c>
      <c r="AN13">
        <v>2</v>
      </c>
      <c r="AO13">
        <v>0</v>
      </c>
    </row>
    <row r="14" spans="1:41" x14ac:dyDescent="0.2">
      <c r="A14">
        <v>13</v>
      </c>
      <c r="B14" t="s">
        <v>59</v>
      </c>
      <c r="C14" t="s">
        <v>60</v>
      </c>
      <c r="D14" s="6">
        <v>2</v>
      </c>
      <c r="E14" t="s">
        <v>1998</v>
      </c>
      <c r="F14" t="str">
        <f t="shared" si="4"/>
        <v>ANDOUARD A P</v>
      </c>
      <c r="G14" s="13" t="s">
        <v>3889</v>
      </c>
      <c r="H14" s="13" t="s">
        <v>3872</v>
      </c>
      <c r="I14" s="13" t="s">
        <v>3890</v>
      </c>
      <c r="J14" s="13">
        <v>9</v>
      </c>
      <c r="K14" s="13">
        <v>0</v>
      </c>
      <c r="L14" s="13">
        <v>0</v>
      </c>
      <c r="M14" s="13">
        <v>0</v>
      </c>
      <c r="N14" s="13">
        <v>3</v>
      </c>
      <c r="O14" s="13" t="s">
        <v>4087</v>
      </c>
      <c r="P14" t="s">
        <v>23</v>
      </c>
      <c r="Q14" t="s">
        <v>3082</v>
      </c>
      <c r="R14" t="s">
        <v>3787</v>
      </c>
      <c r="S14" t="s">
        <v>3701</v>
      </c>
      <c r="T14" s="13">
        <v>-1</v>
      </c>
      <c r="U14" s="13">
        <v>0</v>
      </c>
      <c r="V14" s="12" t="s">
        <v>4083</v>
      </c>
      <c r="W14">
        <v>5</v>
      </c>
      <c r="X14">
        <v>23</v>
      </c>
      <c r="Y14">
        <v>4</v>
      </c>
      <c r="Z14">
        <v>25</v>
      </c>
      <c r="AA14">
        <v>23</v>
      </c>
      <c r="AB14">
        <v>19</v>
      </c>
      <c r="AC14">
        <v>1</v>
      </c>
      <c r="AD14">
        <v>0</v>
      </c>
      <c r="AE14">
        <v>1</v>
      </c>
      <c r="AF14">
        <v>0</v>
      </c>
      <c r="AG14">
        <v>0</v>
      </c>
      <c r="AH14">
        <v>1</v>
      </c>
      <c r="AI14" s="10" t="s">
        <v>62</v>
      </c>
      <c r="AJ14">
        <v>1.1000000000000001</v>
      </c>
      <c r="AM14">
        <v>0</v>
      </c>
      <c r="AO14">
        <v>2</v>
      </c>
    </row>
    <row r="15" spans="1:41" x14ac:dyDescent="0.2">
      <c r="A15">
        <v>14</v>
      </c>
      <c r="B15" t="s">
        <v>26</v>
      </c>
      <c r="C15" t="s">
        <v>64</v>
      </c>
      <c r="D15" s="6">
        <v>3</v>
      </c>
      <c r="E15" t="s">
        <v>1999</v>
      </c>
      <c r="F15" t="str">
        <f t="shared" ref="F15:F26" si="5">LEFT(E15,FIND("(",E15)-2)&amp;" "
&amp;MID(E15,FIND("(",E15)+1,1)&amp;" "
&amp;MID(E15,FIND(" ",E15,FIND("(",E15)+1)+1,1)&amp;" "
&amp;MID(E15,FIND(" ",E15,FIND(" ",E15,FIND("(",E15)+1)+1)+1,1)</f>
        <v>ARDOIN F G E</v>
      </c>
      <c r="G15" s="13" t="s">
        <v>3891</v>
      </c>
      <c r="H15" s="13" t="s">
        <v>3892</v>
      </c>
      <c r="I15" s="13" t="s">
        <v>3872</v>
      </c>
      <c r="J15" s="13">
        <v>10</v>
      </c>
      <c r="K15" s="13">
        <v>0</v>
      </c>
      <c r="L15" s="13">
        <v>0</v>
      </c>
      <c r="M15" s="13">
        <v>0</v>
      </c>
      <c r="N15" s="13">
        <v>3</v>
      </c>
      <c r="O15" s="13" t="s">
        <v>4087</v>
      </c>
      <c r="P15">
        <v>-0.16</v>
      </c>
      <c r="Q15" t="s">
        <v>3083</v>
      </c>
      <c r="R15" t="s">
        <v>3788</v>
      </c>
      <c r="S15" t="s">
        <v>3702</v>
      </c>
      <c r="T15" s="13">
        <v>-1</v>
      </c>
      <c r="U15" s="13">
        <v>0</v>
      </c>
      <c r="V15" s="12" t="s">
        <v>4083</v>
      </c>
      <c r="W15">
        <v>6</v>
      </c>
      <c r="X15">
        <v>31</v>
      </c>
      <c r="Y15">
        <v>9</v>
      </c>
      <c r="Z15">
        <v>6</v>
      </c>
      <c r="AA15">
        <v>11</v>
      </c>
      <c r="AB15">
        <v>3</v>
      </c>
      <c r="AC15">
        <v>1</v>
      </c>
      <c r="AD15">
        <v>1</v>
      </c>
      <c r="AE15">
        <v>2</v>
      </c>
      <c r="AF15">
        <v>1</v>
      </c>
      <c r="AG15">
        <v>2</v>
      </c>
      <c r="AH15">
        <v>2</v>
      </c>
      <c r="AI15" s="11">
        <v>64700</v>
      </c>
      <c r="AJ15">
        <v>10.4</v>
      </c>
      <c r="AL15">
        <v>2</v>
      </c>
      <c r="AM15">
        <v>0</v>
      </c>
      <c r="AN15">
        <v>2</v>
      </c>
      <c r="AO15">
        <v>2</v>
      </c>
    </row>
    <row r="16" spans="1:41" x14ac:dyDescent="0.2">
      <c r="A16">
        <v>15</v>
      </c>
      <c r="B16" t="s">
        <v>26</v>
      </c>
      <c r="C16" t="s">
        <v>66</v>
      </c>
      <c r="D16" s="6">
        <v>3</v>
      </c>
      <c r="E16" t="s">
        <v>2000</v>
      </c>
      <c r="F16" t="str">
        <f t="shared" si="5"/>
        <v>ARGAUD R L C</v>
      </c>
      <c r="G16" s="13" t="s">
        <v>3893</v>
      </c>
      <c r="H16" s="13" t="s">
        <v>3894</v>
      </c>
      <c r="I16" s="13" t="s">
        <v>3895</v>
      </c>
      <c r="J16" s="13">
        <v>7</v>
      </c>
      <c r="K16" s="13">
        <v>0</v>
      </c>
      <c r="L16" s="13">
        <v>0</v>
      </c>
      <c r="M16" s="13">
        <v>0</v>
      </c>
      <c r="N16" s="13">
        <v>3</v>
      </c>
      <c r="O16" s="13" t="s">
        <v>4087</v>
      </c>
      <c r="P16" t="s">
        <v>23</v>
      </c>
      <c r="Q16" t="s">
        <v>3084</v>
      </c>
      <c r="R16" t="s">
        <v>3789</v>
      </c>
      <c r="S16" t="s">
        <v>3694</v>
      </c>
      <c r="T16" s="13">
        <v>-1</v>
      </c>
      <c r="U16" s="13">
        <v>0</v>
      </c>
      <c r="V16" s="12" t="s">
        <v>4083</v>
      </c>
      <c r="W16">
        <v>3</v>
      </c>
      <c r="X16">
        <v>22</v>
      </c>
      <c r="Y16">
        <v>6</v>
      </c>
      <c r="Z16">
        <v>19</v>
      </c>
      <c r="AA16">
        <v>24</v>
      </c>
      <c r="AB16">
        <v>11</v>
      </c>
      <c r="AC16">
        <v>2</v>
      </c>
      <c r="AD16">
        <v>0</v>
      </c>
      <c r="AE16">
        <v>1</v>
      </c>
      <c r="AF16">
        <v>1</v>
      </c>
      <c r="AG16">
        <v>0</v>
      </c>
      <c r="AH16">
        <v>2</v>
      </c>
      <c r="AI16" s="11">
        <v>98300</v>
      </c>
      <c r="AJ16">
        <v>3.2</v>
      </c>
      <c r="AM16">
        <v>2</v>
      </c>
      <c r="AO16">
        <v>2</v>
      </c>
    </row>
    <row r="17" spans="1:41" x14ac:dyDescent="0.2">
      <c r="A17">
        <v>16</v>
      </c>
      <c r="B17" t="s">
        <v>59</v>
      </c>
      <c r="C17" t="s">
        <v>69</v>
      </c>
      <c r="D17" s="6">
        <v>2</v>
      </c>
      <c r="E17" t="s">
        <v>2001</v>
      </c>
      <c r="F17" t="str">
        <f t="shared" si="5"/>
        <v>ARLOING F J J</v>
      </c>
      <c r="G17" s="13" t="s">
        <v>3866</v>
      </c>
      <c r="H17" s="13" t="s">
        <v>3864</v>
      </c>
      <c r="I17" s="13" t="s">
        <v>3882</v>
      </c>
      <c r="J17" s="13">
        <v>13</v>
      </c>
      <c r="K17" s="13">
        <v>0</v>
      </c>
      <c r="L17" s="13">
        <v>0</v>
      </c>
      <c r="M17" s="13">
        <v>0</v>
      </c>
      <c r="N17" s="13">
        <v>3</v>
      </c>
      <c r="O17" s="13" t="s">
        <v>4087</v>
      </c>
      <c r="P17" t="s">
        <v>23</v>
      </c>
      <c r="Q17" t="s">
        <v>3084</v>
      </c>
      <c r="R17" t="s">
        <v>3789</v>
      </c>
      <c r="S17" t="s">
        <v>3694</v>
      </c>
      <c r="T17" s="13">
        <v>-1</v>
      </c>
      <c r="U17" s="13">
        <v>0</v>
      </c>
      <c r="V17" s="12" t="s">
        <v>4083</v>
      </c>
      <c r="W17">
        <v>11</v>
      </c>
      <c r="X17">
        <v>7</v>
      </c>
      <c r="Y17">
        <v>7</v>
      </c>
      <c r="Z17">
        <v>6</v>
      </c>
      <c r="AA17">
        <v>22</v>
      </c>
      <c r="AB17">
        <v>12</v>
      </c>
      <c r="AC17">
        <v>2</v>
      </c>
      <c r="AD17">
        <v>0</v>
      </c>
      <c r="AE17">
        <v>0</v>
      </c>
      <c r="AF17">
        <v>1</v>
      </c>
      <c r="AG17">
        <v>0</v>
      </c>
      <c r="AH17">
        <v>2</v>
      </c>
      <c r="AI17" s="11">
        <v>8300</v>
      </c>
      <c r="AJ17">
        <v>5</v>
      </c>
      <c r="AM17">
        <v>0</v>
      </c>
      <c r="AO17">
        <v>2</v>
      </c>
    </row>
    <row r="18" spans="1:41" x14ac:dyDescent="0.2">
      <c r="A18">
        <v>17</v>
      </c>
      <c r="B18" t="s">
        <v>26</v>
      </c>
      <c r="C18" t="s">
        <v>72</v>
      </c>
      <c r="D18" s="6">
        <v>3</v>
      </c>
      <c r="E18" t="s">
        <v>2002</v>
      </c>
      <c r="F18" t="str">
        <f>LEFT(E18,FIND("(",E18)-2)&amp;" "
&amp;MID(E18,FIND("(",E18)+1,1)</f>
        <v>ARLOING S</v>
      </c>
      <c r="G18" s="13" t="s">
        <v>3896</v>
      </c>
      <c r="H18" s="13" t="s">
        <v>3880</v>
      </c>
      <c r="I18" s="13" t="s">
        <v>3872</v>
      </c>
      <c r="J18" s="13">
        <v>10</v>
      </c>
      <c r="K18" s="13">
        <v>30.000000000000071</v>
      </c>
      <c r="L18" s="13">
        <v>0</v>
      </c>
      <c r="M18" s="13">
        <v>0</v>
      </c>
      <c r="N18" s="13">
        <v>3</v>
      </c>
      <c r="O18" s="13" t="s">
        <v>4087</v>
      </c>
      <c r="P18" t="s">
        <v>23</v>
      </c>
      <c r="Q18" t="s">
        <v>3085</v>
      </c>
      <c r="R18" t="s">
        <v>3782</v>
      </c>
      <c r="S18" t="s">
        <v>3696</v>
      </c>
      <c r="T18" s="13">
        <v>-1</v>
      </c>
      <c r="U18" s="13">
        <v>0</v>
      </c>
      <c r="V18" s="12" t="s">
        <v>4083</v>
      </c>
      <c r="W18">
        <v>6</v>
      </c>
      <c r="X18">
        <v>36</v>
      </c>
      <c r="Y18">
        <v>1</v>
      </c>
      <c r="Z18">
        <v>35</v>
      </c>
      <c r="AA18">
        <v>33</v>
      </c>
      <c r="AB18">
        <v>2</v>
      </c>
      <c r="AC18">
        <v>1</v>
      </c>
      <c r="AD18">
        <v>2</v>
      </c>
      <c r="AE18">
        <v>2</v>
      </c>
      <c r="AF18">
        <v>1</v>
      </c>
      <c r="AG18">
        <v>0</v>
      </c>
      <c r="AH18">
        <v>2</v>
      </c>
      <c r="AI18" s="11">
        <v>32900</v>
      </c>
      <c r="AJ18">
        <v>10.199999999999999</v>
      </c>
      <c r="AK18">
        <v>2</v>
      </c>
      <c r="AL18">
        <v>2</v>
      </c>
      <c r="AM18">
        <v>0</v>
      </c>
      <c r="AO18">
        <v>2</v>
      </c>
    </row>
    <row r="19" spans="1:41" x14ac:dyDescent="0.2">
      <c r="A19">
        <v>18</v>
      </c>
      <c r="B19" t="s">
        <v>26</v>
      </c>
      <c r="C19" t="s">
        <v>75</v>
      </c>
      <c r="D19" s="6">
        <v>3</v>
      </c>
      <c r="E19" t="s">
        <v>2003</v>
      </c>
      <c r="F19" t="str">
        <f t="shared" ref="F19:F21" si="6">LEFT(E19,FIND("(",E19)-2)&amp;" "
&amp;MID(E19,FIND("(",E19)+1,1)&amp;" "
&amp;MID(E19,FIND(" ",E19,FIND("(",E19)+1)+1,1)</f>
        <v>ARMAINGAUD A A</v>
      </c>
      <c r="G19" s="13" t="s">
        <v>3897</v>
      </c>
      <c r="H19" s="13" t="s">
        <v>3898</v>
      </c>
      <c r="I19" s="13" t="s">
        <v>3890</v>
      </c>
      <c r="J19" s="13">
        <v>13</v>
      </c>
      <c r="K19" s="13">
        <v>0</v>
      </c>
      <c r="L19" s="13">
        <v>0</v>
      </c>
      <c r="M19" s="13">
        <v>0</v>
      </c>
      <c r="N19" s="13">
        <v>3</v>
      </c>
      <c r="O19" s="13" t="s">
        <v>4087</v>
      </c>
      <c r="P19" t="s">
        <v>23</v>
      </c>
      <c r="Q19" t="s">
        <v>3086</v>
      </c>
      <c r="R19" t="s">
        <v>3779</v>
      </c>
      <c r="S19" t="s">
        <v>3693</v>
      </c>
      <c r="T19" s="13">
        <v>-1</v>
      </c>
      <c r="U19" s="13">
        <v>0</v>
      </c>
      <c r="V19" s="12" t="s">
        <v>4083</v>
      </c>
      <c r="W19">
        <v>11</v>
      </c>
      <c r="X19">
        <v>23</v>
      </c>
      <c r="Y19">
        <v>10</v>
      </c>
      <c r="Z19">
        <v>10</v>
      </c>
      <c r="AA19">
        <v>23</v>
      </c>
      <c r="AB19">
        <v>23</v>
      </c>
      <c r="AC19">
        <v>2</v>
      </c>
      <c r="AD19">
        <v>0</v>
      </c>
      <c r="AE19">
        <v>2</v>
      </c>
      <c r="AF19">
        <v>2</v>
      </c>
      <c r="AG19">
        <v>0</v>
      </c>
      <c r="AH19">
        <v>0</v>
      </c>
      <c r="AI19" s="11">
        <v>73600</v>
      </c>
      <c r="AJ19">
        <v>-8.4</v>
      </c>
      <c r="AL19">
        <v>2</v>
      </c>
      <c r="AM19">
        <v>2</v>
      </c>
      <c r="AO19">
        <v>0</v>
      </c>
    </row>
    <row r="20" spans="1:41" x14ac:dyDescent="0.2">
      <c r="A20">
        <v>19</v>
      </c>
      <c r="B20" t="s">
        <v>26</v>
      </c>
      <c r="C20" t="s">
        <v>78</v>
      </c>
      <c r="D20" s="6">
        <v>3</v>
      </c>
      <c r="E20" t="s">
        <v>2004</v>
      </c>
      <c r="F20" t="str">
        <f t="shared" si="6"/>
        <v>ARMAND-DELILLE P F</v>
      </c>
      <c r="G20" s="13" t="s">
        <v>3899</v>
      </c>
      <c r="H20" s="13" t="s">
        <v>3875</v>
      </c>
      <c r="I20" s="13" t="s">
        <v>3872</v>
      </c>
      <c r="J20" s="13">
        <v>0</v>
      </c>
      <c r="K20" s="13">
        <v>30</v>
      </c>
      <c r="L20" s="13">
        <v>0</v>
      </c>
      <c r="M20" s="13">
        <v>0</v>
      </c>
      <c r="N20" s="13">
        <v>3</v>
      </c>
      <c r="O20" s="13" t="s">
        <v>4087</v>
      </c>
      <c r="P20" t="s">
        <v>23</v>
      </c>
      <c r="Q20" t="s">
        <v>3087</v>
      </c>
      <c r="R20" t="s">
        <v>3786</v>
      </c>
      <c r="S20" t="s">
        <v>3700</v>
      </c>
      <c r="T20" s="13">
        <v>-1</v>
      </c>
      <c r="U20" s="13">
        <v>0</v>
      </c>
      <c r="V20" s="12" t="s">
        <v>4083</v>
      </c>
      <c r="W20">
        <v>28</v>
      </c>
      <c r="X20">
        <v>5</v>
      </c>
      <c r="Y20">
        <v>24</v>
      </c>
      <c r="Z20">
        <v>28</v>
      </c>
      <c r="AA20">
        <v>21</v>
      </c>
      <c r="AB20">
        <v>6</v>
      </c>
      <c r="AC20">
        <v>1</v>
      </c>
      <c r="AD20">
        <v>1</v>
      </c>
      <c r="AE20">
        <v>0</v>
      </c>
      <c r="AF20">
        <v>1</v>
      </c>
      <c r="AG20">
        <v>1</v>
      </c>
      <c r="AH20">
        <v>1</v>
      </c>
      <c r="AI20" s="11">
        <v>87800</v>
      </c>
      <c r="AJ20">
        <v>-6.3</v>
      </c>
      <c r="AM20">
        <v>2</v>
      </c>
      <c r="AN20">
        <v>2</v>
      </c>
      <c r="AO20">
        <v>0</v>
      </c>
    </row>
    <row r="21" spans="1:41" x14ac:dyDescent="0.2">
      <c r="A21">
        <v>20</v>
      </c>
      <c r="B21" t="s">
        <v>26</v>
      </c>
      <c r="C21" t="s">
        <v>81</v>
      </c>
      <c r="D21" s="6">
        <v>3</v>
      </c>
      <c r="E21" t="s">
        <v>2005</v>
      </c>
      <c r="F21" t="str">
        <f t="shared" si="6"/>
        <v>ARNOULD J H</v>
      </c>
      <c r="G21" s="13" t="s">
        <v>3900</v>
      </c>
      <c r="H21" s="13" t="s">
        <v>3888</v>
      </c>
      <c r="I21" s="13" t="s">
        <v>3885</v>
      </c>
      <c r="J21" s="13">
        <v>1</v>
      </c>
      <c r="K21" s="13">
        <v>0</v>
      </c>
      <c r="L21" s="13">
        <v>0</v>
      </c>
      <c r="M21" s="13">
        <v>0</v>
      </c>
      <c r="N21" s="13">
        <v>3</v>
      </c>
      <c r="O21" s="13" t="s">
        <v>4087</v>
      </c>
      <c r="P21" t="s">
        <v>23</v>
      </c>
      <c r="Q21" t="s">
        <v>3088</v>
      </c>
      <c r="R21" t="s">
        <v>3790</v>
      </c>
      <c r="S21" t="s">
        <v>3703</v>
      </c>
      <c r="T21" s="13">
        <v>-1</v>
      </c>
      <c r="U21" s="13">
        <v>0</v>
      </c>
      <c r="V21" s="12" t="s">
        <v>4083</v>
      </c>
      <c r="W21">
        <v>29</v>
      </c>
      <c r="X21">
        <v>31</v>
      </c>
      <c r="Y21">
        <v>32</v>
      </c>
      <c r="Z21">
        <v>11</v>
      </c>
      <c r="AA21">
        <v>21</v>
      </c>
      <c r="AB21">
        <v>33</v>
      </c>
      <c r="AC21">
        <v>1</v>
      </c>
      <c r="AD21">
        <v>1</v>
      </c>
      <c r="AE21">
        <v>0</v>
      </c>
      <c r="AF21">
        <v>2</v>
      </c>
      <c r="AG21">
        <v>1</v>
      </c>
      <c r="AH21">
        <v>0</v>
      </c>
      <c r="AI21" s="11">
        <v>1200</v>
      </c>
      <c r="AJ21">
        <v>-3.1</v>
      </c>
      <c r="AM21">
        <v>2</v>
      </c>
      <c r="AN21">
        <v>2</v>
      </c>
      <c r="AO21">
        <v>0</v>
      </c>
    </row>
    <row r="22" spans="1:41" x14ac:dyDescent="0.2">
      <c r="A22">
        <v>21</v>
      </c>
      <c r="B22" t="s">
        <v>26</v>
      </c>
      <c r="C22" t="s">
        <v>84</v>
      </c>
      <c r="D22" s="6">
        <v>3</v>
      </c>
      <c r="E22" t="s">
        <v>2006</v>
      </c>
      <c r="F22" t="str">
        <f t="shared" si="5"/>
        <v>ARNOZAN C L X</v>
      </c>
      <c r="G22" s="13" t="s">
        <v>3901</v>
      </c>
      <c r="H22" s="13" t="s">
        <v>3892</v>
      </c>
      <c r="I22" s="13" t="s">
        <v>3868</v>
      </c>
      <c r="J22" s="13">
        <v>14</v>
      </c>
      <c r="K22" s="13">
        <v>0</v>
      </c>
      <c r="L22" s="13">
        <v>0</v>
      </c>
      <c r="M22" s="13">
        <v>0</v>
      </c>
      <c r="N22" s="13">
        <v>3</v>
      </c>
      <c r="O22" s="13" t="s">
        <v>4087</v>
      </c>
      <c r="P22" t="s">
        <v>23</v>
      </c>
      <c r="Q22" t="s">
        <v>3089</v>
      </c>
      <c r="R22" t="s">
        <v>3779</v>
      </c>
      <c r="S22" t="s">
        <v>3693</v>
      </c>
      <c r="T22" s="13">
        <v>-1</v>
      </c>
      <c r="U22" s="13">
        <v>0</v>
      </c>
      <c r="V22" s="12" t="s">
        <v>4083</v>
      </c>
      <c r="W22">
        <v>14</v>
      </c>
      <c r="X22">
        <v>12</v>
      </c>
      <c r="Y22">
        <v>17</v>
      </c>
      <c r="Z22">
        <v>11</v>
      </c>
      <c r="AA22">
        <v>12</v>
      </c>
      <c r="AB22">
        <v>32</v>
      </c>
      <c r="AC22">
        <v>1</v>
      </c>
      <c r="AD22">
        <v>2</v>
      </c>
      <c r="AE22">
        <v>0</v>
      </c>
      <c r="AF22">
        <v>2</v>
      </c>
      <c r="AG22">
        <v>2</v>
      </c>
      <c r="AH22">
        <v>0</v>
      </c>
      <c r="AI22" s="10" t="s">
        <v>86</v>
      </c>
      <c r="AJ22">
        <v>-0.7</v>
      </c>
      <c r="AK22">
        <v>2</v>
      </c>
      <c r="AM22">
        <v>2</v>
      </c>
      <c r="AN22">
        <v>2</v>
      </c>
      <c r="AO22">
        <v>0</v>
      </c>
    </row>
    <row r="23" spans="1:41" x14ac:dyDescent="0.2">
      <c r="A23">
        <v>22</v>
      </c>
      <c r="B23" t="s">
        <v>26</v>
      </c>
      <c r="C23" t="s">
        <v>88</v>
      </c>
      <c r="D23" s="6">
        <v>3</v>
      </c>
      <c r="E23" t="s">
        <v>2007</v>
      </c>
      <c r="F23" t="str">
        <f t="shared" ref="F23:F24" si="7">LEFT(E23,FIND("(",E23)-2)&amp;" "
&amp;MID(E23,FIND("(",E23)+1,1)</f>
        <v>ARNULF G</v>
      </c>
      <c r="G23" s="13" t="s">
        <v>3902</v>
      </c>
      <c r="H23" s="13" t="s">
        <v>3878</v>
      </c>
      <c r="I23" s="13" t="s">
        <v>3903</v>
      </c>
      <c r="J23" s="13">
        <v>9</v>
      </c>
      <c r="K23" s="13">
        <v>30.000000000000071</v>
      </c>
      <c r="L23" s="13">
        <v>0</v>
      </c>
      <c r="M23" s="13">
        <v>0</v>
      </c>
      <c r="N23" s="13">
        <v>3</v>
      </c>
      <c r="O23" s="13" t="s">
        <v>4087</v>
      </c>
      <c r="P23">
        <v>-0.16</v>
      </c>
      <c r="Q23" t="s">
        <v>3090</v>
      </c>
      <c r="R23" t="s">
        <v>3791</v>
      </c>
      <c r="S23" t="s">
        <v>3704</v>
      </c>
      <c r="T23" s="13">
        <v>-1</v>
      </c>
      <c r="U23" s="13">
        <v>0</v>
      </c>
      <c r="V23" s="12" t="s">
        <v>4083</v>
      </c>
      <c r="W23">
        <v>7</v>
      </c>
      <c r="X23">
        <v>2</v>
      </c>
      <c r="Y23">
        <v>7</v>
      </c>
      <c r="Z23">
        <v>7</v>
      </c>
      <c r="AA23">
        <v>12</v>
      </c>
      <c r="AB23">
        <v>20</v>
      </c>
      <c r="AC23">
        <v>0</v>
      </c>
      <c r="AD23">
        <v>2</v>
      </c>
      <c r="AE23">
        <v>0</v>
      </c>
      <c r="AF23">
        <v>0</v>
      </c>
      <c r="AG23">
        <v>2</v>
      </c>
      <c r="AH23">
        <v>1</v>
      </c>
      <c r="AI23" s="11">
        <v>12700</v>
      </c>
      <c r="AJ23">
        <v>6.6</v>
      </c>
      <c r="AK23">
        <v>2</v>
      </c>
      <c r="AM23">
        <v>0</v>
      </c>
      <c r="AN23">
        <v>2</v>
      </c>
      <c r="AO23">
        <v>2</v>
      </c>
    </row>
    <row r="24" spans="1:41" x14ac:dyDescent="0.2">
      <c r="A24">
        <v>23</v>
      </c>
      <c r="B24" t="s">
        <v>26</v>
      </c>
      <c r="C24" t="s">
        <v>90</v>
      </c>
      <c r="D24" s="6">
        <v>3</v>
      </c>
      <c r="E24" t="s">
        <v>2008</v>
      </c>
      <c r="F24" t="str">
        <f t="shared" si="7"/>
        <v>ARON E</v>
      </c>
      <c r="G24" s="13" t="s">
        <v>3904</v>
      </c>
      <c r="H24" s="13" t="s">
        <v>3892</v>
      </c>
      <c r="I24" s="13" t="s">
        <v>3864</v>
      </c>
      <c r="J24" s="13">
        <v>3</v>
      </c>
      <c r="K24" s="13">
        <v>0</v>
      </c>
      <c r="L24" s="13">
        <v>0</v>
      </c>
      <c r="M24" s="13">
        <v>0</v>
      </c>
      <c r="N24" s="13">
        <v>3</v>
      </c>
      <c r="O24" s="13" t="s">
        <v>4087</v>
      </c>
      <c r="P24">
        <v>-0.16</v>
      </c>
      <c r="Q24" t="s">
        <v>3091</v>
      </c>
      <c r="R24" t="s">
        <v>3792</v>
      </c>
      <c r="S24" t="s">
        <v>3705</v>
      </c>
      <c r="T24" s="13">
        <v>-1</v>
      </c>
      <c r="U24" s="13">
        <v>0</v>
      </c>
      <c r="V24" s="12" t="s">
        <v>4083</v>
      </c>
      <c r="W24">
        <v>31</v>
      </c>
      <c r="X24">
        <v>1</v>
      </c>
      <c r="Y24">
        <v>30</v>
      </c>
      <c r="Z24">
        <v>23</v>
      </c>
      <c r="AA24">
        <v>5</v>
      </c>
      <c r="AB24">
        <v>19</v>
      </c>
      <c r="AC24">
        <v>1</v>
      </c>
      <c r="AD24">
        <v>2</v>
      </c>
      <c r="AE24">
        <v>1</v>
      </c>
      <c r="AF24">
        <v>0</v>
      </c>
      <c r="AG24">
        <v>1</v>
      </c>
      <c r="AH24">
        <v>1</v>
      </c>
      <c r="AI24" s="11">
        <v>17400</v>
      </c>
      <c r="AJ24">
        <v>-8.1</v>
      </c>
      <c r="AK24">
        <v>2</v>
      </c>
      <c r="AL24">
        <v>2</v>
      </c>
      <c r="AM24">
        <v>0</v>
      </c>
      <c r="AO24">
        <v>2</v>
      </c>
    </row>
    <row r="25" spans="1:41" x14ac:dyDescent="0.2">
      <c r="A25">
        <v>24</v>
      </c>
      <c r="B25" t="s">
        <v>22</v>
      </c>
      <c r="D25" s="6">
        <v>1</v>
      </c>
      <c r="E25" t="s">
        <v>2009</v>
      </c>
      <c r="F25" t="str">
        <f t="shared" si="5"/>
        <v>ARON M R E</v>
      </c>
      <c r="G25" s="13" t="s">
        <v>3905</v>
      </c>
      <c r="H25" s="13" t="s">
        <v>3880</v>
      </c>
      <c r="I25" s="13" t="s">
        <v>3890</v>
      </c>
      <c r="J25" s="13">
        <v>16</v>
      </c>
      <c r="K25" s="13">
        <v>0</v>
      </c>
      <c r="L25" s="13">
        <v>0</v>
      </c>
      <c r="M25" s="13">
        <v>0</v>
      </c>
      <c r="N25" s="13">
        <v>3</v>
      </c>
      <c r="O25" s="13" t="s">
        <v>4087</v>
      </c>
      <c r="P25">
        <v>-0.16</v>
      </c>
      <c r="Q25" t="s">
        <v>3092</v>
      </c>
      <c r="R25" t="s">
        <v>3793</v>
      </c>
      <c r="S25" t="s">
        <v>3706</v>
      </c>
      <c r="T25" s="13">
        <v>-1</v>
      </c>
      <c r="U25" s="13">
        <v>0</v>
      </c>
      <c r="V25" s="12" t="s">
        <v>4083</v>
      </c>
      <c r="W25">
        <v>17</v>
      </c>
      <c r="X25">
        <v>16</v>
      </c>
      <c r="Y25">
        <v>13</v>
      </c>
      <c r="Z25">
        <v>24</v>
      </c>
      <c r="AA25">
        <v>12</v>
      </c>
      <c r="AB25">
        <v>29</v>
      </c>
      <c r="AC25">
        <v>0</v>
      </c>
      <c r="AD25">
        <v>0</v>
      </c>
      <c r="AE25">
        <v>1</v>
      </c>
      <c r="AF25">
        <v>0</v>
      </c>
      <c r="AG25">
        <v>2</v>
      </c>
      <c r="AH25">
        <v>1</v>
      </c>
      <c r="AI25" s="10" t="s">
        <v>92</v>
      </c>
      <c r="AJ25">
        <v>-0.5</v>
      </c>
      <c r="AM25">
        <v>0</v>
      </c>
      <c r="AN25">
        <v>2</v>
      </c>
      <c r="AO25">
        <v>2</v>
      </c>
    </row>
    <row r="26" spans="1:41" x14ac:dyDescent="0.2">
      <c r="A26">
        <v>25</v>
      </c>
      <c r="B26" t="s">
        <v>36</v>
      </c>
      <c r="C26" t="s">
        <v>94</v>
      </c>
      <c r="D26" s="6">
        <v>4</v>
      </c>
      <c r="E26" t="s">
        <v>2010</v>
      </c>
      <c r="F26" t="str">
        <f t="shared" si="5"/>
        <v>ARSONVAL J A D</v>
      </c>
      <c r="G26" s="13" t="s">
        <v>3906</v>
      </c>
      <c r="H26" s="13" t="s">
        <v>3878</v>
      </c>
      <c r="I26" s="13" t="s">
        <v>3867</v>
      </c>
      <c r="J26" s="13">
        <v>10</v>
      </c>
      <c r="K26" s="13">
        <v>0</v>
      </c>
      <c r="L26" s="13">
        <v>0</v>
      </c>
      <c r="M26" s="13">
        <v>0</v>
      </c>
      <c r="N26" s="13">
        <v>3</v>
      </c>
      <c r="O26" s="13" t="s">
        <v>4087</v>
      </c>
      <c r="P26" t="s">
        <v>23</v>
      </c>
      <c r="Q26" t="s">
        <v>3093</v>
      </c>
      <c r="R26" t="s">
        <v>3794</v>
      </c>
      <c r="S26" t="s">
        <v>3707</v>
      </c>
      <c r="T26" s="13">
        <v>-1</v>
      </c>
      <c r="U26" s="13">
        <v>0</v>
      </c>
      <c r="V26" s="12" t="s">
        <v>4083</v>
      </c>
      <c r="W26">
        <v>7</v>
      </c>
      <c r="X26">
        <v>31</v>
      </c>
      <c r="Y26">
        <v>10</v>
      </c>
      <c r="Z26">
        <v>11</v>
      </c>
      <c r="AA26">
        <v>31</v>
      </c>
      <c r="AB26">
        <v>11</v>
      </c>
      <c r="AC26">
        <v>0</v>
      </c>
      <c r="AD26">
        <v>1</v>
      </c>
      <c r="AE26">
        <v>2</v>
      </c>
      <c r="AF26">
        <v>2</v>
      </c>
      <c r="AG26">
        <v>1</v>
      </c>
      <c r="AH26">
        <v>2</v>
      </c>
      <c r="AI26" s="11">
        <v>64100</v>
      </c>
      <c r="AJ26">
        <v>11.3</v>
      </c>
      <c r="AL26">
        <v>2</v>
      </c>
      <c r="AM26">
        <v>2</v>
      </c>
      <c r="AO26">
        <v>2</v>
      </c>
    </row>
    <row r="27" spans="1:41" x14ac:dyDescent="0.2">
      <c r="A27">
        <v>26</v>
      </c>
      <c r="B27" t="s">
        <v>26</v>
      </c>
      <c r="C27" t="s">
        <v>97</v>
      </c>
      <c r="D27" s="6">
        <v>3</v>
      </c>
      <c r="E27" t="s">
        <v>2011</v>
      </c>
      <c r="F27" t="str">
        <f>LEFT(E27,FIND("(",E27)-2)&amp;" "
&amp;MID(E27,FIND("(",E27)+1,1)&amp;" "
&amp;MID(E27,FIND(" ",E27,FIND("(",E27)+1)+1,1)</f>
        <v>ARTHUS N M</v>
      </c>
      <c r="G27" s="13" t="s">
        <v>3907</v>
      </c>
      <c r="H27" s="13" t="s">
        <v>3880</v>
      </c>
      <c r="I27" s="13" t="s">
        <v>3888</v>
      </c>
      <c r="J27" s="13">
        <v>8</v>
      </c>
      <c r="K27" s="13">
        <v>0</v>
      </c>
      <c r="L27" s="13">
        <v>0</v>
      </c>
      <c r="M27" s="13">
        <v>0</v>
      </c>
      <c r="N27" s="13">
        <v>3</v>
      </c>
      <c r="O27" s="13" t="s">
        <v>4087</v>
      </c>
      <c r="P27" t="s">
        <v>23</v>
      </c>
      <c r="Q27" t="s">
        <v>3094</v>
      </c>
      <c r="R27" t="s">
        <v>3795</v>
      </c>
      <c r="S27" t="s">
        <v>3708</v>
      </c>
      <c r="T27" s="13">
        <v>-1</v>
      </c>
      <c r="U27" s="13">
        <v>0</v>
      </c>
      <c r="V27" s="12" t="s">
        <v>4083</v>
      </c>
      <c r="W27">
        <v>1</v>
      </c>
      <c r="X27">
        <v>30</v>
      </c>
      <c r="Y27">
        <v>34</v>
      </c>
      <c r="Z27">
        <v>8</v>
      </c>
      <c r="AA27">
        <v>14</v>
      </c>
      <c r="AB27">
        <v>15</v>
      </c>
      <c r="AC27">
        <v>2</v>
      </c>
      <c r="AD27">
        <v>1</v>
      </c>
      <c r="AE27">
        <v>0</v>
      </c>
      <c r="AF27">
        <v>0</v>
      </c>
      <c r="AG27">
        <v>1</v>
      </c>
      <c r="AH27">
        <v>0</v>
      </c>
      <c r="AI27" s="11">
        <v>60000</v>
      </c>
      <c r="AJ27">
        <v>9.4</v>
      </c>
      <c r="AK27">
        <v>2</v>
      </c>
      <c r="AM27">
        <v>0</v>
      </c>
      <c r="AO27">
        <v>0</v>
      </c>
    </row>
    <row r="28" spans="1:41" x14ac:dyDescent="0.2">
      <c r="A28">
        <v>27</v>
      </c>
      <c r="B28" t="s">
        <v>22</v>
      </c>
      <c r="D28" s="6">
        <v>1</v>
      </c>
      <c r="E28" t="s">
        <v>2012</v>
      </c>
      <c r="F28" t="str">
        <f t="shared" si="0"/>
        <v>ASTROS M H L D</v>
      </c>
      <c r="G28" s="13" t="s">
        <v>3908</v>
      </c>
      <c r="H28" s="13" t="s">
        <v>3872</v>
      </c>
      <c r="I28" s="13" t="s">
        <v>3864</v>
      </c>
      <c r="J28" s="13">
        <v>3</v>
      </c>
      <c r="K28" s="13">
        <v>0</v>
      </c>
      <c r="L28" s="13">
        <v>0</v>
      </c>
      <c r="M28" s="13">
        <v>0</v>
      </c>
      <c r="N28" s="13">
        <v>3</v>
      </c>
      <c r="O28" s="13" t="s">
        <v>4087</v>
      </c>
      <c r="P28" t="s">
        <v>23</v>
      </c>
      <c r="Q28" t="s">
        <v>3079</v>
      </c>
      <c r="R28" t="s">
        <v>3785</v>
      </c>
      <c r="S28" t="s">
        <v>3699</v>
      </c>
      <c r="T28" s="13">
        <v>-1</v>
      </c>
      <c r="U28" s="13">
        <v>0</v>
      </c>
      <c r="V28" s="12" t="s">
        <v>4083</v>
      </c>
      <c r="W28">
        <v>31</v>
      </c>
      <c r="X28">
        <v>36</v>
      </c>
      <c r="Y28">
        <v>34</v>
      </c>
      <c r="Z28">
        <v>10</v>
      </c>
      <c r="AA28">
        <v>31</v>
      </c>
      <c r="AB28">
        <v>20</v>
      </c>
      <c r="AC28">
        <v>1</v>
      </c>
      <c r="AD28">
        <v>2</v>
      </c>
      <c r="AE28">
        <v>0</v>
      </c>
      <c r="AF28">
        <v>2</v>
      </c>
      <c r="AG28">
        <v>1</v>
      </c>
      <c r="AH28">
        <v>1</v>
      </c>
      <c r="AI28" s="11">
        <v>30200</v>
      </c>
      <c r="AJ28">
        <v>-10.3</v>
      </c>
      <c r="AK28">
        <v>2</v>
      </c>
      <c r="AM28">
        <v>2</v>
      </c>
      <c r="AO28">
        <v>2</v>
      </c>
    </row>
    <row r="29" spans="1:41" x14ac:dyDescent="0.2">
      <c r="A29">
        <v>28</v>
      </c>
      <c r="B29" t="s">
        <v>26</v>
      </c>
      <c r="C29" t="s">
        <v>102</v>
      </c>
      <c r="D29" s="6">
        <v>3</v>
      </c>
      <c r="E29" t="s">
        <v>2013</v>
      </c>
      <c r="F29" t="str">
        <f t="shared" ref="F29:F33" si="8">LEFT(E29,FIND("(",E29)-2)&amp;" "
&amp;MID(E29,FIND("(",E29)+1,1)&amp;" "
&amp;MID(E29,FIND(" ",E29,FIND("(",E29)+1)+1,1)&amp;" "
&amp;MID(E29,FIND(" ",E29,FIND(" ",E29,FIND("(",E29)+1)+1)+1,1)</f>
        <v>ASTRUC A P J</v>
      </c>
      <c r="G29" s="13" t="s">
        <v>3893</v>
      </c>
      <c r="H29" s="13" t="s">
        <v>3880</v>
      </c>
      <c r="I29" s="13" t="s">
        <v>3909</v>
      </c>
      <c r="J29" s="13">
        <v>8</v>
      </c>
      <c r="K29" s="13">
        <v>0</v>
      </c>
      <c r="L29" s="13">
        <v>0</v>
      </c>
      <c r="M29" s="13">
        <v>0</v>
      </c>
      <c r="N29" s="13">
        <v>3</v>
      </c>
      <c r="O29" s="13" t="s">
        <v>4087</v>
      </c>
      <c r="P29" t="s">
        <v>23</v>
      </c>
      <c r="Q29" t="s">
        <v>3095</v>
      </c>
      <c r="R29" t="s">
        <v>3796</v>
      </c>
      <c r="S29" t="s">
        <v>3709</v>
      </c>
      <c r="T29" s="13">
        <v>-1</v>
      </c>
      <c r="U29" s="13">
        <v>0</v>
      </c>
      <c r="V29" s="12" t="s">
        <v>4083</v>
      </c>
      <c r="W29">
        <v>2</v>
      </c>
      <c r="X29">
        <v>14</v>
      </c>
      <c r="Y29">
        <v>8</v>
      </c>
      <c r="Z29">
        <v>12</v>
      </c>
      <c r="AA29">
        <v>14</v>
      </c>
      <c r="AB29">
        <v>1</v>
      </c>
      <c r="AC29">
        <v>2</v>
      </c>
      <c r="AD29">
        <v>1</v>
      </c>
      <c r="AE29">
        <v>0</v>
      </c>
      <c r="AF29">
        <v>2</v>
      </c>
      <c r="AG29">
        <v>1</v>
      </c>
      <c r="AH29">
        <v>2</v>
      </c>
      <c r="AI29" s="11">
        <v>55000</v>
      </c>
      <c r="AJ29">
        <v>-9.3000000000000007</v>
      </c>
      <c r="AM29">
        <v>2</v>
      </c>
      <c r="AO29">
        <v>2</v>
      </c>
    </row>
    <row r="30" spans="1:41" x14ac:dyDescent="0.2">
      <c r="A30">
        <v>29</v>
      </c>
      <c r="B30" t="s">
        <v>22</v>
      </c>
      <c r="D30" s="6">
        <v>1</v>
      </c>
      <c r="E30" t="s">
        <v>2014</v>
      </c>
      <c r="F30" t="str">
        <f>LEFT(E30,FIND("(",E30)-2)&amp;" "
&amp;MID(E30,FIND("(",E30)+1,1)&amp;" "
&amp;MID(E30,FIND(" ",E30,FIND("(",E30)+1)+1,1)</f>
        <v>AUBIN A L</v>
      </c>
      <c r="G30" s="13" t="s">
        <v>3910</v>
      </c>
      <c r="H30" s="13" t="s">
        <v>3875</v>
      </c>
      <c r="I30" s="13" t="s">
        <v>3885</v>
      </c>
      <c r="J30" s="13">
        <v>21</v>
      </c>
      <c r="K30" s="13">
        <v>0</v>
      </c>
      <c r="L30" s="13">
        <v>0</v>
      </c>
      <c r="M30" s="13">
        <v>0</v>
      </c>
      <c r="N30" s="13">
        <v>3</v>
      </c>
      <c r="O30" s="13" t="s">
        <v>4087</v>
      </c>
      <c r="P30" t="s">
        <v>23</v>
      </c>
      <c r="Q30" t="s">
        <v>3096</v>
      </c>
      <c r="R30" t="s">
        <v>3797</v>
      </c>
      <c r="S30" t="s">
        <v>3710</v>
      </c>
      <c r="T30" s="13">
        <v>-1</v>
      </c>
      <c r="U30" s="13">
        <v>0</v>
      </c>
      <c r="V30" s="12" t="s">
        <v>4083</v>
      </c>
      <c r="W30">
        <v>21</v>
      </c>
      <c r="X30">
        <v>28</v>
      </c>
      <c r="Y30">
        <v>17</v>
      </c>
      <c r="Z30">
        <v>24</v>
      </c>
      <c r="AA30">
        <v>14</v>
      </c>
      <c r="AB30">
        <v>21</v>
      </c>
      <c r="AC30">
        <v>1</v>
      </c>
      <c r="AD30">
        <v>1</v>
      </c>
      <c r="AE30">
        <v>0</v>
      </c>
      <c r="AF30">
        <v>0</v>
      </c>
      <c r="AG30">
        <v>1</v>
      </c>
      <c r="AH30">
        <v>1</v>
      </c>
      <c r="AI30" s="11">
        <v>25000</v>
      </c>
      <c r="AJ30">
        <v>-9</v>
      </c>
      <c r="AK30">
        <v>2</v>
      </c>
      <c r="AM30">
        <v>0</v>
      </c>
      <c r="AO30">
        <v>2</v>
      </c>
    </row>
    <row r="31" spans="1:41" x14ac:dyDescent="0.2">
      <c r="A31">
        <v>30</v>
      </c>
      <c r="B31" t="s">
        <v>36</v>
      </c>
      <c r="C31" t="s">
        <v>106</v>
      </c>
      <c r="D31" s="6">
        <v>4</v>
      </c>
      <c r="E31" t="s">
        <v>2015</v>
      </c>
      <c r="F31" t="str">
        <f t="shared" si="8"/>
        <v>AUBLANT L L F</v>
      </c>
      <c r="G31" s="13" t="s">
        <v>3877</v>
      </c>
      <c r="H31" s="13" t="s">
        <v>3872</v>
      </c>
      <c r="I31" s="13" t="s">
        <v>3872</v>
      </c>
      <c r="J31" s="13">
        <v>19</v>
      </c>
      <c r="K31" s="13">
        <v>0</v>
      </c>
      <c r="L31" s="13">
        <v>0</v>
      </c>
      <c r="M31" s="13">
        <v>0</v>
      </c>
      <c r="N31" s="13">
        <v>3</v>
      </c>
      <c r="O31" s="13" t="s">
        <v>4087</v>
      </c>
      <c r="P31" t="s">
        <v>23</v>
      </c>
      <c r="Q31" t="s">
        <v>3097</v>
      </c>
      <c r="R31" t="s">
        <v>3793</v>
      </c>
      <c r="S31" t="s">
        <v>3711</v>
      </c>
      <c r="T31" s="13">
        <v>-1</v>
      </c>
      <c r="U31" s="13">
        <v>0</v>
      </c>
      <c r="V31" s="12" t="s">
        <v>4083</v>
      </c>
      <c r="W31">
        <v>20</v>
      </c>
      <c r="X31">
        <v>6</v>
      </c>
      <c r="Y31">
        <v>20</v>
      </c>
      <c r="Z31">
        <v>30</v>
      </c>
      <c r="AA31">
        <v>24</v>
      </c>
      <c r="AB31">
        <v>4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1</v>
      </c>
      <c r="AI31" s="11">
        <v>87100</v>
      </c>
      <c r="AJ31">
        <v>6.8</v>
      </c>
      <c r="AL31">
        <v>2</v>
      </c>
      <c r="AM31">
        <v>2</v>
      </c>
      <c r="AO31">
        <v>0</v>
      </c>
    </row>
    <row r="32" spans="1:41" x14ac:dyDescent="0.2">
      <c r="A32">
        <v>31</v>
      </c>
      <c r="B32" t="s">
        <v>36</v>
      </c>
      <c r="C32" t="s">
        <v>108</v>
      </c>
      <c r="D32" s="6">
        <v>4</v>
      </c>
      <c r="E32" t="s">
        <v>2016</v>
      </c>
      <c r="F32" t="str">
        <f t="shared" si="8"/>
        <v>AUBRY M C L</v>
      </c>
      <c r="G32" s="13" t="s">
        <v>3902</v>
      </c>
      <c r="H32" s="13" t="s">
        <v>3898</v>
      </c>
      <c r="I32" s="13" t="s">
        <v>3878</v>
      </c>
      <c r="J32" s="13">
        <v>5</v>
      </c>
      <c r="K32" s="13">
        <v>0</v>
      </c>
      <c r="L32" s="13">
        <v>0</v>
      </c>
      <c r="M32" s="13">
        <v>0</v>
      </c>
      <c r="N32" s="13">
        <v>3</v>
      </c>
      <c r="O32" s="13" t="s">
        <v>4087</v>
      </c>
      <c r="P32">
        <v>-0.16</v>
      </c>
      <c r="Q32" t="s">
        <v>3098</v>
      </c>
      <c r="R32" t="s">
        <v>3798</v>
      </c>
      <c r="S32" t="s">
        <v>3712</v>
      </c>
      <c r="T32" s="13">
        <v>-1</v>
      </c>
      <c r="U32" s="13">
        <v>0</v>
      </c>
      <c r="V32" s="12" t="s">
        <v>4083</v>
      </c>
      <c r="W32">
        <v>35</v>
      </c>
      <c r="X32">
        <v>9</v>
      </c>
      <c r="Y32">
        <v>1</v>
      </c>
      <c r="Z32">
        <v>35</v>
      </c>
      <c r="AA32">
        <v>36</v>
      </c>
      <c r="AB32">
        <v>3</v>
      </c>
      <c r="AC32">
        <v>1</v>
      </c>
      <c r="AD32">
        <v>2</v>
      </c>
      <c r="AE32">
        <v>2</v>
      </c>
      <c r="AF32">
        <v>1</v>
      </c>
      <c r="AG32">
        <v>2</v>
      </c>
      <c r="AH32">
        <v>2</v>
      </c>
      <c r="AI32" s="11">
        <v>67100</v>
      </c>
      <c r="AJ32">
        <v>-9.3000000000000007</v>
      </c>
      <c r="AK32">
        <v>2</v>
      </c>
      <c r="AL32">
        <v>2</v>
      </c>
      <c r="AM32">
        <v>0</v>
      </c>
      <c r="AN32">
        <v>2</v>
      </c>
      <c r="AO32">
        <v>2</v>
      </c>
    </row>
    <row r="33" spans="1:41" x14ac:dyDescent="0.2">
      <c r="A33">
        <v>32</v>
      </c>
      <c r="B33" t="s">
        <v>36</v>
      </c>
      <c r="C33" t="s">
        <v>109</v>
      </c>
      <c r="D33" s="6">
        <v>4</v>
      </c>
      <c r="E33" t="s">
        <v>2017</v>
      </c>
      <c r="F33" t="str">
        <f t="shared" si="8"/>
        <v>AUFFRET C J E</v>
      </c>
      <c r="G33" s="13" t="s">
        <v>3911</v>
      </c>
      <c r="H33" s="13" t="s">
        <v>3875</v>
      </c>
      <c r="I33" s="13" t="s">
        <v>3880</v>
      </c>
      <c r="J33" s="13">
        <v>2</v>
      </c>
      <c r="K33" s="13">
        <v>0</v>
      </c>
      <c r="L33" s="13">
        <v>0</v>
      </c>
      <c r="M33" s="13">
        <v>0</v>
      </c>
      <c r="N33" s="13">
        <v>3</v>
      </c>
      <c r="O33" s="13" t="s">
        <v>4087</v>
      </c>
      <c r="P33" t="s">
        <v>23</v>
      </c>
      <c r="Q33" t="s">
        <v>3099</v>
      </c>
      <c r="R33" t="s">
        <v>3799</v>
      </c>
      <c r="S33" t="s">
        <v>3713</v>
      </c>
      <c r="T33" s="13">
        <v>-1</v>
      </c>
      <c r="U33" s="13">
        <v>0</v>
      </c>
      <c r="V33" s="12" t="s">
        <v>4083</v>
      </c>
      <c r="W33">
        <v>32</v>
      </c>
      <c r="X33">
        <v>21</v>
      </c>
      <c r="Y33">
        <v>1</v>
      </c>
      <c r="Z33">
        <v>36</v>
      </c>
      <c r="AA33">
        <v>23</v>
      </c>
      <c r="AB33">
        <v>19</v>
      </c>
      <c r="AC33">
        <v>0</v>
      </c>
      <c r="AD33">
        <v>1</v>
      </c>
      <c r="AE33">
        <v>2</v>
      </c>
      <c r="AF33">
        <v>2</v>
      </c>
      <c r="AG33">
        <v>0</v>
      </c>
      <c r="AH33">
        <v>1</v>
      </c>
      <c r="AI33" s="11">
        <v>59100</v>
      </c>
      <c r="AJ33">
        <v>9.5</v>
      </c>
      <c r="AK33">
        <v>2</v>
      </c>
      <c r="AL33">
        <v>2</v>
      </c>
      <c r="AM33">
        <v>2</v>
      </c>
      <c r="AO33">
        <v>2</v>
      </c>
    </row>
    <row r="34" spans="1:41" x14ac:dyDescent="0.2">
      <c r="A34">
        <v>33</v>
      </c>
      <c r="B34" t="s">
        <v>22</v>
      </c>
      <c r="D34" s="6">
        <v>1</v>
      </c>
      <c r="E34" t="s">
        <v>2018</v>
      </c>
      <c r="F34" t="str">
        <f t="shared" ref="F34" si="9">LEFT(E34,FIND("(",E34)-2)&amp;" "
&amp;MID(E34,FIND("(",E34)+1,1)&amp;" "
&amp;MID(E34,FIND(" ",E34,FIND("(",E34)+1)+1,1)</f>
        <v>AUVIGNE R P</v>
      </c>
      <c r="G34" s="13" t="s">
        <v>3910</v>
      </c>
      <c r="H34" s="13" t="s">
        <v>3898</v>
      </c>
      <c r="I34" s="13" t="s">
        <v>3870</v>
      </c>
      <c r="J34" s="13">
        <v>10</v>
      </c>
      <c r="K34" s="13">
        <v>0</v>
      </c>
      <c r="L34" s="13">
        <v>0</v>
      </c>
      <c r="M34" s="13">
        <v>0</v>
      </c>
      <c r="N34" s="13">
        <v>3</v>
      </c>
      <c r="O34" s="13" t="s">
        <v>4087</v>
      </c>
      <c r="P34" t="s">
        <v>23</v>
      </c>
      <c r="Q34" t="s">
        <v>3082</v>
      </c>
      <c r="R34" t="s">
        <v>3787</v>
      </c>
      <c r="S34" t="s">
        <v>3701</v>
      </c>
      <c r="T34" s="13">
        <v>-1</v>
      </c>
      <c r="U34" s="13">
        <v>0</v>
      </c>
      <c r="V34" s="12" t="s">
        <v>4083</v>
      </c>
      <c r="W34">
        <v>7</v>
      </c>
      <c r="X34">
        <v>16</v>
      </c>
      <c r="Y34">
        <v>5</v>
      </c>
      <c r="Z34">
        <v>7</v>
      </c>
      <c r="AA34">
        <v>24</v>
      </c>
      <c r="AB34">
        <v>1</v>
      </c>
      <c r="AC34">
        <v>0</v>
      </c>
      <c r="AD34">
        <v>0</v>
      </c>
      <c r="AE34">
        <v>1</v>
      </c>
      <c r="AF34">
        <v>0</v>
      </c>
      <c r="AG34">
        <v>0</v>
      </c>
      <c r="AH34">
        <v>2</v>
      </c>
      <c r="AI34" s="11">
        <v>51800</v>
      </c>
      <c r="AJ34">
        <v>-10.1</v>
      </c>
      <c r="AM34">
        <v>0</v>
      </c>
      <c r="AO34">
        <v>2</v>
      </c>
    </row>
    <row r="35" spans="1:41" x14ac:dyDescent="0.2">
      <c r="A35">
        <v>34</v>
      </c>
      <c r="B35" t="s">
        <v>26</v>
      </c>
      <c r="C35" t="s">
        <v>113</v>
      </c>
      <c r="D35" s="6">
        <v>3</v>
      </c>
      <c r="E35" t="s">
        <v>2019</v>
      </c>
      <c r="F35" t="str">
        <f>LEFT(E35,FIND("(",E35)-2)&amp;" "
&amp;MID(E35,FIND("(",E35)+1,1)</f>
        <v>AUVRAY M</v>
      </c>
      <c r="G35" s="13" t="s">
        <v>3912</v>
      </c>
      <c r="H35" s="13" t="s">
        <v>3878</v>
      </c>
      <c r="I35" s="13" t="s">
        <v>3880</v>
      </c>
      <c r="J35" s="13">
        <v>7</v>
      </c>
      <c r="K35" s="13">
        <v>0</v>
      </c>
      <c r="L35" s="13">
        <v>0</v>
      </c>
      <c r="M35" s="13">
        <v>0</v>
      </c>
      <c r="N35" s="13">
        <v>3</v>
      </c>
      <c r="O35" s="13" t="s">
        <v>4087</v>
      </c>
      <c r="P35" t="s">
        <v>23</v>
      </c>
      <c r="Q35" t="s">
        <v>3100</v>
      </c>
      <c r="R35" t="s">
        <v>3800</v>
      </c>
      <c r="S35" t="s">
        <v>3714</v>
      </c>
      <c r="T35" s="13">
        <v>-1</v>
      </c>
      <c r="U35" s="13">
        <v>0</v>
      </c>
      <c r="V35" s="12" t="s">
        <v>4083</v>
      </c>
      <c r="W35">
        <v>4</v>
      </c>
      <c r="X35">
        <v>25</v>
      </c>
      <c r="Y35">
        <v>1</v>
      </c>
      <c r="Z35">
        <v>6</v>
      </c>
      <c r="AA35">
        <v>8</v>
      </c>
      <c r="AB35">
        <v>22</v>
      </c>
      <c r="AC35">
        <v>1</v>
      </c>
      <c r="AD35">
        <v>0</v>
      </c>
      <c r="AE35">
        <v>2</v>
      </c>
      <c r="AF35">
        <v>1</v>
      </c>
      <c r="AG35">
        <v>0</v>
      </c>
      <c r="AH35">
        <v>0</v>
      </c>
      <c r="AI35" s="11">
        <v>81000</v>
      </c>
      <c r="AJ35">
        <v>9.1999999999999993</v>
      </c>
      <c r="AL35">
        <v>2</v>
      </c>
      <c r="AM35">
        <v>0</v>
      </c>
      <c r="AO35">
        <v>0</v>
      </c>
    </row>
    <row r="36" spans="1:41" x14ac:dyDescent="0.2">
      <c r="A36">
        <v>35</v>
      </c>
      <c r="B36" t="s">
        <v>26</v>
      </c>
      <c r="C36" t="s">
        <v>116</v>
      </c>
      <c r="D36" s="6">
        <v>3</v>
      </c>
      <c r="E36" t="s">
        <v>2020</v>
      </c>
      <c r="F36" t="str">
        <f t="shared" si="0"/>
        <v>AZAM C M E E</v>
      </c>
      <c r="G36" s="13" t="s">
        <v>3913</v>
      </c>
      <c r="H36" s="13" t="s">
        <v>3894</v>
      </c>
      <c r="I36" s="13" t="s">
        <v>3882</v>
      </c>
      <c r="J36" s="13">
        <v>10</v>
      </c>
      <c r="K36" s="13">
        <v>0</v>
      </c>
      <c r="L36" s="13">
        <v>0</v>
      </c>
      <c r="M36" s="13">
        <v>0</v>
      </c>
      <c r="N36" s="13">
        <v>3</v>
      </c>
      <c r="O36" s="13" t="s">
        <v>4087</v>
      </c>
      <c r="P36" t="s">
        <v>23</v>
      </c>
      <c r="Q36" t="s">
        <v>3089</v>
      </c>
      <c r="R36" t="s">
        <v>3779</v>
      </c>
      <c r="S36" t="s">
        <v>3693</v>
      </c>
      <c r="T36" s="13">
        <v>-1</v>
      </c>
      <c r="U36" s="13">
        <v>0</v>
      </c>
      <c r="V36" s="12" t="s">
        <v>4083</v>
      </c>
      <c r="W36">
        <v>7</v>
      </c>
      <c r="X36">
        <v>33</v>
      </c>
      <c r="Y36">
        <v>11</v>
      </c>
      <c r="Z36">
        <v>34</v>
      </c>
      <c r="AA36">
        <v>9</v>
      </c>
      <c r="AB36">
        <v>10</v>
      </c>
      <c r="AC36">
        <v>0</v>
      </c>
      <c r="AD36">
        <v>0</v>
      </c>
      <c r="AE36">
        <v>2</v>
      </c>
      <c r="AF36">
        <v>0</v>
      </c>
      <c r="AG36">
        <v>2</v>
      </c>
      <c r="AH36">
        <v>2</v>
      </c>
      <c r="AI36" s="11">
        <v>52600</v>
      </c>
      <c r="AJ36">
        <v>10.4</v>
      </c>
      <c r="AL36">
        <v>2</v>
      </c>
      <c r="AM36">
        <v>0</v>
      </c>
      <c r="AN36">
        <v>2</v>
      </c>
      <c r="AO36">
        <v>2</v>
      </c>
    </row>
    <row r="37" spans="1:41" x14ac:dyDescent="0.2">
      <c r="A37">
        <v>36</v>
      </c>
      <c r="B37" t="s">
        <v>36</v>
      </c>
      <c r="C37" t="s">
        <v>118</v>
      </c>
      <c r="D37" s="6">
        <v>4</v>
      </c>
      <c r="E37" t="s">
        <v>2021</v>
      </c>
      <c r="F37" t="str">
        <f>LEFT(E37,FIND("(",E37)-2)&amp;" "
&amp;MID(E37,FIND("(",E37)+1,1)&amp;" "
&amp;MID(E37,FIND(" ",E37,FIND("(",E37)+1)+1,1)&amp;" "
&amp;MID(E37,FIND(" ",E37,FIND(" ",E37,FIND("(",E37)+1)+1)+1,1)</f>
        <v>BABINSKI J F F</v>
      </c>
      <c r="G37" s="13" t="s">
        <v>3914</v>
      </c>
      <c r="H37" s="13" t="s">
        <v>3892</v>
      </c>
      <c r="I37" s="13" t="s">
        <v>3903</v>
      </c>
      <c r="J37" s="13">
        <v>5</v>
      </c>
      <c r="K37" s="13">
        <v>0</v>
      </c>
      <c r="L37" s="13">
        <v>0</v>
      </c>
      <c r="M37" s="13">
        <v>0</v>
      </c>
      <c r="N37" s="13">
        <v>3</v>
      </c>
      <c r="O37" s="13" t="s">
        <v>4087</v>
      </c>
      <c r="P37" t="s">
        <v>23</v>
      </c>
      <c r="Q37" t="s">
        <v>3074</v>
      </c>
      <c r="R37" t="s">
        <v>3781</v>
      </c>
      <c r="S37" t="s">
        <v>3695</v>
      </c>
      <c r="T37" s="13">
        <v>-1</v>
      </c>
      <c r="U37" s="13">
        <v>0</v>
      </c>
      <c r="V37" s="12" t="s">
        <v>4083</v>
      </c>
      <c r="W37">
        <v>34</v>
      </c>
      <c r="X37">
        <v>33</v>
      </c>
      <c r="Y37">
        <v>1</v>
      </c>
      <c r="Z37">
        <v>5</v>
      </c>
      <c r="AA37">
        <v>18</v>
      </c>
      <c r="AB37">
        <v>10</v>
      </c>
      <c r="AC37">
        <v>0</v>
      </c>
      <c r="AD37">
        <v>0</v>
      </c>
      <c r="AE37">
        <v>2</v>
      </c>
      <c r="AF37">
        <v>1</v>
      </c>
      <c r="AG37">
        <v>1</v>
      </c>
      <c r="AH37">
        <v>2</v>
      </c>
      <c r="AI37" s="10" t="s">
        <v>92</v>
      </c>
      <c r="AJ37">
        <v>-0.2</v>
      </c>
      <c r="AL37">
        <v>2</v>
      </c>
      <c r="AM37">
        <v>0</v>
      </c>
      <c r="AO37">
        <v>2</v>
      </c>
    </row>
    <row r="38" spans="1:41" x14ac:dyDescent="0.2">
      <c r="A38">
        <v>37</v>
      </c>
      <c r="B38" t="s">
        <v>26</v>
      </c>
      <c r="C38" t="s">
        <v>121</v>
      </c>
      <c r="D38" s="6">
        <v>3</v>
      </c>
      <c r="E38" t="s">
        <v>3060</v>
      </c>
      <c r="F38" t="str">
        <f t="shared" si="0"/>
        <v>BABONNEIX L P P Y</v>
      </c>
      <c r="G38" s="13" t="s">
        <v>3866</v>
      </c>
      <c r="H38" s="13" t="s">
        <v>3878</v>
      </c>
      <c r="I38" s="13" t="s">
        <v>3909</v>
      </c>
      <c r="J38" s="13">
        <v>18</v>
      </c>
      <c r="K38" s="13">
        <v>0</v>
      </c>
      <c r="L38" s="13">
        <v>0</v>
      </c>
      <c r="M38" s="13">
        <v>0</v>
      </c>
      <c r="N38" s="13">
        <v>3</v>
      </c>
      <c r="O38" s="13" t="s">
        <v>4087</v>
      </c>
      <c r="P38" t="s">
        <v>23</v>
      </c>
      <c r="Q38" t="s">
        <v>3101</v>
      </c>
      <c r="R38" t="s">
        <v>3801</v>
      </c>
      <c r="S38" t="s">
        <v>3715</v>
      </c>
      <c r="T38" s="13">
        <v>-1</v>
      </c>
      <c r="U38" s="13">
        <v>0</v>
      </c>
      <c r="V38" s="12" t="s">
        <v>4083</v>
      </c>
      <c r="W38">
        <v>16</v>
      </c>
      <c r="X38">
        <v>8</v>
      </c>
      <c r="Y38">
        <v>15</v>
      </c>
      <c r="Z38">
        <v>15</v>
      </c>
      <c r="AA38">
        <v>4</v>
      </c>
      <c r="AB38">
        <v>30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1</v>
      </c>
      <c r="AI38" s="11">
        <v>53900</v>
      </c>
      <c r="AJ38">
        <v>10.5</v>
      </c>
      <c r="AM38">
        <v>0</v>
      </c>
      <c r="AO38">
        <v>2</v>
      </c>
    </row>
    <row r="39" spans="1:41" x14ac:dyDescent="0.2">
      <c r="A39">
        <v>38</v>
      </c>
      <c r="B39" t="s">
        <v>59</v>
      </c>
      <c r="C39" t="s">
        <v>124</v>
      </c>
      <c r="D39" s="6">
        <v>2</v>
      </c>
      <c r="E39" t="s">
        <v>2022</v>
      </c>
      <c r="F39" t="str">
        <f t="shared" ref="F39:F61" si="10">LEFT(E39,FIND("(",E39)-2)&amp;" "
&amp;MID(E39,FIND("(",E39)+1,1)&amp;" "
&amp;MID(E39,FIND(" ",E39,FIND("(",E39)+1)+1,1)&amp;" "
&amp;MID(E39,FIND(" ",E39,FIND(" ",E39,FIND("(",E39)+1)+1)+1,1)</f>
        <v>BAILLARGER J G F</v>
      </c>
      <c r="G39" s="13" t="s">
        <v>3915</v>
      </c>
      <c r="H39" s="13" t="s">
        <v>3872</v>
      </c>
      <c r="I39" s="13" t="s">
        <v>3916</v>
      </c>
      <c r="J39" s="13">
        <v>21</v>
      </c>
      <c r="K39" s="13">
        <v>0</v>
      </c>
      <c r="L39" s="13">
        <v>0</v>
      </c>
      <c r="M39" s="13">
        <v>0</v>
      </c>
      <c r="N39" s="13">
        <v>3</v>
      </c>
      <c r="O39" s="13" t="s">
        <v>4087</v>
      </c>
      <c r="P39" t="s">
        <v>23</v>
      </c>
      <c r="Q39" t="s">
        <v>3102</v>
      </c>
      <c r="R39" t="s">
        <v>3792</v>
      </c>
      <c r="S39" t="s">
        <v>3705</v>
      </c>
      <c r="T39" s="13">
        <v>-1</v>
      </c>
      <c r="U39" s="13">
        <v>0</v>
      </c>
      <c r="V39" s="12" t="s">
        <v>4083</v>
      </c>
      <c r="W39">
        <v>23</v>
      </c>
      <c r="X39">
        <v>11</v>
      </c>
      <c r="Y39">
        <v>16</v>
      </c>
      <c r="Z39">
        <v>2</v>
      </c>
      <c r="AA39">
        <v>23</v>
      </c>
      <c r="AB39">
        <v>33</v>
      </c>
      <c r="AC39">
        <v>0</v>
      </c>
      <c r="AD39">
        <v>2</v>
      </c>
      <c r="AE39">
        <v>0</v>
      </c>
      <c r="AF39">
        <v>2</v>
      </c>
      <c r="AG39">
        <v>0</v>
      </c>
      <c r="AH39">
        <v>0</v>
      </c>
      <c r="AI39" s="11">
        <v>56800</v>
      </c>
      <c r="AJ39">
        <v>9.6</v>
      </c>
      <c r="AK39">
        <v>2</v>
      </c>
      <c r="AM39">
        <v>2</v>
      </c>
      <c r="AO39">
        <v>0</v>
      </c>
    </row>
    <row r="40" spans="1:41" x14ac:dyDescent="0.2">
      <c r="A40">
        <v>39</v>
      </c>
      <c r="B40" t="s">
        <v>59</v>
      </c>
      <c r="C40" t="s">
        <v>127</v>
      </c>
      <c r="D40" s="6">
        <v>2</v>
      </c>
      <c r="E40" t="s">
        <v>2023</v>
      </c>
      <c r="F40" t="str">
        <f t="shared" ref="F40:F43" si="11">LEFT(E40,FIND("(",E40)-2)&amp;" "
&amp;MID(E40,FIND("(",E40)+1,1)&amp;" "
&amp;MID(E40,FIND(" ",E40,FIND("(",E40)+1)+1,1)</f>
        <v>BAILLET C C</v>
      </c>
      <c r="G40" s="13" t="s">
        <v>3917</v>
      </c>
      <c r="H40" s="13" t="s">
        <v>3888</v>
      </c>
      <c r="I40" s="13" t="s">
        <v>3873</v>
      </c>
      <c r="J40" s="13">
        <v>16</v>
      </c>
      <c r="K40" s="13">
        <v>0</v>
      </c>
      <c r="L40" s="13">
        <v>0</v>
      </c>
      <c r="M40" s="13">
        <v>0</v>
      </c>
      <c r="N40" s="13">
        <v>3</v>
      </c>
      <c r="O40" s="13" t="s">
        <v>4087</v>
      </c>
      <c r="P40" t="s">
        <v>23</v>
      </c>
      <c r="Q40" t="s">
        <v>3103</v>
      </c>
      <c r="R40" t="s">
        <v>3802</v>
      </c>
      <c r="S40" t="s">
        <v>3695</v>
      </c>
      <c r="T40" s="13">
        <v>-1</v>
      </c>
      <c r="U40" s="13">
        <v>0</v>
      </c>
      <c r="V40" s="12" t="s">
        <v>4083</v>
      </c>
      <c r="W40">
        <v>15</v>
      </c>
      <c r="X40">
        <v>13</v>
      </c>
      <c r="Y40">
        <v>18</v>
      </c>
      <c r="Z40">
        <v>13</v>
      </c>
      <c r="AA40">
        <v>33</v>
      </c>
      <c r="AB40">
        <v>31</v>
      </c>
      <c r="AC40">
        <v>0</v>
      </c>
      <c r="AD40">
        <v>1</v>
      </c>
      <c r="AE40">
        <v>1</v>
      </c>
      <c r="AF40">
        <v>1</v>
      </c>
      <c r="AG40">
        <v>0</v>
      </c>
      <c r="AH40">
        <v>1</v>
      </c>
      <c r="AI40" s="11">
        <v>5200</v>
      </c>
      <c r="AJ40">
        <v>3.4</v>
      </c>
      <c r="AM40">
        <v>0</v>
      </c>
      <c r="AO40">
        <v>0</v>
      </c>
    </row>
    <row r="41" spans="1:41" x14ac:dyDescent="0.2">
      <c r="A41">
        <v>40</v>
      </c>
      <c r="B41" t="s">
        <v>26</v>
      </c>
      <c r="C41" t="s">
        <v>129</v>
      </c>
      <c r="D41" s="6">
        <v>3</v>
      </c>
      <c r="E41" t="s">
        <v>2024</v>
      </c>
      <c r="F41" t="str">
        <f t="shared" si="11"/>
        <v>BAILLET L R</v>
      </c>
      <c r="G41" s="13" t="s">
        <v>3918</v>
      </c>
      <c r="H41" s="13" t="s">
        <v>3888</v>
      </c>
      <c r="I41" s="13" t="s">
        <v>3875</v>
      </c>
      <c r="J41" s="13">
        <v>10</v>
      </c>
      <c r="K41" s="13">
        <v>0</v>
      </c>
      <c r="L41" s="13">
        <v>0</v>
      </c>
      <c r="M41" s="13">
        <v>0</v>
      </c>
      <c r="N41" s="13">
        <v>3</v>
      </c>
      <c r="O41" s="13" t="s">
        <v>4087</v>
      </c>
      <c r="P41" t="s">
        <v>23</v>
      </c>
      <c r="Q41" t="s">
        <v>3104</v>
      </c>
      <c r="R41" t="s">
        <v>3803</v>
      </c>
      <c r="S41" t="s">
        <v>3716</v>
      </c>
      <c r="T41" s="13">
        <v>-1</v>
      </c>
      <c r="U41" s="13">
        <v>0</v>
      </c>
      <c r="V41" s="12" t="s">
        <v>4083</v>
      </c>
      <c r="W41">
        <v>7</v>
      </c>
      <c r="X41">
        <v>36</v>
      </c>
      <c r="Y41">
        <v>1</v>
      </c>
      <c r="Z41">
        <v>13</v>
      </c>
      <c r="AA41">
        <v>15</v>
      </c>
      <c r="AB41">
        <v>4</v>
      </c>
      <c r="AC41">
        <v>0</v>
      </c>
      <c r="AD41">
        <v>2</v>
      </c>
      <c r="AE41">
        <v>2</v>
      </c>
      <c r="AF41">
        <v>1</v>
      </c>
      <c r="AG41">
        <v>0</v>
      </c>
      <c r="AH41">
        <v>1</v>
      </c>
      <c r="AI41" s="11">
        <v>16300</v>
      </c>
      <c r="AJ41">
        <v>7.8</v>
      </c>
      <c r="AK41">
        <v>2</v>
      </c>
      <c r="AL41">
        <v>2</v>
      </c>
      <c r="AM41">
        <v>0</v>
      </c>
      <c r="AO41">
        <v>0</v>
      </c>
    </row>
    <row r="42" spans="1:41" x14ac:dyDescent="0.2">
      <c r="A42">
        <v>41</v>
      </c>
      <c r="B42" t="s">
        <v>26</v>
      </c>
      <c r="C42" t="s">
        <v>132</v>
      </c>
      <c r="D42" s="6">
        <v>3</v>
      </c>
      <c r="E42" t="s">
        <v>2025</v>
      </c>
      <c r="F42" t="str">
        <f t="shared" si="11"/>
        <v>BAILLY J E</v>
      </c>
      <c r="G42" s="13" t="s">
        <v>3877</v>
      </c>
      <c r="H42" s="13" t="s">
        <v>3875</v>
      </c>
      <c r="I42" s="13" t="s">
        <v>3909</v>
      </c>
      <c r="J42" s="13">
        <v>17</v>
      </c>
      <c r="K42" s="13">
        <v>0</v>
      </c>
      <c r="L42" s="13">
        <v>0</v>
      </c>
      <c r="M42" s="13">
        <v>0</v>
      </c>
      <c r="N42" s="13">
        <v>3</v>
      </c>
      <c r="O42" s="13" t="s">
        <v>4087</v>
      </c>
      <c r="P42" t="s">
        <v>23</v>
      </c>
      <c r="Q42" t="s">
        <v>3105</v>
      </c>
      <c r="R42" t="s">
        <v>3804</v>
      </c>
      <c r="S42" t="s">
        <v>3717</v>
      </c>
      <c r="T42" s="13">
        <v>-1</v>
      </c>
      <c r="U42" s="13">
        <v>0</v>
      </c>
      <c r="V42" s="12" t="s">
        <v>4083</v>
      </c>
      <c r="W42">
        <v>15</v>
      </c>
      <c r="X42">
        <v>36</v>
      </c>
      <c r="Y42">
        <v>13</v>
      </c>
      <c r="Z42">
        <v>4</v>
      </c>
      <c r="AA42">
        <v>33</v>
      </c>
      <c r="AB42">
        <v>14</v>
      </c>
      <c r="AC42">
        <v>0</v>
      </c>
      <c r="AD42">
        <v>2</v>
      </c>
      <c r="AE42">
        <v>1</v>
      </c>
      <c r="AF42">
        <v>1</v>
      </c>
      <c r="AG42">
        <v>0</v>
      </c>
      <c r="AH42">
        <v>1</v>
      </c>
      <c r="AI42" s="11">
        <v>88000</v>
      </c>
      <c r="AJ42">
        <v>8.5</v>
      </c>
      <c r="AK42">
        <v>2</v>
      </c>
      <c r="AM42">
        <v>0</v>
      </c>
      <c r="AO42">
        <v>0</v>
      </c>
    </row>
    <row r="43" spans="1:41" x14ac:dyDescent="0.2">
      <c r="A43">
        <v>42</v>
      </c>
      <c r="B43" t="s">
        <v>26</v>
      </c>
      <c r="C43" t="s">
        <v>135</v>
      </c>
      <c r="D43" s="6">
        <v>3</v>
      </c>
      <c r="E43" t="s">
        <v>2026</v>
      </c>
      <c r="F43" t="str">
        <f t="shared" si="11"/>
        <v>BALARD A J</v>
      </c>
      <c r="G43" s="13" t="s">
        <v>3919</v>
      </c>
      <c r="H43" s="13" t="s">
        <v>3888</v>
      </c>
      <c r="I43" s="13" t="s">
        <v>3890</v>
      </c>
      <c r="J43" s="13">
        <v>1</v>
      </c>
      <c r="K43" s="13">
        <v>0</v>
      </c>
      <c r="L43" s="13">
        <v>0</v>
      </c>
      <c r="M43" s="13">
        <v>0</v>
      </c>
      <c r="N43" s="13">
        <v>3</v>
      </c>
      <c r="O43" s="13" t="s">
        <v>4087</v>
      </c>
      <c r="P43" t="s">
        <v>23</v>
      </c>
      <c r="Q43" t="s">
        <v>3106</v>
      </c>
      <c r="R43" t="s">
        <v>3780</v>
      </c>
      <c r="S43" t="s">
        <v>3694</v>
      </c>
      <c r="T43" s="13">
        <v>-1</v>
      </c>
      <c r="U43" s="13">
        <v>0</v>
      </c>
      <c r="V43" s="12" t="s">
        <v>4083</v>
      </c>
      <c r="W43">
        <v>29</v>
      </c>
      <c r="X43">
        <v>26</v>
      </c>
      <c r="Y43">
        <v>25</v>
      </c>
      <c r="Z43">
        <v>4</v>
      </c>
      <c r="AA43">
        <v>31</v>
      </c>
      <c r="AB43">
        <v>32</v>
      </c>
      <c r="AC43">
        <v>1</v>
      </c>
      <c r="AD43">
        <v>1</v>
      </c>
      <c r="AE43">
        <v>0</v>
      </c>
      <c r="AF43">
        <v>1</v>
      </c>
      <c r="AG43">
        <v>1</v>
      </c>
      <c r="AH43">
        <v>0</v>
      </c>
      <c r="AI43" s="11">
        <v>8600</v>
      </c>
      <c r="AJ43">
        <v>4.7</v>
      </c>
      <c r="AM43">
        <v>0</v>
      </c>
      <c r="AO43">
        <v>0</v>
      </c>
    </row>
    <row r="44" spans="1:41" x14ac:dyDescent="0.2">
      <c r="A44">
        <v>43</v>
      </c>
      <c r="B44" t="s">
        <v>26</v>
      </c>
      <c r="C44" t="s">
        <v>138</v>
      </c>
      <c r="D44" s="6">
        <v>3</v>
      </c>
      <c r="E44" t="s">
        <v>2027</v>
      </c>
      <c r="F44" t="str">
        <f t="shared" si="10"/>
        <v>BALLAND J A F</v>
      </c>
      <c r="G44" s="13" t="s">
        <v>3920</v>
      </c>
      <c r="H44" s="13" t="s">
        <v>3880</v>
      </c>
      <c r="I44" s="13" t="s">
        <v>3885</v>
      </c>
      <c r="J44" s="13">
        <v>4</v>
      </c>
      <c r="K44" s="13">
        <v>0</v>
      </c>
      <c r="L44" s="13">
        <v>0</v>
      </c>
      <c r="M44" s="13">
        <v>0</v>
      </c>
      <c r="N44" s="13">
        <v>3</v>
      </c>
      <c r="O44" s="13" t="s">
        <v>4087</v>
      </c>
      <c r="P44" t="s">
        <v>23</v>
      </c>
      <c r="Q44" t="s">
        <v>3107</v>
      </c>
      <c r="R44" t="s">
        <v>3805</v>
      </c>
      <c r="S44" t="s">
        <v>3718</v>
      </c>
      <c r="T44" s="13">
        <v>-1</v>
      </c>
      <c r="U44" s="13">
        <v>0</v>
      </c>
      <c r="V44" s="12" t="s">
        <v>4083</v>
      </c>
      <c r="W44">
        <v>32</v>
      </c>
      <c r="X44">
        <v>23</v>
      </c>
      <c r="Y44">
        <v>34</v>
      </c>
      <c r="Z44">
        <v>2</v>
      </c>
      <c r="AA44">
        <v>27</v>
      </c>
      <c r="AB44">
        <v>31</v>
      </c>
      <c r="AC44">
        <v>0</v>
      </c>
      <c r="AD44">
        <v>0</v>
      </c>
      <c r="AE44">
        <v>0</v>
      </c>
      <c r="AF44">
        <v>2</v>
      </c>
      <c r="AG44">
        <v>1</v>
      </c>
      <c r="AH44">
        <v>1</v>
      </c>
      <c r="AI44" s="11">
        <v>56300</v>
      </c>
      <c r="AJ44">
        <v>9.8000000000000007</v>
      </c>
      <c r="AM44">
        <v>2</v>
      </c>
      <c r="AO44">
        <v>0</v>
      </c>
    </row>
    <row r="45" spans="1:41" x14ac:dyDescent="0.2">
      <c r="A45">
        <v>44</v>
      </c>
      <c r="B45" t="s">
        <v>26</v>
      </c>
      <c r="C45" t="s">
        <v>141</v>
      </c>
      <c r="D45" s="6">
        <v>3</v>
      </c>
      <c r="E45" t="s">
        <v>2028</v>
      </c>
      <c r="F45" t="str">
        <f t="shared" si="10"/>
        <v>BALLET G L S</v>
      </c>
      <c r="G45" s="13" t="s">
        <v>3921</v>
      </c>
      <c r="H45" s="13" t="s">
        <v>3872</v>
      </c>
      <c r="I45" s="13" t="s">
        <v>3909</v>
      </c>
      <c r="J45" s="13">
        <v>5</v>
      </c>
      <c r="K45" s="13">
        <v>0</v>
      </c>
      <c r="L45" s="13">
        <v>0</v>
      </c>
      <c r="M45" s="13">
        <v>0</v>
      </c>
      <c r="N45" s="13">
        <v>3</v>
      </c>
      <c r="O45" s="13" t="s">
        <v>4087</v>
      </c>
      <c r="P45" t="s">
        <v>23</v>
      </c>
      <c r="Q45" t="s">
        <v>3108</v>
      </c>
      <c r="R45" t="s">
        <v>3794</v>
      </c>
      <c r="S45" t="s">
        <v>3707</v>
      </c>
      <c r="T45" s="13">
        <v>-1</v>
      </c>
      <c r="U45" s="13">
        <v>0</v>
      </c>
      <c r="V45" s="12" t="s">
        <v>4083</v>
      </c>
      <c r="W45">
        <v>35</v>
      </c>
      <c r="X45">
        <v>12</v>
      </c>
      <c r="Y45">
        <v>36</v>
      </c>
      <c r="Z45">
        <v>36</v>
      </c>
      <c r="AA45">
        <v>9</v>
      </c>
      <c r="AB45">
        <v>32</v>
      </c>
      <c r="AC45">
        <v>1</v>
      </c>
      <c r="AD45">
        <v>2</v>
      </c>
      <c r="AE45">
        <v>2</v>
      </c>
      <c r="AF45">
        <v>2</v>
      </c>
      <c r="AG45">
        <v>2</v>
      </c>
      <c r="AH45">
        <v>0</v>
      </c>
      <c r="AI45" s="11">
        <v>81100</v>
      </c>
      <c r="AJ45">
        <v>-8.3000000000000007</v>
      </c>
      <c r="AK45">
        <v>2</v>
      </c>
      <c r="AL45">
        <v>2</v>
      </c>
      <c r="AM45">
        <v>2</v>
      </c>
      <c r="AN45">
        <v>2</v>
      </c>
      <c r="AO45">
        <v>0</v>
      </c>
    </row>
    <row r="46" spans="1:41" x14ac:dyDescent="0.2">
      <c r="A46">
        <v>45</v>
      </c>
      <c r="B46" t="s">
        <v>22</v>
      </c>
      <c r="D46" s="6">
        <v>1</v>
      </c>
      <c r="E46" t="s">
        <v>2029</v>
      </c>
      <c r="F46" t="str">
        <f t="shared" si="10"/>
        <v>BALOZET P E L</v>
      </c>
      <c r="G46" s="13" t="s">
        <v>3905</v>
      </c>
      <c r="H46" s="13" t="s">
        <v>3867</v>
      </c>
      <c r="I46" s="13" t="s">
        <v>3876</v>
      </c>
      <c r="J46" s="13">
        <v>1</v>
      </c>
      <c r="K46" s="13">
        <v>30.000000000000004</v>
      </c>
      <c r="L46" s="13">
        <v>0</v>
      </c>
      <c r="M46" s="13">
        <v>0</v>
      </c>
      <c r="N46" s="13">
        <v>3</v>
      </c>
      <c r="O46" s="13" t="s">
        <v>4087</v>
      </c>
      <c r="P46">
        <v>-0.16</v>
      </c>
      <c r="Q46" t="s">
        <v>3109</v>
      </c>
      <c r="R46" t="s">
        <v>3806</v>
      </c>
      <c r="S46" t="s">
        <v>3719</v>
      </c>
      <c r="T46" s="13">
        <v>-1</v>
      </c>
      <c r="U46" s="13">
        <v>0</v>
      </c>
      <c r="V46" s="12" t="s">
        <v>4083</v>
      </c>
      <c r="W46">
        <v>30</v>
      </c>
      <c r="X46">
        <v>28</v>
      </c>
      <c r="Y46">
        <v>36</v>
      </c>
      <c r="Z46">
        <v>16</v>
      </c>
      <c r="AA46">
        <v>7</v>
      </c>
      <c r="AB46">
        <v>27</v>
      </c>
      <c r="AC46">
        <v>1</v>
      </c>
      <c r="AD46">
        <v>1</v>
      </c>
      <c r="AE46">
        <v>2</v>
      </c>
      <c r="AF46">
        <v>0</v>
      </c>
      <c r="AG46">
        <v>0</v>
      </c>
      <c r="AH46">
        <v>1</v>
      </c>
      <c r="AI46" s="11">
        <v>2500</v>
      </c>
      <c r="AJ46">
        <v>2</v>
      </c>
      <c r="AK46">
        <v>2</v>
      </c>
      <c r="AL46">
        <v>2</v>
      </c>
      <c r="AM46">
        <v>0</v>
      </c>
      <c r="AO46">
        <v>0</v>
      </c>
    </row>
    <row r="47" spans="1:41" x14ac:dyDescent="0.2">
      <c r="A47">
        <v>46</v>
      </c>
      <c r="B47" t="s">
        <v>22</v>
      </c>
      <c r="D47" s="6">
        <v>1</v>
      </c>
      <c r="E47" t="s">
        <v>2030</v>
      </c>
      <c r="F47" t="str">
        <f t="shared" ref="F47:F49" si="12">LEFT(E47,FIND("(",E47)-2)&amp;" "
&amp;MID(E47,FIND("(",E47)+1,1)</f>
        <v>BALTAZARD M</v>
      </c>
      <c r="G47" s="13" t="s">
        <v>3922</v>
      </c>
      <c r="H47" s="13" t="s">
        <v>3864</v>
      </c>
      <c r="I47" s="13" t="s">
        <v>3923</v>
      </c>
      <c r="J47" s="13">
        <v>20</v>
      </c>
      <c r="K47" s="13">
        <v>30.000000000000071</v>
      </c>
      <c r="L47" s="13">
        <v>0</v>
      </c>
      <c r="M47" s="13">
        <v>0</v>
      </c>
      <c r="N47" s="13">
        <v>3</v>
      </c>
      <c r="O47" s="13" t="s">
        <v>4087</v>
      </c>
      <c r="P47">
        <v>-0.16</v>
      </c>
      <c r="Q47" t="s">
        <v>3110</v>
      </c>
      <c r="R47" t="s">
        <v>3807</v>
      </c>
      <c r="S47" t="s">
        <v>3720</v>
      </c>
      <c r="T47" s="13">
        <v>-1</v>
      </c>
      <c r="U47" s="13">
        <v>0</v>
      </c>
      <c r="V47" s="12" t="s">
        <v>4083</v>
      </c>
      <c r="W47">
        <v>23</v>
      </c>
      <c r="X47">
        <v>8</v>
      </c>
      <c r="Y47">
        <v>19</v>
      </c>
      <c r="Z47">
        <v>16</v>
      </c>
      <c r="AA47">
        <v>7</v>
      </c>
      <c r="AB47">
        <v>19</v>
      </c>
      <c r="AC47">
        <v>0</v>
      </c>
      <c r="AD47">
        <v>0</v>
      </c>
      <c r="AE47">
        <v>1</v>
      </c>
      <c r="AF47">
        <v>0</v>
      </c>
      <c r="AG47">
        <v>0</v>
      </c>
      <c r="AH47">
        <v>1</v>
      </c>
      <c r="AI47" s="11">
        <v>83900</v>
      </c>
      <c r="AJ47">
        <v>7.5</v>
      </c>
      <c r="AL47">
        <v>2</v>
      </c>
      <c r="AM47">
        <v>0</v>
      </c>
      <c r="AO47">
        <v>2</v>
      </c>
    </row>
    <row r="48" spans="1:41" x14ac:dyDescent="0.2">
      <c r="A48">
        <v>47</v>
      </c>
      <c r="B48" t="s">
        <v>36</v>
      </c>
      <c r="C48" t="s">
        <v>147</v>
      </c>
      <c r="D48" s="6">
        <v>4</v>
      </c>
      <c r="E48" t="s">
        <v>2031</v>
      </c>
      <c r="F48" t="str">
        <f t="shared" si="12"/>
        <v>BALTHAZARD V</v>
      </c>
      <c r="G48" s="13" t="s">
        <v>3924</v>
      </c>
      <c r="H48" s="13" t="s">
        <v>3880</v>
      </c>
      <c r="I48" s="13" t="s">
        <v>3880</v>
      </c>
      <c r="J48" s="13">
        <v>9</v>
      </c>
      <c r="K48" s="13">
        <v>0</v>
      </c>
      <c r="L48" s="13">
        <v>0</v>
      </c>
      <c r="M48" s="13">
        <v>0</v>
      </c>
      <c r="N48" s="13">
        <v>3</v>
      </c>
      <c r="O48" s="13" t="s">
        <v>4087</v>
      </c>
      <c r="P48" t="s">
        <v>23</v>
      </c>
      <c r="Q48" t="s">
        <v>3074</v>
      </c>
      <c r="R48" t="s">
        <v>3781</v>
      </c>
      <c r="S48" t="s">
        <v>3695</v>
      </c>
      <c r="T48" s="13">
        <v>-1</v>
      </c>
      <c r="U48" s="13">
        <v>0</v>
      </c>
      <c r="V48" s="12" t="s">
        <v>4083</v>
      </c>
      <c r="W48">
        <v>3</v>
      </c>
      <c r="X48">
        <v>16</v>
      </c>
      <c r="Y48">
        <v>10</v>
      </c>
      <c r="Z48">
        <v>36</v>
      </c>
      <c r="AA48">
        <v>19</v>
      </c>
      <c r="AB48">
        <v>3</v>
      </c>
      <c r="AC48">
        <v>2</v>
      </c>
      <c r="AD48">
        <v>0</v>
      </c>
      <c r="AE48">
        <v>2</v>
      </c>
      <c r="AF48">
        <v>2</v>
      </c>
      <c r="AG48">
        <v>1</v>
      </c>
      <c r="AH48">
        <v>2</v>
      </c>
      <c r="AI48" s="11">
        <v>78000</v>
      </c>
      <c r="AJ48">
        <v>-7.5</v>
      </c>
      <c r="AL48">
        <v>2</v>
      </c>
      <c r="AM48">
        <v>2</v>
      </c>
      <c r="AN48">
        <v>2</v>
      </c>
      <c r="AO48">
        <v>2</v>
      </c>
    </row>
    <row r="49" spans="1:41" x14ac:dyDescent="0.2">
      <c r="A49">
        <v>48</v>
      </c>
      <c r="B49" t="s">
        <v>26</v>
      </c>
      <c r="C49" t="s">
        <v>150</v>
      </c>
      <c r="D49" s="6">
        <v>3</v>
      </c>
      <c r="E49" t="s">
        <v>2032</v>
      </c>
      <c r="F49" t="str">
        <f t="shared" si="12"/>
        <v>BALZER F</v>
      </c>
      <c r="G49" s="13" t="s">
        <v>3925</v>
      </c>
      <c r="H49" s="13" t="s">
        <v>3898</v>
      </c>
      <c r="I49" s="13" t="s">
        <v>3898</v>
      </c>
      <c r="J49" s="13">
        <v>23</v>
      </c>
      <c r="K49" s="13">
        <v>0</v>
      </c>
      <c r="L49" s="13">
        <v>0</v>
      </c>
      <c r="M49" s="13">
        <v>0</v>
      </c>
      <c r="N49" s="13">
        <v>3</v>
      </c>
      <c r="O49" s="13" t="s">
        <v>4087</v>
      </c>
      <c r="P49" t="s">
        <v>23</v>
      </c>
      <c r="Q49" t="s">
        <v>3111</v>
      </c>
      <c r="R49" t="s">
        <v>3787</v>
      </c>
      <c r="S49" t="s">
        <v>3701</v>
      </c>
      <c r="T49" s="13">
        <v>-1</v>
      </c>
      <c r="U49" s="13">
        <v>0</v>
      </c>
      <c r="V49" s="12" t="s">
        <v>4083</v>
      </c>
      <c r="W49">
        <v>26</v>
      </c>
      <c r="X49">
        <v>11</v>
      </c>
      <c r="Y49">
        <v>20</v>
      </c>
      <c r="Z49">
        <v>30</v>
      </c>
      <c r="AA49">
        <v>13</v>
      </c>
      <c r="AB49">
        <v>27</v>
      </c>
      <c r="AC49">
        <v>1</v>
      </c>
      <c r="AD49">
        <v>2</v>
      </c>
      <c r="AE49">
        <v>1</v>
      </c>
      <c r="AF49">
        <v>1</v>
      </c>
      <c r="AG49">
        <v>1</v>
      </c>
      <c r="AH49">
        <v>1</v>
      </c>
      <c r="AI49" s="11">
        <v>86500</v>
      </c>
      <c r="AJ49">
        <v>8.1</v>
      </c>
      <c r="AK49">
        <v>2</v>
      </c>
      <c r="AL49">
        <v>2</v>
      </c>
      <c r="AM49">
        <v>2</v>
      </c>
      <c r="AO49">
        <v>0</v>
      </c>
    </row>
    <row r="50" spans="1:41" x14ac:dyDescent="0.2">
      <c r="A50">
        <v>49</v>
      </c>
      <c r="B50" t="s">
        <v>26</v>
      </c>
      <c r="C50" t="s">
        <v>153</v>
      </c>
      <c r="D50" s="6">
        <v>3</v>
      </c>
      <c r="E50" t="s">
        <v>2033</v>
      </c>
      <c r="F50" t="s">
        <v>4089</v>
      </c>
      <c r="G50" s="13" t="s">
        <v>3926</v>
      </c>
      <c r="H50" s="13" t="s">
        <v>3878</v>
      </c>
      <c r="I50" s="13" t="s">
        <v>3885</v>
      </c>
      <c r="J50" s="13">
        <v>16</v>
      </c>
      <c r="K50" s="13">
        <v>0</v>
      </c>
      <c r="L50" s="13">
        <v>0</v>
      </c>
      <c r="M50" s="13">
        <v>0</v>
      </c>
      <c r="N50" s="13">
        <v>3</v>
      </c>
      <c r="O50" s="13" t="s">
        <v>4087</v>
      </c>
      <c r="P50" t="s">
        <v>23</v>
      </c>
      <c r="Q50" t="s">
        <v>3089</v>
      </c>
      <c r="R50" t="s">
        <v>3779</v>
      </c>
      <c r="S50" t="s">
        <v>3693</v>
      </c>
      <c r="T50" s="13">
        <v>-1</v>
      </c>
      <c r="U50" s="13">
        <v>0</v>
      </c>
      <c r="V50" s="12" t="s">
        <v>4083</v>
      </c>
      <c r="W50">
        <v>14</v>
      </c>
      <c r="X50">
        <v>33</v>
      </c>
      <c r="Y50">
        <v>17</v>
      </c>
      <c r="Z50">
        <v>9</v>
      </c>
      <c r="AA50">
        <v>26</v>
      </c>
      <c r="AB50">
        <v>36</v>
      </c>
      <c r="AC50">
        <v>1</v>
      </c>
      <c r="AD50">
        <v>0</v>
      </c>
      <c r="AE50">
        <v>0</v>
      </c>
      <c r="AF50">
        <v>2</v>
      </c>
      <c r="AG50">
        <v>1</v>
      </c>
      <c r="AH50">
        <v>2</v>
      </c>
      <c r="AI50" s="11">
        <v>98500</v>
      </c>
      <c r="AJ50">
        <v>3</v>
      </c>
      <c r="AM50">
        <v>2</v>
      </c>
      <c r="AO50">
        <v>2</v>
      </c>
    </row>
    <row r="51" spans="1:41" x14ac:dyDescent="0.2">
      <c r="A51">
        <v>50</v>
      </c>
      <c r="B51" t="s">
        <v>26</v>
      </c>
      <c r="C51" t="s">
        <v>155</v>
      </c>
      <c r="D51" s="6">
        <v>3</v>
      </c>
      <c r="E51" t="s">
        <v>2034</v>
      </c>
      <c r="F51" t="str">
        <f t="shared" si="10"/>
        <v>BARD L J M</v>
      </c>
      <c r="G51" s="13" t="s">
        <v>3914</v>
      </c>
      <c r="H51" s="13" t="s">
        <v>3894</v>
      </c>
      <c r="I51" s="13" t="s">
        <v>3873</v>
      </c>
      <c r="J51" s="13">
        <v>1</v>
      </c>
      <c r="K51" s="13">
        <v>0</v>
      </c>
      <c r="L51" s="13">
        <v>0</v>
      </c>
      <c r="M51" s="13">
        <v>0</v>
      </c>
      <c r="N51" s="13">
        <v>3</v>
      </c>
      <c r="O51" s="13" t="s">
        <v>4087</v>
      </c>
      <c r="P51" t="s">
        <v>23</v>
      </c>
      <c r="Q51" t="s">
        <v>3112</v>
      </c>
      <c r="R51" t="s">
        <v>3808</v>
      </c>
      <c r="S51" t="s">
        <v>3721</v>
      </c>
      <c r="T51" s="13">
        <v>-1</v>
      </c>
      <c r="U51" s="13">
        <v>0</v>
      </c>
      <c r="V51" s="12" t="s">
        <v>4083</v>
      </c>
      <c r="W51">
        <v>30</v>
      </c>
      <c r="X51">
        <v>10</v>
      </c>
      <c r="Y51">
        <v>30</v>
      </c>
      <c r="Z51">
        <v>29</v>
      </c>
      <c r="AA51">
        <v>32</v>
      </c>
      <c r="AB51">
        <v>22</v>
      </c>
      <c r="AC51">
        <v>1</v>
      </c>
      <c r="AD51">
        <v>2</v>
      </c>
      <c r="AE51">
        <v>1</v>
      </c>
      <c r="AF51">
        <v>1</v>
      </c>
      <c r="AG51">
        <v>0</v>
      </c>
      <c r="AH51">
        <v>0</v>
      </c>
      <c r="AI51" s="11">
        <v>99100</v>
      </c>
      <c r="AJ51">
        <v>-0.8</v>
      </c>
      <c r="AK51">
        <v>2</v>
      </c>
      <c r="AL51">
        <v>2</v>
      </c>
      <c r="AM51">
        <v>2</v>
      </c>
      <c r="AO51">
        <v>0</v>
      </c>
    </row>
    <row r="52" spans="1:41" x14ac:dyDescent="0.2">
      <c r="A52">
        <v>51</v>
      </c>
      <c r="B52" t="s">
        <v>26</v>
      </c>
      <c r="C52" t="s">
        <v>158</v>
      </c>
      <c r="D52" s="6">
        <v>3</v>
      </c>
      <c r="E52" t="s">
        <v>2035</v>
      </c>
      <c r="F52" t="str">
        <f t="shared" ref="F52:F53" si="13">LEFT(E52,FIND("(",E52)-2)&amp;" "
&amp;MID(E52,FIND("(",E52)+1,1)&amp;" "
&amp;MID(E52,FIND(" ",E52,FIND("(",E52)+1)+1,1)</f>
        <v>BARDIER E D</v>
      </c>
      <c r="G52" s="13" t="s">
        <v>3927</v>
      </c>
      <c r="H52" s="13" t="s">
        <v>3872</v>
      </c>
      <c r="I52" s="13" t="s">
        <v>3928</v>
      </c>
      <c r="J52" s="13">
        <v>1</v>
      </c>
      <c r="K52" s="13">
        <v>0</v>
      </c>
      <c r="L52" s="13">
        <v>0</v>
      </c>
      <c r="M52" s="13">
        <v>0</v>
      </c>
      <c r="N52" s="13">
        <v>3</v>
      </c>
      <c r="O52" s="13" t="s">
        <v>4087</v>
      </c>
      <c r="P52" t="s">
        <v>23</v>
      </c>
      <c r="Q52" t="s">
        <v>3113</v>
      </c>
      <c r="R52" t="s">
        <v>3789</v>
      </c>
      <c r="S52" t="s">
        <v>3694</v>
      </c>
      <c r="T52" s="13">
        <v>-1</v>
      </c>
      <c r="U52" s="13">
        <v>0</v>
      </c>
      <c r="V52" s="12" t="s">
        <v>4083</v>
      </c>
      <c r="W52">
        <v>29</v>
      </c>
      <c r="X52">
        <v>10</v>
      </c>
      <c r="Y52">
        <v>32</v>
      </c>
      <c r="Z52">
        <v>29</v>
      </c>
      <c r="AA52">
        <v>23</v>
      </c>
      <c r="AB52">
        <v>36</v>
      </c>
      <c r="AC52">
        <v>1</v>
      </c>
      <c r="AD52">
        <v>2</v>
      </c>
      <c r="AE52">
        <v>0</v>
      </c>
      <c r="AF52">
        <v>1</v>
      </c>
      <c r="AG52">
        <v>0</v>
      </c>
      <c r="AH52">
        <v>2</v>
      </c>
      <c r="AI52" s="11">
        <v>99600</v>
      </c>
      <c r="AJ52">
        <v>0.2</v>
      </c>
      <c r="AK52">
        <v>2</v>
      </c>
      <c r="AM52">
        <v>2</v>
      </c>
      <c r="AO52">
        <v>2</v>
      </c>
    </row>
    <row r="53" spans="1:41" x14ac:dyDescent="0.2">
      <c r="A53">
        <v>52</v>
      </c>
      <c r="B53" t="s">
        <v>26</v>
      </c>
      <c r="C53" t="s">
        <v>160</v>
      </c>
      <c r="D53" s="6">
        <v>3</v>
      </c>
      <c r="E53" t="s">
        <v>2036</v>
      </c>
      <c r="F53" t="str">
        <f t="shared" si="13"/>
        <v>BARDINET B A</v>
      </c>
      <c r="G53" s="13" t="s">
        <v>3929</v>
      </c>
      <c r="H53" s="13" t="s">
        <v>3878</v>
      </c>
      <c r="I53" s="13" t="s">
        <v>3898</v>
      </c>
      <c r="J53" s="13">
        <v>21</v>
      </c>
      <c r="K53" s="13">
        <v>0</v>
      </c>
      <c r="L53" s="13">
        <v>0</v>
      </c>
      <c r="M53" s="13">
        <v>0</v>
      </c>
      <c r="N53" s="13">
        <v>3</v>
      </c>
      <c r="O53" s="13" t="s">
        <v>4087</v>
      </c>
      <c r="P53" t="s">
        <v>23</v>
      </c>
      <c r="Q53" t="s">
        <v>3114</v>
      </c>
      <c r="R53" t="s">
        <v>3794</v>
      </c>
      <c r="S53" t="s">
        <v>3707</v>
      </c>
      <c r="T53" s="13">
        <v>-1</v>
      </c>
      <c r="U53" s="13">
        <v>0</v>
      </c>
      <c r="V53" s="12" t="s">
        <v>4083</v>
      </c>
      <c r="W53">
        <v>21</v>
      </c>
      <c r="X53">
        <v>36</v>
      </c>
      <c r="Y53">
        <v>28</v>
      </c>
      <c r="Z53">
        <v>17</v>
      </c>
      <c r="AA53">
        <v>14</v>
      </c>
      <c r="AB53">
        <v>34</v>
      </c>
      <c r="AC53">
        <v>1</v>
      </c>
      <c r="AD53">
        <v>2</v>
      </c>
      <c r="AE53">
        <v>1</v>
      </c>
      <c r="AF53">
        <v>0</v>
      </c>
      <c r="AG53">
        <v>1</v>
      </c>
      <c r="AH53">
        <v>0</v>
      </c>
      <c r="AI53" s="11">
        <v>99100</v>
      </c>
      <c r="AJ53">
        <v>-0.8</v>
      </c>
      <c r="AK53">
        <v>2</v>
      </c>
      <c r="AL53">
        <v>2</v>
      </c>
      <c r="AM53">
        <v>0</v>
      </c>
      <c r="AO53">
        <v>0</v>
      </c>
    </row>
    <row r="54" spans="1:41" x14ac:dyDescent="0.2">
      <c r="A54">
        <v>53</v>
      </c>
      <c r="B54" t="s">
        <v>22</v>
      </c>
      <c r="D54" s="6">
        <v>1</v>
      </c>
      <c r="E54" t="s">
        <v>2037</v>
      </c>
      <c r="F54" t="str">
        <f t="shared" si="10"/>
        <v>BARITY M J C</v>
      </c>
      <c r="G54" s="13" t="s">
        <v>3891</v>
      </c>
      <c r="H54" s="13" t="s">
        <v>3888</v>
      </c>
      <c r="I54" s="13" t="s">
        <v>3885</v>
      </c>
      <c r="J54" s="13">
        <v>21</v>
      </c>
      <c r="K54" s="13">
        <v>30.000000000000071</v>
      </c>
      <c r="L54" s="13">
        <v>0</v>
      </c>
      <c r="M54" s="13">
        <v>0</v>
      </c>
      <c r="N54" s="13">
        <v>3</v>
      </c>
      <c r="O54" s="13" t="s">
        <v>4087</v>
      </c>
      <c r="P54">
        <v>-0.16</v>
      </c>
      <c r="Q54" t="s">
        <v>3115</v>
      </c>
      <c r="R54" t="s">
        <v>3798</v>
      </c>
      <c r="S54" t="s">
        <v>3712</v>
      </c>
      <c r="T54" s="13">
        <v>-1</v>
      </c>
      <c r="U54" s="13">
        <v>0</v>
      </c>
      <c r="V54" s="12" t="s">
        <v>4083</v>
      </c>
      <c r="W54">
        <v>24</v>
      </c>
      <c r="X54">
        <v>2</v>
      </c>
      <c r="Y54">
        <v>27</v>
      </c>
      <c r="Z54">
        <v>22</v>
      </c>
      <c r="AA54">
        <v>24</v>
      </c>
      <c r="AB54">
        <v>20</v>
      </c>
      <c r="AC54">
        <v>0</v>
      </c>
      <c r="AD54">
        <v>2</v>
      </c>
      <c r="AE54">
        <v>1</v>
      </c>
      <c r="AF54">
        <v>0</v>
      </c>
      <c r="AG54">
        <v>0</v>
      </c>
      <c r="AH54">
        <v>1</v>
      </c>
      <c r="AI54" s="11">
        <v>77900</v>
      </c>
      <c r="AJ54">
        <v>-7.4</v>
      </c>
      <c r="AK54">
        <v>2</v>
      </c>
      <c r="AM54">
        <v>0</v>
      </c>
      <c r="AO54">
        <v>2</v>
      </c>
    </row>
    <row r="55" spans="1:41" x14ac:dyDescent="0.2">
      <c r="A55">
        <v>54</v>
      </c>
      <c r="B55" t="s">
        <v>36</v>
      </c>
      <c r="C55" t="s">
        <v>164</v>
      </c>
      <c r="D55" s="6">
        <v>4</v>
      </c>
      <c r="E55" t="s">
        <v>2038</v>
      </c>
      <c r="F55" t="str">
        <f t="shared" ref="F55:F58" si="14">LEFT(E55,FIND("(",E55)-2)&amp;" "
&amp;MID(E55,FIND("(",E55)+1,1)&amp;" "
&amp;MID(E55,FIND(" ",E55,FIND("(",E55)+1)+1,1)</f>
        <v>BARNSBY R D</v>
      </c>
      <c r="G55" s="13" t="s">
        <v>3930</v>
      </c>
      <c r="H55" s="13" t="s">
        <v>3880</v>
      </c>
      <c r="I55" s="13" t="s">
        <v>3903</v>
      </c>
      <c r="J55" s="13">
        <v>22</v>
      </c>
      <c r="K55" s="13">
        <v>0</v>
      </c>
      <c r="L55" s="13">
        <v>0</v>
      </c>
      <c r="M55" s="13">
        <v>0</v>
      </c>
      <c r="N55" s="13">
        <v>3</v>
      </c>
      <c r="O55" s="13" t="s">
        <v>4087</v>
      </c>
      <c r="P55" t="s">
        <v>23</v>
      </c>
      <c r="Q55" t="s">
        <v>3116</v>
      </c>
      <c r="R55" t="s">
        <v>3809</v>
      </c>
      <c r="S55" t="s">
        <v>3722</v>
      </c>
      <c r="T55" s="13">
        <v>-1</v>
      </c>
      <c r="U55" s="13">
        <v>0</v>
      </c>
      <c r="V55" s="12" t="s">
        <v>4083</v>
      </c>
      <c r="W55">
        <v>25</v>
      </c>
      <c r="X55">
        <v>7</v>
      </c>
      <c r="Y55">
        <v>29</v>
      </c>
      <c r="Z55">
        <v>28</v>
      </c>
      <c r="AA55">
        <v>22</v>
      </c>
      <c r="AB55">
        <v>2</v>
      </c>
      <c r="AC55">
        <v>0</v>
      </c>
      <c r="AD55">
        <v>0</v>
      </c>
      <c r="AE55">
        <v>1</v>
      </c>
      <c r="AF55">
        <v>1</v>
      </c>
      <c r="AG55">
        <v>0</v>
      </c>
      <c r="AH55">
        <v>2</v>
      </c>
      <c r="AI55" s="11">
        <v>99300</v>
      </c>
      <c r="AJ55">
        <v>3.5</v>
      </c>
      <c r="AL55">
        <v>2</v>
      </c>
      <c r="AM55">
        <v>2</v>
      </c>
      <c r="AO55">
        <v>2</v>
      </c>
    </row>
    <row r="56" spans="1:41" x14ac:dyDescent="0.2">
      <c r="A56">
        <v>55</v>
      </c>
      <c r="B56" t="s">
        <v>22</v>
      </c>
      <c r="D56" s="6">
        <v>1</v>
      </c>
      <c r="E56" t="s">
        <v>2039</v>
      </c>
      <c r="F56" t="str">
        <f t="shared" si="14"/>
        <v>BARRAL E V</v>
      </c>
      <c r="G56" s="13" t="s">
        <v>3874</v>
      </c>
      <c r="H56" s="13" t="s">
        <v>3867</v>
      </c>
      <c r="I56" s="13" t="s">
        <v>3868</v>
      </c>
      <c r="J56" s="13">
        <v>20</v>
      </c>
      <c r="K56" s="13">
        <v>0</v>
      </c>
      <c r="L56" s="13">
        <v>0</v>
      </c>
      <c r="M56" s="13">
        <v>0</v>
      </c>
      <c r="N56" s="13">
        <v>3</v>
      </c>
      <c r="O56" s="13" t="s">
        <v>4087</v>
      </c>
      <c r="P56" t="s">
        <v>23</v>
      </c>
      <c r="Q56" t="s">
        <v>3105</v>
      </c>
      <c r="R56" t="s">
        <v>3804</v>
      </c>
      <c r="S56" t="s">
        <v>3717</v>
      </c>
      <c r="T56" s="13">
        <v>-1</v>
      </c>
      <c r="U56" s="13">
        <v>0</v>
      </c>
      <c r="V56" s="12" t="s">
        <v>4083</v>
      </c>
      <c r="W56">
        <v>20</v>
      </c>
      <c r="X56">
        <v>27</v>
      </c>
      <c r="Y56">
        <v>24</v>
      </c>
      <c r="Z56">
        <v>5</v>
      </c>
      <c r="AA56">
        <v>21</v>
      </c>
      <c r="AB56">
        <v>19</v>
      </c>
      <c r="AC56">
        <v>1</v>
      </c>
      <c r="AD56">
        <v>1</v>
      </c>
      <c r="AE56">
        <v>0</v>
      </c>
      <c r="AF56">
        <v>1</v>
      </c>
      <c r="AG56">
        <v>1</v>
      </c>
      <c r="AH56">
        <v>1</v>
      </c>
      <c r="AI56" s="11">
        <v>29100</v>
      </c>
      <c r="AJ56">
        <v>-9.9</v>
      </c>
      <c r="AM56">
        <v>0</v>
      </c>
      <c r="AN56">
        <v>2</v>
      </c>
      <c r="AO56">
        <v>2</v>
      </c>
    </row>
    <row r="57" spans="1:41" x14ac:dyDescent="0.2">
      <c r="A57">
        <v>56</v>
      </c>
      <c r="B57" t="s">
        <v>22</v>
      </c>
      <c r="D57" s="6">
        <v>1</v>
      </c>
      <c r="E57" t="s">
        <v>2040</v>
      </c>
      <c r="F57" t="str">
        <f t="shared" si="14"/>
        <v>BARRALLIER A M</v>
      </c>
      <c r="G57" s="13" t="s">
        <v>3929</v>
      </c>
      <c r="H57" s="13" t="s">
        <v>3888</v>
      </c>
      <c r="I57" s="13" t="s">
        <v>3880</v>
      </c>
      <c r="J57" s="13">
        <v>3</v>
      </c>
      <c r="K57" s="13">
        <v>0</v>
      </c>
      <c r="L57" s="13">
        <v>0</v>
      </c>
      <c r="M57" s="13">
        <v>0</v>
      </c>
      <c r="N57" s="13">
        <v>3</v>
      </c>
      <c r="O57" s="13" t="s">
        <v>4087</v>
      </c>
      <c r="P57" t="s">
        <v>23</v>
      </c>
      <c r="Q57" t="s">
        <v>3117</v>
      </c>
      <c r="R57" t="s">
        <v>3793</v>
      </c>
      <c r="S57" t="s">
        <v>3711</v>
      </c>
      <c r="T57" s="13">
        <v>-1</v>
      </c>
      <c r="U57" s="13">
        <v>0</v>
      </c>
      <c r="V57" s="12" t="s">
        <v>4083</v>
      </c>
      <c r="W57">
        <v>32</v>
      </c>
      <c r="X57">
        <v>13</v>
      </c>
      <c r="Y57">
        <v>1</v>
      </c>
      <c r="Z57">
        <v>32</v>
      </c>
      <c r="AA57">
        <v>31</v>
      </c>
      <c r="AB57">
        <v>20</v>
      </c>
      <c r="AC57">
        <v>0</v>
      </c>
      <c r="AD57">
        <v>1</v>
      </c>
      <c r="AE57">
        <v>2</v>
      </c>
      <c r="AF57">
        <v>0</v>
      </c>
      <c r="AG57">
        <v>1</v>
      </c>
      <c r="AH57">
        <v>1</v>
      </c>
      <c r="AI57" s="11">
        <v>98700</v>
      </c>
      <c r="AJ57">
        <v>-1.2</v>
      </c>
      <c r="AL57">
        <v>2</v>
      </c>
      <c r="AM57">
        <v>0</v>
      </c>
      <c r="AO57">
        <v>2</v>
      </c>
    </row>
    <row r="58" spans="1:41" x14ac:dyDescent="0.2">
      <c r="A58">
        <v>57</v>
      </c>
      <c r="B58" t="s">
        <v>22</v>
      </c>
      <c r="D58" s="6">
        <v>1</v>
      </c>
      <c r="E58" t="s">
        <v>2041</v>
      </c>
      <c r="F58" t="str">
        <f t="shared" si="14"/>
        <v>BARR J A</v>
      </c>
      <c r="G58" s="13" t="s">
        <v>3886</v>
      </c>
      <c r="H58" s="13" t="s">
        <v>3894</v>
      </c>
      <c r="I58" s="13" t="s">
        <v>3916</v>
      </c>
      <c r="J58" s="13">
        <v>1</v>
      </c>
      <c r="K58" s="13">
        <v>0</v>
      </c>
      <c r="L58" s="13">
        <v>0</v>
      </c>
      <c r="M58" s="13">
        <v>0</v>
      </c>
      <c r="N58" s="13">
        <v>3</v>
      </c>
      <c r="O58" s="13" t="s">
        <v>4087</v>
      </c>
      <c r="P58" t="s">
        <v>23</v>
      </c>
      <c r="Q58" t="s">
        <v>3118</v>
      </c>
      <c r="R58" t="s">
        <v>3787</v>
      </c>
      <c r="S58" t="s">
        <v>3701</v>
      </c>
      <c r="T58" s="13">
        <v>-1</v>
      </c>
      <c r="U58" s="13">
        <v>0</v>
      </c>
      <c r="V58" s="12" t="s">
        <v>4083</v>
      </c>
      <c r="W58">
        <v>30</v>
      </c>
      <c r="X58">
        <v>10</v>
      </c>
      <c r="Y58">
        <v>31</v>
      </c>
      <c r="Z58">
        <v>22</v>
      </c>
      <c r="AA58">
        <v>34</v>
      </c>
      <c r="AB58">
        <v>33</v>
      </c>
      <c r="AC58">
        <v>1</v>
      </c>
      <c r="AD58">
        <v>2</v>
      </c>
      <c r="AE58">
        <v>1</v>
      </c>
      <c r="AF58">
        <v>0</v>
      </c>
      <c r="AG58">
        <v>0</v>
      </c>
      <c r="AH58">
        <v>0</v>
      </c>
      <c r="AI58" s="11">
        <v>99200</v>
      </c>
      <c r="AJ58">
        <v>-0.6</v>
      </c>
      <c r="AK58">
        <v>2</v>
      </c>
      <c r="AM58">
        <v>0</v>
      </c>
      <c r="AO58">
        <v>0</v>
      </c>
    </row>
    <row r="59" spans="1:41" x14ac:dyDescent="0.2">
      <c r="A59">
        <v>58</v>
      </c>
      <c r="B59" t="s">
        <v>26</v>
      </c>
      <c r="C59" t="s">
        <v>173</v>
      </c>
      <c r="D59" s="6">
        <v>3</v>
      </c>
      <c r="E59" t="s">
        <v>2042</v>
      </c>
      <c r="F59" t="str">
        <f t="shared" si="10"/>
        <v>BARRIER G J V</v>
      </c>
      <c r="G59" s="13" t="s">
        <v>3921</v>
      </c>
      <c r="H59" s="13" t="s">
        <v>3872</v>
      </c>
      <c r="I59" s="13" t="s">
        <v>3916</v>
      </c>
      <c r="J59" s="13">
        <v>2</v>
      </c>
      <c r="K59" s="13">
        <v>0</v>
      </c>
      <c r="L59" s="13">
        <v>0</v>
      </c>
      <c r="M59" s="13">
        <v>0</v>
      </c>
      <c r="N59" s="13">
        <v>3</v>
      </c>
      <c r="O59" s="13" t="s">
        <v>4087</v>
      </c>
      <c r="P59" t="s">
        <v>23</v>
      </c>
      <c r="Q59" t="s">
        <v>3119</v>
      </c>
      <c r="R59" t="s">
        <v>3810</v>
      </c>
      <c r="S59" t="s">
        <v>3723</v>
      </c>
      <c r="T59" s="13">
        <v>-1</v>
      </c>
      <c r="U59" s="13">
        <v>0</v>
      </c>
      <c r="V59" s="12" t="s">
        <v>4083</v>
      </c>
      <c r="W59">
        <v>30</v>
      </c>
      <c r="X59">
        <v>12</v>
      </c>
      <c r="Y59">
        <v>31</v>
      </c>
      <c r="Z59">
        <v>31</v>
      </c>
      <c r="AA59">
        <v>2</v>
      </c>
      <c r="AB59">
        <v>26</v>
      </c>
      <c r="AC59">
        <v>1</v>
      </c>
      <c r="AD59">
        <v>2</v>
      </c>
      <c r="AE59">
        <v>1</v>
      </c>
      <c r="AF59">
        <v>1</v>
      </c>
      <c r="AG59">
        <v>2</v>
      </c>
      <c r="AH59">
        <v>1</v>
      </c>
      <c r="AI59" s="11">
        <v>99700</v>
      </c>
      <c r="AJ59">
        <v>2.1</v>
      </c>
      <c r="AK59">
        <v>2</v>
      </c>
      <c r="AM59">
        <v>0</v>
      </c>
      <c r="AN59">
        <v>2</v>
      </c>
      <c r="AO59">
        <v>0</v>
      </c>
    </row>
    <row r="60" spans="1:41" x14ac:dyDescent="0.2">
      <c r="A60">
        <v>59</v>
      </c>
      <c r="B60" t="s">
        <v>26</v>
      </c>
      <c r="C60" t="s">
        <v>176</v>
      </c>
      <c r="D60" s="6">
        <v>3</v>
      </c>
      <c r="E60" t="s">
        <v>2043</v>
      </c>
      <c r="F60" t="s">
        <v>4090</v>
      </c>
      <c r="G60" s="13" t="s">
        <v>3931</v>
      </c>
      <c r="H60" s="13" t="s">
        <v>3888</v>
      </c>
      <c r="I60" s="13" t="s">
        <v>3876</v>
      </c>
      <c r="J60" s="13">
        <v>1</v>
      </c>
      <c r="K60" s="13">
        <v>30.000000000000004</v>
      </c>
      <c r="L60" s="13">
        <v>0</v>
      </c>
      <c r="M60" s="13">
        <v>0</v>
      </c>
      <c r="N60" s="13">
        <v>3</v>
      </c>
      <c r="O60" s="13" t="s">
        <v>4087</v>
      </c>
      <c r="P60" t="s">
        <v>23</v>
      </c>
      <c r="Q60" t="s">
        <v>3120</v>
      </c>
      <c r="R60" t="s">
        <v>3790</v>
      </c>
      <c r="S60" t="s">
        <v>3703</v>
      </c>
      <c r="T60" s="13">
        <v>-1</v>
      </c>
      <c r="U60" s="13">
        <v>0</v>
      </c>
      <c r="V60" s="12" t="s">
        <v>4083</v>
      </c>
      <c r="W60">
        <v>30</v>
      </c>
      <c r="X60">
        <v>17</v>
      </c>
      <c r="Y60">
        <v>33</v>
      </c>
      <c r="Z60">
        <v>2</v>
      </c>
      <c r="AA60">
        <v>23</v>
      </c>
      <c r="AB60">
        <v>27</v>
      </c>
      <c r="AC60">
        <v>1</v>
      </c>
      <c r="AD60">
        <v>0</v>
      </c>
      <c r="AE60">
        <v>0</v>
      </c>
      <c r="AF60">
        <v>2</v>
      </c>
      <c r="AG60">
        <v>0</v>
      </c>
      <c r="AH60">
        <v>1</v>
      </c>
      <c r="AI60" s="11">
        <v>86700</v>
      </c>
      <c r="AJ60">
        <v>6.9</v>
      </c>
      <c r="AM60">
        <v>2</v>
      </c>
      <c r="AO60">
        <v>0</v>
      </c>
    </row>
    <row r="61" spans="1:41" x14ac:dyDescent="0.2">
      <c r="A61">
        <v>60</v>
      </c>
      <c r="B61" t="s">
        <v>26</v>
      </c>
      <c r="C61" t="s">
        <v>179</v>
      </c>
      <c r="D61" s="6">
        <v>3</v>
      </c>
      <c r="E61" t="s">
        <v>2044</v>
      </c>
      <c r="F61" t="str">
        <f t="shared" si="10"/>
        <v>BARTHE J P L</v>
      </c>
      <c r="G61" s="13" t="s">
        <v>3914</v>
      </c>
      <c r="H61" s="13" t="s">
        <v>3868</v>
      </c>
      <c r="I61" s="13" t="s">
        <v>3898</v>
      </c>
      <c r="J61" s="13">
        <v>18</v>
      </c>
      <c r="K61" s="13">
        <v>0</v>
      </c>
      <c r="L61" s="13">
        <v>0</v>
      </c>
      <c r="M61" s="13">
        <v>0</v>
      </c>
      <c r="N61" s="13">
        <v>3</v>
      </c>
      <c r="O61" s="13" t="s">
        <v>4087</v>
      </c>
      <c r="P61" t="s">
        <v>23</v>
      </c>
      <c r="Q61" t="s">
        <v>3121</v>
      </c>
      <c r="R61" t="s">
        <v>3811</v>
      </c>
      <c r="S61" t="s">
        <v>3724</v>
      </c>
      <c r="T61" s="13">
        <v>-1</v>
      </c>
      <c r="U61" s="13">
        <v>0</v>
      </c>
      <c r="V61" s="12" t="s">
        <v>4083</v>
      </c>
      <c r="W61">
        <v>21</v>
      </c>
      <c r="X61">
        <v>34</v>
      </c>
      <c r="Y61">
        <v>22</v>
      </c>
      <c r="Z61">
        <v>25</v>
      </c>
      <c r="AA61">
        <v>5</v>
      </c>
      <c r="AB61">
        <v>33</v>
      </c>
      <c r="AC61">
        <v>1</v>
      </c>
      <c r="AD61">
        <v>0</v>
      </c>
      <c r="AE61">
        <v>0</v>
      </c>
      <c r="AF61">
        <v>0</v>
      </c>
      <c r="AG61">
        <v>1</v>
      </c>
      <c r="AH61">
        <v>0</v>
      </c>
      <c r="AI61" s="11">
        <v>90400</v>
      </c>
      <c r="AJ61">
        <v>-5.8</v>
      </c>
      <c r="AM61">
        <v>0</v>
      </c>
      <c r="AO61">
        <v>0</v>
      </c>
    </row>
    <row r="62" spans="1:41" x14ac:dyDescent="0.2">
      <c r="A62">
        <v>61</v>
      </c>
      <c r="B62" t="s">
        <v>26</v>
      </c>
      <c r="C62" t="s">
        <v>182</v>
      </c>
      <c r="D62" s="6">
        <v>3</v>
      </c>
      <c r="E62" t="s">
        <v>2045</v>
      </c>
      <c r="F62" t="str">
        <f t="shared" si="0"/>
        <v>BARTHEZ A C E D</v>
      </c>
      <c r="G62" s="13" t="s">
        <v>3932</v>
      </c>
      <c r="H62" s="13" t="s">
        <v>3867</v>
      </c>
      <c r="I62" s="13" t="s">
        <v>3878</v>
      </c>
      <c r="J62" s="13">
        <v>7</v>
      </c>
      <c r="K62" s="13">
        <v>0</v>
      </c>
      <c r="L62" s="13">
        <v>0</v>
      </c>
      <c r="M62" s="13">
        <v>0</v>
      </c>
      <c r="N62" s="13">
        <v>3</v>
      </c>
      <c r="O62" s="13" t="s">
        <v>4087</v>
      </c>
      <c r="P62" t="s">
        <v>23</v>
      </c>
      <c r="Q62" t="s">
        <v>3122</v>
      </c>
      <c r="R62" t="s">
        <v>3812</v>
      </c>
      <c r="S62" t="s">
        <v>3725</v>
      </c>
      <c r="T62" s="13">
        <v>-1</v>
      </c>
      <c r="U62" s="13">
        <v>0</v>
      </c>
      <c r="V62" s="12" t="s">
        <v>4083</v>
      </c>
      <c r="W62">
        <v>3</v>
      </c>
      <c r="X62">
        <v>18</v>
      </c>
      <c r="Y62">
        <v>5</v>
      </c>
      <c r="Z62">
        <v>27</v>
      </c>
      <c r="AA62">
        <v>7</v>
      </c>
      <c r="AB62">
        <v>26</v>
      </c>
      <c r="AC62">
        <v>2</v>
      </c>
      <c r="AD62">
        <v>1</v>
      </c>
      <c r="AE62">
        <v>1</v>
      </c>
      <c r="AF62">
        <v>1</v>
      </c>
      <c r="AG62">
        <v>0</v>
      </c>
      <c r="AH62">
        <v>1</v>
      </c>
      <c r="AI62" s="11">
        <v>97100</v>
      </c>
      <c r="AJ62">
        <v>-2.6</v>
      </c>
      <c r="AM62">
        <v>0</v>
      </c>
      <c r="AO62">
        <v>0</v>
      </c>
    </row>
    <row r="63" spans="1:41" x14ac:dyDescent="0.2">
      <c r="A63">
        <v>62</v>
      </c>
      <c r="B63" t="s">
        <v>26</v>
      </c>
      <c r="C63" t="s">
        <v>185</v>
      </c>
      <c r="D63" s="6">
        <v>3</v>
      </c>
      <c r="E63" t="s">
        <v>2046</v>
      </c>
      <c r="F63" t="str">
        <f>LEFT(E63,FIND("(",E63)-2)&amp;" "
&amp;MID(E63,FIND("(",E63)+1,1)</f>
        <v>BARUK H</v>
      </c>
      <c r="G63" s="13" t="s">
        <v>3891</v>
      </c>
      <c r="H63" s="13" t="s">
        <v>3867</v>
      </c>
      <c r="I63" s="13" t="s">
        <v>3870</v>
      </c>
      <c r="J63" s="13">
        <v>2</v>
      </c>
      <c r="K63" s="13">
        <v>0</v>
      </c>
      <c r="L63" s="13">
        <v>0</v>
      </c>
      <c r="M63" s="13">
        <v>0</v>
      </c>
      <c r="N63" s="13">
        <v>3</v>
      </c>
      <c r="O63" s="13" t="s">
        <v>4087</v>
      </c>
      <c r="P63">
        <v>-0.16</v>
      </c>
      <c r="Q63" t="s">
        <v>3123</v>
      </c>
      <c r="R63" t="s">
        <v>3813</v>
      </c>
      <c r="S63" t="s">
        <v>3726</v>
      </c>
      <c r="T63" s="13">
        <v>-1</v>
      </c>
      <c r="U63" s="13">
        <v>0</v>
      </c>
      <c r="V63" s="12" t="s">
        <v>4083</v>
      </c>
      <c r="W63">
        <v>30</v>
      </c>
      <c r="X63">
        <v>9</v>
      </c>
      <c r="Y63">
        <v>1</v>
      </c>
      <c r="Z63">
        <v>27</v>
      </c>
      <c r="AA63">
        <v>28</v>
      </c>
      <c r="AB63">
        <v>22</v>
      </c>
      <c r="AC63">
        <v>1</v>
      </c>
      <c r="AD63">
        <v>2</v>
      </c>
      <c r="AE63">
        <v>2</v>
      </c>
      <c r="AF63">
        <v>1</v>
      </c>
      <c r="AG63">
        <v>1</v>
      </c>
      <c r="AH63">
        <v>0</v>
      </c>
      <c r="AI63" s="11">
        <v>93400</v>
      </c>
      <c r="AJ63">
        <v>-4.3</v>
      </c>
      <c r="AK63">
        <v>2</v>
      </c>
      <c r="AL63">
        <v>2</v>
      </c>
      <c r="AM63">
        <v>0</v>
      </c>
      <c r="AN63">
        <v>2</v>
      </c>
      <c r="AO63">
        <v>0</v>
      </c>
    </row>
    <row r="64" spans="1:41" x14ac:dyDescent="0.2">
      <c r="A64">
        <v>63</v>
      </c>
      <c r="B64" t="s">
        <v>22</v>
      </c>
      <c r="D64" s="6">
        <v>1</v>
      </c>
      <c r="E64" t="s">
        <v>2047</v>
      </c>
      <c r="F64" t="str">
        <f t="shared" si="0"/>
        <v>BAUD A P M C</v>
      </c>
      <c r="G64" s="13" t="s">
        <v>3933</v>
      </c>
      <c r="H64" s="13" t="s">
        <v>3898</v>
      </c>
      <c r="I64" s="13" t="s">
        <v>3916</v>
      </c>
      <c r="J64" s="13">
        <v>9</v>
      </c>
      <c r="K64" s="13">
        <v>0</v>
      </c>
      <c r="L64" s="13">
        <v>0</v>
      </c>
      <c r="M64" s="13">
        <v>0</v>
      </c>
      <c r="N64" s="13">
        <v>3</v>
      </c>
      <c r="O64" s="13" t="s">
        <v>4087</v>
      </c>
      <c r="P64">
        <v>-1</v>
      </c>
      <c r="Q64" t="s">
        <v>3124</v>
      </c>
      <c r="R64" t="s">
        <v>3814</v>
      </c>
      <c r="S64" t="s">
        <v>3727</v>
      </c>
      <c r="T64" s="13">
        <v>-1</v>
      </c>
      <c r="U64" s="13">
        <v>0</v>
      </c>
      <c r="V64" s="12" t="s">
        <v>4083</v>
      </c>
      <c r="W64">
        <v>5</v>
      </c>
      <c r="X64">
        <v>32</v>
      </c>
      <c r="Y64">
        <v>6</v>
      </c>
      <c r="Z64">
        <v>23</v>
      </c>
      <c r="AA64">
        <v>31</v>
      </c>
      <c r="AB64">
        <v>28</v>
      </c>
      <c r="AC64">
        <v>1</v>
      </c>
      <c r="AD64">
        <v>0</v>
      </c>
      <c r="AE64">
        <v>1</v>
      </c>
      <c r="AF64">
        <v>0</v>
      </c>
      <c r="AG64">
        <v>1</v>
      </c>
      <c r="AH64">
        <v>1</v>
      </c>
      <c r="AI64" s="11">
        <v>43800</v>
      </c>
      <c r="AJ64">
        <v>11.2</v>
      </c>
      <c r="AM64">
        <v>0</v>
      </c>
      <c r="AO64">
        <v>2</v>
      </c>
    </row>
    <row r="65" spans="1:41" x14ac:dyDescent="0.2">
      <c r="A65">
        <v>64</v>
      </c>
      <c r="B65" t="s">
        <v>59</v>
      </c>
      <c r="C65" t="s">
        <v>188</v>
      </c>
      <c r="D65" s="6">
        <v>2</v>
      </c>
      <c r="E65" t="s">
        <v>2048</v>
      </c>
      <c r="F65" t="str">
        <f>LEFT(E65,FIND("(",E65)-2)&amp;" "
&amp;MID(E65,FIND("(",E65)+1,1)&amp;" "
&amp;MID(E65,FIND(" ",E65,FIND("(",E65)+1)+1,1)</f>
        <v>BAUDRIMONT A E</v>
      </c>
      <c r="G65" s="13" t="s">
        <v>3931</v>
      </c>
      <c r="H65" s="13" t="s">
        <v>3894</v>
      </c>
      <c r="I65" s="13" t="s">
        <v>3875</v>
      </c>
      <c r="J65" s="13">
        <v>21</v>
      </c>
      <c r="K65" s="13">
        <v>0</v>
      </c>
      <c r="L65" s="13">
        <v>0</v>
      </c>
      <c r="M65" s="13">
        <v>0</v>
      </c>
      <c r="N65" s="13">
        <v>3</v>
      </c>
      <c r="O65" s="13" t="s">
        <v>4087</v>
      </c>
      <c r="P65" t="s">
        <v>23</v>
      </c>
      <c r="Q65" t="s">
        <v>3125</v>
      </c>
      <c r="R65" t="s">
        <v>3815</v>
      </c>
      <c r="S65" t="s">
        <v>3728</v>
      </c>
      <c r="T65" s="13">
        <v>-1</v>
      </c>
      <c r="U65" s="13">
        <v>0</v>
      </c>
      <c r="V65" s="12" t="s">
        <v>4083</v>
      </c>
      <c r="W65">
        <v>22</v>
      </c>
      <c r="X65">
        <v>33</v>
      </c>
      <c r="Y65">
        <v>27</v>
      </c>
      <c r="Z65">
        <v>25</v>
      </c>
      <c r="AA65">
        <v>34</v>
      </c>
      <c r="AB65">
        <v>7</v>
      </c>
      <c r="AC65">
        <v>0</v>
      </c>
      <c r="AD65">
        <v>0</v>
      </c>
      <c r="AE65">
        <v>1</v>
      </c>
      <c r="AF65">
        <v>0</v>
      </c>
      <c r="AG65">
        <v>0</v>
      </c>
      <c r="AH65">
        <v>0</v>
      </c>
      <c r="AI65" s="11">
        <v>82900</v>
      </c>
      <c r="AJ65">
        <v>-6.7</v>
      </c>
      <c r="AM65">
        <v>0</v>
      </c>
      <c r="AO65">
        <v>0</v>
      </c>
    </row>
    <row r="66" spans="1:41" x14ac:dyDescent="0.2">
      <c r="A66">
        <v>65</v>
      </c>
      <c r="B66" t="s">
        <v>26</v>
      </c>
      <c r="C66" t="s">
        <v>191</v>
      </c>
      <c r="D66" s="6">
        <v>3</v>
      </c>
      <c r="E66" t="s">
        <v>2049</v>
      </c>
      <c r="F66" t="str">
        <f t="shared" ref="F66:F94" si="15">LEFT(E66,FIND("(",E66)-2)&amp;" "
&amp;MID(E66,FIND("(",E66)+1,1)&amp;" "
&amp;MID(E66,FIND(" ",E66,FIND("(",E66)+1)+1,1)&amp;" "
&amp;MID(E66,FIND(" ",E66,FIND(" ",E66,FIND("(",E66)+1)+1)+1,1)</f>
        <v>BAUMEL H L E</v>
      </c>
      <c r="G66" s="13" t="s">
        <v>3934</v>
      </c>
      <c r="H66" s="13" t="s">
        <v>3878</v>
      </c>
      <c r="I66" s="13" t="s">
        <v>3865</v>
      </c>
      <c r="J66" s="13">
        <v>1</v>
      </c>
      <c r="K66" s="13">
        <v>0</v>
      </c>
      <c r="L66" s="13">
        <v>0</v>
      </c>
      <c r="M66" s="13">
        <v>0</v>
      </c>
      <c r="N66" s="13">
        <v>3</v>
      </c>
      <c r="O66" s="13" t="s">
        <v>4087</v>
      </c>
      <c r="P66" t="s">
        <v>23</v>
      </c>
      <c r="Q66" t="s">
        <v>3126</v>
      </c>
      <c r="R66" t="s">
        <v>3780</v>
      </c>
      <c r="S66" t="s">
        <v>3694</v>
      </c>
      <c r="T66" s="13">
        <v>-1</v>
      </c>
      <c r="U66" s="13">
        <v>0</v>
      </c>
      <c r="V66" s="12" t="s">
        <v>4083</v>
      </c>
      <c r="W66">
        <v>30</v>
      </c>
      <c r="X66">
        <v>33</v>
      </c>
      <c r="Y66">
        <v>34</v>
      </c>
      <c r="Z66">
        <v>21</v>
      </c>
      <c r="AA66">
        <v>8</v>
      </c>
      <c r="AB66">
        <v>32</v>
      </c>
      <c r="AC66">
        <v>1</v>
      </c>
      <c r="AD66">
        <v>0</v>
      </c>
      <c r="AE66">
        <v>0</v>
      </c>
      <c r="AF66">
        <v>1</v>
      </c>
      <c r="AG66">
        <v>0</v>
      </c>
      <c r="AH66">
        <v>0</v>
      </c>
      <c r="AI66" s="11">
        <v>5600</v>
      </c>
      <c r="AJ66">
        <v>-5.3</v>
      </c>
      <c r="AM66">
        <v>2</v>
      </c>
      <c r="AO66">
        <v>0</v>
      </c>
    </row>
    <row r="67" spans="1:41" x14ac:dyDescent="0.2">
      <c r="A67">
        <v>66</v>
      </c>
      <c r="B67" t="s">
        <v>26</v>
      </c>
      <c r="C67" t="s">
        <v>194</v>
      </c>
      <c r="D67" s="6">
        <v>3</v>
      </c>
      <c r="E67" t="s">
        <v>2050</v>
      </c>
      <c r="F67" t="str">
        <f t="shared" ref="F67" si="16">LEFT(E67,FIND("(",E67)-2)&amp;" "
&amp;MID(E67,FIND("(",E67)+1,1)&amp;" "
&amp;MID(E67,FIND(" ",E67,FIND("(",E67)+1)+1,1)</f>
        <v>BAUMGARTNER A A</v>
      </c>
      <c r="G67" s="13" t="s">
        <v>3893</v>
      </c>
      <c r="H67" s="13" t="s">
        <v>3894</v>
      </c>
      <c r="I67" s="13" t="s">
        <v>3888</v>
      </c>
      <c r="J67" s="13">
        <v>19</v>
      </c>
      <c r="K67" s="13">
        <v>0</v>
      </c>
      <c r="L67" s="13">
        <v>0</v>
      </c>
      <c r="M67" s="13">
        <v>0</v>
      </c>
      <c r="N67" s="13">
        <v>3</v>
      </c>
      <c r="O67" s="13" t="s">
        <v>4087</v>
      </c>
      <c r="P67" t="s">
        <v>23</v>
      </c>
      <c r="Q67" t="s">
        <v>3127</v>
      </c>
      <c r="R67" t="s">
        <v>3816</v>
      </c>
      <c r="S67" t="s">
        <v>3729</v>
      </c>
      <c r="T67" s="13">
        <v>-1</v>
      </c>
      <c r="U67" s="13">
        <v>0</v>
      </c>
      <c r="V67" s="12" t="s">
        <v>4083</v>
      </c>
      <c r="W67">
        <v>18</v>
      </c>
      <c r="X67">
        <v>13</v>
      </c>
      <c r="Y67">
        <v>23</v>
      </c>
      <c r="Z67">
        <v>32</v>
      </c>
      <c r="AA67">
        <v>4</v>
      </c>
      <c r="AB67">
        <v>28</v>
      </c>
      <c r="AC67">
        <v>1</v>
      </c>
      <c r="AD67">
        <v>1</v>
      </c>
      <c r="AE67">
        <v>0</v>
      </c>
      <c r="AF67">
        <v>0</v>
      </c>
      <c r="AG67">
        <v>1</v>
      </c>
      <c r="AH67">
        <v>1</v>
      </c>
      <c r="AI67" s="11">
        <v>16400</v>
      </c>
      <c r="AJ67">
        <v>7.9</v>
      </c>
      <c r="AM67">
        <v>0</v>
      </c>
      <c r="AO67">
        <v>2</v>
      </c>
    </row>
    <row r="68" spans="1:41" x14ac:dyDescent="0.2">
      <c r="A68">
        <v>67</v>
      </c>
      <c r="B68" t="s">
        <v>26</v>
      </c>
      <c r="C68" t="s">
        <v>196</v>
      </c>
      <c r="D68" s="6">
        <v>3</v>
      </c>
      <c r="E68" t="s">
        <v>2051</v>
      </c>
      <c r="F68" t="s">
        <v>4091</v>
      </c>
      <c r="G68" s="13" t="s">
        <v>3921</v>
      </c>
      <c r="H68" s="13" t="s">
        <v>3872</v>
      </c>
      <c r="I68" s="13" t="s">
        <v>3882</v>
      </c>
      <c r="J68" s="13">
        <v>2</v>
      </c>
      <c r="K68" s="13">
        <v>0</v>
      </c>
      <c r="L68" s="13">
        <v>0</v>
      </c>
      <c r="M68" s="13">
        <v>0</v>
      </c>
      <c r="N68" s="13">
        <v>3</v>
      </c>
      <c r="O68" s="13" t="s">
        <v>4087</v>
      </c>
      <c r="P68" t="s">
        <v>23</v>
      </c>
      <c r="Q68" t="s">
        <v>3128</v>
      </c>
      <c r="R68" t="s">
        <v>3817</v>
      </c>
      <c r="S68" t="s">
        <v>3730</v>
      </c>
      <c r="T68" s="13">
        <v>-1</v>
      </c>
      <c r="U68" s="13">
        <v>0</v>
      </c>
      <c r="V68" s="12" t="s">
        <v>4083</v>
      </c>
      <c r="W68">
        <v>30</v>
      </c>
      <c r="X68">
        <v>8</v>
      </c>
      <c r="Y68">
        <v>31</v>
      </c>
      <c r="Z68">
        <v>31</v>
      </c>
      <c r="AA68">
        <v>3</v>
      </c>
      <c r="AB68">
        <v>27</v>
      </c>
      <c r="AC68">
        <v>1</v>
      </c>
      <c r="AD68">
        <v>0</v>
      </c>
      <c r="AE68">
        <v>1</v>
      </c>
      <c r="AF68">
        <v>1</v>
      </c>
      <c r="AG68">
        <v>2</v>
      </c>
      <c r="AH68">
        <v>1</v>
      </c>
      <c r="AI68" s="11">
        <v>89400</v>
      </c>
      <c r="AJ68">
        <v>-6.2</v>
      </c>
      <c r="AM68">
        <v>0</v>
      </c>
      <c r="AN68">
        <v>2</v>
      </c>
      <c r="AO68">
        <v>0</v>
      </c>
    </row>
    <row r="69" spans="1:41" x14ac:dyDescent="0.2">
      <c r="A69">
        <v>68</v>
      </c>
      <c r="B69" t="s">
        <v>36</v>
      </c>
      <c r="C69" t="s">
        <v>199</v>
      </c>
      <c r="D69" s="6">
        <v>4</v>
      </c>
      <c r="E69" t="s">
        <v>2052</v>
      </c>
      <c r="F69" t="str">
        <f t="shared" si="15"/>
        <v>BAZY P L J</v>
      </c>
      <c r="G69" s="13" t="s">
        <v>3935</v>
      </c>
      <c r="H69" s="13" t="s">
        <v>3864</v>
      </c>
      <c r="I69" s="13" t="s">
        <v>3887</v>
      </c>
      <c r="J69" s="13">
        <v>11</v>
      </c>
      <c r="K69" s="13">
        <v>44.999999999999929</v>
      </c>
      <c r="L69" s="13">
        <v>0</v>
      </c>
      <c r="M69" s="13">
        <v>0</v>
      </c>
      <c r="N69" s="13">
        <v>3</v>
      </c>
      <c r="O69" s="13" t="s">
        <v>4087</v>
      </c>
      <c r="P69" t="s">
        <v>23</v>
      </c>
      <c r="Q69" t="s">
        <v>3074</v>
      </c>
      <c r="R69" t="s">
        <v>3781</v>
      </c>
      <c r="S69" t="s">
        <v>3695</v>
      </c>
      <c r="T69" s="13">
        <v>-1</v>
      </c>
      <c r="U69" s="13">
        <v>0</v>
      </c>
      <c r="V69" s="12" t="s">
        <v>4083</v>
      </c>
      <c r="W69">
        <v>9</v>
      </c>
      <c r="X69">
        <v>28</v>
      </c>
      <c r="Y69">
        <v>15</v>
      </c>
      <c r="Z69">
        <v>11</v>
      </c>
      <c r="AA69">
        <v>1</v>
      </c>
      <c r="AB69">
        <v>3</v>
      </c>
      <c r="AC69">
        <v>2</v>
      </c>
      <c r="AD69">
        <v>1</v>
      </c>
      <c r="AE69">
        <v>0</v>
      </c>
      <c r="AF69">
        <v>2</v>
      </c>
      <c r="AG69">
        <v>2</v>
      </c>
      <c r="AH69">
        <v>2</v>
      </c>
      <c r="AI69" s="11">
        <v>98800</v>
      </c>
      <c r="AJ69">
        <v>2.9</v>
      </c>
      <c r="AK69">
        <v>2</v>
      </c>
      <c r="AM69">
        <v>2</v>
      </c>
      <c r="AN69">
        <v>2</v>
      </c>
      <c r="AO69">
        <v>2</v>
      </c>
    </row>
    <row r="70" spans="1:41" x14ac:dyDescent="0.2">
      <c r="A70">
        <v>69</v>
      </c>
      <c r="B70" t="s">
        <v>26</v>
      </c>
      <c r="C70" t="s">
        <v>202</v>
      </c>
      <c r="D70" s="6">
        <v>3</v>
      </c>
      <c r="E70" t="s">
        <v>2053</v>
      </c>
      <c r="F70" t="str">
        <f t="shared" si="15"/>
        <v>BEAU J H </v>
      </c>
      <c r="G70" s="13" t="s">
        <v>3931</v>
      </c>
      <c r="H70" s="13" t="s">
        <v>3894</v>
      </c>
      <c r="I70" s="13" t="s">
        <v>3867</v>
      </c>
      <c r="J70" s="13">
        <v>10</v>
      </c>
      <c r="K70" s="13">
        <v>0</v>
      </c>
      <c r="L70" s="13">
        <v>0</v>
      </c>
      <c r="M70" s="13">
        <v>0</v>
      </c>
      <c r="N70" s="13">
        <v>3</v>
      </c>
      <c r="O70" s="13" t="s">
        <v>4087</v>
      </c>
      <c r="P70" t="s">
        <v>23</v>
      </c>
      <c r="Q70" t="s">
        <v>3129</v>
      </c>
      <c r="R70" t="s">
        <v>3805</v>
      </c>
      <c r="S70" t="s">
        <v>3718</v>
      </c>
      <c r="T70" s="13">
        <v>-1</v>
      </c>
      <c r="U70" s="13">
        <v>0</v>
      </c>
      <c r="V70" s="12" t="s">
        <v>4083</v>
      </c>
      <c r="W70">
        <v>7</v>
      </c>
      <c r="X70">
        <v>20</v>
      </c>
      <c r="Y70">
        <v>11</v>
      </c>
      <c r="Z70">
        <v>9</v>
      </c>
      <c r="AA70">
        <v>21</v>
      </c>
      <c r="AB70">
        <v>27</v>
      </c>
      <c r="AC70">
        <v>0</v>
      </c>
      <c r="AD70">
        <v>1</v>
      </c>
      <c r="AE70">
        <v>2</v>
      </c>
      <c r="AF70">
        <v>2</v>
      </c>
      <c r="AG70">
        <v>1</v>
      </c>
      <c r="AH70">
        <v>1</v>
      </c>
      <c r="AI70" s="11">
        <v>75100</v>
      </c>
      <c r="AJ70">
        <v>-7.8</v>
      </c>
      <c r="AK70">
        <v>2</v>
      </c>
      <c r="AL70">
        <v>2</v>
      </c>
      <c r="AM70">
        <v>2</v>
      </c>
      <c r="AN70">
        <v>2</v>
      </c>
      <c r="AO70">
        <v>0</v>
      </c>
    </row>
    <row r="71" spans="1:41" x14ac:dyDescent="0.2">
      <c r="A71">
        <v>70</v>
      </c>
      <c r="B71" t="s">
        <v>26</v>
      </c>
      <c r="C71" t="s">
        <v>205</v>
      </c>
      <c r="D71" s="6">
        <v>3</v>
      </c>
      <c r="E71" t="s">
        <v>2054</v>
      </c>
      <c r="F71" t="str">
        <f t="shared" si="15"/>
        <v>BCHAMP P J A</v>
      </c>
      <c r="G71" s="13" t="s">
        <v>3936</v>
      </c>
      <c r="H71" s="13" t="s">
        <v>3873</v>
      </c>
      <c r="I71" s="13" t="s">
        <v>3870</v>
      </c>
      <c r="J71" s="13">
        <v>7</v>
      </c>
      <c r="K71" s="13">
        <v>0</v>
      </c>
      <c r="L71" s="13">
        <v>0</v>
      </c>
      <c r="M71" s="13">
        <v>0</v>
      </c>
      <c r="N71" s="13">
        <v>3</v>
      </c>
      <c r="O71" s="13" t="s">
        <v>4087</v>
      </c>
      <c r="P71" t="s">
        <v>23</v>
      </c>
      <c r="Q71" t="s">
        <v>3130</v>
      </c>
      <c r="R71" t="s">
        <v>3790</v>
      </c>
      <c r="S71" t="s">
        <v>3703</v>
      </c>
      <c r="T71" s="13">
        <v>-1</v>
      </c>
      <c r="U71" s="13">
        <v>0</v>
      </c>
      <c r="V71" s="12" t="s">
        <v>4083</v>
      </c>
      <c r="W71">
        <v>1</v>
      </c>
      <c r="X71">
        <v>10</v>
      </c>
      <c r="Y71">
        <v>35</v>
      </c>
      <c r="Z71">
        <v>2</v>
      </c>
      <c r="AA71">
        <v>35</v>
      </c>
      <c r="AB71">
        <v>27</v>
      </c>
      <c r="AC71">
        <v>2</v>
      </c>
      <c r="AD71">
        <v>2</v>
      </c>
      <c r="AE71">
        <v>1</v>
      </c>
      <c r="AF71">
        <v>2</v>
      </c>
      <c r="AG71">
        <v>1</v>
      </c>
      <c r="AH71">
        <v>1</v>
      </c>
      <c r="AI71" s="11">
        <v>43100</v>
      </c>
      <c r="AJ71">
        <v>-10.7</v>
      </c>
      <c r="AK71">
        <v>2</v>
      </c>
      <c r="AM71">
        <v>2</v>
      </c>
      <c r="AO71">
        <v>0</v>
      </c>
    </row>
    <row r="72" spans="1:41" x14ac:dyDescent="0.2">
      <c r="A72">
        <v>71</v>
      </c>
      <c r="B72" t="s">
        <v>36</v>
      </c>
      <c r="C72" t="s">
        <v>208</v>
      </c>
      <c r="D72" s="6">
        <v>4</v>
      </c>
      <c r="E72" t="s">
        <v>2055</v>
      </c>
      <c r="F72" t="str">
        <f t="shared" si="15"/>
        <v>BCLERE A L G</v>
      </c>
      <c r="G72" s="13" t="s">
        <v>3908</v>
      </c>
      <c r="H72" s="13" t="s">
        <v>3872</v>
      </c>
      <c r="I72" s="13" t="s">
        <v>3903</v>
      </c>
      <c r="J72" s="13">
        <v>11</v>
      </c>
      <c r="K72" s="13">
        <v>0</v>
      </c>
      <c r="L72" s="13">
        <v>0</v>
      </c>
      <c r="M72" s="13">
        <v>0</v>
      </c>
      <c r="N72" s="13">
        <v>3</v>
      </c>
      <c r="O72" s="13" t="s">
        <v>4087</v>
      </c>
      <c r="P72" t="s">
        <v>23</v>
      </c>
      <c r="Q72" t="s">
        <v>3074</v>
      </c>
      <c r="R72" t="s">
        <v>3781</v>
      </c>
      <c r="S72" t="s">
        <v>3695</v>
      </c>
      <c r="T72" s="13">
        <v>-1</v>
      </c>
      <c r="U72" s="13">
        <v>0</v>
      </c>
      <c r="V72" s="12" t="s">
        <v>4083</v>
      </c>
      <c r="W72">
        <v>8</v>
      </c>
      <c r="X72">
        <v>31</v>
      </c>
      <c r="Y72">
        <v>11</v>
      </c>
      <c r="Z72">
        <v>24</v>
      </c>
      <c r="AA72">
        <v>8</v>
      </c>
      <c r="AB72">
        <v>2</v>
      </c>
      <c r="AC72">
        <v>0</v>
      </c>
      <c r="AD72">
        <v>1</v>
      </c>
      <c r="AE72">
        <v>2</v>
      </c>
      <c r="AF72">
        <v>0</v>
      </c>
      <c r="AG72">
        <v>0</v>
      </c>
      <c r="AH72">
        <v>2</v>
      </c>
      <c r="AI72" s="11">
        <v>81400</v>
      </c>
      <c r="AJ72">
        <v>8.1</v>
      </c>
      <c r="AL72">
        <v>2</v>
      </c>
      <c r="AM72">
        <v>0</v>
      </c>
      <c r="AO72">
        <v>2</v>
      </c>
    </row>
    <row r="73" spans="1:41" x14ac:dyDescent="0.2">
      <c r="A73">
        <v>72</v>
      </c>
      <c r="B73" t="s">
        <v>26</v>
      </c>
      <c r="C73" t="s">
        <v>210</v>
      </c>
      <c r="D73" s="6">
        <v>3</v>
      </c>
      <c r="E73" t="s">
        <v>2056</v>
      </c>
      <c r="F73" t="str">
        <f t="shared" ref="F73:F83" si="17">LEFT(E73,FIND("(",E73)-2)&amp;" "
&amp;MID(E73,FIND("(",E73)+1,1)&amp;" "
&amp;MID(E73,FIND(" ",E73,FIND("(",E73)+1)+1,1)</f>
        <v>BGOUIN P E</v>
      </c>
      <c r="G73" s="13" t="s">
        <v>3926</v>
      </c>
      <c r="H73" s="13" t="s">
        <v>3878</v>
      </c>
      <c r="I73" s="13" t="s">
        <v>3865</v>
      </c>
      <c r="J73" s="13">
        <v>6</v>
      </c>
      <c r="K73" s="13">
        <v>0</v>
      </c>
      <c r="L73" s="13">
        <v>0</v>
      </c>
      <c r="M73" s="13">
        <v>0</v>
      </c>
      <c r="N73" s="13">
        <v>3</v>
      </c>
      <c r="O73" s="13" t="s">
        <v>4087</v>
      </c>
      <c r="P73" t="s">
        <v>23</v>
      </c>
      <c r="Q73" t="s">
        <v>3131</v>
      </c>
      <c r="R73" t="s">
        <v>3818</v>
      </c>
      <c r="S73" t="s">
        <v>3731</v>
      </c>
      <c r="T73" s="13">
        <v>-1</v>
      </c>
      <c r="U73" s="13">
        <v>0</v>
      </c>
      <c r="V73" s="12" t="s">
        <v>4083</v>
      </c>
      <c r="W73">
        <v>3</v>
      </c>
      <c r="X73">
        <v>12</v>
      </c>
      <c r="Y73">
        <v>4</v>
      </c>
      <c r="Z73">
        <v>31</v>
      </c>
      <c r="AA73">
        <v>12</v>
      </c>
      <c r="AB73">
        <v>24</v>
      </c>
      <c r="AC73">
        <v>2</v>
      </c>
      <c r="AD73">
        <v>2</v>
      </c>
      <c r="AE73">
        <v>1</v>
      </c>
      <c r="AF73">
        <v>1</v>
      </c>
      <c r="AG73">
        <v>2</v>
      </c>
      <c r="AH73">
        <v>0</v>
      </c>
      <c r="AI73" s="11">
        <v>72100</v>
      </c>
      <c r="AJ73">
        <v>-8.3000000000000007</v>
      </c>
      <c r="AK73">
        <v>2</v>
      </c>
      <c r="AM73">
        <v>0</v>
      </c>
      <c r="AN73">
        <v>2</v>
      </c>
      <c r="AO73">
        <v>0</v>
      </c>
    </row>
    <row r="74" spans="1:41" x14ac:dyDescent="0.2">
      <c r="A74">
        <v>73</v>
      </c>
      <c r="B74" t="s">
        <v>26</v>
      </c>
      <c r="C74" t="s">
        <v>213</v>
      </c>
      <c r="D74" s="6">
        <v>3</v>
      </c>
      <c r="E74" t="s">
        <v>2057</v>
      </c>
      <c r="F74" t="str">
        <f>LEFT(E74,FIND("(",E74)-2)&amp;" "
&amp;MID(E74,FIND("(",E74)+1,1)</f>
        <v>BHAL A</v>
      </c>
      <c r="G74" s="13" t="s">
        <v>3937</v>
      </c>
      <c r="H74" s="13" t="s">
        <v>3872</v>
      </c>
      <c r="I74" s="13" t="s">
        <v>3890</v>
      </c>
      <c r="J74" s="13">
        <v>13</v>
      </c>
      <c r="K74" s="13">
        <v>0</v>
      </c>
      <c r="L74" s="13">
        <v>0</v>
      </c>
      <c r="M74" s="13">
        <v>0</v>
      </c>
      <c r="N74" s="13">
        <v>3</v>
      </c>
      <c r="O74" s="13" t="s">
        <v>4087</v>
      </c>
      <c r="P74" t="s">
        <v>23</v>
      </c>
      <c r="Q74" t="s">
        <v>3132</v>
      </c>
      <c r="R74" t="s">
        <v>3819</v>
      </c>
      <c r="S74" t="s">
        <v>3732</v>
      </c>
      <c r="T74" s="13">
        <v>-1</v>
      </c>
      <c r="U74" s="13">
        <v>0</v>
      </c>
      <c r="V74" s="12" t="s">
        <v>4083</v>
      </c>
      <c r="W74">
        <v>11</v>
      </c>
      <c r="X74">
        <v>16</v>
      </c>
      <c r="Y74">
        <v>16</v>
      </c>
      <c r="Z74">
        <v>8</v>
      </c>
      <c r="AA74">
        <v>6</v>
      </c>
      <c r="AB74">
        <v>1</v>
      </c>
      <c r="AC74">
        <v>2</v>
      </c>
      <c r="AD74">
        <v>0</v>
      </c>
      <c r="AE74">
        <v>0</v>
      </c>
      <c r="AF74">
        <v>0</v>
      </c>
      <c r="AG74">
        <v>1</v>
      </c>
      <c r="AH74">
        <v>2</v>
      </c>
      <c r="AI74" s="11">
        <v>18500</v>
      </c>
      <c r="AJ74">
        <v>-7.9</v>
      </c>
      <c r="AM74">
        <v>0</v>
      </c>
      <c r="AO74">
        <v>2</v>
      </c>
    </row>
    <row r="75" spans="1:41" x14ac:dyDescent="0.2">
      <c r="A75">
        <v>74</v>
      </c>
      <c r="B75" t="s">
        <v>36</v>
      </c>
      <c r="C75" t="s">
        <v>216</v>
      </c>
      <c r="D75" s="6">
        <v>4</v>
      </c>
      <c r="E75" t="s">
        <v>2058</v>
      </c>
      <c r="F75" t="str">
        <f t="shared" si="17"/>
        <v>BHIER L J</v>
      </c>
      <c r="G75" s="13" t="s">
        <v>3938</v>
      </c>
      <c r="H75" s="13" t="s">
        <v>3867</v>
      </c>
      <c r="I75" s="13" t="s">
        <v>3884</v>
      </c>
      <c r="J75" s="13">
        <v>3</v>
      </c>
      <c r="K75" s="13">
        <v>0</v>
      </c>
      <c r="L75" s="13">
        <v>0</v>
      </c>
      <c r="M75" s="13">
        <v>0</v>
      </c>
      <c r="N75" s="13">
        <v>3</v>
      </c>
      <c r="O75" s="13" t="s">
        <v>4087</v>
      </c>
      <c r="P75" t="s">
        <v>23</v>
      </c>
      <c r="Q75" t="s">
        <v>3074</v>
      </c>
      <c r="R75" t="s">
        <v>3781</v>
      </c>
      <c r="S75" t="s">
        <v>3695</v>
      </c>
      <c r="T75" s="13">
        <v>-1</v>
      </c>
      <c r="U75" s="13">
        <v>0</v>
      </c>
      <c r="V75" s="12" t="s">
        <v>4083</v>
      </c>
      <c r="W75">
        <v>33</v>
      </c>
      <c r="X75">
        <v>33</v>
      </c>
      <c r="Y75">
        <v>30</v>
      </c>
      <c r="Z75">
        <v>20</v>
      </c>
      <c r="AA75">
        <v>34</v>
      </c>
      <c r="AB75">
        <v>21</v>
      </c>
      <c r="AC75">
        <v>0</v>
      </c>
      <c r="AD75">
        <v>0</v>
      </c>
      <c r="AE75">
        <v>1</v>
      </c>
      <c r="AF75">
        <v>1</v>
      </c>
      <c r="AG75">
        <v>0</v>
      </c>
      <c r="AH75">
        <v>1</v>
      </c>
      <c r="AI75" s="10" t="s">
        <v>218</v>
      </c>
      <c r="AJ75">
        <v>-1.3</v>
      </c>
      <c r="AL75">
        <v>2</v>
      </c>
      <c r="AM75">
        <v>2</v>
      </c>
      <c r="AO75">
        <v>2</v>
      </c>
    </row>
    <row r="76" spans="1:41" x14ac:dyDescent="0.2">
      <c r="A76">
        <v>75</v>
      </c>
      <c r="B76" t="s">
        <v>22</v>
      </c>
      <c r="D76" s="6">
        <v>1</v>
      </c>
      <c r="E76" t="s">
        <v>2059</v>
      </c>
      <c r="F76" t="str">
        <f t="shared" ref="F76:F77" si="18">LEFT(E76,FIND("(",E76)-2)&amp;" "
&amp;MID(E76,FIND("(",E76)+1,1)</f>
        <v>BELLOCQ P</v>
      </c>
      <c r="G76" s="13" t="s">
        <v>3939</v>
      </c>
      <c r="H76" s="13" t="s">
        <v>3878</v>
      </c>
      <c r="I76" s="13" t="s">
        <v>3928</v>
      </c>
      <c r="J76" s="13">
        <v>9</v>
      </c>
      <c r="K76" s="13">
        <v>0</v>
      </c>
      <c r="L76" s="13">
        <v>0</v>
      </c>
      <c r="M76" s="13">
        <v>0</v>
      </c>
      <c r="N76" s="13">
        <v>3</v>
      </c>
      <c r="O76" s="13" t="s">
        <v>4087</v>
      </c>
      <c r="P76" t="s">
        <v>23</v>
      </c>
      <c r="Q76" t="s">
        <v>3133</v>
      </c>
      <c r="R76" t="s">
        <v>3800</v>
      </c>
      <c r="S76" t="s">
        <v>3699</v>
      </c>
      <c r="T76" s="13">
        <v>-1</v>
      </c>
      <c r="U76" s="13">
        <v>0</v>
      </c>
      <c r="V76" s="12" t="s">
        <v>4083</v>
      </c>
      <c r="W76">
        <v>6</v>
      </c>
      <c r="X76">
        <v>30</v>
      </c>
      <c r="Y76">
        <v>6</v>
      </c>
      <c r="Z76">
        <v>30</v>
      </c>
      <c r="AA76">
        <v>26</v>
      </c>
      <c r="AB76">
        <v>3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2</v>
      </c>
      <c r="AI76" s="11">
        <v>58200</v>
      </c>
      <c r="AJ76">
        <v>11.2</v>
      </c>
      <c r="AK76">
        <v>2</v>
      </c>
      <c r="AM76">
        <v>2</v>
      </c>
      <c r="AO76">
        <v>2</v>
      </c>
    </row>
    <row r="77" spans="1:41" x14ac:dyDescent="0.2">
      <c r="A77">
        <v>76</v>
      </c>
      <c r="B77" t="s">
        <v>26</v>
      </c>
      <c r="C77" t="s">
        <v>221</v>
      </c>
      <c r="D77" s="6">
        <v>3</v>
      </c>
      <c r="E77" t="s">
        <v>2060</v>
      </c>
      <c r="F77" t="str">
        <f t="shared" si="18"/>
        <v>BENJAMLN H</v>
      </c>
      <c r="G77" s="13" t="s">
        <v>3940</v>
      </c>
      <c r="H77" s="13" t="s">
        <v>3864</v>
      </c>
      <c r="I77" s="13" t="s">
        <v>3898</v>
      </c>
      <c r="J77" s="13">
        <v>9</v>
      </c>
      <c r="K77" s="13">
        <v>0</v>
      </c>
      <c r="L77" s="13">
        <v>0</v>
      </c>
      <c r="M77" s="13">
        <v>0</v>
      </c>
      <c r="N77" s="13">
        <v>3</v>
      </c>
      <c r="O77" s="13" t="s">
        <v>4087</v>
      </c>
      <c r="P77" t="s">
        <v>23</v>
      </c>
      <c r="Q77" t="s">
        <v>3134</v>
      </c>
      <c r="R77" t="s">
        <v>3820</v>
      </c>
      <c r="S77" t="s">
        <v>3733</v>
      </c>
      <c r="T77" s="13">
        <v>-1</v>
      </c>
      <c r="U77" s="13">
        <v>0</v>
      </c>
      <c r="V77" s="12" t="s">
        <v>4083</v>
      </c>
      <c r="W77">
        <v>3</v>
      </c>
      <c r="X77">
        <v>14</v>
      </c>
      <c r="Y77">
        <v>4</v>
      </c>
      <c r="Z77">
        <v>29</v>
      </c>
      <c r="AA77">
        <v>19</v>
      </c>
      <c r="AB77">
        <v>36</v>
      </c>
      <c r="AC77">
        <v>2</v>
      </c>
      <c r="AD77">
        <v>1</v>
      </c>
      <c r="AE77">
        <v>1</v>
      </c>
      <c r="AF77">
        <v>1</v>
      </c>
      <c r="AG77">
        <v>1</v>
      </c>
      <c r="AH77">
        <v>2</v>
      </c>
      <c r="AI77" s="11">
        <v>50700</v>
      </c>
      <c r="AJ77">
        <v>-10</v>
      </c>
      <c r="AM77">
        <v>2</v>
      </c>
      <c r="AN77">
        <v>2</v>
      </c>
      <c r="AO77">
        <v>2</v>
      </c>
    </row>
    <row r="78" spans="1:41" x14ac:dyDescent="0.2">
      <c r="A78">
        <v>77</v>
      </c>
      <c r="B78" t="s">
        <v>26</v>
      </c>
      <c r="C78" t="s">
        <v>224</v>
      </c>
      <c r="D78" s="6">
        <v>3</v>
      </c>
      <c r="E78" t="s">
        <v>2061</v>
      </c>
      <c r="F78" t="str">
        <f t="shared" si="17"/>
        <v>BENOLT J M</v>
      </c>
      <c r="G78" s="13" t="s">
        <v>3941</v>
      </c>
      <c r="H78" s="13" t="s">
        <v>3864</v>
      </c>
      <c r="I78" s="13" t="s">
        <v>3884</v>
      </c>
      <c r="J78" s="13">
        <v>1</v>
      </c>
      <c r="K78" s="13">
        <v>0</v>
      </c>
      <c r="L78" s="13">
        <v>0</v>
      </c>
      <c r="M78" s="13">
        <v>0</v>
      </c>
      <c r="N78" s="13">
        <v>3</v>
      </c>
      <c r="O78" s="13" t="s">
        <v>4087</v>
      </c>
      <c r="P78">
        <v>-0.16</v>
      </c>
      <c r="Q78" t="s">
        <v>3081</v>
      </c>
      <c r="R78" t="s">
        <v>3783</v>
      </c>
      <c r="S78" t="s">
        <v>3697</v>
      </c>
      <c r="T78" s="13">
        <v>-1</v>
      </c>
      <c r="U78" s="13">
        <v>0</v>
      </c>
      <c r="V78" s="12" t="s">
        <v>4083</v>
      </c>
      <c r="W78">
        <v>29</v>
      </c>
      <c r="X78">
        <v>13</v>
      </c>
      <c r="Y78">
        <v>31</v>
      </c>
      <c r="Z78">
        <v>32</v>
      </c>
      <c r="AA78">
        <v>14</v>
      </c>
      <c r="AB78">
        <v>3</v>
      </c>
      <c r="AC78">
        <v>1</v>
      </c>
      <c r="AD78">
        <v>1</v>
      </c>
      <c r="AE78">
        <v>1</v>
      </c>
      <c r="AF78">
        <v>0</v>
      </c>
      <c r="AG78">
        <v>1</v>
      </c>
      <c r="AH78">
        <v>2</v>
      </c>
      <c r="AI78" s="11">
        <v>88800</v>
      </c>
      <c r="AJ78">
        <v>8.1</v>
      </c>
      <c r="AM78">
        <v>0</v>
      </c>
      <c r="AO78">
        <v>2</v>
      </c>
    </row>
    <row r="79" spans="1:41" x14ac:dyDescent="0.2">
      <c r="A79">
        <v>78</v>
      </c>
      <c r="B79" t="s">
        <v>26</v>
      </c>
      <c r="C79" t="s">
        <v>225</v>
      </c>
      <c r="D79" s="6">
        <v>3</v>
      </c>
      <c r="E79" t="s">
        <v>2062</v>
      </c>
      <c r="F79" t="str">
        <f t="shared" si="17"/>
        <v>BRARD L E</v>
      </c>
      <c r="G79" s="13" t="s">
        <v>3927</v>
      </c>
      <c r="H79" s="13" t="s">
        <v>3864</v>
      </c>
      <c r="I79" s="13" t="s">
        <v>3903</v>
      </c>
      <c r="J79" s="13">
        <v>19</v>
      </c>
      <c r="K79" s="13">
        <v>0</v>
      </c>
      <c r="L79" s="13">
        <v>0</v>
      </c>
      <c r="M79" s="13">
        <v>0</v>
      </c>
      <c r="N79" s="13">
        <v>3</v>
      </c>
      <c r="O79" s="13" t="s">
        <v>4087</v>
      </c>
      <c r="P79" t="s">
        <v>23</v>
      </c>
      <c r="Q79" t="s">
        <v>3135</v>
      </c>
      <c r="R79" t="s">
        <v>3814</v>
      </c>
      <c r="S79" t="s">
        <v>3727</v>
      </c>
      <c r="T79" s="13">
        <v>-1</v>
      </c>
      <c r="U79" s="13">
        <v>0</v>
      </c>
      <c r="V79" s="12" t="s">
        <v>4083</v>
      </c>
      <c r="W79">
        <v>21</v>
      </c>
      <c r="X79">
        <v>36</v>
      </c>
      <c r="Y79">
        <v>19</v>
      </c>
      <c r="Z79">
        <v>20</v>
      </c>
      <c r="AA79">
        <v>12</v>
      </c>
      <c r="AB79">
        <v>26</v>
      </c>
      <c r="AC79">
        <v>1</v>
      </c>
      <c r="AD79">
        <v>2</v>
      </c>
      <c r="AE79">
        <v>1</v>
      </c>
      <c r="AF79">
        <v>1</v>
      </c>
      <c r="AG79">
        <v>2</v>
      </c>
      <c r="AH79">
        <v>1</v>
      </c>
      <c r="AI79" s="11">
        <v>98900</v>
      </c>
      <c r="AJ79">
        <v>-1</v>
      </c>
      <c r="AK79">
        <v>2</v>
      </c>
      <c r="AL79">
        <v>2</v>
      </c>
      <c r="AM79">
        <v>2</v>
      </c>
      <c r="AN79">
        <v>2</v>
      </c>
      <c r="AO79">
        <v>0</v>
      </c>
    </row>
    <row r="80" spans="1:41" x14ac:dyDescent="0.2">
      <c r="A80">
        <v>79</v>
      </c>
      <c r="B80" t="s">
        <v>26</v>
      </c>
      <c r="C80" t="s">
        <v>228</v>
      </c>
      <c r="D80" s="6">
        <v>3</v>
      </c>
      <c r="E80" t="s">
        <v>2063</v>
      </c>
      <c r="F80" t="s">
        <v>4092</v>
      </c>
      <c r="G80" s="13" t="s">
        <v>3930</v>
      </c>
      <c r="H80" s="13" t="s">
        <v>3894</v>
      </c>
      <c r="I80" s="13" t="s">
        <v>3888</v>
      </c>
      <c r="J80" s="13">
        <v>20</v>
      </c>
      <c r="K80" s="13">
        <v>0</v>
      </c>
      <c r="L80" s="13">
        <v>0</v>
      </c>
      <c r="M80" s="13">
        <v>0</v>
      </c>
      <c r="N80" s="13">
        <v>3</v>
      </c>
      <c r="O80" s="13" t="s">
        <v>4087</v>
      </c>
      <c r="P80" t="s">
        <v>23</v>
      </c>
      <c r="Q80" t="s">
        <v>3136</v>
      </c>
      <c r="R80" t="s">
        <v>3821</v>
      </c>
      <c r="S80" t="s">
        <v>3734</v>
      </c>
      <c r="T80" s="13">
        <v>-1</v>
      </c>
      <c r="U80" s="13">
        <v>0</v>
      </c>
      <c r="V80" s="12" t="s">
        <v>4083</v>
      </c>
      <c r="W80">
        <v>20</v>
      </c>
      <c r="X80">
        <v>9</v>
      </c>
      <c r="Y80">
        <v>23</v>
      </c>
      <c r="Z80">
        <v>28</v>
      </c>
      <c r="AA80">
        <v>27</v>
      </c>
      <c r="AB80">
        <v>10</v>
      </c>
      <c r="AC80">
        <v>1</v>
      </c>
      <c r="AD80">
        <v>2</v>
      </c>
      <c r="AE80">
        <v>0</v>
      </c>
      <c r="AF80">
        <v>1</v>
      </c>
      <c r="AG80">
        <v>1</v>
      </c>
      <c r="AH80">
        <v>2</v>
      </c>
      <c r="AI80" s="11">
        <v>68200</v>
      </c>
      <c r="AJ80">
        <v>10.6</v>
      </c>
      <c r="AK80">
        <v>2</v>
      </c>
      <c r="AM80">
        <v>2</v>
      </c>
      <c r="AO80">
        <v>2</v>
      </c>
    </row>
    <row r="81" spans="1:41" x14ac:dyDescent="0.2">
      <c r="A81">
        <v>80</v>
      </c>
      <c r="B81" t="s">
        <v>59</v>
      </c>
      <c r="C81" t="s">
        <v>231</v>
      </c>
      <c r="D81" s="6">
        <v>2</v>
      </c>
      <c r="E81" t="s">
        <v>2064</v>
      </c>
      <c r="F81" t="str">
        <f>LEFT(E81,FIND("(",E81)-2)&amp;" "
&amp;MID(E81,FIND("(",E81)+1,1)</f>
        <v>BERGER P</v>
      </c>
      <c r="G81" s="13" t="s">
        <v>3920</v>
      </c>
      <c r="H81" s="13" t="s">
        <v>3880</v>
      </c>
      <c r="I81" s="13" t="s">
        <v>3878</v>
      </c>
      <c r="J81" s="13">
        <v>3</v>
      </c>
      <c r="K81" s="13">
        <v>0</v>
      </c>
      <c r="L81" s="13">
        <v>0</v>
      </c>
      <c r="M81" s="13">
        <v>0</v>
      </c>
      <c r="N81" s="13">
        <v>3</v>
      </c>
      <c r="O81" s="13" t="s">
        <v>4087</v>
      </c>
      <c r="P81" t="s">
        <v>23</v>
      </c>
      <c r="Q81" t="s">
        <v>3137</v>
      </c>
      <c r="R81" t="s">
        <v>3810</v>
      </c>
      <c r="S81" t="s">
        <v>3723</v>
      </c>
      <c r="T81" s="13">
        <v>-1</v>
      </c>
      <c r="U81" s="13">
        <v>0</v>
      </c>
      <c r="V81" s="12" t="s">
        <v>4083</v>
      </c>
      <c r="W81">
        <v>31</v>
      </c>
      <c r="X81">
        <v>33</v>
      </c>
      <c r="Y81">
        <v>34</v>
      </c>
      <c r="Z81">
        <v>36</v>
      </c>
      <c r="AA81">
        <v>25</v>
      </c>
      <c r="AB81">
        <v>29</v>
      </c>
      <c r="AC81">
        <v>1</v>
      </c>
      <c r="AD81">
        <v>0</v>
      </c>
      <c r="AE81">
        <v>0</v>
      </c>
      <c r="AF81">
        <v>2</v>
      </c>
      <c r="AG81">
        <v>0</v>
      </c>
      <c r="AH81">
        <v>1</v>
      </c>
      <c r="AI81" s="11">
        <v>7800</v>
      </c>
      <c r="AJ81">
        <v>-7.6</v>
      </c>
      <c r="AM81">
        <v>2</v>
      </c>
      <c r="AO81">
        <v>2</v>
      </c>
    </row>
    <row r="82" spans="1:41" x14ac:dyDescent="0.2">
      <c r="A82">
        <v>81</v>
      </c>
      <c r="B82" t="s">
        <v>26</v>
      </c>
      <c r="C82" t="s">
        <v>234</v>
      </c>
      <c r="D82" s="6">
        <v>3</v>
      </c>
      <c r="E82" t="s">
        <v>2065</v>
      </c>
      <c r="F82" t="str">
        <f t="shared" si="17"/>
        <v>BERGERON E J</v>
      </c>
      <c r="G82" s="13" t="s">
        <v>3863</v>
      </c>
      <c r="H82" s="13" t="s">
        <v>3867</v>
      </c>
      <c r="I82" s="13" t="s">
        <v>3942</v>
      </c>
      <c r="J82" s="13">
        <v>19</v>
      </c>
      <c r="K82" s="13">
        <v>0</v>
      </c>
      <c r="L82" s="13">
        <v>0</v>
      </c>
      <c r="M82" s="13">
        <v>0</v>
      </c>
      <c r="N82" s="13">
        <v>3</v>
      </c>
      <c r="O82" s="13" t="s">
        <v>4087</v>
      </c>
      <c r="P82" t="s">
        <v>23</v>
      </c>
      <c r="Q82" t="s">
        <v>3138</v>
      </c>
      <c r="R82" t="s">
        <v>3797</v>
      </c>
      <c r="S82" t="s">
        <v>3710</v>
      </c>
      <c r="T82" s="13">
        <v>-1</v>
      </c>
      <c r="U82" s="13">
        <v>0</v>
      </c>
      <c r="V82" s="12" t="s">
        <v>4083</v>
      </c>
      <c r="W82">
        <v>19</v>
      </c>
      <c r="X82">
        <v>36</v>
      </c>
      <c r="Y82">
        <v>23</v>
      </c>
      <c r="Z82">
        <v>30</v>
      </c>
      <c r="AA82">
        <v>12</v>
      </c>
      <c r="AB82">
        <v>1</v>
      </c>
      <c r="AC82">
        <v>1</v>
      </c>
      <c r="AD82">
        <v>2</v>
      </c>
      <c r="AE82">
        <v>0</v>
      </c>
      <c r="AF82">
        <v>1</v>
      </c>
      <c r="AG82">
        <v>2</v>
      </c>
      <c r="AH82">
        <v>2</v>
      </c>
      <c r="AI82" s="11">
        <v>99800</v>
      </c>
      <c r="AJ82">
        <v>0.7</v>
      </c>
      <c r="AK82">
        <v>2</v>
      </c>
      <c r="AM82">
        <v>2</v>
      </c>
      <c r="AN82">
        <v>2</v>
      </c>
      <c r="AO82">
        <v>2</v>
      </c>
    </row>
    <row r="83" spans="1:41" x14ac:dyDescent="0.2">
      <c r="A83">
        <v>82</v>
      </c>
      <c r="B83" t="s">
        <v>26</v>
      </c>
      <c r="C83" t="s">
        <v>237</v>
      </c>
      <c r="D83" s="6">
        <v>3</v>
      </c>
      <c r="E83" t="s">
        <v>2066</v>
      </c>
      <c r="F83" t="str">
        <f t="shared" si="17"/>
        <v>BERGONI J A</v>
      </c>
      <c r="G83" s="13" t="s">
        <v>3914</v>
      </c>
      <c r="H83" s="13" t="s">
        <v>3873</v>
      </c>
      <c r="I83" s="13" t="s">
        <v>3875</v>
      </c>
      <c r="J83" s="13">
        <v>1</v>
      </c>
      <c r="K83" s="13">
        <v>0</v>
      </c>
      <c r="L83" s="13">
        <v>0</v>
      </c>
      <c r="M83" s="13">
        <v>0</v>
      </c>
      <c r="N83" s="13">
        <v>3</v>
      </c>
      <c r="O83" s="13" t="s">
        <v>4087</v>
      </c>
      <c r="P83" t="s">
        <v>23</v>
      </c>
      <c r="Q83" t="s">
        <v>3139</v>
      </c>
      <c r="R83" t="s">
        <v>3784</v>
      </c>
      <c r="S83" t="s">
        <v>3698</v>
      </c>
      <c r="T83" s="13">
        <v>-1</v>
      </c>
      <c r="U83" s="13">
        <v>0</v>
      </c>
      <c r="V83" s="12" t="s">
        <v>4083</v>
      </c>
      <c r="W83">
        <v>29</v>
      </c>
      <c r="X83">
        <v>7</v>
      </c>
      <c r="Y83">
        <v>33</v>
      </c>
      <c r="Z83">
        <v>33</v>
      </c>
      <c r="AA83">
        <v>8</v>
      </c>
      <c r="AB83">
        <v>2</v>
      </c>
      <c r="AC83">
        <v>1</v>
      </c>
      <c r="AD83">
        <v>0</v>
      </c>
      <c r="AE83">
        <v>0</v>
      </c>
      <c r="AF83">
        <v>0</v>
      </c>
      <c r="AG83">
        <v>0</v>
      </c>
      <c r="AH83">
        <v>2</v>
      </c>
      <c r="AI83" s="11">
        <v>84200</v>
      </c>
      <c r="AJ83">
        <v>-7.7</v>
      </c>
      <c r="AM83">
        <v>0</v>
      </c>
      <c r="AO83">
        <v>2</v>
      </c>
    </row>
    <row r="84" spans="1:41" x14ac:dyDescent="0.2">
      <c r="A84">
        <v>83</v>
      </c>
      <c r="B84" t="s">
        <v>26</v>
      </c>
      <c r="C84" t="s">
        <v>240</v>
      </c>
      <c r="D84" s="6">
        <v>3</v>
      </c>
      <c r="E84" t="s">
        <v>2067</v>
      </c>
      <c r="F84" t="str">
        <f t="shared" ref="F84:F85" si="19">LEFT(E84,FIND("(",E84)-2)&amp;" "
&amp;MID(E84,FIND("(",E84)+1,1)</f>
        <v>BERNARD C</v>
      </c>
      <c r="G84" s="13" t="s">
        <v>3938</v>
      </c>
      <c r="H84" s="13" t="s">
        <v>3875</v>
      </c>
      <c r="I84" s="13" t="s">
        <v>3868</v>
      </c>
      <c r="J84" s="13">
        <v>3</v>
      </c>
      <c r="K84" s="13">
        <v>29.999999999999982</v>
      </c>
      <c r="L84" s="13">
        <v>0</v>
      </c>
      <c r="M84" s="13">
        <v>0</v>
      </c>
      <c r="N84" s="13">
        <v>3</v>
      </c>
      <c r="O84" s="13" t="s">
        <v>4087</v>
      </c>
      <c r="P84" t="s">
        <v>23</v>
      </c>
      <c r="Q84" t="s">
        <v>3140</v>
      </c>
      <c r="R84" t="s">
        <v>3804</v>
      </c>
      <c r="S84" t="s">
        <v>3717</v>
      </c>
      <c r="T84" s="13">
        <v>-1</v>
      </c>
      <c r="U84" s="13">
        <v>0</v>
      </c>
      <c r="V84" s="12" t="s">
        <v>4083</v>
      </c>
      <c r="W84">
        <v>35</v>
      </c>
      <c r="X84">
        <v>19</v>
      </c>
      <c r="Y84">
        <v>33</v>
      </c>
      <c r="Z84">
        <v>13</v>
      </c>
      <c r="AA84">
        <v>31</v>
      </c>
      <c r="AB84">
        <v>17</v>
      </c>
      <c r="AC84">
        <v>1</v>
      </c>
      <c r="AD84">
        <v>1</v>
      </c>
      <c r="AE84">
        <v>0</v>
      </c>
      <c r="AF84">
        <v>1</v>
      </c>
      <c r="AG84">
        <v>1</v>
      </c>
      <c r="AH84">
        <v>0</v>
      </c>
      <c r="AI84" s="11">
        <v>97400</v>
      </c>
      <c r="AJ84">
        <v>3.9</v>
      </c>
      <c r="AK84">
        <v>2</v>
      </c>
      <c r="AM84">
        <v>0</v>
      </c>
      <c r="AO84">
        <v>0</v>
      </c>
    </row>
    <row r="85" spans="1:41" x14ac:dyDescent="0.2">
      <c r="A85">
        <v>84</v>
      </c>
      <c r="B85" t="s">
        <v>36</v>
      </c>
      <c r="C85" t="s">
        <v>243</v>
      </c>
      <c r="D85" s="6">
        <v>4</v>
      </c>
      <c r="E85" t="s">
        <v>2068</v>
      </c>
      <c r="F85" t="str">
        <f t="shared" si="19"/>
        <v>BERNARD L</v>
      </c>
      <c r="G85" s="13" t="s">
        <v>3924</v>
      </c>
      <c r="H85" s="13" t="s">
        <v>3894</v>
      </c>
      <c r="I85" s="13" t="s">
        <v>3895</v>
      </c>
      <c r="J85" s="13">
        <v>5</v>
      </c>
      <c r="K85" s="13">
        <v>0</v>
      </c>
      <c r="L85" s="13">
        <v>0</v>
      </c>
      <c r="M85" s="13">
        <v>0</v>
      </c>
      <c r="N85" s="13">
        <v>3</v>
      </c>
      <c r="O85" s="13" t="s">
        <v>4087</v>
      </c>
      <c r="P85" t="s">
        <v>23</v>
      </c>
      <c r="Q85" t="s">
        <v>3074</v>
      </c>
      <c r="R85" t="s">
        <v>3781</v>
      </c>
      <c r="S85" t="s">
        <v>3695</v>
      </c>
      <c r="T85" s="13">
        <v>-1</v>
      </c>
      <c r="U85" s="13">
        <v>0</v>
      </c>
      <c r="V85" s="12" t="s">
        <v>4083</v>
      </c>
      <c r="W85">
        <v>1</v>
      </c>
      <c r="X85">
        <v>22</v>
      </c>
      <c r="Y85">
        <v>2</v>
      </c>
      <c r="Z85">
        <v>1</v>
      </c>
      <c r="AA85">
        <v>30</v>
      </c>
      <c r="AB85">
        <v>12</v>
      </c>
      <c r="AC85">
        <v>2</v>
      </c>
      <c r="AD85">
        <v>0</v>
      </c>
      <c r="AE85">
        <v>2</v>
      </c>
      <c r="AF85">
        <v>2</v>
      </c>
      <c r="AG85">
        <v>1</v>
      </c>
      <c r="AH85">
        <v>2</v>
      </c>
      <c r="AI85" s="11">
        <v>81200</v>
      </c>
      <c r="AJ85">
        <v>8.8000000000000007</v>
      </c>
      <c r="AL85">
        <v>2</v>
      </c>
      <c r="AM85">
        <v>2</v>
      </c>
      <c r="AN85">
        <v>2</v>
      </c>
      <c r="AO85">
        <v>2</v>
      </c>
    </row>
    <row r="86" spans="1:41" x14ac:dyDescent="0.2">
      <c r="A86">
        <v>85</v>
      </c>
      <c r="B86" t="s">
        <v>22</v>
      </c>
      <c r="D86" s="6">
        <v>1</v>
      </c>
      <c r="E86" t="s">
        <v>2069</v>
      </c>
      <c r="F86" t="str">
        <f t="shared" si="15"/>
        <v>BERNOU A E M</v>
      </c>
      <c r="G86" s="13" t="s">
        <v>3943</v>
      </c>
      <c r="H86" s="13" t="s">
        <v>3868</v>
      </c>
      <c r="I86" s="13" t="s">
        <v>3944</v>
      </c>
      <c r="J86" s="13">
        <v>2</v>
      </c>
      <c r="K86" s="13">
        <v>0</v>
      </c>
      <c r="L86" s="13">
        <v>0</v>
      </c>
      <c r="M86" s="13">
        <v>0</v>
      </c>
      <c r="N86" s="13">
        <v>3</v>
      </c>
      <c r="O86" s="13" t="s">
        <v>4087</v>
      </c>
      <c r="P86" t="s">
        <v>23</v>
      </c>
      <c r="Q86" t="s">
        <v>3141</v>
      </c>
      <c r="R86" t="s">
        <v>3787</v>
      </c>
      <c r="S86" t="s">
        <v>3701</v>
      </c>
      <c r="T86" s="13">
        <v>-1</v>
      </c>
      <c r="U86" s="13">
        <v>0</v>
      </c>
      <c r="V86" s="12" t="s">
        <v>4083</v>
      </c>
      <c r="W86">
        <v>30</v>
      </c>
      <c r="X86">
        <v>6</v>
      </c>
      <c r="Y86">
        <v>31</v>
      </c>
      <c r="Z86">
        <v>36</v>
      </c>
      <c r="AA86">
        <v>28</v>
      </c>
      <c r="AB86">
        <v>6</v>
      </c>
      <c r="AC86">
        <v>1</v>
      </c>
      <c r="AD86">
        <v>1</v>
      </c>
      <c r="AE86">
        <v>1</v>
      </c>
      <c r="AF86">
        <v>2</v>
      </c>
      <c r="AG86">
        <v>1</v>
      </c>
      <c r="AH86">
        <v>1</v>
      </c>
      <c r="AI86" s="11">
        <v>65900</v>
      </c>
      <c r="AJ86">
        <v>-8.6999999999999993</v>
      </c>
      <c r="AM86">
        <v>2</v>
      </c>
      <c r="AN86">
        <v>2</v>
      </c>
      <c r="AO86">
        <v>0</v>
      </c>
    </row>
    <row r="87" spans="1:41" x14ac:dyDescent="0.2">
      <c r="A87">
        <v>86</v>
      </c>
      <c r="B87" t="s">
        <v>26</v>
      </c>
      <c r="C87" t="s">
        <v>246</v>
      </c>
      <c r="D87" s="6">
        <v>3</v>
      </c>
      <c r="E87" t="s">
        <v>3061</v>
      </c>
      <c r="F87" t="str">
        <f t="shared" ref="F87:F89" si="20">LEFT(E87,FIND("(",E87)-2)&amp;" "
&amp;MID(E87,FIND("(",E87)+1,1)&amp;" "
&amp;MID(E87,FIND(" ",E87,FIND("(",E87)+1)+1,1)</f>
        <v>BERNUTZ G L</v>
      </c>
      <c r="G87" s="13" t="s">
        <v>3945</v>
      </c>
      <c r="H87" s="13" t="s">
        <v>3880</v>
      </c>
      <c r="I87" s="13" t="s">
        <v>3887</v>
      </c>
      <c r="J87" s="13">
        <v>3</v>
      </c>
      <c r="K87" s="13">
        <v>0</v>
      </c>
      <c r="L87" s="13">
        <v>0</v>
      </c>
      <c r="M87" s="13">
        <v>0</v>
      </c>
      <c r="N87" s="13">
        <v>3</v>
      </c>
      <c r="O87" s="13" t="s">
        <v>4087</v>
      </c>
      <c r="P87" t="s">
        <v>23</v>
      </c>
      <c r="Q87" t="s">
        <v>3142</v>
      </c>
      <c r="R87" t="s">
        <v>3822</v>
      </c>
      <c r="S87" t="s">
        <v>3735</v>
      </c>
      <c r="T87" s="13">
        <v>-1</v>
      </c>
      <c r="U87" s="13">
        <v>0</v>
      </c>
      <c r="V87" s="12" t="s">
        <v>4083</v>
      </c>
      <c r="W87">
        <v>31</v>
      </c>
      <c r="X87">
        <v>36</v>
      </c>
      <c r="Y87">
        <v>34</v>
      </c>
      <c r="Z87">
        <v>32</v>
      </c>
      <c r="AA87">
        <v>31</v>
      </c>
      <c r="AB87">
        <v>27</v>
      </c>
      <c r="AC87">
        <v>1</v>
      </c>
      <c r="AD87">
        <v>2</v>
      </c>
      <c r="AE87">
        <v>0</v>
      </c>
      <c r="AF87">
        <v>0</v>
      </c>
      <c r="AG87">
        <v>1</v>
      </c>
      <c r="AH87">
        <v>1</v>
      </c>
      <c r="AI87" s="11">
        <v>33000</v>
      </c>
      <c r="AJ87">
        <v>-10.8</v>
      </c>
      <c r="AK87">
        <v>2</v>
      </c>
      <c r="AM87">
        <v>0</v>
      </c>
      <c r="AO87">
        <v>0</v>
      </c>
    </row>
    <row r="88" spans="1:41" x14ac:dyDescent="0.2">
      <c r="A88">
        <v>87</v>
      </c>
      <c r="B88" t="s">
        <v>26</v>
      </c>
      <c r="C88" t="s">
        <v>249</v>
      </c>
      <c r="D88" s="6">
        <v>3</v>
      </c>
      <c r="E88" t="s">
        <v>2070</v>
      </c>
      <c r="F88" t="str">
        <f t="shared" si="20"/>
        <v>BERTHERAND A F</v>
      </c>
      <c r="G88" s="13" t="s">
        <v>3946</v>
      </c>
      <c r="H88" s="13" t="s">
        <v>3864</v>
      </c>
      <c r="I88" s="13" t="s">
        <v>3888</v>
      </c>
      <c r="J88" s="13">
        <v>24</v>
      </c>
      <c r="K88" s="13">
        <v>0</v>
      </c>
      <c r="L88" s="13">
        <v>0</v>
      </c>
      <c r="M88" s="13">
        <v>0</v>
      </c>
      <c r="N88" s="13">
        <v>3</v>
      </c>
      <c r="O88" s="13" t="s">
        <v>4087</v>
      </c>
      <c r="P88" t="s">
        <v>23</v>
      </c>
      <c r="Q88" t="s">
        <v>3143</v>
      </c>
      <c r="R88" t="s">
        <v>3822</v>
      </c>
      <c r="S88" t="s">
        <v>3735</v>
      </c>
      <c r="T88" s="13">
        <v>-1</v>
      </c>
      <c r="U88" s="13">
        <v>0</v>
      </c>
      <c r="V88" s="12" t="s">
        <v>4083</v>
      </c>
      <c r="W88">
        <v>27</v>
      </c>
      <c r="X88">
        <v>27</v>
      </c>
      <c r="Y88">
        <v>26</v>
      </c>
      <c r="Z88">
        <v>32</v>
      </c>
      <c r="AA88">
        <v>4</v>
      </c>
      <c r="AB88">
        <v>28</v>
      </c>
      <c r="AC88">
        <v>1</v>
      </c>
      <c r="AD88">
        <v>1</v>
      </c>
      <c r="AE88">
        <v>1</v>
      </c>
      <c r="AF88">
        <v>0</v>
      </c>
      <c r="AG88">
        <v>1</v>
      </c>
      <c r="AH88">
        <v>1</v>
      </c>
      <c r="AI88" s="10" t="s">
        <v>86</v>
      </c>
      <c r="AJ88">
        <v>-1.6</v>
      </c>
      <c r="AM88">
        <v>0</v>
      </c>
      <c r="AO88">
        <v>2</v>
      </c>
    </row>
    <row r="89" spans="1:41" x14ac:dyDescent="0.2">
      <c r="A89">
        <v>88</v>
      </c>
      <c r="B89" t="s">
        <v>26</v>
      </c>
      <c r="C89" t="s">
        <v>252</v>
      </c>
      <c r="D89" s="6">
        <v>3</v>
      </c>
      <c r="E89" t="s">
        <v>2071</v>
      </c>
      <c r="F89" t="str">
        <f t="shared" si="20"/>
        <v>BERTIN G J</v>
      </c>
      <c r="G89" s="13" t="s">
        <v>3947</v>
      </c>
      <c r="H89" s="13" t="s">
        <v>3867</v>
      </c>
      <c r="I89" s="13" t="s">
        <v>3942</v>
      </c>
      <c r="J89" s="13">
        <v>15</v>
      </c>
      <c r="K89" s="13">
        <v>0</v>
      </c>
      <c r="L89" s="13">
        <v>0</v>
      </c>
      <c r="M89" s="13">
        <v>0</v>
      </c>
      <c r="N89" s="13">
        <v>3</v>
      </c>
      <c r="O89" s="13" t="s">
        <v>4087</v>
      </c>
      <c r="P89" t="s">
        <v>23</v>
      </c>
      <c r="Q89" t="s">
        <v>3082</v>
      </c>
      <c r="R89" t="s">
        <v>3787</v>
      </c>
      <c r="S89" t="s">
        <v>3701</v>
      </c>
      <c r="T89" s="13">
        <v>-1</v>
      </c>
      <c r="U89" s="13">
        <v>0</v>
      </c>
      <c r="V89" s="12" t="s">
        <v>4083</v>
      </c>
      <c r="W89">
        <v>13</v>
      </c>
      <c r="X89">
        <v>33</v>
      </c>
      <c r="Y89">
        <v>16</v>
      </c>
      <c r="Z89">
        <v>12</v>
      </c>
      <c r="AA89">
        <v>26</v>
      </c>
      <c r="AB89">
        <v>12</v>
      </c>
      <c r="AC89">
        <v>1</v>
      </c>
      <c r="AD89">
        <v>0</v>
      </c>
      <c r="AE89">
        <v>0</v>
      </c>
      <c r="AF89">
        <v>2</v>
      </c>
      <c r="AG89">
        <v>1</v>
      </c>
      <c r="AH89">
        <v>2</v>
      </c>
      <c r="AI89" s="11">
        <v>90600</v>
      </c>
      <c r="AJ89">
        <v>6.4</v>
      </c>
      <c r="AM89">
        <v>2</v>
      </c>
      <c r="AO89">
        <v>2</v>
      </c>
    </row>
    <row r="90" spans="1:41" x14ac:dyDescent="0.2">
      <c r="A90">
        <v>89</v>
      </c>
      <c r="B90" t="s">
        <v>26</v>
      </c>
      <c r="C90" t="s">
        <v>255</v>
      </c>
      <c r="D90" s="6">
        <v>3</v>
      </c>
      <c r="E90" t="s">
        <v>2072</v>
      </c>
      <c r="F90" t="str">
        <f t="shared" si="15"/>
        <v>BERTRAND E I L</v>
      </c>
      <c r="G90" s="13" t="s">
        <v>3906</v>
      </c>
      <c r="H90" s="13" t="s">
        <v>3867</v>
      </c>
      <c r="I90" s="13" t="s">
        <v>3898</v>
      </c>
      <c r="J90" s="13">
        <v>17</v>
      </c>
      <c r="K90" s="13">
        <v>0</v>
      </c>
      <c r="L90" s="13">
        <v>0</v>
      </c>
      <c r="M90" s="13">
        <v>0</v>
      </c>
      <c r="N90" s="13">
        <v>3</v>
      </c>
      <c r="O90" s="13" t="s">
        <v>4087</v>
      </c>
      <c r="P90" t="s">
        <v>23</v>
      </c>
      <c r="Q90" t="s">
        <v>3144</v>
      </c>
      <c r="R90" t="s">
        <v>3785</v>
      </c>
      <c r="S90" t="s">
        <v>3699</v>
      </c>
      <c r="T90" s="13">
        <v>-1</v>
      </c>
      <c r="U90" s="13">
        <v>0</v>
      </c>
      <c r="V90" s="12" t="s">
        <v>4083</v>
      </c>
      <c r="W90">
        <v>16</v>
      </c>
      <c r="X90">
        <v>7</v>
      </c>
      <c r="Y90">
        <v>17</v>
      </c>
      <c r="Z90">
        <v>22</v>
      </c>
      <c r="AA90">
        <v>11</v>
      </c>
      <c r="AB90">
        <v>27</v>
      </c>
      <c r="AC90">
        <v>0</v>
      </c>
      <c r="AD90">
        <v>0</v>
      </c>
      <c r="AE90">
        <v>0</v>
      </c>
      <c r="AF90">
        <v>0</v>
      </c>
      <c r="AG90">
        <v>2</v>
      </c>
      <c r="AH90">
        <v>1</v>
      </c>
      <c r="AI90" s="11">
        <v>47700</v>
      </c>
      <c r="AJ90">
        <v>11.1</v>
      </c>
      <c r="AM90">
        <v>0</v>
      </c>
      <c r="AN90">
        <v>2</v>
      </c>
      <c r="AO90">
        <v>0</v>
      </c>
    </row>
    <row r="91" spans="1:41" x14ac:dyDescent="0.2">
      <c r="A91">
        <v>90</v>
      </c>
      <c r="B91" t="s">
        <v>36</v>
      </c>
      <c r="C91" t="s">
        <v>258</v>
      </c>
      <c r="D91" s="6">
        <v>4</v>
      </c>
      <c r="E91" t="s">
        <v>2073</v>
      </c>
      <c r="F91" t="str">
        <f t="shared" ref="F91:F93" si="21">LEFT(E91,FIND("(",E91)-2)&amp;" "
&amp;MID(E91,FIND("(",E91)+1,1)&amp;" "
&amp;MID(E91,FIND(" ",E91,FIND("(",E91)+1)+1,1)</f>
        <v>BERTRAND G E</v>
      </c>
      <c r="G91" s="13" t="s">
        <v>3926</v>
      </c>
      <c r="H91" s="13" t="s">
        <v>3894</v>
      </c>
      <c r="I91" s="13" t="s">
        <v>3903</v>
      </c>
      <c r="J91" s="13">
        <v>10</v>
      </c>
      <c r="K91" s="13">
        <v>0</v>
      </c>
      <c r="L91" s="13">
        <v>0</v>
      </c>
      <c r="M91" s="13">
        <v>0</v>
      </c>
      <c r="N91" s="13">
        <v>3</v>
      </c>
      <c r="O91" s="13" t="s">
        <v>4087</v>
      </c>
      <c r="P91" t="s">
        <v>23</v>
      </c>
      <c r="Q91" t="s">
        <v>3074</v>
      </c>
      <c r="R91" t="s">
        <v>3781</v>
      </c>
      <c r="S91" t="s">
        <v>3695</v>
      </c>
      <c r="T91" s="13">
        <v>-1</v>
      </c>
      <c r="U91" s="13">
        <v>0</v>
      </c>
      <c r="V91" s="12" t="s">
        <v>4083</v>
      </c>
      <c r="W91">
        <v>7</v>
      </c>
      <c r="X91">
        <v>26</v>
      </c>
      <c r="Y91">
        <v>10</v>
      </c>
      <c r="Z91">
        <v>1</v>
      </c>
      <c r="AA91">
        <v>15</v>
      </c>
      <c r="AB91">
        <v>26</v>
      </c>
      <c r="AC91">
        <v>0</v>
      </c>
      <c r="AD91">
        <v>1</v>
      </c>
      <c r="AE91">
        <v>2</v>
      </c>
      <c r="AF91">
        <v>2</v>
      </c>
      <c r="AG91">
        <v>0</v>
      </c>
      <c r="AH91">
        <v>1</v>
      </c>
      <c r="AI91" s="11">
        <v>97600</v>
      </c>
      <c r="AJ91">
        <v>3.9</v>
      </c>
      <c r="AL91">
        <v>2</v>
      </c>
      <c r="AM91">
        <v>2</v>
      </c>
      <c r="AO91">
        <v>0</v>
      </c>
    </row>
    <row r="92" spans="1:41" x14ac:dyDescent="0.2">
      <c r="A92">
        <v>91</v>
      </c>
      <c r="B92" t="s">
        <v>26</v>
      </c>
      <c r="C92" t="s">
        <v>260</v>
      </c>
      <c r="D92" s="6">
        <v>3</v>
      </c>
      <c r="E92" t="s">
        <v>2074</v>
      </c>
      <c r="F92" t="str">
        <f t="shared" si="21"/>
        <v>BESNIER E H</v>
      </c>
      <c r="G92" s="13" t="s">
        <v>3948</v>
      </c>
      <c r="H92" s="13" t="s">
        <v>3898</v>
      </c>
      <c r="I92" s="13" t="s">
        <v>3949</v>
      </c>
      <c r="J92" s="13">
        <v>12</v>
      </c>
      <c r="K92" s="13">
        <v>0</v>
      </c>
      <c r="L92" s="13">
        <v>0</v>
      </c>
      <c r="M92" s="13">
        <v>0</v>
      </c>
      <c r="N92" s="13">
        <v>3</v>
      </c>
      <c r="O92" s="13" t="s">
        <v>4087</v>
      </c>
      <c r="P92" t="s">
        <v>23</v>
      </c>
      <c r="Q92" t="s">
        <v>3145</v>
      </c>
      <c r="R92" t="s">
        <v>3800</v>
      </c>
      <c r="S92" t="s">
        <v>3714</v>
      </c>
      <c r="T92" s="13">
        <v>-1</v>
      </c>
      <c r="U92" s="13">
        <v>0</v>
      </c>
      <c r="V92" s="12" t="s">
        <v>4083</v>
      </c>
      <c r="W92">
        <v>10</v>
      </c>
      <c r="X92">
        <v>36</v>
      </c>
      <c r="Y92">
        <v>7</v>
      </c>
      <c r="Z92">
        <v>6</v>
      </c>
      <c r="AA92">
        <v>18</v>
      </c>
      <c r="AB92">
        <v>35</v>
      </c>
      <c r="AC92">
        <v>2</v>
      </c>
      <c r="AD92">
        <v>2</v>
      </c>
      <c r="AE92">
        <v>0</v>
      </c>
      <c r="AF92">
        <v>1</v>
      </c>
      <c r="AG92">
        <v>1</v>
      </c>
      <c r="AH92">
        <v>1</v>
      </c>
      <c r="AI92" s="11">
        <v>58000</v>
      </c>
      <c r="AJ92">
        <v>10.8</v>
      </c>
      <c r="AK92">
        <v>2</v>
      </c>
      <c r="AM92">
        <v>0</v>
      </c>
      <c r="AO92">
        <v>0</v>
      </c>
    </row>
    <row r="93" spans="1:41" x14ac:dyDescent="0.2">
      <c r="A93">
        <v>92</v>
      </c>
      <c r="B93" t="s">
        <v>22</v>
      </c>
      <c r="D93" s="6">
        <v>1</v>
      </c>
      <c r="E93" t="s">
        <v>2075</v>
      </c>
      <c r="F93" t="str">
        <f t="shared" si="21"/>
        <v>BESSON A C</v>
      </c>
      <c r="G93" s="13" t="s">
        <v>3941</v>
      </c>
      <c r="H93" s="13" t="s">
        <v>3898</v>
      </c>
      <c r="I93" s="13" t="s">
        <v>3928</v>
      </c>
      <c r="J93" s="13">
        <v>23</v>
      </c>
      <c r="K93" s="13">
        <v>0</v>
      </c>
      <c r="L93" s="13">
        <v>0</v>
      </c>
      <c r="M93" s="13">
        <v>0</v>
      </c>
      <c r="N93" s="13">
        <v>3</v>
      </c>
      <c r="O93" s="13" t="s">
        <v>4087</v>
      </c>
      <c r="P93">
        <v>-0.16</v>
      </c>
      <c r="Q93" t="s">
        <v>3146</v>
      </c>
      <c r="R93" t="s">
        <v>3802</v>
      </c>
      <c r="S93" t="s">
        <v>3695</v>
      </c>
      <c r="T93" s="13">
        <v>-1</v>
      </c>
      <c r="U93" s="13">
        <v>0</v>
      </c>
      <c r="V93" s="12" t="s">
        <v>4083</v>
      </c>
      <c r="W93">
        <v>26</v>
      </c>
      <c r="X93">
        <v>16</v>
      </c>
      <c r="Y93">
        <v>28</v>
      </c>
      <c r="Z93">
        <v>31</v>
      </c>
      <c r="AA93">
        <v>15</v>
      </c>
      <c r="AB93">
        <v>5</v>
      </c>
      <c r="AC93">
        <v>1</v>
      </c>
      <c r="AD93">
        <v>0</v>
      </c>
      <c r="AE93">
        <v>1</v>
      </c>
      <c r="AF93">
        <v>1</v>
      </c>
      <c r="AG93">
        <v>0</v>
      </c>
      <c r="AH93">
        <v>1</v>
      </c>
      <c r="AI93" s="11">
        <v>21000</v>
      </c>
      <c r="AJ93">
        <v>7.5</v>
      </c>
      <c r="AL93">
        <v>2</v>
      </c>
      <c r="AM93">
        <v>0</v>
      </c>
      <c r="AO93">
        <v>0</v>
      </c>
    </row>
    <row r="94" spans="1:41" x14ac:dyDescent="0.2">
      <c r="A94">
        <v>93</v>
      </c>
      <c r="B94" t="s">
        <v>22</v>
      </c>
      <c r="D94" s="6">
        <v>1</v>
      </c>
      <c r="E94" t="s">
        <v>2076</v>
      </c>
      <c r="F94" t="str">
        <f t="shared" si="15"/>
        <v>BTHOUX L P F</v>
      </c>
      <c r="G94" s="13" t="s">
        <v>3877</v>
      </c>
      <c r="H94" s="13" t="s">
        <v>3888</v>
      </c>
      <c r="I94" s="13" t="s">
        <v>3895</v>
      </c>
      <c r="J94" s="13">
        <v>12</v>
      </c>
      <c r="K94" s="13">
        <v>0</v>
      </c>
      <c r="L94" s="13">
        <v>0</v>
      </c>
      <c r="M94" s="13">
        <v>0</v>
      </c>
      <c r="N94" s="13">
        <v>3</v>
      </c>
      <c r="O94" s="13" t="s">
        <v>4087</v>
      </c>
      <c r="P94" t="s">
        <v>23</v>
      </c>
      <c r="Q94" t="s">
        <v>3147</v>
      </c>
      <c r="R94" t="s">
        <v>3823</v>
      </c>
      <c r="S94" t="s">
        <v>3736</v>
      </c>
      <c r="T94" s="13">
        <v>-1</v>
      </c>
      <c r="U94" s="13">
        <v>0</v>
      </c>
      <c r="V94" s="12" t="s">
        <v>4083</v>
      </c>
      <c r="W94">
        <v>10</v>
      </c>
      <c r="X94">
        <v>2</v>
      </c>
      <c r="Y94">
        <v>4</v>
      </c>
      <c r="Z94">
        <v>34</v>
      </c>
      <c r="AA94">
        <v>32</v>
      </c>
      <c r="AB94">
        <v>11</v>
      </c>
      <c r="AC94">
        <v>2</v>
      </c>
      <c r="AD94">
        <v>2</v>
      </c>
      <c r="AE94">
        <v>1</v>
      </c>
      <c r="AF94">
        <v>0</v>
      </c>
      <c r="AG94">
        <v>0</v>
      </c>
      <c r="AH94">
        <v>2</v>
      </c>
      <c r="AI94" s="11">
        <v>20700</v>
      </c>
      <c r="AJ94">
        <v>7.7</v>
      </c>
      <c r="AK94">
        <v>2</v>
      </c>
      <c r="AM94">
        <v>0</v>
      </c>
      <c r="AO94">
        <v>2</v>
      </c>
    </row>
    <row r="95" spans="1:41" x14ac:dyDescent="0.2">
      <c r="A95">
        <v>94</v>
      </c>
      <c r="B95" t="s">
        <v>59</v>
      </c>
      <c r="C95" t="s">
        <v>264</v>
      </c>
      <c r="D95" s="6">
        <v>2</v>
      </c>
      <c r="E95" t="s">
        <v>2077</v>
      </c>
      <c r="F95" t="str">
        <f t="shared" ref="F95:F96" si="22">LEFT(E95,FIND("(",E95)-2)&amp;" "
&amp;MID(E95,FIND("(",E95)+1,1)&amp;" "
&amp;MID(E95,FIND(" ",E95,FIND("(",E95)+1)+1,1)</f>
        <v>BEZAN€ON F J</v>
      </c>
      <c r="G95" s="13" t="s">
        <v>3912</v>
      </c>
      <c r="H95" s="13" t="s">
        <v>3864</v>
      </c>
      <c r="I95" s="13" t="s">
        <v>3865</v>
      </c>
      <c r="J95" s="13">
        <v>13</v>
      </c>
      <c r="K95" s="13">
        <v>15.000000000000036</v>
      </c>
      <c r="L95" s="13">
        <v>0</v>
      </c>
      <c r="M95" s="13">
        <v>0</v>
      </c>
      <c r="N95" s="13">
        <v>3</v>
      </c>
      <c r="O95" s="13" t="s">
        <v>4087</v>
      </c>
      <c r="P95" t="s">
        <v>23</v>
      </c>
      <c r="Q95" t="s">
        <v>3148</v>
      </c>
      <c r="R95" t="s">
        <v>3824</v>
      </c>
      <c r="S95" t="s">
        <v>3695</v>
      </c>
      <c r="T95" s="13">
        <v>-1</v>
      </c>
      <c r="U95" s="13">
        <v>0</v>
      </c>
      <c r="V95" s="12" t="s">
        <v>4083</v>
      </c>
      <c r="W95">
        <v>11</v>
      </c>
      <c r="X95">
        <v>11</v>
      </c>
      <c r="Y95">
        <v>8</v>
      </c>
      <c r="Z95">
        <v>13</v>
      </c>
      <c r="AA95">
        <v>10</v>
      </c>
      <c r="AB95">
        <v>22</v>
      </c>
      <c r="AC95">
        <v>2</v>
      </c>
      <c r="AD95">
        <v>2</v>
      </c>
      <c r="AE95">
        <v>0</v>
      </c>
      <c r="AF95">
        <v>1</v>
      </c>
      <c r="AG95">
        <v>2</v>
      </c>
      <c r="AH95">
        <v>0</v>
      </c>
      <c r="AI95" s="10" t="s">
        <v>92</v>
      </c>
      <c r="AJ95">
        <v>-2.1</v>
      </c>
      <c r="AK95">
        <v>2</v>
      </c>
      <c r="AM95">
        <v>0</v>
      </c>
      <c r="AN95">
        <v>2</v>
      </c>
      <c r="AO95">
        <v>0</v>
      </c>
    </row>
    <row r="96" spans="1:41" x14ac:dyDescent="0.2">
      <c r="A96">
        <v>95</v>
      </c>
      <c r="B96" t="s">
        <v>26</v>
      </c>
      <c r="C96" t="s">
        <v>267</v>
      </c>
      <c r="D96" s="6">
        <v>3</v>
      </c>
      <c r="E96" t="s">
        <v>2078</v>
      </c>
      <c r="F96" t="str">
        <f t="shared" si="22"/>
        <v>BIERRY H G</v>
      </c>
      <c r="G96" s="13" t="s">
        <v>3866</v>
      </c>
      <c r="H96" s="13" t="s">
        <v>3875</v>
      </c>
      <c r="I96" s="13" t="s">
        <v>3872</v>
      </c>
      <c r="J96" s="13">
        <v>6</v>
      </c>
      <c r="K96" s="13">
        <v>0</v>
      </c>
      <c r="L96" s="13">
        <v>0</v>
      </c>
      <c r="M96" s="13">
        <v>0</v>
      </c>
      <c r="N96" s="13">
        <v>3</v>
      </c>
      <c r="O96" s="13" t="s">
        <v>4087</v>
      </c>
      <c r="P96" t="s">
        <v>23</v>
      </c>
      <c r="Q96" t="s">
        <v>3149</v>
      </c>
      <c r="R96" t="s">
        <v>3825</v>
      </c>
      <c r="S96" t="s">
        <v>3737</v>
      </c>
      <c r="T96" s="13">
        <v>-1</v>
      </c>
      <c r="U96" s="13">
        <v>0</v>
      </c>
      <c r="V96" s="12" t="s">
        <v>4083</v>
      </c>
      <c r="W96">
        <v>3</v>
      </c>
      <c r="X96">
        <v>24</v>
      </c>
      <c r="Y96">
        <v>1</v>
      </c>
      <c r="Z96">
        <v>1</v>
      </c>
      <c r="AA96">
        <v>24</v>
      </c>
      <c r="AB96">
        <v>13</v>
      </c>
      <c r="AC96">
        <v>2</v>
      </c>
      <c r="AD96">
        <v>0</v>
      </c>
      <c r="AE96">
        <v>2</v>
      </c>
      <c r="AF96">
        <v>2</v>
      </c>
      <c r="AG96">
        <v>0</v>
      </c>
      <c r="AH96">
        <v>1</v>
      </c>
      <c r="AI96" s="11">
        <v>88200</v>
      </c>
      <c r="AJ96">
        <v>6.8</v>
      </c>
      <c r="AL96">
        <v>2</v>
      </c>
      <c r="AM96">
        <v>2</v>
      </c>
      <c r="AO96">
        <v>0</v>
      </c>
    </row>
    <row r="97" spans="1:41" x14ac:dyDescent="0.2">
      <c r="A97">
        <v>96</v>
      </c>
      <c r="B97" t="s">
        <v>26</v>
      </c>
      <c r="C97" t="s">
        <v>269</v>
      </c>
      <c r="D97" s="6">
        <v>3</v>
      </c>
      <c r="E97" t="s">
        <v>2079</v>
      </c>
      <c r="F97" t="str">
        <f>LEFT(E97,FIND("(",E97)-2)&amp;" "
&amp;MID(E97,FIND("(",E97)+1,1)</f>
        <v>BILLARD H</v>
      </c>
      <c r="G97" s="13" t="s">
        <v>3869</v>
      </c>
      <c r="H97" s="13" t="s">
        <v>3875</v>
      </c>
      <c r="I97" s="13" t="s">
        <v>3928</v>
      </c>
      <c r="J97" s="13">
        <v>15</v>
      </c>
      <c r="K97" s="13">
        <v>0</v>
      </c>
      <c r="L97" s="13">
        <v>0</v>
      </c>
      <c r="M97" s="13">
        <v>0</v>
      </c>
      <c r="N97" s="13">
        <v>3</v>
      </c>
      <c r="O97" s="13" t="s">
        <v>4087</v>
      </c>
      <c r="P97" t="s">
        <v>23</v>
      </c>
      <c r="Q97" t="s">
        <v>3150</v>
      </c>
      <c r="R97" t="s">
        <v>3789</v>
      </c>
      <c r="S97" t="s">
        <v>3738</v>
      </c>
      <c r="T97" s="13">
        <v>-1</v>
      </c>
      <c r="U97" s="13">
        <v>0</v>
      </c>
      <c r="V97" s="12" t="s">
        <v>4083</v>
      </c>
      <c r="W97">
        <v>13</v>
      </c>
      <c r="X97">
        <v>20</v>
      </c>
      <c r="Y97">
        <v>17</v>
      </c>
      <c r="Z97">
        <v>3</v>
      </c>
      <c r="AA97">
        <v>10</v>
      </c>
      <c r="AB97">
        <v>31</v>
      </c>
      <c r="AC97">
        <v>1</v>
      </c>
      <c r="AD97">
        <v>1</v>
      </c>
      <c r="AE97">
        <v>0</v>
      </c>
      <c r="AF97">
        <v>2</v>
      </c>
      <c r="AG97">
        <v>2</v>
      </c>
      <c r="AH97">
        <v>1</v>
      </c>
      <c r="AI97" s="11">
        <v>37800</v>
      </c>
      <c r="AJ97">
        <v>-10.9</v>
      </c>
      <c r="AK97">
        <v>2</v>
      </c>
      <c r="AM97">
        <v>2</v>
      </c>
      <c r="AN97">
        <v>2</v>
      </c>
      <c r="AO97">
        <v>0</v>
      </c>
    </row>
    <row r="98" spans="1:41" x14ac:dyDescent="0.2">
      <c r="A98">
        <v>97</v>
      </c>
      <c r="B98" t="s">
        <v>26</v>
      </c>
      <c r="C98" t="s">
        <v>272</v>
      </c>
      <c r="D98" s="6">
        <v>3</v>
      </c>
      <c r="E98" t="s">
        <v>2080</v>
      </c>
      <c r="F98" t="str">
        <f t="shared" ref="F98:F129" si="23">LEFT(E98,FIND("(",E98)-2)&amp;" "
&amp;MID(E98,FIND("(",E98)+1,1)&amp;" "
&amp;MID(E98,FIND(" ",E98,FIND("(",E98)+1)+1,1)&amp;" "
&amp;MID(E98,FIND(" ",E98,FIND(" ",E98,FIND("(",E98)+1)+1)+1,1)&amp;" "
&amp;MID(E98,FIND(" ",E98,FIND(" ",E98,FIND(" ",E98,FIND("(",E98)+1)+1)+1)+1,1)</f>
        <v>BILLET H C M L</v>
      </c>
      <c r="G98" s="13" t="s">
        <v>3950</v>
      </c>
      <c r="H98" s="13" t="s">
        <v>3864</v>
      </c>
      <c r="I98" s="13" t="s">
        <v>3872</v>
      </c>
      <c r="J98" s="13">
        <v>20</v>
      </c>
      <c r="K98" s="13">
        <v>0</v>
      </c>
      <c r="L98" s="13">
        <v>0</v>
      </c>
      <c r="M98" s="13">
        <v>0</v>
      </c>
      <c r="N98" s="13">
        <v>3</v>
      </c>
      <c r="O98" s="13" t="s">
        <v>4087</v>
      </c>
      <c r="P98" t="s">
        <v>23</v>
      </c>
      <c r="Q98" t="s">
        <v>3151</v>
      </c>
      <c r="R98" t="s">
        <v>3826</v>
      </c>
      <c r="S98" t="s">
        <v>3739</v>
      </c>
      <c r="T98" s="13">
        <v>-1</v>
      </c>
      <c r="U98" s="13">
        <v>0</v>
      </c>
      <c r="V98" s="12" t="s">
        <v>4083</v>
      </c>
      <c r="W98">
        <v>22</v>
      </c>
      <c r="X98">
        <v>3</v>
      </c>
      <c r="Y98">
        <v>23</v>
      </c>
      <c r="Z98">
        <v>9</v>
      </c>
      <c r="AA98">
        <v>12</v>
      </c>
      <c r="AB98">
        <v>13</v>
      </c>
      <c r="AC98">
        <v>0</v>
      </c>
      <c r="AD98">
        <v>2</v>
      </c>
      <c r="AE98">
        <v>0</v>
      </c>
      <c r="AF98">
        <v>2</v>
      </c>
      <c r="AG98">
        <v>2</v>
      </c>
      <c r="AH98">
        <v>1</v>
      </c>
      <c r="AI98" s="11">
        <v>99800</v>
      </c>
      <c r="AJ98">
        <v>1.3</v>
      </c>
      <c r="AK98">
        <v>2</v>
      </c>
      <c r="AM98">
        <v>2</v>
      </c>
      <c r="AN98">
        <v>2</v>
      </c>
      <c r="AO98">
        <v>0</v>
      </c>
    </row>
    <row r="99" spans="1:41" x14ac:dyDescent="0.2">
      <c r="A99">
        <v>98</v>
      </c>
      <c r="B99" t="s">
        <v>26</v>
      </c>
      <c r="C99" t="s">
        <v>276</v>
      </c>
      <c r="D99" s="6">
        <v>3</v>
      </c>
      <c r="E99" t="s">
        <v>2081</v>
      </c>
      <c r="F99" t="str">
        <f t="shared" ref="F99:F101" si="24">LEFT(E99,FIND("(",E99)-2)&amp;" "
&amp;MID(E99,FIND("(",E99)+1,1)&amp;" "
&amp;MID(E99,FIND(" ",E99,FIND("(",E99)+1)+1,1)</f>
        <v>BINET L R</v>
      </c>
      <c r="G99" s="13" t="s">
        <v>3951</v>
      </c>
      <c r="H99" s="13" t="s">
        <v>3873</v>
      </c>
      <c r="I99" s="13" t="s">
        <v>3892</v>
      </c>
      <c r="J99" s="13">
        <v>10</v>
      </c>
      <c r="K99" s="13">
        <v>0</v>
      </c>
      <c r="L99" s="13">
        <v>0</v>
      </c>
      <c r="M99" s="13">
        <v>0</v>
      </c>
      <c r="N99" s="13">
        <v>3</v>
      </c>
      <c r="O99" s="13" t="s">
        <v>4087</v>
      </c>
      <c r="P99">
        <v>-0.16</v>
      </c>
      <c r="Q99" t="s">
        <v>3152</v>
      </c>
      <c r="R99" t="s">
        <v>3797</v>
      </c>
      <c r="S99" t="s">
        <v>3710</v>
      </c>
      <c r="T99" s="13">
        <v>-1</v>
      </c>
      <c r="U99" s="13">
        <v>0</v>
      </c>
      <c r="V99" s="12" t="s">
        <v>4083</v>
      </c>
      <c r="W99">
        <v>7</v>
      </c>
      <c r="X99">
        <v>31</v>
      </c>
      <c r="Y99">
        <v>6</v>
      </c>
      <c r="Z99">
        <v>9</v>
      </c>
      <c r="AA99">
        <v>28</v>
      </c>
      <c r="AB99">
        <v>9</v>
      </c>
      <c r="AC99">
        <v>0</v>
      </c>
      <c r="AD99">
        <v>1</v>
      </c>
      <c r="AE99">
        <v>1</v>
      </c>
      <c r="AF99">
        <v>2</v>
      </c>
      <c r="AG99">
        <v>1</v>
      </c>
      <c r="AH99">
        <v>2</v>
      </c>
      <c r="AI99" s="11">
        <v>50600</v>
      </c>
      <c r="AJ99">
        <v>10.6</v>
      </c>
      <c r="AM99">
        <v>2</v>
      </c>
      <c r="AN99">
        <v>2</v>
      </c>
      <c r="AO99">
        <v>2</v>
      </c>
    </row>
    <row r="100" spans="1:41" x14ac:dyDescent="0.2">
      <c r="A100">
        <v>99</v>
      </c>
      <c r="B100" t="s">
        <v>36</v>
      </c>
      <c r="C100" t="s">
        <v>279</v>
      </c>
      <c r="D100" s="6">
        <v>4</v>
      </c>
      <c r="E100" t="s">
        <v>2082</v>
      </c>
      <c r="F100" t="str">
        <f t="shared" si="24"/>
        <v>BLACHE R H</v>
      </c>
      <c r="G100" s="13" t="s">
        <v>3889</v>
      </c>
      <c r="H100" s="13" t="s">
        <v>3898</v>
      </c>
      <c r="I100" s="13" t="s">
        <v>3873</v>
      </c>
      <c r="J100" s="13">
        <v>23</v>
      </c>
      <c r="K100" s="13">
        <v>19.999999999999929</v>
      </c>
      <c r="L100" s="13">
        <v>0</v>
      </c>
      <c r="M100" s="13">
        <v>0</v>
      </c>
      <c r="N100" s="13">
        <v>3</v>
      </c>
      <c r="O100" s="13" t="s">
        <v>4087</v>
      </c>
      <c r="P100" t="s">
        <v>23</v>
      </c>
      <c r="Q100" t="s">
        <v>3074</v>
      </c>
      <c r="R100" t="s">
        <v>3781</v>
      </c>
      <c r="S100" t="s">
        <v>3695</v>
      </c>
      <c r="T100" s="13">
        <v>-1</v>
      </c>
      <c r="U100" s="13">
        <v>0</v>
      </c>
      <c r="V100" s="12" t="s">
        <v>4083</v>
      </c>
      <c r="W100">
        <v>26</v>
      </c>
      <c r="X100">
        <v>30</v>
      </c>
      <c r="Y100">
        <v>23</v>
      </c>
      <c r="Z100">
        <v>12</v>
      </c>
      <c r="AA100">
        <v>9</v>
      </c>
      <c r="AB100">
        <v>1</v>
      </c>
      <c r="AC100">
        <v>1</v>
      </c>
      <c r="AD100">
        <v>1</v>
      </c>
      <c r="AE100">
        <v>0</v>
      </c>
      <c r="AF100">
        <v>2</v>
      </c>
      <c r="AG100">
        <v>2</v>
      </c>
      <c r="AH100">
        <v>2</v>
      </c>
      <c r="AI100" s="11">
        <v>21400</v>
      </c>
      <c r="AJ100">
        <v>-9.8000000000000007</v>
      </c>
      <c r="AK100">
        <v>2</v>
      </c>
      <c r="AM100">
        <v>2</v>
      </c>
      <c r="AN100">
        <v>2</v>
      </c>
      <c r="AO100">
        <v>2</v>
      </c>
    </row>
    <row r="101" spans="1:41" x14ac:dyDescent="0.2">
      <c r="A101">
        <v>100</v>
      </c>
      <c r="B101" t="s">
        <v>22</v>
      </c>
      <c r="D101" s="6">
        <v>1</v>
      </c>
      <c r="E101" t="s">
        <v>2083</v>
      </c>
      <c r="F101" t="str">
        <f t="shared" si="24"/>
        <v>BLACHIER L A</v>
      </c>
      <c r="G101" s="13" t="s">
        <v>3915</v>
      </c>
      <c r="H101" s="13" t="s">
        <v>3898</v>
      </c>
      <c r="I101" s="13" t="s">
        <v>3888</v>
      </c>
      <c r="J101" s="13">
        <v>23</v>
      </c>
      <c r="K101" s="13">
        <v>0</v>
      </c>
      <c r="L101" s="13">
        <v>0</v>
      </c>
      <c r="M101" s="13">
        <v>0</v>
      </c>
      <c r="N101" s="13">
        <v>3</v>
      </c>
      <c r="O101" s="13" t="s">
        <v>4087</v>
      </c>
      <c r="P101" t="s">
        <v>23</v>
      </c>
      <c r="Q101" t="s">
        <v>3153</v>
      </c>
      <c r="R101" t="s">
        <v>3827</v>
      </c>
      <c r="S101" t="s">
        <v>3740</v>
      </c>
      <c r="T101" s="13">
        <v>-1</v>
      </c>
      <c r="U101" s="13">
        <v>0</v>
      </c>
      <c r="V101" s="12" t="s">
        <v>4083</v>
      </c>
      <c r="W101">
        <v>26</v>
      </c>
      <c r="X101">
        <v>31</v>
      </c>
      <c r="Y101">
        <v>19</v>
      </c>
      <c r="Z101">
        <v>8</v>
      </c>
      <c r="AA101">
        <v>27</v>
      </c>
      <c r="AB101">
        <v>2</v>
      </c>
      <c r="AC101">
        <v>1</v>
      </c>
      <c r="AD101">
        <v>1</v>
      </c>
      <c r="AE101">
        <v>1</v>
      </c>
      <c r="AF101">
        <v>0</v>
      </c>
      <c r="AG101">
        <v>1</v>
      </c>
      <c r="AH101">
        <v>2</v>
      </c>
      <c r="AI101" s="11">
        <v>31800</v>
      </c>
      <c r="AJ101">
        <v>-10.6</v>
      </c>
      <c r="AL101">
        <v>2</v>
      </c>
      <c r="AM101">
        <v>0</v>
      </c>
      <c r="AO101">
        <v>2</v>
      </c>
    </row>
    <row r="102" spans="1:41" x14ac:dyDescent="0.2">
      <c r="A102">
        <v>101</v>
      </c>
      <c r="B102" t="s">
        <v>22</v>
      </c>
      <c r="D102" s="6">
        <v>1</v>
      </c>
      <c r="E102" t="s">
        <v>2084</v>
      </c>
      <c r="F102" t="str">
        <f t="shared" ref="F102:F127" si="25">LEFT(E102,FIND("(",E102)-2)&amp;" "
&amp;MID(E102,FIND("(",E102)+1,1)&amp;" "
&amp;MID(E102,FIND(" ",E102,FIND("(",E102)+1)+1,1)&amp;" "
&amp;MID(E102,FIND(" ",E102,FIND(" ",E102,FIND("(",E102)+1)+1)+1,1)</f>
        <v>BLANC F C J</v>
      </c>
      <c r="G102" s="13" t="s">
        <v>3952</v>
      </c>
      <c r="H102" s="13" t="s">
        <v>3898</v>
      </c>
      <c r="I102" s="13" t="s">
        <v>3953</v>
      </c>
      <c r="J102" s="13">
        <v>23</v>
      </c>
      <c r="K102" s="13">
        <v>0</v>
      </c>
      <c r="L102" s="13">
        <v>0</v>
      </c>
      <c r="M102" s="13">
        <v>0</v>
      </c>
      <c r="N102" s="13">
        <v>3</v>
      </c>
      <c r="O102" s="13" t="s">
        <v>4087</v>
      </c>
      <c r="P102">
        <v>-0.16</v>
      </c>
      <c r="Q102" t="s">
        <v>3154</v>
      </c>
      <c r="R102" t="s">
        <v>3793</v>
      </c>
      <c r="S102" t="s">
        <v>3711</v>
      </c>
      <c r="T102" s="13">
        <v>-1</v>
      </c>
      <c r="U102" s="13">
        <v>0</v>
      </c>
      <c r="V102" s="12" t="s">
        <v>4083</v>
      </c>
      <c r="W102">
        <v>26</v>
      </c>
      <c r="X102">
        <v>12</v>
      </c>
      <c r="Y102">
        <v>30</v>
      </c>
      <c r="Z102">
        <v>15</v>
      </c>
      <c r="AA102">
        <v>8</v>
      </c>
      <c r="AB102">
        <v>1</v>
      </c>
      <c r="AC102">
        <v>1</v>
      </c>
      <c r="AD102">
        <v>2</v>
      </c>
      <c r="AE102">
        <v>1</v>
      </c>
      <c r="AF102">
        <v>0</v>
      </c>
      <c r="AG102">
        <v>0</v>
      </c>
      <c r="AH102">
        <v>2</v>
      </c>
      <c r="AI102" s="11">
        <v>85100</v>
      </c>
      <c r="AJ102">
        <v>7.6</v>
      </c>
      <c r="AK102">
        <v>2</v>
      </c>
      <c r="AL102">
        <v>2</v>
      </c>
      <c r="AM102">
        <v>0</v>
      </c>
      <c r="AO102">
        <v>2</v>
      </c>
    </row>
    <row r="103" spans="1:41" x14ac:dyDescent="0.2">
      <c r="A103">
        <v>102</v>
      </c>
      <c r="B103" t="s">
        <v>26</v>
      </c>
      <c r="C103" t="s">
        <v>285</v>
      </c>
      <c r="D103" s="6">
        <v>3</v>
      </c>
      <c r="E103" t="s">
        <v>2085</v>
      </c>
      <c r="F103" t="str">
        <f>LEFT(E103,FIND("(",E103)-2)&amp;" "
&amp;MID(E103,FIND("(",E103)+1,1)&amp;" "
&amp;MID(E103,FIND(" ",E103,FIND("(",E103)+1)+1,1)</f>
        <v>BLANC G R</v>
      </c>
      <c r="G103" s="13" t="s">
        <v>3954</v>
      </c>
      <c r="H103" s="13" t="s">
        <v>3868</v>
      </c>
      <c r="I103" s="13" t="s">
        <v>3872</v>
      </c>
      <c r="J103" s="13">
        <v>3</v>
      </c>
      <c r="K103" s="13">
        <v>0</v>
      </c>
      <c r="L103" s="13">
        <v>0</v>
      </c>
      <c r="M103" s="13">
        <v>0</v>
      </c>
      <c r="N103" s="13">
        <v>3</v>
      </c>
      <c r="O103" s="13" t="s">
        <v>4087</v>
      </c>
      <c r="P103" t="s">
        <v>23</v>
      </c>
      <c r="Q103" t="s">
        <v>3155</v>
      </c>
      <c r="R103" t="s">
        <v>3828</v>
      </c>
      <c r="S103" t="s">
        <v>3741</v>
      </c>
      <c r="T103" s="13">
        <v>-1</v>
      </c>
      <c r="U103" s="13">
        <v>0</v>
      </c>
      <c r="V103" s="12" t="s">
        <v>4083</v>
      </c>
      <c r="W103">
        <v>31</v>
      </c>
      <c r="X103">
        <v>13</v>
      </c>
      <c r="Y103">
        <v>35</v>
      </c>
      <c r="Z103">
        <v>30</v>
      </c>
      <c r="AA103">
        <v>6</v>
      </c>
      <c r="AB103">
        <v>12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2</v>
      </c>
      <c r="AI103" s="11">
        <v>99800</v>
      </c>
      <c r="AJ103">
        <v>0.9</v>
      </c>
      <c r="AM103">
        <v>2</v>
      </c>
      <c r="AO103">
        <v>2</v>
      </c>
    </row>
    <row r="104" spans="1:41" x14ac:dyDescent="0.2">
      <c r="A104">
        <v>103</v>
      </c>
      <c r="B104" t="s">
        <v>59</v>
      </c>
      <c r="C104" t="s">
        <v>288</v>
      </c>
      <c r="D104" s="6">
        <v>2</v>
      </c>
      <c r="E104" t="s">
        <v>2086</v>
      </c>
      <c r="F104" t="str">
        <f t="shared" si="25"/>
        <v>BLANCHARD R A E</v>
      </c>
      <c r="G104" s="13" t="s">
        <v>3914</v>
      </c>
      <c r="H104" s="13" t="s">
        <v>3864</v>
      </c>
      <c r="I104" s="13" t="s">
        <v>3882</v>
      </c>
      <c r="J104" s="13">
        <v>7</v>
      </c>
      <c r="K104" s="13">
        <v>0</v>
      </c>
      <c r="L104" s="13">
        <v>0</v>
      </c>
      <c r="M104" s="13">
        <v>0</v>
      </c>
      <c r="N104" s="13">
        <v>3</v>
      </c>
      <c r="O104" s="13" t="s">
        <v>4087</v>
      </c>
      <c r="P104" t="s">
        <v>23</v>
      </c>
      <c r="Q104" t="s">
        <v>3156</v>
      </c>
      <c r="R104" t="s">
        <v>3792</v>
      </c>
      <c r="S104" t="s">
        <v>3705</v>
      </c>
      <c r="T104" s="13">
        <v>-1</v>
      </c>
      <c r="U104" s="13">
        <v>0</v>
      </c>
      <c r="V104" s="12" t="s">
        <v>4083</v>
      </c>
      <c r="W104">
        <v>1</v>
      </c>
      <c r="X104">
        <v>34</v>
      </c>
      <c r="Y104">
        <v>34</v>
      </c>
      <c r="Z104">
        <v>35</v>
      </c>
      <c r="AA104">
        <v>35</v>
      </c>
      <c r="AB104">
        <v>25</v>
      </c>
      <c r="AC104">
        <v>2</v>
      </c>
      <c r="AD104">
        <v>0</v>
      </c>
      <c r="AE104">
        <v>0</v>
      </c>
      <c r="AF104">
        <v>1</v>
      </c>
      <c r="AG104">
        <v>1</v>
      </c>
      <c r="AH104">
        <v>0</v>
      </c>
      <c r="AI104" s="11">
        <v>16400</v>
      </c>
      <c r="AJ104">
        <v>7.8</v>
      </c>
      <c r="AM104">
        <v>0</v>
      </c>
      <c r="AO104">
        <v>0</v>
      </c>
    </row>
    <row r="105" spans="1:41" x14ac:dyDescent="0.2">
      <c r="A105">
        <v>104</v>
      </c>
      <c r="B105" t="s">
        <v>36</v>
      </c>
      <c r="C105" t="s">
        <v>290</v>
      </c>
      <c r="D105" s="6">
        <v>4</v>
      </c>
      <c r="E105" t="s">
        <v>2087</v>
      </c>
      <c r="F105" t="str">
        <f t="shared" ref="F105:F109" si="26">LEFT(E105,FIND("(",E105)-2)&amp;" "
&amp;MID(E105,FIND("(",E105)+1,1)&amp;" "
&amp;MID(E105,FIND(" ",E105,FIND("(",E105)+1)+1,1)</f>
        <v>BLANCHE A E</v>
      </c>
      <c r="G105" s="13" t="s">
        <v>3917</v>
      </c>
      <c r="H105" s="13" t="s">
        <v>3873</v>
      </c>
      <c r="I105" s="13" t="s">
        <v>3880</v>
      </c>
      <c r="J105" s="13">
        <v>11</v>
      </c>
      <c r="K105" s="13">
        <v>0</v>
      </c>
      <c r="L105" s="13">
        <v>0</v>
      </c>
      <c r="M105" s="13">
        <v>0</v>
      </c>
      <c r="N105" s="13">
        <v>3</v>
      </c>
      <c r="O105" s="13" t="s">
        <v>4087</v>
      </c>
      <c r="P105" t="s">
        <v>23</v>
      </c>
      <c r="Q105" t="s">
        <v>3074</v>
      </c>
      <c r="R105" t="s">
        <v>3781</v>
      </c>
      <c r="S105" t="s">
        <v>3695</v>
      </c>
      <c r="T105" s="13">
        <v>-1</v>
      </c>
      <c r="U105" s="13">
        <v>0</v>
      </c>
      <c r="V105" s="12" t="s">
        <v>4083</v>
      </c>
      <c r="W105">
        <v>8</v>
      </c>
      <c r="X105">
        <v>13</v>
      </c>
      <c r="Y105">
        <v>12</v>
      </c>
      <c r="Z105">
        <v>5</v>
      </c>
      <c r="AA105">
        <v>28</v>
      </c>
      <c r="AB105">
        <v>26</v>
      </c>
      <c r="AC105">
        <v>0</v>
      </c>
      <c r="AD105">
        <v>1</v>
      </c>
      <c r="AE105">
        <v>2</v>
      </c>
      <c r="AF105">
        <v>1</v>
      </c>
      <c r="AG105">
        <v>1</v>
      </c>
      <c r="AH105">
        <v>1</v>
      </c>
      <c r="AI105" s="11">
        <v>31800</v>
      </c>
      <c r="AJ105">
        <v>-9.5</v>
      </c>
      <c r="AL105">
        <v>2</v>
      </c>
      <c r="AM105">
        <v>0</v>
      </c>
      <c r="AN105">
        <v>2</v>
      </c>
      <c r="AO105">
        <v>0</v>
      </c>
    </row>
    <row r="106" spans="1:41" x14ac:dyDescent="0.2">
      <c r="A106">
        <v>105</v>
      </c>
      <c r="B106" t="s">
        <v>26</v>
      </c>
      <c r="C106" t="s">
        <v>293</v>
      </c>
      <c r="D106" s="6">
        <v>3</v>
      </c>
      <c r="E106" t="s">
        <v>2088</v>
      </c>
      <c r="F106" t="str">
        <f t="shared" si="26"/>
        <v>BLANQUINQUE P E</v>
      </c>
      <c r="G106" s="13" t="s">
        <v>3955</v>
      </c>
      <c r="H106" s="13" t="s">
        <v>3868</v>
      </c>
      <c r="I106" s="13" t="s">
        <v>3864</v>
      </c>
      <c r="J106" s="13">
        <v>18</v>
      </c>
      <c r="K106" s="13">
        <v>0</v>
      </c>
      <c r="L106" s="13">
        <v>0</v>
      </c>
      <c r="M106" s="13">
        <v>0</v>
      </c>
      <c r="N106" s="13">
        <v>3</v>
      </c>
      <c r="O106" s="13" t="s">
        <v>4087</v>
      </c>
      <c r="P106" t="s">
        <v>23</v>
      </c>
      <c r="Q106" t="s">
        <v>3157</v>
      </c>
      <c r="R106" t="s">
        <v>3829</v>
      </c>
      <c r="S106" t="s">
        <v>3742</v>
      </c>
      <c r="T106" s="13">
        <v>-1</v>
      </c>
      <c r="U106" s="13">
        <v>0</v>
      </c>
      <c r="V106" s="12" t="s">
        <v>4083</v>
      </c>
      <c r="W106">
        <v>21</v>
      </c>
      <c r="X106">
        <v>28</v>
      </c>
      <c r="Y106">
        <v>23</v>
      </c>
      <c r="Z106">
        <v>23</v>
      </c>
      <c r="AA106">
        <v>8</v>
      </c>
      <c r="AB106">
        <v>14</v>
      </c>
      <c r="AC106">
        <v>1</v>
      </c>
      <c r="AD106">
        <v>1</v>
      </c>
      <c r="AE106">
        <v>0</v>
      </c>
      <c r="AF106">
        <v>0</v>
      </c>
      <c r="AG106">
        <v>0</v>
      </c>
      <c r="AH106">
        <v>1</v>
      </c>
      <c r="AI106" s="11">
        <v>61200</v>
      </c>
      <c r="AJ106">
        <v>-9.4</v>
      </c>
      <c r="AK106">
        <v>2</v>
      </c>
      <c r="AM106">
        <v>0</v>
      </c>
      <c r="AO106">
        <v>0</v>
      </c>
    </row>
    <row r="107" spans="1:41" x14ac:dyDescent="0.2">
      <c r="A107">
        <v>106</v>
      </c>
      <c r="B107" t="s">
        <v>36</v>
      </c>
      <c r="C107" t="s">
        <v>296</v>
      </c>
      <c r="D107" s="6">
        <v>4</v>
      </c>
      <c r="E107" t="s">
        <v>2089</v>
      </c>
      <c r="F107" t="str">
        <f t="shared" si="26"/>
        <v>BLEICHER M G</v>
      </c>
      <c r="G107" s="13" t="s">
        <v>3911</v>
      </c>
      <c r="H107" s="13" t="s">
        <v>3868</v>
      </c>
      <c r="I107" s="13" t="s">
        <v>3885</v>
      </c>
      <c r="J107" s="13">
        <v>10</v>
      </c>
      <c r="K107" s="13">
        <v>0</v>
      </c>
      <c r="L107" s="13">
        <v>0</v>
      </c>
      <c r="M107" s="13">
        <v>0</v>
      </c>
      <c r="N107" s="13">
        <v>3</v>
      </c>
      <c r="O107" s="13" t="s">
        <v>4087</v>
      </c>
      <c r="P107" t="s">
        <v>23</v>
      </c>
      <c r="Q107" t="s">
        <v>3158</v>
      </c>
      <c r="R107" t="s">
        <v>3830</v>
      </c>
      <c r="S107" t="s">
        <v>3743</v>
      </c>
      <c r="T107" s="13">
        <v>-1</v>
      </c>
      <c r="U107" s="13">
        <v>0</v>
      </c>
      <c r="V107" s="12" t="s">
        <v>4083</v>
      </c>
      <c r="W107">
        <v>5</v>
      </c>
      <c r="X107">
        <v>6</v>
      </c>
      <c r="Y107">
        <v>5</v>
      </c>
      <c r="Z107">
        <v>15</v>
      </c>
      <c r="AA107">
        <v>14</v>
      </c>
      <c r="AB107">
        <v>8</v>
      </c>
      <c r="AC107">
        <v>1</v>
      </c>
      <c r="AD107">
        <v>1</v>
      </c>
      <c r="AE107">
        <v>1</v>
      </c>
      <c r="AF107">
        <v>0</v>
      </c>
      <c r="AG107">
        <v>1</v>
      </c>
      <c r="AH107">
        <v>0</v>
      </c>
      <c r="AI107" s="11">
        <v>1300</v>
      </c>
      <c r="AJ107">
        <v>-3.1</v>
      </c>
      <c r="AM107">
        <v>0</v>
      </c>
      <c r="AO107">
        <v>0</v>
      </c>
    </row>
    <row r="108" spans="1:41" x14ac:dyDescent="0.2">
      <c r="A108">
        <v>107</v>
      </c>
      <c r="B108" t="s">
        <v>26</v>
      </c>
      <c r="C108" t="s">
        <v>298</v>
      </c>
      <c r="D108" s="6">
        <v>3</v>
      </c>
      <c r="E108" t="s">
        <v>2090</v>
      </c>
      <c r="F108" t="str">
        <f>LEFT(E108,FIND("(",E108)-2)&amp;" "
&amp;MID(E108,FIND("(",E108)+1,1)</f>
        <v>BLONDLOT N</v>
      </c>
      <c r="G108" s="13" t="s">
        <v>3956</v>
      </c>
      <c r="H108" s="13" t="s">
        <v>3864</v>
      </c>
      <c r="I108" s="13" t="s">
        <v>3898</v>
      </c>
      <c r="J108" s="13">
        <v>16</v>
      </c>
      <c r="K108" s="13">
        <v>0</v>
      </c>
      <c r="L108" s="13">
        <v>0</v>
      </c>
      <c r="M108" s="13">
        <v>0</v>
      </c>
      <c r="N108" s="13">
        <v>3</v>
      </c>
      <c r="O108" s="13" t="s">
        <v>4087</v>
      </c>
      <c r="P108" t="s">
        <v>23</v>
      </c>
      <c r="Q108" t="s">
        <v>3159</v>
      </c>
      <c r="R108" t="s">
        <v>3793</v>
      </c>
      <c r="S108" t="s">
        <v>3706</v>
      </c>
      <c r="T108" s="13">
        <v>-1</v>
      </c>
      <c r="U108" s="13">
        <v>0</v>
      </c>
      <c r="V108" s="12" t="s">
        <v>4083</v>
      </c>
      <c r="W108">
        <v>17</v>
      </c>
      <c r="X108">
        <v>7</v>
      </c>
      <c r="Y108">
        <v>21</v>
      </c>
      <c r="Z108">
        <v>14</v>
      </c>
      <c r="AA108">
        <v>16</v>
      </c>
      <c r="AB108">
        <v>25</v>
      </c>
      <c r="AC108">
        <v>0</v>
      </c>
      <c r="AD108">
        <v>0</v>
      </c>
      <c r="AE108">
        <v>1</v>
      </c>
      <c r="AF108">
        <v>1</v>
      </c>
      <c r="AG108">
        <v>0</v>
      </c>
      <c r="AH108">
        <v>0</v>
      </c>
      <c r="AI108" s="11">
        <v>42700</v>
      </c>
      <c r="AJ108">
        <v>9.1</v>
      </c>
      <c r="AL108">
        <v>2</v>
      </c>
      <c r="AM108">
        <v>0</v>
      </c>
      <c r="AO108">
        <v>0</v>
      </c>
    </row>
    <row r="109" spans="1:41" x14ac:dyDescent="0.2">
      <c r="A109">
        <v>108</v>
      </c>
      <c r="B109" t="s">
        <v>36</v>
      </c>
      <c r="C109" t="s">
        <v>301</v>
      </c>
      <c r="D109" s="6">
        <v>4</v>
      </c>
      <c r="E109" t="s">
        <v>2091</v>
      </c>
      <c r="F109" t="str">
        <f t="shared" si="26"/>
        <v>BLOT H C</v>
      </c>
      <c r="G109" s="13" t="s">
        <v>3913</v>
      </c>
      <c r="H109" s="13" t="s">
        <v>3878</v>
      </c>
      <c r="I109" s="13" t="s">
        <v>3944</v>
      </c>
      <c r="J109" s="13">
        <v>3</v>
      </c>
      <c r="K109" s="13">
        <v>0</v>
      </c>
      <c r="L109" s="13">
        <v>0</v>
      </c>
      <c r="M109" s="13">
        <v>0</v>
      </c>
      <c r="N109" s="13">
        <v>3</v>
      </c>
      <c r="O109" s="13" t="s">
        <v>4087</v>
      </c>
      <c r="P109" t="s">
        <v>23</v>
      </c>
      <c r="Q109" t="s">
        <v>3074</v>
      </c>
      <c r="R109" t="s">
        <v>3781</v>
      </c>
      <c r="S109" t="s">
        <v>3695</v>
      </c>
      <c r="T109" s="13">
        <v>-1</v>
      </c>
      <c r="U109" s="13">
        <v>0</v>
      </c>
      <c r="V109" s="12" t="s">
        <v>4083</v>
      </c>
      <c r="W109">
        <v>34</v>
      </c>
      <c r="X109">
        <v>4</v>
      </c>
      <c r="Y109">
        <v>2</v>
      </c>
      <c r="Z109">
        <v>23</v>
      </c>
      <c r="AA109">
        <v>1</v>
      </c>
      <c r="AB109">
        <v>2</v>
      </c>
      <c r="AC109">
        <v>0</v>
      </c>
      <c r="AD109">
        <v>1</v>
      </c>
      <c r="AE109">
        <v>2</v>
      </c>
      <c r="AF109">
        <v>0</v>
      </c>
      <c r="AG109">
        <v>2</v>
      </c>
      <c r="AH109">
        <v>2</v>
      </c>
      <c r="AI109" s="11">
        <v>35600</v>
      </c>
      <c r="AJ109">
        <v>-11</v>
      </c>
      <c r="AL109">
        <v>2</v>
      </c>
      <c r="AM109">
        <v>0</v>
      </c>
      <c r="AN109">
        <v>2</v>
      </c>
      <c r="AO109">
        <v>2</v>
      </c>
    </row>
    <row r="110" spans="1:41" x14ac:dyDescent="0.2">
      <c r="A110">
        <v>109</v>
      </c>
      <c r="B110" t="s">
        <v>26</v>
      </c>
      <c r="C110" t="s">
        <v>304</v>
      </c>
      <c r="D110" s="6">
        <v>3</v>
      </c>
      <c r="E110" t="s">
        <v>2092</v>
      </c>
      <c r="F110" t="str">
        <f>LEFT(E110,FIND("(",E110)-2)&amp;" "
&amp;MID(E110,FIND("(",E110)+1,1)</f>
        <v>BOECKEL J</v>
      </c>
      <c r="G110" s="13" t="s">
        <v>3957</v>
      </c>
      <c r="H110" s="13" t="s">
        <v>3873</v>
      </c>
      <c r="I110" s="13" t="s">
        <v>3884</v>
      </c>
      <c r="J110" s="13">
        <v>23</v>
      </c>
      <c r="K110" s="13">
        <v>0</v>
      </c>
      <c r="L110" s="13">
        <v>0</v>
      </c>
      <c r="M110" s="13">
        <v>0</v>
      </c>
      <c r="N110" s="13">
        <v>3</v>
      </c>
      <c r="O110" s="13" t="s">
        <v>4087</v>
      </c>
      <c r="P110" t="s">
        <v>23</v>
      </c>
      <c r="Q110" t="s">
        <v>3160</v>
      </c>
      <c r="R110" t="s">
        <v>3831</v>
      </c>
      <c r="S110" t="s">
        <v>3744</v>
      </c>
      <c r="T110" s="13">
        <v>-1</v>
      </c>
      <c r="U110" s="13">
        <v>0</v>
      </c>
      <c r="V110" s="12" t="s">
        <v>4083</v>
      </c>
      <c r="W110">
        <v>27</v>
      </c>
      <c r="X110">
        <v>27</v>
      </c>
      <c r="Y110">
        <v>25</v>
      </c>
      <c r="Z110">
        <v>27</v>
      </c>
      <c r="AA110">
        <v>35</v>
      </c>
      <c r="AB110">
        <v>13</v>
      </c>
      <c r="AC110">
        <v>1</v>
      </c>
      <c r="AD110">
        <v>1</v>
      </c>
      <c r="AE110">
        <v>0</v>
      </c>
      <c r="AF110">
        <v>1</v>
      </c>
      <c r="AG110">
        <v>1</v>
      </c>
      <c r="AH110">
        <v>1</v>
      </c>
      <c r="AI110" s="11">
        <v>1200</v>
      </c>
      <c r="AJ110">
        <v>-2.9</v>
      </c>
      <c r="AM110">
        <v>0</v>
      </c>
      <c r="AO110">
        <v>0</v>
      </c>
    </row>
    <row r="111" spans="1:41" x14ac:dyDescent="0.2">
      <c r="A111">
        <v>110</v>
      </c>
      <c r="B111" t="s">
        <v>22</v>
      </c>
      <c r="D111" s="6">
        <v>1</v>
      </c>
      <c r="E111" t="s">
        <v>2093</v>
      </c>
      <c r="F111" t="str">
        <f t="shared" si="25"/>
        <v>BOINET E L D</v>
      </c>
      <c r="G111" s="13" t="s">
        <v>3937</v>
      </c>
      <c r="H111" s="13" t="s">
        <v>3864</v>
      </c>
      <c r="I111" s="13" t="s">
        <v>3923</v>
      </c>
      <c r="J111" s="13">
        <v>6</v>
      </c>
      <c r="K111" s="13">
        <v>29.999999999999982</v>
      </c>
      <c r="L111" s="13">
        <v>0</v>
      </c>
      <c r="M111" s="13">
        <v>0</v>
      </c>
      <c r="N111" s="13">
        <v>3</v>
      </c>
      <c r="O111" s="13" t="s">
        <v>4087</v>
      </c>
      <c r="P111" t="s">
        <v>23</v>
      </c>
      <c r="Q111" t="s">
        <v>3161</v>
      </c>
      <c r="R111" t="s">
        <v>3802</v>
      </c>
      <c r="S111" t="s">
        <v>3695</v>
      </c>
      <c r="T111" s="13">
        <v>-1</v>
      </c>
      <c r="U111" s="13">
        <v>0</v>
      </c>
      <c r="V111" s="12" t="s">
        <v>4083</v>
      </c>
      <c r="W111">
        <v>35</v>
      </c>
      <c r="X111">
        <v>23</v>
      </c>
      <c r="Y111">
        <v>4</v>
      </c>
      <c r="Z111">
        <v>33</v>
      </c>
      <c r="AA111">
        <v>26</v>
      </c>
      <c r="AB111">
        <v>18</v>
      </c>
      <c r="AC111">
        <v>1</v>
      </c>
      <c r="AD111">
        <v>0</v>
      </c>
      <c r="AE111">
        <v>1</v>
      </c>
      <c r="AF111">
        <v>0</v>
      </c>
      <c r="AG111">
        <v>1</v>
      </c>
      <c r="AH111">
        <v>1</v>
      </c>
      <c r="AI111" s="11">
        <v>73800</v>
      </c>
      <c r="AJ111">
        <v>10.6</v>
      </c>
      <c r="AM111">
        <v>0</v>
      </c>
      <c r="AO111">
        <v>0</v>
      </c>
    </row>
    <row r="112" spans="1:41" x14ac:dyDescent="0.2">
      <c r="A112">
        <v>111</v>
      </c>
      <c r="B112" t="s">
        <v>26</v>
      </c>
      <c r="C112" t="s">
        <v>308</v>
      </c>
      <c r="D112" s="6">
        <v>3</v>
      </c>
      <c r="E112" t="s">
        <v>2094</v>
      </c>
      <c r="F112" t="str">
        <f>LEFT(E112,FIND("(",E112)-2)&amp;" "
&amp;MID(E112,FIND("(",E112)+1,1)&amp;" "
&amp;MID(E112,FIND(" ",E112,FIND("(",E112)+1)+1,1)</f>
        <v>BOIVIN A F</v>
      </c>
      <c r="G112" s="13" t="s">
        <v>3958</v>
      </c>
      <c r="H112" s="13" t="s">
        <v>3898</v>
      </c>
      <c r="I112" s="13" t="s">
        <v>3928</v>
      </c>
      <c r="J112" s="13">
        <v>6</v>
      </c>
      <c r="K112" s="13">
        <v>29.999999999999982</v>
      </c>
      <c r="L112" s="13">
        <v>0</v>
      </c>
      <c r="M112" s="13">
        <v>0</v>
      </c>
      <c r="N112" s="13">
        <v>3</v>
      </c>
      <c r="O112" s="13" t="s">
        <v>4087</v>
      </c>
      <c r="P112">
        <v>-0.16</v>
      </c>
      <c r="Q112" t="s">
        <v>3162</v>
      </c>
      <c r="R112" t="s">
        <v>3832</v>
      </c>
      <c r="S112" t="s">
        <v>3745</v>
      </c>
      <c r="T112" s="13">
        <v>-1</v>
      </c>
      <c r="U112" s="13">
        <v>0</v>
      </c>
      <c r="V112" s="12" t="s">
        <v>4083</v>
      </c>
      <c r="W112">
        <v>2</v>
      </c>
      <c r="X112">
        <v>8</v>
      </c>
      <c r="Y112">
        <v>1</v>
      </c>
      <c r="Z112">
        <v>33</v>
      </c>
      <c r="AA112">
        <v>32</v>
      </c>
      <c r="AB112">
        <v>20</v>
      </c>
      <c r="AC112">
        <v>2</v>
      </c>
      <c r="AD112">
        <v>0</v>
      </c>
      <c r="AE112">
        <v>2</v>
      </c>
      <c r="AF112">
        <v>0</v>
      </c>
      <c r="AG112">
        <v>0</v>
      </c>
      <c r="AH112">
        <v>1</v>
      </c>
      <c r="AI112" s="11">
        <v>40400</v>
      </c>
      <c r="AJ112">
        <v>-9.5</v>
      </c>
      <c r="AL112">
        <v>2</v>
      </c>
      <c r="AM112">
        <v>0</v>
      </c>
      <c r="AO112">
        <v>2</v>
      </c>
    </row>
    <row r="113" spans="1:41" x14ac:dyDescent="0.2">
      <c r="A113">
        <v>112</v>
      </c>
      <c r="B113" t="s">
        <v>22</v>
      </c>
      <c r="D113" s="6">
        <v>1</v>
      </c>
      <c r="E113" t="s">
        <v>2095</v>
      </c>
      <c r="F113" t="str">
        <f t="shared" si="25"/>
        <v>BONDET M H A</v>
      </c>
      <c r="G113" s="13" t="s">
        <v>3900</v>
      </c>
      <c r="H113" s="13" t="s">
        <v>3873</v>
      </c>
      <c r="I113" s="13" t="s">
        <v>3942</v>
      </c>
      <c r="J113" s="13">
        <v>6</v>
      </c>
      <c r="K113" s="13">
        <v>0</v>
      </c>
      <c r="L113" s="13">
        <v>0</v>
      </c>
      <c r="M113" s="13">
        <v>0</v>
      </c>
      <c r="N113" s="13">
        <v>3</v>
      </c>
      <c r="O113" s="13" t="s">
        <v>4087</v>
      </c>
      <c r="P113" t="s">
        <v>23</v>
      </c>
      <c r="Q113" t="s">
        <v>3163</v>
      </c>
      <c r="R113" t="s">
        <v>3805</v>
      </c>
      <c r="S113" t="s">
        <v>3718</v>
      </c>
      <c r="T113" s="13">
        <v>-1</v>
      </c>
      <c r="U113" s="13">
        <v>0</v>
      </c>
      <c r="V113" s="12" t="s">
        <v>4083</v>
      </c>
      <c r="W113">
        <v>36</v>
      </c>
      <c r="X113">
        <v>25</v>
      </c>
      <c r="Y113">
        <v>2</v>
      </c>
      <c r="Z113">
        <v>23</v>
      </c>
      <c r="AA113">
        <v>29</v>
      </c>
      <c r="AB113">
        <v>7</v>
      </c>
      <c r="AC113">
        <v>2</v>
      </c>
      <c r="AD113">
        <v>0</v>
      </c>
      <c r="AE113">
        <v>2</v>
      </c>
      <c r="AF113">
        <v>0</v>
      </c>
      <c r="AG113">
        <v>1</v>
      </c>
      <c r="AH113">
        <v>0</v>
      </c>
      <c r="AI113" s="11">
        <v>71600</v>
      </c>
      <c r="AJ113">
        <v>10.199999999999999</v>
      </c>
      <c r="AL113">
        <v>2</v>
      </c>
      <c r="AM113">
        <v>0</v>
      </c>
      <c r="AN113">
        <v>2</v>
      </c>
      <c r="AO113">
        <v>0</v>
      </c>
    </row>
    <row r="114" spans="1:41" x14ac:dyDescent="0.2">
      <c r="A114">
        <v>113</v>
      </c>
      <c r="B114" t="s">
        <v>26</v>
      </c>
      <c r="C114" t="s">
        <v>311</v>
      </c>
      <c r="D114" s="6">
        <v>3</v>
      </c>
      <c r="E114" t="s">
        <v>2096</v>
      </c>
      <c r="F114" t="str">
        <f>LEFT(E114,FIND("(",E114)-2)&amp;" "
&amp;MID(E114,FIND("(",E114)+1,1)</f>
        <v>BONNET A</v>
      </c>
      <c r="G114" s="13" t="s">
        <v>3915</v>
      </c>
      <c r="H114" s="13" t="s">
        <v>3872</v>
      </c>
      <c r="I114" s="13" t="s">
        <v>3949</v>
      </c>
      <c r="J114" s="13">
        <v>20</v>
      </c>
      <c r="K114" s="13">
        <v>0</v>
      </c>
      <c r="L114" s="13">
        <v>0</v>
      </c>
      <c r="M114" s="13">
        <v>0</v>
      </c>
      <c r="N114" s="13">
        <v>3</v>
      </c>
      <c r="O114" s="13" t="s">
        <v>4087</v>
      </c>
      <c r="P114" t="s">
        <v>23</v>
      </c>
      <c r="Q114" t="s">
        <v>3164</v>
      </c>
      <c r="R114" t="s">
        <v>3805</v>
      </c>
      <c r="S114" t="s">
        <v>3718</v>
      </c>
      <c r="T114" s="13">
        <v>-1</v>
      </c>
      <c r="U114" s="13">
        <v>0</v>
      </c>
      <c r="V114" s="12" t="s">
        <v>4083</v>
      </c>
      <c r="W114">
        <v>21</v>
      </c>
      <c r="X114">
        <v>15</v>
      </c>
      <c r="Y114">
        <v>16</v>
      </c>
      <c r="Z114">
        <v>36</v>
      </c>
      <c r="AA114">
        <v>21</v>
      </c>
      <c r="AB114">
        <v>32</v>
      </c>
      <c r="AC114">
        <v>1</v>
      </c>
      <c r="AD114">
        <v>0</v>
      </c>
      <c r="AE114">
        <v>0</v>
      </c>
      <c r="AF114">
        <v>2</v>
      </c>
      <c r="AG114">
        <v>1</v>
      </c>
      <c r="AH114">
        <v>0</v>
      </c>
      <c r="AI114" s="11">
        <v>13600</v>
      </c>
      <c r="AJ114">
        <v>5.9</v>
      </c>
      <c r="AM114">
        <v>2</v>
      </c>
      <c r="AN114">
        <v>2</v>
      </c>
      <c r="AO114">
        <v>0</v>
      </c>
    </row>
    <row r="115" spans="1:41" x14ac:dyDescent="0.2">
      <c r="A115">
        <v>114</v>
      </c>
      <c r="B115" t="s">
        <v>22</v>
      </c>
      <c r="D115" s="6">
        <v>1</v>
      </c>
      <c r="E115" t="s">
        <v>2097</v>
      </c>
      <c r="F115" t="str">
        <f t="shared" ref="F115:F116" si="27">LEFT(E115,FIND("(",E115)-2)&amp;" "
&amp;MID(E115,FIND("(",E115)+1,1)&amp;" "
&amp;MID(E115,FIND(" ",E115,FIND("(",E115)+1)+1,1)</f>
        <v>BONNET N D</v>
      </c>
      <c r="G115" s="13" t="s">
        <v>3959</v>
      </c>
      <c r="H115" s="13" t="s">
        <v>3894</v>
      </c>
      <c r="I115" s="13" t="s">
        <v>3880</v>
      </c>
      <c r="J115" s="13">
        <v>12</v>
      </c>
      <c r="K115" s="13">
        <v>0</v>
      </c>
      <c r="L115" s="13">
        <v>0</v>
      </c>
      <c r="M115" s="13">
        <v>0</v>
      </c>
      <c r="N115" s="13">
        <v>3</v>
      </c>
      <c r="O115" s="13" t="s">
        <v>4087</v>
      </c>
      <c r="P115" t="s">
        <v>23</v>
      </c>
      <c r="Q115" t="s">
        <v>3165</v>
      </c>
      <c r="R115" t="s">
        <v>3811</v>
      </c>
      <c r="S115" t="s">
        <v>3724</v>
      </c>
      <c r="T115" s="13">
        <v>-1</v>
      </c>
      <c r="U115" s="13">
        <v>0</v>
      </c>
      <c r="V115" s="12" t="s">
        <v>4083</v>
      </c>
      <c r="W115">
        <v>10</v>
      </c>
      <c r="X115">
        <v>22</v>
      </c>
      <c r="Y115">
        <v>6</v>
      </c>
      <c r="Z115">
        <v>13</v>
      </c>
      <c r="AA115">
        <v>28</v>
      </c>
      <c r="AB115">
        <v>32</v>
      </c>
      <c r="AC115">
        <v>2</v>
      </c>
      <c r="AD115">
        <v>0</v>
      </c>
      <c r="AE115">
        <v>1</v>
      </c>
      <c r="AF115">
        <v>1</v>
      </c>
      <c r="AG115">
        <v>1</v>
      </c>
      <c r="AH115">
        <v>0</v>
      </c>
      <c r="AI115" s="11">
        <v>69600</v>
      </c>
      <c r="AJ115">
        <v>-8.6</v>
      </c>
      <c r="AM115">
        <v>0</v>
      </c>
      <c r="AN115">
        <v>2</v>
      </c>
      <c r="AO115">
        <v>0</v>
      </c>
    </row>
    <row r="116" spans="1:41" x14ac:dyDescent="0.2">
      <c r="A116">
        <v>115</v>
      </c>
      <c r="B116" t="s">
        <v>22</v>
      </c>
      <c r="D116" s="6">
        <v>1</v>
      </c>
      <c r="E116" t="s">
        <v>2098</v>
      </c>
      <c r="F116" t="str">
        <f t="shared" si="27"/>
        <v>BONNIOT G A</v>
      </c>
      <c r="G116" s="13" t="s">
        <v>3877</v>
      </c>
      <c r="H116" s="13" t="s">
        <v>3868</v>
      </c>
      <c r="I116" s="13" t="s">
        <v>3878</v>
      </c>
      <c r="J116" s="13">
        <v>22</v>
      </c>
      <c r="K116" s="13">
        <v>0</v>
      </c>
      <c r="L116" s="13">
        <v>0</v>
      </c>
      <c r="M116" s="13">
        <v>0</v>
      </c>
      <c r="N116" s="13">
        <v>3</v>
      </c>
      <c r="O116" s="13" t="s">
        <v>4087</v>
      </c>
      <c r="P116" t="s">
        <v>23</v>
      </c>
      <c r="Q116" t="s">
        <v>3166</v>
      </c>
      <c r="R116" t="s">
        <v>3804</v>
      </c>
      <c r="S116" t="s">
        <v>3717</v>
      </c>
      <c r="T116" s="13">
        <v>-1</v>
      </c>
      <c r="U116" s="13">
        <v>0</v>
      </c>
      <c r="V116" s="12" t="s">
        <v>4083</v>
      </c>
      <c r="W116">
        <v>25</v>
      </c>
      <c r="X116">
        <v>31</v>
      </c>
      <c r="Y116">
        <v>26</v>
      </c>
      <c r="Z116">
        <v>19</v>
      </c>
      <c r="AA116">
        <v>20</v>
      </c>
      <c r="AB116">
        <v>34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0</v>
      </c>
      <c r="AI116" s="11">
        <v>36500</v>
      </c>
      <c r="AJ116">
        <v>-9.5</v>
      </c>
      <c r="AM116">
        <v>2</v>
      </c>
      <c r="AN116">
        <v>2</v>
      </c>
      <c r="AO116">
        <v>0</v>
      </c>
    </row>
    <row r="117" spans="1:41" x14ac:dyDescent="0.2">
      <c r="A117">
        <v>116</v>
      </c>
      <c r="B117" t="s">
        <v>26</v>
      </c>
      <c r="C117" t="s">
        <v>317</v>
      </c>
      <c r="D117" s="6">
        <v>3</v>
      </c>
      <c r="E117" t="s">
        <v>2099</v>
      </c>
      <c r="F117" t="str">
        <f t="shared" si="25"/>
        <v>BOQUEL A E A</v>
      </c>
      <c r="G117" s="13" t="s">
        <v>3883</v>
      </c>
      <c r="H117" s="13" t="s">
        <v>3873</v>
      </c>
      <c r="I117" s="13" t="s">
        <v>3887</v>
      </c>
      <c r="J117" s="13">
        <v>16</v>
      </c>
      <c r="K117" s="13">
        <v>30.000000000000071</v>
      </c>
      <c r="L117" s="13">
        <v>0</v>
      </c>
      <c r="M117" s="13">
        <v>0</v>
      </c>
      <c r="N117" s="13">
        <v>3</v>
      </c>
      <c r="O117" s="13" t="s">
        <v>4087</v>
      </c>
      <c r="P117" t="s">
        <v>23</v>
      </c>
      <c r="Q117" t="s">
        <v>3094</v>
      </c>
      <c r="R117" t="s">
        <v>3795</v>
      </c>
      <c r="S117" t="s">
        <v>3708</v>
      </c>
      <c r="T117" s="13">
        <v>-1</v>
      </c>
      <c r="U117" s="13">
        <v>0</v>
      </c>
      <c r="V117" s="12" t="s">
        <v>4083</v>
      </c>
      <c r="W117">
        <v>18</v>
      </c>
      <c r="X117">
        <v>2</v>
      </c>
      <c r="Y117">
        <v>14</v>
      </c>
      <c r="Z117">
        <v>25</v>
      </c>
      <c r="AA117">
        <v>7</v>
      </c>
      <c r="AB117">
        <v>16</v>
      </c>
      <c r="AC117">
        <v>1</v>
      </c>
      <c r="AD117">
        <v>2</v>
      </c>
      <c r="AE117">
        <v>1</v>
      </c>
      <c r="AF117">
        <v>0</v>
      </c>
      <c r="AG117">
        <v>0</v>
      </c>
      <c r="AH117">
        <v>0</v>
      </c>
      <c r="AI117" s="11">
        <v>88000</v>
      </c>
      <c r="AJ117">
        <v>8</v>
      </c>
      <c r="AK117">
        <v>2</v>
      </c>
      <c r="AM117">
        <v>0</v>
      </c>
      <c r="AO117">
        <v>0</v>
      </c>
    </row>
    <row r="118" spans="1:41" x14ac:dyDescent="0.2">
      <c r="A118">
        <v>117</v>
      </c>
      <c r="B118" t="s">
        <v>22</v>
      </c>
      <c r="D118" s="6">
        <v>1</v>
      </c>
      <c r="E118" t="s">
        <v>2100</v>
      </c>
      <c r="F118" t="str">
        <f t="shared" si="25"/>
        <v>BOQUET A H J</v>
      </c>
      <c r="G118" s="13" t="s">
        <v>3960</v>
      </c>
      <c r="H118" s="13" t="s">
        <v>3868</v>
      </c>
      <c r="I118" s="13" t="s">
        <v>3884</v>
      </c>
      <c r="J118" s="13">
        <v>12</v>
      </c>
      <c r="K118" s="13">
        <v>0</v>
      </c>
      <c r="L118" s="13">
        <v>0</v>
      </c>
      <c r="M118" s="13">
        <v>0</v>
      </c>
      <c r="N118" s="13">
        <v>3</v>
      </c>
      <c r="O118" s="13" t="s">
        <v>4087</v>
      </c>
      <c r="P118" t="s">
        <v>23</v>
      </c>
      <c r="Q118" t="s">
        <v>3167</v>
      </c>
      <c r="R118" t="s">
        <v>3815</v>
      </c>
      <c r="S118" t="s">
        <v>3728</v>
      </c>
      <c r="T118" s="13">
        <v>-1</v>
      </c>
      <c r="U118" s="13">
        <v>0</v>
      </c>
      <c r="V118" s="12" t="s">
        <v>4083</v>
      </c>
      <c r="W118">
        <v>9</v>
      </c>
      <c r="X118">
        <v>32</v>
      </c>
      <c r="Y118">
        <v>15</v>
      </c>
      <c r="Z118">
        <v>35</v>
      </c>
      <c r="AA118">
        <v>2</v>
      </c>
      <c r="AB118">
        <v>36</v>
      </c>
      <c r="AC118">
        <v>2</v>
      </c>
      <c r="AD118">
        <v>0</v>
      </c>
      <c r="AE118">
        <v>0</v>
      </c>
      <c r="AF118">
        <v>1</v>
      </c>
      <c r="AG118">
        <v>2</v>
      </c>
      <c r="AH118">
        <v>2</v>
      </c>
      <c r="AI118" s="11">
        <v>93600</v>
      </c>
      <c r="AJ118">
        <v>5.4</v>
      </c>
      <c r="AM118">
        <v>0</v>
      </c>
      <c r="AN118">
        <v>2</v>
      </c>
      <c r="AO118">
        <v>2</v>
      </c>
    </row>
    <row r="119" spans="1:41" x14ac:dyDescent="0.2">
      <c r="A119">
        <v>118</v>
      </c>
      <c r="B119" t="s">
        <v>22</v>
      </c>
      <c r="D119" s="6">
        <v>1</v>
      </c>
      <c r="E119" t="s">
        <v>2101</v>
      </c>
      <c r="F119" t="str">
        <f>LEFT(E119,FIND("(",E119)-2)&amp;" "
&amp;MID(E119,FIND("(",E119)+1,1)</f>
        <v>BOQUIEN Y</v>
      </c>
      <c r="G119" s="13" t="s">
        <v>3902</v>
      </c>
      <c r="H119" s="13" t="s">
        <v>3894</v>
      </c>
      <c r="I119" s="13" t="s">
        <v>3890</v>
      </c>
      <c r="J119" s="13">
        <v>1</v>
      </c>
      <c r="K119" s="13">
        <v>0</v>
      </c>
      <c r="L119" s="13">
        <v>0</v>
      </c>
      <c r="M119" s="13">
        <v>0</v>
      </c>
      <c r="N119" s="13">
        <v>3</v>
      </c>
      <c r="O119" s="13" t="s">
        <v>4087</v>
      </c>
      <c r="P119">
        <v>-0.16</v>
      </c>
      <c r="Q119" t="s">
        <v>3082</v>
      </c>
      <c r="R119" t="s">
        <v>3787</v>
      </c>
      <c r="S119" t="s">
        <v>3701</v>
      </c>
      <c r="T119" s="13">
        <v>-1</v>
      </c>
      <c r="U119" s="13">
        <v>0</v>
      </c>
      <c r="V119" s="12" t="s">
        <v>4083</v>
      </c>
      <c r="W119">
        <v>29</v>
      </c>
      <c r="X119">
        <v>10</v>
      </c>
      <c r="Y119">
        <v>30</v>
      </c>
      <c r="Z119">
        <v>29</v>
      </c>
      <c r="AA119">
        <v>34</v>
      </c>
      <c r="AB119">
        <v>1</v>
      </c>
      <c r="AC119">
        <v>1</v>
      </c>
      <c r="AD119">
        <v>2</v>
      </c>
      <c r="AE119">
        <v>1</v>
      </c>
      <c r="AF119">
        <v>1</v>
      </c>
      <c r="AG119">
        <v>0</v>
      </c>
      <c r="AH119">
        <v>2</v>
      </c>
      <c r="AI119" s="11">
        <v>99400</v>
      </c>
      <c r="AJ119">
        <v>-0.3</v>
      </c>
      <c r="AK119">
        <v>2</v>
      </c>
      <c r="AL119">
        <v>2</v>
      </c>
      <c r="AM119">
        <v>2</v>
      </c>
      <c r="AO119">
        <v>2</v>
      </c>
    </row>
    <row r="120" spans="1:41" x14ac:dyDescent="0.2">
      <c r="A120">
        <v>119</v>
      </c>
      <c r="B120" t="s">
        <v>22</v>
      </c>
      <c r="D120" s="6">
        <v>1</v>
      </c>
      <c r="E120" t="s">
        <v>2102</v>
      </c>
      <c r="F120" t="str">
        <f t="shared" ref="F120" si="28">LEFT(E120,FIND("(",E120)-2)&amp;" "
&amp;MID(E120,FIND("(",E120)+1,1)&amp;" "
&amp;MID(E120,FIND(" ",E120,FIND("(",E120)+1)+1,1)</f>
        <v>BORDIER L H</v>
      </c>
      <c r="G120" s="13" t="s">
        <v>3961</v>
      </c>
      <c r="H120" s="13" t="s">
        <v>3864</v>
      </c>
      <c r="I120" s="13" t="s">
        <v>3888</v>
      </c>
      <c r="J120" s="13">
        <v>10</v>
      </c>
      <c r="K120" s="13">
        <v>0</v>
      </c>
      <c r="L120" s="13">
        <v>0</v>
      </c>
      <c r="M120" s="13">
        <v>0</v>
      </c>
      <c r="N120" s="13">
        <v>3</v>
      </c>
      <c r="O120" s="13" t="s">
        <v>4087</v>
      </c>
      <c r="P120" t="s">
        <v>23</v>
      </c>
      <c r="Q120" t="s">
        <v>3168</v>
      </c>
      <c r="R120" t="s">
        <v>3833</v>
      </c>
      <c r="S120" t="s">
        <v>3746</v>
      </c>
      <c r="T120" s="13">
        <v>-1</v>
      </c>
      <c r="U120" s="13">
        <v>0</v>
      </c>
      <c r="V120" s="12" t="s">
        <v>4083</v>
      </c>
      <c r="W120">
        <v>5</v>
      </c>
      <c r="X120">
        <v>19</v>
      </c>
      <c r="Y120">
        <v>4</v>
      </c>
      <c r="Z120">
        <v>36</v>
      </c>
      <c r="AA120">
        <v>19</v>
      </c>
      <c r="AB120">
        <v>20</v>
      </c>
      <c r="AC120">
        <v>1</v>
      </c>
      <c r="AD120">
        <v>1</v>
      </c>
      <c r="AE120">
        <v>1</v>
      </c>
      <c r="AF120">
        <v>2</v>
      </c>
      <c r="AG120">
        <v>1</v>
      </c>
      <c r="AH120">
        <v>1</v>
      </c>
      <c r="AI120" s="11">
        <v>75500</v>
      </c>
      <c r="AJ120">
        <v>-8.4</v>
      </c>
      <c r="AK120">
        <v>2</v>
      </c>
      <c r="AM120">
        <v>2</v>
      </c>
      <c r="AN120">
        <v>2</v>
      </c>
      <c r="AO120">
        <v>2</v>
      </c>
    </row>
    <row r="121" spans="1:41" x14ac:dyDescent="0.2">
      <c r="A121">
        <v>120</v>
      </c>
      <c r="B121" t="s">
        <v>26</v>
      </c>
      <c r="C121" t="s">
        <v>324</v>
      </c>
      <c r="D121" s="6">
        <v>3</v>
      </c>
      <c r="E121" t="s">
        <v>2103</v>
      </c>
      <c r="F121" t="str">
        <f t="shared" si="25"/>
        <v>BOUCHACOURT A J E</v>
      </c>
      <c r="G121" s="13" t="s">
        <v>3962</v>
      </c>
      <c r="H121" s="13" t="s">
        <v>3880</v>
      </c>
      <c r="I121" s="13" t="s">
        <v>3872</v>
      </c>
      <c r="J121" s="13">
        <v>9</v>
      </c>
      <c r="K121" s="13">
        <v>0</v>
      </c>
      <c r="L121" s="13">
        <v>0</v>
      </c>
      <c r="M121" s="13">
        <v>0</v>
      </c>
      <c r="N121" s="13">
        <v>3</v>
      </c>
      <c r="O121" s="13" t="s">
        <v>4087</v>
      </c>
      <c r="P121" t="s">
        <v>23</v>
      </c>
      <c r="Q121" t="s">
        <v>3105</v>
      </c>
      <c r="R121" t="s">
        <v>3804</v>
      </c>
      <c r="S121" t="s">
        <v>3717</v>
      </c>
      <c r="T121" s="13">
        <v>-1</v>
      </c>
      <c r="U121" s="13">
        <v>0</v>
      </c>
      <c r="V121" s="12" t="s">
        <v>4083</v>
      </c>
      <c r="W121">
        <v>3</v>
      </c>
      <c r="X121">
        <v>17</v>
      </c>
      <c r="Y121">
        <v>36</v>
      </c>
      <c r="Z121">
        <v>34</v>
      </c>
      <c r="AA121">
        <v>23</v>
      </c>
      <c r="AB121">
        <v>5</v>
      </c>
      <c r="AC121">
        <v>2</v>
      </c>
      <c r="AD121">
        <v>0</v>
      </c>
      <c r="AE121">
        <v>2</v>
      </c>
      <c r="AF121">
        <v>0</v>
      </c>
      <c r="AG121">
        <v>0</v>
      </c>
      <c r="AH121">
        <v>1</v>
      </c>
      <c r="AI121" s="11">
        <v>83300</v>
      </c>
      <c r="AJ121">
        <v>-6.5</v>
      </c>
      <c r="AL121">
        <v>2</v>
      </c>
      <c r="AM121">
        <v>0</v>
      </c>
      <c r="AO121">
        <v>0</v>
      </c>
    </row>
    <row r="122" spans="1:41" x14ac:dyDescent="0.2">
      <c r="A122">
        <v>121</v>
      </c>
      <c r="B122" t="s">
        <v>59</v>
      </c>
      <c r="C122" t="s">
        <v>327</v>
      </c>
      <c r="D122" s="6">
        <v>2</v>
      </c>
      <c r="E122" t="s">
        <v>2104</v>
      </c>
      <c r="F122" t="str">
        <f>LEFT(E122,FIND("(",E122)-2)&amp;" "
&amp;MID(E122,FIND("(",E122)+1,1)&amp;" "
&amp;MID(E122,FIND(" ",E122,FIND("(",E122)+1)+1,1)</f>
        <v>BOUCHARD C J</v>
      </c>
      <c r="G122" s="13" t="s">
        <v>3963</v>
      </c>
      <c r="H122" s="13" t="s">
        <v>3888</v>
      </c>
      <c r="I122" s="13" t="s">
        <v>3878</v>
      </c>
      <c r="J122" s="13">
        <v>8</v>
      </c>
      <c r="K122" s="13">
        <v>0</v>
      </c>
      <c r="L122" s="13">
        <v>0</v>
      </c>
      <c r="M122" s="13">
        <v>0</v>
      </c>
      <c r="N122" s="13">
        <v>3</v>
      </c>
      <c r="O122" s="13" t="s">
        <v>4087</v>
      </c>
      <c r="P122" t="s">
        <v>23</v>
      </c>
      <c r="Q122" t="s">
        <v>3169</v>
      </c>
      <c r="R122" t="s">
        <v>3834</v>
      </c>
      <c r="S122" t="s">
        <v>3740</v>
      </c>
      <c r="T122" s="13">
        <v>-1</v>
      </c>
      <c r="U122" s="13">
        <v>0</v>
      </c>
      <c r="V122" s="12" t="s">
        <v>4083</v>
      </c>
      <c r="W122">
        <v>4</v>
      </c>
      <c r="X122">
        <v>32</v>
      </c>
      <c r="Y122">
        <v>36</v>
      </c>
      <c r="Z122">
        <v>35</v>
      </c>
      <c r="AA122">
        <v>5</v>
      </c>
      <c r="AB122">
        <v>33</v>
      </c>
      <c r="AC122">
        <v>1</v>
      </c>
      <c r="AD122">
        <v>0</v>
      </c>
      <c r="AE122">
        <v>2</v>
      </c>
      <c r="AF122">
        <v>1</v>
      </c>
      <c r="AG122">
        <v>1</v>
      </c>
      <c r="AH122">
        <v>0</v>
      </c>
      <c r="AI122" s="11">
        <v>29700</v>
      </c>
      <c r="AJ122">
        <v>8.9</v>
      </c>
      <c r="AL122">
        <v>2</v>
      </c>
      <c r="AM122">
        <v>0</v>
      </c>
      <c r="AO122">
        <v>0</v>
      </c>
    </row>
    <row r="123" spans="1:41" x14ac:dyDescent="0.2">
      <c r="A123">
        <v>122</v>
      </c>
      <c r="B123" t="s">
        <v>59</v>
      </c>
      <c r="C123" t="s">
        <v>330</v>
      </c>
      <c r="D123" s="6">
        <v>2</v>
      </c>
      <c r="E123" t="s">
        <v>2105</v>
      </c>
      <c r="F123" t="str">
        <f t="shared" si="25"/>
        <v>BOUCHARD H D A</v>
      </c>
      <c r="G123" s="13" t="s">
        <v>3947</v>
      </c>
      <c r="H123" s="13" t="s">
        <v>3868</v>
      </c>
      <c r="I123" s="13" t="s">
        <v>3928</v>
      </c>
      <c r="J123" s="13">
        <v>8</v>
      </c>
      <c r="K123" s="13">
        <v>0</v>
      </c>
      <c r="L123" s="13">
        <v>0</v>
      </c>
      <c r="M123" s="13">
        <v>0</v>
      </c>
      <c r="N123" s="13">
        <v>3</v>
      </c>
      <c r="O123" s="13" t="s">
        <v>4087</v>
      </c>
      <c r="P123" t="s">
        <v>23</v>
      </c>
      <c r="Q123" t="s">
        <v>3170</v>
      </c>
      <c r="R123" t="s">
        <v>3830</v>
      </c>
      <c r="S123" t="s">
        <v>3743</v>
      </c>
      <c r="T123" s="13">
        <v>-1</v>
      </c>
      <c r="U123" s="13">
        <v>0</v>
      </c>
      <c r="V123" s="12" t="s">
        <v>4083</v>
      </c>
      <c r="W123">
        <v>1</v>
      </c>
      <c r="X123">
        <v>31</v>
      </c>
      <c r="Y123">
        <v>4</v>
      </c>
      <c r="Z123">
        <v>3</v>
      </c>
      <c r="AA123">
        <v>28</v>
      </c>
      <c r="AB123">
        <v>11</v>
      </c>
      <c r="AC123">
        <v>2</v>
      </c>
      <c r="AD123">
        <v>1</v>
      </c>
      <c r="AE123">
        <v>1</v>
      </c>
      <c r="AF123">
        <v>2</v>
      </c>
      <c r="AG123">
        <v>1</v>
      </c>
      <c r="AH123">
        <v>2</v>
      </c>
      <c r="AI123" s="11">
        <v>38600</v>
      </c>
      <c r="AJ123">
        <v>8.9</v>
      </c>
      <c r="AM123">
        <v>2</v>
      </c>
      <c r="AN123">
        <v>2</v>
      </c>
      <c r="AO123">
        <v>2</v>
      </c>
    </row>
    <row r="124" spans="1:41" x14ac:dyDescent="0.2">
      <c r="A124">
        <v>123</v>
      </c>
      <c r="B124" t="s">
        <v>36</v>
      </c>
      <c r="C124" t="s">
        <v>332</v>
      </c>
      <c r="D124" s="6">
        <v>4</v>
      </c>
      <c r="E124" t="s">
        <v>2106</v>
      </c>
      <c r="F124" t="str">
        <f t="shared" ref="F124:F125" si="29">LEFT(E124,FIND("(",E124)-2)&amp;" "
&amp;MID(E124,FIND("(",E124)+1,1)</f>
        <v>BOUCHARDAT A</v>
      </c>
      <c r="G124" s="13" t="s">
        <v>3931</v>
      </c>
      <c r="H124" s="13" t="s">
        <v>3875</v>
      </c>
      <c r="I124" s="13" t="s">
        <v>3865</v>
      </c>
      <c r="J124" s="13">
        <v>20</v>
      </c>
      <c r="K124" s="13">
        <v>0</v>
      </c>
      <c r="L124" s="13">
        <v>0</v>
      </c>
      <c r="M124" s="13">
        <v>0</v>
      </c>
      <c r="N124" s="13">
        <v>3</v>
      </c>
      <c r="O124" s="13" t="s">
        <v>4087</v>
      </c>
      <c r="P124" t="s">
        <v>23</v>
      </c>
      <c r="Q124" t="s">
        <v>3171</v>
      </c>
      <c r="R124" t="s">
        <v>3832</v>
      </c>
      <c r="S124" t="s">
        <v>3745</v>
      </c>
      <c r="T124" s="13">
        <v>-1</v>
      </c>
      <c r="U124" s="13">
        <v>0</v>
      </c>
      <c r="V124" s="12" t="s">
        <v>4083</v>
      </c>
      <c r="W124">
        <v>19</v>
      </c>
      <c r="X124">
        <v>12</v>
      </c>
      <c r="Y124">
        <v>25</v>
      </c>
      <c r="Z124">
        <v>24</v>
      </c>
      <c r="AA124">
        <v>5</v>
      </c>
      <c r="AB124">
        <v>14</v>
      </c>
      <c r="AC124">
        <v>1</v>
      </c>
      <c r="AD124">
        <v>2</v>
      </c>
      <c r="AE124">
        <v>0</v>
      </c>
      <c r="AF124">
        <v>0</v>
      </c>
      <c r="AG124">
        <v>1</v>
      </c>
      <c r="AH124">
        <v>1</v>
      </c>
      <c r="AI124" s="11">
        <v>54200</v>
      </c>
      <c r="AJ124">
        <v>10.8</v>
      </c>
      <c r="AK124">
        <v>2</v>
      </c>
      <c r="AM124">
        <v>0</v>
      </c>
      <c r="AO124">
        <v>0</v>
      </c>
    </row>
    <row r="125" spans="1:41" x14ac:dyDescent="0.2">
      <c r="A125">
        <v>124</v>
      </c>
      <c r="B125" t="s">
        <v>36</v>
      </c>
      <c r="C125" t="s">
        <v>334</v>
      </c>
      <c r="D125" s="6">
        <v>4</v>
      </c>
      <c r="E125" t="s">
        <v>2107</v>
      </c>
      <c r="F125" t="str">
        <f t="shared" si="29"/>
        <v>BOUCHARDAT G</v>
      </c>
      <c r="G125" s="13" t="s">
        <v>3897</v>
      </c>
      <c r="H125" s="13" t="s">
        <v>3878</v>
      </c>
      <c r="I125" s="13" t="s">
        <v>3898</v>
      </c>
      <c r="J125" s="13">
        <v>8</v>
      </c>
      <c r="K125" s="13">
        <v>0</v>
      </c>
      <c r="L125" s="13">
        <v>0</v>
      </c>
      <c r="M125" s="13">
        <v>0</v>
      </c>
      <c r="N125" s="13">
        <v>3</v>
      </c>
      <c r="O125" s="13" t="s">
        <v>4087</v>
      </c>
      <c r="P125" t="s">
        <v>23</v>
      </c>
      <c r="Q125" t="s">
        <v>3074</v>
      </c>
      <c r="R125" t="s">
        <v>3781</v>
      </c>
      <c r="S125" t="s">
        <v>3695</v>
      </c>
      <c r="T125" s="13">
        <v>-1</v>
      </c>
      <c r="U125" s="13">
        <v>0</v>
      </c>
      <c r="V125" s="12" t="s">
        <v>4083</v>
      </c>
      <c r="W125">
        <v>5</v>
      </c>
      <c r="X125">
        <v>9</v>
      </c>
      <c r="Y125">
        <v>3</v>
      </c>
      <c r="Z125">
        <v>5</v>
      </c>
      <c r="AA125">
        <v>20</v>
      </c>
      <c r="AB125">
        <v>20</v>
      </c>
      <c r="AC125">
        <v>1</v>
      </c>
      <c r="AD125">
        <v>2</v>
      </c>
      <c r="AE125">
        <v>2</v>
      </c>
      <c r="AF125">
        <v>1</v>
      </c>
      <c r="AG125">
        <v>1</v>
      </c>
      <c r="AH125">
        <v>1</v>
      </c>
      <c r="AI125" s="11">
        <v>25100</v>
      </c>
      <c r="AJ125">
        <v>-8.9</v>
      </c>
      <c r="AK125">
        <v>2</v>
      </c>
      <c r="AL125">
        <v>2</v>
      </c>
      <c r="AM125">
        <v>0</v>
      </c>
      <c r="AN125">
        <v>2</v>
      </c>
      <c r="AO125">
        <v>2</v>
      </c>
    </row>
    <row r="126" spans="1:41" x14ac:dyDescent="0.2">
      <c r="A126">
        <v>125</v>
      </c>
      <c r="B126" t="s">
        <v>26</v>
      </c>
      <c r="C126" t="s">
        <v>337</v>
      </c>
      <c r="D126" s="6">
        <v>3</v>
      </c>
      <c r="E126" t="s">
        <v>2108</v>
      </c>
      <c r="F126" t="str">
        <f t="shared" si="25"/>
        <v>BOUDIER J L E</v>
      </c>
      <c r="G126" s="13" t="s">
        <v>3964</v>
      </c>
      <c r="H126" s="13" t="s">
        <v>3880</v>
      </c>
      <c r="I126" s="13" t="s">
        <v>3878</v>
      </c>
      <c r="J126" s="13">
        <v>1</v>
      </c>
      <c r="K126" s="13">
        <v>0</v>
      </c>
      <c r="L126" s="13">
        <v>0</v>
      </c>
      <c r="M126" s="13">
        <v>0</v>
      </c>
      <c r="N126" s="13">
        <v>3</v>
      </c>
      <c r="O126" s="13" t="s">
        <v>4087</v>
      </c>
      <c r="P126" t="s">
        <v>23</v>
      </c>
      <c r="Q126" t="s">
        <v>3172</v>
      </c>
      <c r="R126" t="s">
        <v>3798</v>
      </c>
      <c r="S126" t="s">
        <v>3712</v>
      </c>
      <c r="T126" s="13">
        <v>-1</v>
      </c>
      <c r="U126" s="13">
        <v>0</v>
      </c>
      <c r="V126" s="12" t="s">
        <v>4083</v>
      </c>
      <c r="W126">
        <v>29</v>
      </c>
      <c r="X126">
        <v>7</v>
      </c>
      <c r="Y126">
        <v>27</v>
      </c>
      <c r="Z126">
        <v>34</v>
      </c>
      <c r="AA126">
        <v>34</v>
      </c>
      <c r="AB126">
        <v>10</v>
      </c>
      <c r="AC126">
        <v>1</v>
      </c>
      <c r="AD126">
        <v>0</v>
      </c>
      <c r="AE126">
        <v>1</v>
      </c>
      <c r="AF126">
        <v>0</v>
      </c>
      <c r="AG126">
        <v>0</v>
      </c>
      <c r="AH126">
        <v>2</v>
      </c>
      <c r="AI126" s="11">
        <v>87700</v>
      </c>
      <c r="AJ126">
        <v>-5.5</v>
      </c>
      <c r="AM126">
        <v>0</v>
      </c>
      <c r="AO126">
        <v>2</v>
      </c>
    </row>
    <row r="127" spans="1:41" x14ac:dyDescent="0.2">
      <c r="A127">
        <v>126</v>
      </c>
      <c r="B127" t="s">
        <v>26</v>
      </c>
      <c r="C127" t="s">
        <v>340</v>
      </c>
      <c r="D127" s="6">
        <v>3</v>
      </c>
      <c r="E127" t="s">
        <v>2109</v>
      </c>
      <c r="F127" t="str">
        <f t="shared" si="25"/>
        <v>BOUGAULT J F E</v>
      </c>
      <c r="G127" s="13" t="s">
        <v>3927</v>
      </c>
      <c r="H127" s="13" t="s">
        <v>3880</v>
      </c>
      <c r="I127" s="13" t="s">
        <v>3898</v>
      </c>
      <c r="J127" s="13">
        <v>16</v>
      </c>
      <c r="K127" s="13">
        <v>0</v>
      </c>
      <c r="L127" s="13">
        <v>0</v>
      </c>
      <c r="M127" s="13">
        <v>0</v>
      </c>
      <c r="N127" s="13">
        <v>3</v>
      </c>
      <c r="O127" s="13" t="s">
        <v>4087</v>
      </c>
      <c r="P127" t="s">
        <v>23</v>
      </c>
      <c r="Q127" t="s">
        <v>3173</v>
      </c>
      <c r="R127" t="s">
        <v>3787</v>
      </c>
      <c r="S127" t="s">
        <v>3701</v>
      </c>
      <c r="T127" s="13">
        <v>-1</v>
      </c>
      <c r="U127" s="13">
        <v>0</v>
      </c>
      <c r="V127" s="12" t="s">
        <v>4083</v>
      </c>
      <c r="W127">
        <v>18</v>
      </c>
      <c r="X127">
        <v>13</v>
      </c>
      <c r="Y127">
        <v>11</v>
      </c>
      <c r="Z127">
        <v>15</v>
      </c>
      <c r="AA127">
        <v>5</v>
      </c>
      <c r="AB127">
        <v>20</v>
      </c>
      <c r="AC127">
        <v>1</v>
      </c>
      <c r="AD127">
        <v>1</v>
      </c>
      <c r="AE127">
        <v>2</v>
      </c>
      <c r="AF127">
        <v>0</v>
      </c>
      <c r="AG127">
        <v>1</v>
      </c>
      <c r="AH127">
        <v>1</v>
      </c>
      <c r="AI127" s="11">
        <v>4500</v>
      </c>
      <c r="AJ127">
        <v>3.3</v>
      </c>
      <c r="AL127">
        <v>2</v>
      </c>
      <c r="AM127">
        <v>0</v>
      </c>
      <c r="AO127">
        <v>2</v>
      </c>
    </row>
    <row r="128" spans="1:41" x14ac:dyDescent="0.2">
      <c r="A128">
        <v>127</v>
      </c>
      <c r="B128" t="s">
        <v>26</v>
      </c>
      <c r="C128" t="s">
        <v>343</v>
      </c>
      <c r="D128" s="6">
        <v>3</v>
      </c>
      <c r="E128" t="s">
        <v>2110</v>
      </c>
      <c r="F128" t="str">
        <f>LEFT(E128,FIND("(",E128)-2)&amp;" "
&amp;MID(E128,FIND("(",E128)+1,1)&amp;" "
&amp;MID(E128,FIND(" ",E128,FIND("(",E128)+1)+1,1)</f>
        <v>BOUIN A P</v>
      </c>
      <c r="G128" s="13" t="s">
        <v>3927</v>
      </c>
      <c r="H128" s="13" t="s">
        <v>3878</v>
      </c>
      <c r="I128" s="13" t="s">
        <v>3892</v>
      </c>
      <c r="J128" s="13">
        <v>5</v>
      </c>
      <c r="K128" s="13">
        <v>0</v>
      </c>
      <c r="L128" s="13">
        <v>0</v>
      </c>
      <c r="M128" s="13">
        <v>0</v>
      </c>
      <c r="N128" s="13">
        <v>3</v>
      </c>
      <c r="O128" s="13" t="s">
        <v>4087</v>
      </c>
      <c r="P128" t="s">
        <v>23</v>
      </c>
      <c r="Q128" t="s">
        <v>3174</v>
      </c>
      <c r="R128" t="s">
        <v>3822</v>
      </c>
      <c r="S128" t="s">
        <v>3735</v>
      </c>
      <c r="T128" s="13">
        <v>-1</v>
      </c>
      <c r="U128" s="13">
        <v>0</v>
      </c>
      <c r="V128" s="12" t="s">
        <v>4083</v>
      </c>
      <c r="W128">
        <v>2</v>
      </c>
      <c r="X128">
        <v>21</v>
      </c>
      <c r="Y128">
        <v>4</v>
      </c>
      <c r="Z128">
        <v>3</v>
      </c>
      <c r="AA128">
        <v>2</v>
      </c>
      <c r="AB128">
        <v>19</v>
      </c>
      <c r="AC128">
        <v>2</v>
      </c>
      <c r="AD128">
        <v>1</v>
      </c>
      <c r="AE128">
        <v>1</v>
      </c>
      <c r="AF128">
        <v>2</v>
      </c>
      <c r="AG128">
        <v>2</v>
      </c>
      <c r="AH128">
        <v>1</v>
      </c>
      <c r="AI128" s="11">
        <v>90600</v>
      </c>
      <c r="AJ128">
        <v>8.1999999999999993</v>
      </c>
      <c r="AK128">
        <v>2</v>
      </c>
      <c r="AM128">
        <v>2</v>
      </c>
      <c r="AN128">
        <v>2</v>
      </c>
      <c r="AO128">
        <v>2</v>
      </c>
    </row>
    <row r="129" spans="1:41" x14ac:dyDescent="0.2">
      <c r="A129">
        <v>128</v>
      </c>
      <c r="B129" t="s">
        <v>36</v>
      </c>
      <c r="C129" t="s">
        <v>346</v>
      </c>
      <c r="D129" s="6">
        <v>4</v>
      </c>
      <c r="E129" t="s">
        <v>3062</v>
      </c>
      <c r="F129" t="str">
        <f t="shared" si="23"/>
        <v>BOUIS F R D J</v>
      </c>
      <c r="G129" s="13" t="s">
        <v>3913</v>
      </c>
      <c r="H129" s="13" t="s">
        <v>3898</v>
      </c>
      <c r="I129" s="13" t="s">
        <v>3864</v>
      </c>
      <c r="J129" s="13">
        <v>3</v>
      </c>
      <c r="K129" s="13">
        <v>29.999999999999982</v>
      </c>
      <c r="L129" s="13">
        <v>0</v>
      </c>
      <c r="M129" s="13">
        <v>0</v>
      </c>
      <c r="N129" s="13">
        <v>3</v>
      </c>
      <c r="O129" s="13" t="s">
        <v>4087</v>
      </c>
      <c r="P129" t="s">
        <v>23</v>
      </c>
      <c r="Q129" t="s">
        <v>3175</v>
      </c>
      <c r="R129" t="s">
        <v>3835</v>
      </c>
      <c r="S129" t="s">
        <v>3747</v>
      </c>
      <c r="T129" s="13">
        <v>-1</v>
      </c>
      <c r="U129" s="13">
        <v>0</v>
      </c>
      <c r="V129" s="12" t="s">
        <v>4083</v>
      </c>
      <c r="W129">
        <v>33</v>
      </c>
      <c r="X129">
        <v>18</v>
      </c>
      <c r="Y129">
        <v>35</v>
      </c>
      <c r="Z129">
        <v>18</v>
      </c>
      <c r="AA129">
        <v>31</v>
      </c>
      <c r="AB129">
        <v>31</v>
      </c>
      <c r="AC129">
        <v>0</v>
      </c>
      <c r="AD129">
        <v>1</v>
      </c>
      <c r="AE129">
        <v>1</v>
      </c>
      <c r="AF129">
        <v>1</v>
      </c>
      <c r="AG129">
        <v>1</v>
      </c>
      <c r="AH129">
        <v>1</v>
      </c>
      <c r="AI129" s="11">
        <v>80800</v>
      </c>
      <c r="AJ129">
        <v>8.9</v>
      </c>
      <c r="AM129">
        <v>0</v>
      </c>
      <c r="AO129">
        <v>0</v>
      </c>
    </row>
    <row r="130" spans="1:41" x14ac:dyDescent="0.2">
      <c r="A130">
        <v>129</v>
      </c>
      <c r="B130" t="s">
        <v>26</v>
      </c>
      <c r="C130" t="s">
        <v>348</v>
      </c>
      <c r="D130" s="6">
        <v>3</v>
      </c>
      <c r="E130" t="s">
        <v>2111</v>
      </c>
      <c r="F130" t="str">
        <f>LEFT(E130,FIND("(",E130)-2)&amp;" "
&amp;MID(E130,FIND("(",E130)+1,1)</f>
        <v>BOULANGER P</v>
      </c>
      <c r="G130" s="13" t="s">
        <v>3965</v>
      </c>
      <c r="H130" s="13" t="s">
        <v>3892</v>
      </c>
      <c r="I130" s="13" t="s">
        <v>3887</v>
      </c>
      <c r="J130" s="13">
        <v>20</v>
      </c>
      <c r="K130" s="13">
        <v>44.999999999999929</v>
      </c>
      <c r="L130" s="13">
        <v>0</v>
      </c>
      <c r="M130" s="13">
        <v>0</v>
      </c>
      <c r="N130" s="13">
        <v>3</v>
      </c>
      <c r="O130" s="13" t="s">
        <v>4087</v>
      </c>
      <c r="P130">
        <v>-0.16</v>
      </c>
      <c r="Q130" t="s">
        <v>3176</v>
      </c>
      <c r="R130" t="s">
        <v>3836</v>
      </c>
      <c r="S130" t="s">
        <v>3748</v>
      </c>
      <c r="T130" s="13">
        <v>-1</v>
      </c>
      <c r="U130" s="13">
        <v>0</v>
      </c>
      <c r="V130" s="12" t="s">
        <v>4083</v>
      </c>
      <c r="W130">
        <v>24</v>
      </c>
      <c r="X130">
        <v>30</v>
      </c>
      <c r="Y130">
        <v>25</v>
      </c>
      <c r="Z130">
        <v>19</v>
      </c>
      <c r="AA130">
        <v>6</v>
      </c>
      <c r="AB130">
        <v>15</v>
      </c>
      <c r="AC130">
        <v>0</v>
      </c>
      <c r="AD130">
        <v>1</v>
      </c>
      <c r="AE130">
        <v>0</v>
      </c>
      <c r="AF130">
        <v>1</v>
      </c>
      <c r="AG130">
        <v>1</v>
      </c>
      <c r="AH130">
        <v>0</v>
      </c>
      <c r="AI130" s="11">
        <v>39900</v>
      </c>
      <c r="AJ130">
        <v>-10.9</v>
      </c>
      <c r="AK130">
        <v>2</v>
      </c>
      <c r="AM130">
        <v>2</v>
      </c>
      <c r="AO130">
        <v>0</v>
      </c>
    </row>
    <row r="131" spans="1:41" x14ac:dyDescent="0.2">
      <c r="A131">
        <v>130</v>
      </c>
      <c r="B131" t="s">
        <v>22</v>
      </c>
      <c r="D131" s="6">
        <v>1</v>
      </c>
      <c r="E131" t="s">
        <v>2112</v>
      </c>
      <c r="F131" t="str">
        <f t="shared" ref="F131:F138" si="30">LEFT(E131,FIND("(",E131)-2)&amp;" "
&amp;MID(E131,FIND("(",E131)+1,1)&amp;" "
&amp;MID(E131,FIND(" ",E131,FIND("(",E131)+1)+1,1)&amp;" "
&amp;MID(E131,FIND(" ",E131,FIND(" ",E131,FIND("(",E131)+1)+1)+1,1)</f>
        <v>BOULARD P M E</v>
      </c>
      <c r="G131" s="13" t="s">
        <v>3966</v>
      </c>
      <c r="H131" s="13" t="s">
        <v>3880</v>
      </c>
      <c r="I131" s="13" t="s">
        <v>3898</v>
      </c>
      <c r="J131" s="13">
        <v>6</v>
      </c>
      <c r="K131" s="13">
        <v>0</v>
      </c>
      <c r="L131" s="13">
        <v>0</v>
      </c>
      <c r="M131" s="13">
        <v>0</v>
      </c>
      <c r="N131" s="13">
        <v>3</v>
      </c>
      <c r="O131" s="13" t="s">
        <v>4087</v>
      </c>
      <c r="P131">
        <v>0</v>
      </c>
      <c r="Q131" t="s">
        <v>3177</v>
      </c>
      <c r="R131" t="s">
        <v>3792</v>
      </c>
      <c r="S131" t="s">
        <v>3705</v>
      </c>
      <c r="T131" s="13">
        <v>-1</v>
      </c>
      <c r="U131" s="13">
        <v>0</v>
      </c>
      <c r="V131" s="12" t="s">
        <v>4083</v>
      </c>
      <c r="W131">
        <v>34</v>
      </c>
      <c r="X131">
        <v>21</v>
      </c>
      <c r="Y131">
        <v>1</v>
      </c>
      <c r="Z131">
        <v>33</v>
      </c>
      <c r="AA131">
        <v>26</v>
      </c>
      <c r="AB131">
        <v>15</v>
      </c>
      <c r="AC131">
        <v>0</v>
      </c>
      <c r="AD131">
        <v>1</v>
      </c>
      <c r="AE131">
        <v>2</v>
      </c>
      <c r="AF131">
        <v>0</v>
      </c>
      <c r="AG131">
        <v>1</v>
      </c>
      <c r="AH131">
        <v>0</v>
      </c>
      <c r="AI131" s="11">
        <v>83400</v>
      </c>
      <c r="AJ131">
        <v>8.1999999999999993</v>
      </c>
      <c r="AK131">
        <v>2</v>
      </c>
      <c r="AL131">
        <v>2</v>
      </c>
      <c r="AM131">
        <v>0</v>
      </c>
      <c r="AO131">
        <v>0</v>
      </c>
    </row>
    <row r="132" spans="1:41" x14ac:dyDescent="0.2">
      <c r="A132">
        <v>131</v>
      </c>
      <c r="B132" t="s">
        <v>26</v>
      </c>
      <c r="C132" t="s">
        <v>350</v>
      </c>
      <c r="D132" s="6">
        <v>3</v>
      </c>
      <c r="E132" t="s">
        <v>2113</v>
      </c>
      <c r="F132" t="str">
        <f t="shared" ref="F132:F136" si="31">LEFT(E132,FIND("(",E132)-2)&amp;" "
&amp;MID(E132,FIND("(",E132)+1,1)&amp;" "
&amp;MID(E132,FIND(" ",E132,FIND("(",E132)+1)+1,1)</f>
        <v>BOURDON A H</v>
      </c>
      <c r="G132" s="13" t="s">
        <v>3929</v>
      </c>
      <c r="H132" s="13" t="s">
        <v>3894</v>
      </c>
      <c r="I132" s="13" t="s">
        <v>3916</v>
      </c>
      <c r="J132" s="13">
        <v>15</v>
      </c>
      <c r="K132" s="13">
        <v>0</v>
      </c>
      <c r="L132" s="13">
        <v>0</v>
      </c>
      <c r="M132" s="13">
        <v>0</v>
      </c>
      <c r="N132" s="13">
        <v>3</v>
      </c>
      <c r="O132" s="13" t="s">
        <v>4087</v>
      </c>
      <c r="P132" t="s">
        <v>23</v>
      </c>
      <c r="Q132" t="s">
        <v>3178</v>
      </c>
      <c r="R132" t="s">
        <v>3783</v>
      </c>
      <c r="S132" t="s">
        <v>3697</v>
      </c>
      <c r="T132" s="13">
        <v>-1</v>
      </c>
      <c r="U132" s="13">
        <v>0</v>
      </c>
      <c r="V132" s="12" t="s">
        <v>4083</v>
      </c>
      <c r="W132">
        <v>13</v>
      </c>
      <c r="X132">
        <v>6</v>
      </c>
      <c r="Y132">
        <v>18</v>
      </c>
      <c r="Z132">
        <v>10</v>
      </c>
      <c r="AA132">
        <v>6</v>
      </c>
      <c r="AB132">
        <v>26</v>
      </c>
      <c r="AC132">
        <v>1</v>
      </c>
      <c r="AD132">
        <v>1</v>
      </c>
      <c r="AE132">
        <v>1</v>
      </c>
      <c r="AF132">
        <v>2</v>
      </c>
      <c r="AG132">
        <v>1</v>
      </c>
      <c r="AH132">
        <v>1</v>
      </c>
      <c r="AI132" s="11">
        <v>35700</v>
      </c>
      <c r="AJ132">
        <v>10.6</v>
      </c>
      <c r="AM132">
        <v>2</v>
      </c>
      <c r="AO132">
        <v>0</v>
      </c>
    </row>
    <row r="133" spans="1:41" x14ac:dyDescent="0.2">
      <c r="A133">
        <v>132</v>
      </c>
      <c r="B133" t="s">
        <v>22</v>
      </c>
      <c r="D133" s="6">
        <v>1</v>
      </c>
      <c r="E133" t="s">
        <v>2114</v>
      </c>
      <c r="F133" t="str">
        <f>LEFT(E133,FIND("(",E133)-2)&amp;" "
&amp;MID(E133,FIND("(",E133)+1,1)</f>
        <v>BOURGEOIS J</v>
      </c>
      <c r="G133" s="13" t="s">
        <v>3931</v>
      </c>
      <c r="H133" s="13" t="s">
        <v>3864</v>
      </c>
      <c r="I133" s="13" t="s">
        <v>3870</v>
      </c>
      <c r="J133" s="13">
        <v>16</v>
      </c>
      <c r="K133" s="13">
        <v>0</v>
      </c>
      <c r="L133" s="13">
        <v>0</v>
      </c>
      <c r="M133" s="13">
        <v>0</v>
      </c>
      <c r="N133" s="13">
        <v>3</v>
      </c>
      <c r="O133" s="13" t="s">
        <v>4087</v>
      </c>
      <c r="P133" t="s">
        <v>23</v>
      </c>
      <c r="Q133" t="s">
        <v>3179</v>
      </c>
      <c r="R133" t="s">
        <v>3802</v>
      </c>
      <c r="S133" t="s">
        <v>3695</v>
      </c>
      <c r="T133" s="13">
        <v>-1</v>
      </c>
      <c r="U133" s="13">
        <v>0</v>
      </c>
      <c r="V133" s="12" t="s">
        <v>4083</v>
      </c>
      <c r="W133">
        <v>16</v>
      </c>
      <c r="X133">
        <v>20</v>
      </c>
      <c r="Y133">
        <v>12</v>
      </c>
      <c r="Z133">
        <v>17</v>
      </c>
      <c r="AA133">
        <v>22</v>
      </c>
      <c r="AB133">
        <v>27</v>
      </c>
      <c r="AC133">
        <v>0</v>
      </c>
      <c r="AD133">
        <v>1</v>
      </c>
      <c r="AE133">
        <v>2</v>
      </c>
      <c r="AF133">
        <v>0</v>
      </c>
      <c r="AG133">
        <v>0</v>
      </c>
      <c r="AH133">
        <v>1</v>
      </c>
      <c r="AI133" s="11">
        <v>11500</v>
      </c>
      <c r="AJ133">
        <v>-6.6</v>
      </c>
      <c r="AK133">
        <v>2</v>
      </c>
      <c r="AL133">
        <v>2</v>
      </c>
      <c r="AM133">
        <v>0</v>
      </c>
      <c r="AO133">
        <v>0</v>
      </c>
    </row>
    <row r="134" spans="1:41" x14ac:dyDescent="0.2">
      <c r="A134">
        <v>133</v>
      </c>
      <c r="B134" t="s">
        <v>26</v>
      </c>
      <c r="C134" t="s">
        <v>354</v>
      </c>
      <c r="D134" s="6">
        <v>3</v>
      </c>
      <c r="E134" t="s">
        <v>2115</v>
      </c>
      <c r="F134" t="str">
        <f t="shared" si="31"/>
        <v>BOURGOIN E A</v>
      </c>
      <c r="G134" s="13" t="s">
        <v>3967</v>
      </c>
      <c r="H134" s="13" t="s">
        <v>3894</v>
      </c>
      <c r="I134" s="13" t="s">
        <v>3884</v>
      </c>
      <c r="J134" s="13">
        <v>7</v>
      </c>
      <c r="K134" s="13">
        <v>0</v>
      </c>
      <c r="L134" s="13">
        <v>0</v>
      </c>
      <c r="M134" s="13">
        <v>0</v>
      </c>
      <c r="N134" s="13">
        <v>3</v>
      </c>
      <c r="O134" s="13" t="s">
        <v>4087</v>
      </c>
      <c r="P134" t="s">
        <v>23</v>
      </c>
      <c r="Q134" t="s">
        <v>3180</v>
      </c>
      <c r="R134" t="s">
        <v>3832</v>
      </c>
      <c r="S134" t="s">
        <v>3745</v>
      </c>
      <c r="T134" s="13">
        <v>-1</v>
      </c>
      <c r="U134" s="13">
        <v>0</v>
      </c>
      <c r="V134" s="12" t="s">
        <v>4083</v>
      </c>
      <c r="W134">
        <v>4</v>
      </c>
      <c r="X134">
        <v>26</v>
      </c>
      <c r="Y134">
        <v>36</v>
      </c>
      <c r="Z134">
        <v>6</v>
      </c>
      <c r="AA134">
        <v>36</v>
      </c>
      <c r="AB134">
        <v>24</v>
      </c>
      <c r="AC134">
        <v>1</v>
      </c>
      <c r="AD134">
        <v>1</v>
      </c>
      <c r="AE134">
        <v>2</v>
      </c>
      <c r="AF134">
        <v>1</v>
      </c>
      <c r="AG134">
        <v>2</v>
      </c>
      <c r="AH134">
        <v>0</v>
      </c>
      <c r="AI134" s="11">
        <v>72900</v>
      </c>
      <c r="AJ134">
        <v>10</v>
      </c>
      <c r="AL134">
        <v>2</v>
      </c>
      <c r="AM134">
        <v>0</v>
      </c>
      <c r="AN134">
        <v>2</v>
      </c>
      <c r="AO134">
        <v>0</v>
      </c>
    </row>
    <row r="135" spans="1:41" x14ac:dyDescent="0.2">
      <c r="A135">
        <v>134</v>
      </c>
      <c r="B135" t="s">
        <v>36</v>
      </c>
      <c r="C135" t="s">
        <v>357</v>
      </c>
      <c r="D135" s="6">
        <v>4</v>
      </c>
      <c r="E135" t="s">
        <v>2116</v>
      </c>
      <c r="F135" t="str">
        <f>LEFT(E135,FIND("(",E135)-2)&amp;" "
&amp;MID(E135,FIND("(",E135)+1,1)</f>
        <v>BOURGUET E</v>
      </c>
      <c r="G135" s="13" t="s">
        <v>3936</v>
      </c>
      <c r="H135" s="13" t="s">
        <v>3868</v>
      </c>
      <c r="I135" s="13" t="s">
        <v>3867</v>
      </c>
      <c r="J135" s="13">
        <v>5</v>
      </c>
      <c r="K135" s="13">
        <v>0</v>
      </c>
      <c r="L135" s="13">
        <v>0</v>
      </c>
      <c r="M135" s="13">
        <v>0</v>
      </c>
      <c r="N135" s="13">
        <v>3</v>
      </c>
      <c r="O135" s="13" t="s">
        <v>4087</v>
      </c>
      <c r="P135" t="s">
        <v>23</v>
      </c>
      <c r="Q135" t="s">
        <v>3181</v>
      </c>
      <c r="R135" t="s">
        <v>3796</v>
      </c>
      <c r="S135" t="s">
        <v>3709</v>
      </c>
      <c r="T135" s="13">
        <v>-1</v>
      </c>
      <c r="U135" s="13">
        <v>0</v>
      </c>
      <c r="V135" s="12" t="s">
        <v>4083</v>
      </c>
      <c r="W135">
        <v>34</v>
      </c>
      <c r="X135">
        <v>12</v>
      </c>
      <c r="Y135">
        <v>31</v>
      </c>
      <c r="Z135">
        <v>36</v>
      </c>
      <c r="AA135">
        <v>36</v>
      </c>
      <c r="AB135">
        <v>28</v>
      </c>
      <c r="AC135">
        <v>0</v>
      </c>
      <c r="AD135">
        <v>2</v>
      </c>
      <c r="AE135">
        <v>1</v>
      </c>
      <c r="AF135">
        <v>2</v>
      </c>
      <c r="AG135">
        <v>2</v>
      </c>
      <c r="AH135">
        <v>1</v>
      </c>
      <c r="AI135" s="11">
        <v>89700</v>
      </c>
      <c r="AJ135">
        <v>-5.5</v>
      </c>
      <c r="AK135">
        <v>2</v>
      </c>
      <c r="AM135">
        <v>2</v>
      </c>
      <c r="AN135">
        <v>2</v>
      </c>
      <c r="AO135">
        <v>2</v>
      </c>
    </row>
    <row r="136" spans="1:41" x14ac:dyDescent="0.2">
      <c r="A136">
        <v>135</v>
      </c>
      <c r="B136" t="s">
        <v>26</v>
      </c>
      <c r="C136" t="s">
        <v>359</v>
      </c>
      <c r="D136" s="6">
        <v>3</v>
      </c>
      <c r="E136" t="s">
        <v>2117</v>
      </c>
      <c r="F136" t="str">
        <f t="shared" si="31"/>
        <v>BOURQUELOT ( E</v>
      </c>
      <c r="G136" s="13" t="s">
        <v>3906</v>
      </c>
      <c r="H136" s="13" t="s">
        <v>3878</v>
      </c>
      <c r="I136" s="13" t="s">
        <v>3887</v>
      </c>
      <c r="J136" s="13">
        <v>8</v>
      </c>
      <c r="K136" s="13">
        <v>0</v>
      </c>
      <c r="L136" s="13">
        <v>0</v>
      </c>
      <c r="M136" s="13">
        <v>0</v>
      </c>
      <c r="N136" s="13">
        <v>3</v>
      </c>
      <c r="O136" s="13" t="s">
        <v>4087</v>
      </c>
      <c r="P136" t="s">
        <v>23</v>
      </c>
      <c r="Q136" t="s">
        <v>3182</v>
      </c>
      <c r="R136" t="s">
        <v>3822</v>
      </c>
      <c r="S136" t="s">
        <v>3735</v>
      </c>
      <c r="T136" s="13">
        <v>-1</v>
      </c>
      <c r="U136" s="13">
        <v>0</v>
      </c>
      <c r="V136" s="12" t="s">
        <v>4083</v>
      </c>
      <c r="W136">
        <v>5</v>
      </c>
      <c r="X136">
        <v>13</v>
      </c>
      <c r="Y136">
        <v>7</v>
      </c>
      <c r="Z136">
        <v>9</v>
      </c>
      <c r="AA136">
        <v>29</v>
      </c>
      <c r="AB136">
        <v>9</v>
      </c>
      <c r="AC136">
        <v>1</v>
      </c>
      <c r="AD136">
        <v>1</v>
      </c>
      <c r="AE136">
        <v>0</v>
      </c>
      <c r="AF136">
        <v>2</v>
      </c>
      <c r="AG136">
        <v>1</v>
      </c>
      <c r="AH136">
        <v>2</v>
      </c>
      <c r="AI136" s="11">
        <v>57500</v>
      </c>
      <c r="AJ136">
        <v>-9.1999999999999993</v>
      </c>
      <c r="AM136">
        <v>2</v>
      </c>
      <c r="AN136">
        <v>2</v>
      </c>
      <c r="AO136">
        <v>2</v>
      </c>
    </row>
    <row r="137" spans="1:41" x14ac:dyDescent="0.2">
      <c r="A137">
        <v>136</v>
      </c>
      <c r="B137" t="s">
        <v>26</v>
      </c>
      <c r="C137" t="s">
        <v>362</v>
      </c>
      <c r="D137" s="6">
        <v>3</v>
      </c>
      <c r="E137" t="s">
        <v>2118</v>
      </c>
      <c r="F137" t="str">
        <f t="shared" si="30"/>
        <v>BOUSQUET J M H</v>
      </c>
      <c r="G137" s="13" t="s">
        <v>3901</v>
      </c>
      <c r="H137" s="13" t="s">
        <v>3872</v>
      </c>
      <c r="I137" s="13" t="s">
        <v>3923</v>
      </c>
      <c r="J137" s="13">
        <v>12</v>
      </c>
      <c r="K137" s="13">
        <v>0</v>
      </c>
      <c r="L137" s="13">
        <v>0</v>
      </c>
      <c r="M137" s="13">
        <v>0</v>
      </c>
      <c r="N137" s="13">
        <v>3</v>
      </c>
      <c r="O137" s="13" t="s">
        <v>4087</v>
      </c>
      <c r="P137" t="s">
        <v>23</v>
      </c>
      <c r="Q137" t="s">
        <v>3183</v>
      </c>
      <c r="R137" t="s">
        <v>3836</v>
      </c>
      <c r="S137" t="s">
        <v>3749</v>
      </c>
      <c r="T137" s="13">
        <v>-1</v>
      </c>
      <c r="U137" s="13">
        <v>0</v>
      </c>
      <c r="V137" s="12" t="s">
        <v>4083</v>
      </c>
      <c r="W137">
        <v>9</v>
      </c>
      <c r="X137">
        <v>20</v>
      </c>
      <c r="Y137">
        <v>6</v>
      </c>
      <c r="Z137">
        <v>35</v>
      </c>
      <c r="AA137">
        <v>23</v>
      </c>
      <c r="AB137">
        <v>6</v>
      </c>
      <c r="AC137">
        <v>2</v>
      </c>
      <c r="AD137">
        <v>1</v>
      </c>
      <c r="AE137">
        <v>1</v>
      </c>
      <c r="AF137">
        <v>1</v>
      </c>
      <c r="AG137">
        <v>0</v>
      </c>
      <c r="AH137">
        <v>1</v>
      </c>
      <c r="AI137" s="11">
        <v>48600</v>
      </c>
      <c r="AJ137">
        <v>-10.8</v>
      </c>
      <c r="AK137">
        <v>2</v>
      </c>
      <c r="AM137">
        <v>0</v>
      </c>
      <c r="AO137">
        <v>0</v>
      </c>
    </row>
    <row r="138" spans="1:41" x14ac:dyDescent="0.2">
      <c r="A138">
        <v>137</v>
      </c>
      <c r="B138" t="s">
        <v>26</v>
      </c>
      <c r="C138" t="s">
        <v>364</v>
      </c>
      <c r="D138" s="6">
        <v>3</v>
      </c>
      <c r="E138" t="s">
        <v>2119</v>
      </c>
      <c r="F138" t="str">
        <f t="shared" si="30"/>
        <v>BOUTET A F D</v>
      </c>
      <c r="G138" s="13" t="s">
        <v>3945</v>
      </c>
      <c r="H138" s="13" t="s">
        <v>3894</v>
      </c>
      <c r="I138" s="13" t="s">
        <v>3949</v>
      </c>
      <c r="J138" s="13">
        <v>14</v>
      </c>
      <c r="K138" s="13">
        <v>0</v>
      </c>
      <c r="L138" s="13">
        <v>0</v>
      </c>
      <c r="M138" s="13">
        <v>0</v>
      </c>
      <c r="N138" s="13">
        <v>3</v>
      </c>
      <c r="O138" s="13" t="s">
        <v>4087</v>
      </c>
      <c r="P138" t="s">
        <v>23</v>
      </c>
      <c r="Q138" t="s">
        <v>3184</v>
      </c>
      <c r="R138" t="s">
        <v>3786</v>
      </c>
      <c r="S138" t="s">
        <v>3700</v>
      </c>
      <c r="T138" s="13">
        <v>-1</v>
      </c>
      <c r="U138" s="13">
        <v>0</v>
      </c>
      <c r="V138" s="12" t="s">
        <v>4083</v>
      </c>
      <c r="W138">
        <v>12</v>
      </c>
      <c r="X138">
        <v>16</v>
      </c>
      <c r="Y138">
        <v>16</v>
      </c>
      <c r="Z138">
        <v>16</v>
      </c>
      <c r="AA138">
        <v>23</v>
      </c>
      <c r="AB138">
        <v>19</v>
      </c>
      <c r="AC138">
        <v>2</v>
      </c>
      <c r="AD138">
        <v>0</v>
      </c>
      <c r="AE138">
        <v>0</v>
      </c>
      <c r="AF138">
        <v>0</v>
      </c>
      <c r="AG138">
        <v>0</v>
      </c>
      <c r="AH138">
        <v>1</v>
      </c>
      <c r="AI138" s="11">
        <v>16600</v>
      </c>
      <c r="AJ138">
        <v>-8.6999999999999993</v>
      </c>
      <c r="AM138">
        <v>0</v>
      </c>
      <c r="AO138">
        <v>2</v>
      </c>
    </row>
    <row r="139" spans="1:41" x14ac:dyDescent="0.2">
      <c r="A139">
        <v>138</v>
      </c>
      <c r="B139" t="s">
        <v>26</v>
      </c>
      <c r="C139" t="s">
        <v>366</v>
      </c>
      <c r="D139" s="6">
        <v>3</v>
      </c>
      <c r="E139" t="s">
        <v>2120</v>
      </c>
      <c r="F139" t="str">
        <f>LEFT(E139,FIND("(",E139)-2)&amp;" "
&amp;MID(E139,FIND("(",E139)+1,1)&amp;" "
&amp;MID(E139,FIND(" ",E139,FIND("(",E139)+1)+1,1)</f>
        <v>BRAEMER L E</v>
      </c>
      <c r="G139" s="13" t="s">
        <v>3968</v>
      </c>
      <c r="H139" s="13" t="s">
        <v>3898</v>
      </c>
      <c r="I139" s="13" t="s">
        <v>3878</v>
      </c>
      <c r="J139" s="13">
        <v>1</v>
      </c>
      <c r="K139" s="13">
        <v>0</v>
      </c>
      <c r="L139" s="13">
        <v>0</v>
      </c>
      <c r="M139" s="13">
        <v>0</v>
      </c>
      <c r="N139" s="13">
        <v>3</v>
      </c>
      <c r="O139" s="13" t="s">
        <v>4087</v>
      </c>
      <c r="P139" t="s">
        <v>23</v>
      </c>
      <c r="Q139" t="s">
        <v>3160</v>
      </c>
      <c r="R139" t="s">
        <v>3831</v>
      </c>
      <c r="S139" t="s">
        <v>3744</v>
      </c>
      <c r="T139" s="13">
        <v>-1</v>
      </c>
      <c r="U139" s="13">
        <v>0</v>
      </c>
      <c r="V139" s="12" t="s">
        <v>4083</v>
      </c>
      <c r="W139">
        <v>29</v>
      </c>
      <c r="X139">
        <v>35</v>
      </c>
      <c r="Y139">
        <v>28</v>
      </c>
      <c r="Z139">
        <v>5</v>
      </c>
      <c r="AA139">
        <v>25</v>
      </c>
      <c r="AB139">
        <v>17</v>
      </c>
      <c r="AC139">
        <v>1</v>
      </c>
      <c r="AD139">
        <v>1</v>
      </c>
      <c r="AE139">
        <v>1</v>
      </c>
      <c r="AF139">
        <v>1</v>
      </c>
      <c r="AG139">
        <v>0</v>
      </c>
      <c r="AH139">
        <v>0</v>
      </c>
      <c r="AI139" s="11">
        <v>55600</v>
      </c>
      <c r="AJ139">
        <v>-9.3000000000000007</v>
      </c>
      <c r="AL139">
        <v>2</v>
      </c>
      <c r="AM139">
        <v>0</v>
      </c>
      <c r="AO139">
        <v>0</v>
      </c>
    </row>
    <row r="140" spans="1:41" x14ac:dyDescent="0.2">
      <c r="A140">
        <v>139</v>
      </c>
      <c r="B140" t="s">
        <v>36</v>
      </c>
      <c r="C140" t="s">
        <v>368</v>
      </c>
      <c r="D140" s="6">
        <v>4</v>
      </c>
      <c r="E140" t="s">
        <v>2121</v>
      </c>
      <c r="F140" t="str">
        <f t="shared" ref="F140:F191" si="32">LEFT(E140,FIND("(",E140)-2)&amp;" "
&amp;MID(E140,FIND("(",E140)+1,1)&amp;" "
&amp;MID(E140,FIND(" ",E140,FIND("(",E140)+1)+1,1)&amp;" "
&amp;MID(E140,FIND(" ",E140,FIND(" ",E140,FIND("(",E140)+1)+1)+1,1)&amp;" "
&amp;MID(E140,FIND(" ",E140,FIND(" ",E140,FIND(" ",E140,FIND("(",E140)+1)+1)+1)+1,1)</f>
        <v>BRAULT M A P A</v>
      </c>
      <c r="G140" s="13" t="s">
        <v>3901</v>
      </c>
      <c r="H140" s="13" t="s">
        <v>3894</v>
      </c>
      <c r="I140" s="13" t="s">
        <v>3880</v>
      </c>
      <c r="J140" s="13">
        <v>17</v>
      </c>
      <c r="K140" s="13">
        <v>0</v>
      </c>
      <c r="L140" s="13">
        <v>0</v>
      </c>
      <c r="M140" s="13">
        <v>0</v>
      </c>
      <c r="N140" s="13">
        <v>3</v>
      </c>
      <c r="O140" s="13" t="s">
        <v>4087</v>
      </c>
      <c r="P140" t="s">
        <v>23</v>
      </c>
      <c r="Q140" t="s">
        <v>3185</v>
      </c>
      <c r="R140" t="s">
        <v>3802</v>
      </c>
      <c r="S140" t="s">
        <v>3695</v>
      </c>
      <c r="T140" s="13">
        <v>-1</v>
      </c>
      <c r="U140" s="13">
        <v>0</v>
      </c>
      <c r="V140" s="12" t="s">
        <v>4083</v>
      </c>
      <c r="W140">
        <v>16</v>
      </c>
      <c r="X140">
        <v>2</v>
      </c>
      <c r="Y140">
        <v>12</v>
      </c>
      <c r="Z140">
        <v>8</v>
      </c>
      <c r="AA140">
        <v>33</v>
      </c>
      <c r="AB140">
        <v>16</v>
      </c>
      <c r="AC140">
        <v>0</v>
      </c>
      <c r="AD140">
        <v>2</v>
      </c>
      <c r="AE140">
        <v>2</v>
      </c>
      <c r="AF140">
        <v>0</v>
      </c>
      <c r="AG140">
        <v>0</v>
      </c>
      <c r="AH140">
        <v>0</v>
      </c>
      <c r="AI140" s="11">
        <v>87400</v>
      </c>
      <c r="AJ140">
        <v>8.9</v>
      </c>
      <c r="AK140">
        <v>2</v>
      </c>
      <c r="AL140">
        <v>2</v>
      </c>
      <c r="AM140">
        <v>0</v>
      </c>
      <c r="AO140">
        <v>0</v>
      </c>
    </row>
    <row r="141" spans="1:41" x14ac:dyDescent="0.2">
      <c r="A141">
        <v>140</v>
      </c>
      <c r="B141" t="s">
        <v>26</v>
      </c>
      <c r="C141" t="s">
        <v>370</v>
      </c>
      <c r="D141" s="6">
        <v>3</v>
      </c>
      <c r="E141" t="s">
        <v>2122</v>
      </c>
      <c r="F141" t="str">
        <f t="shared" si="32"/>
        <v>BRESSOU C J P F</v>
      </c>
      <c r="G141" s="13" t="s">
        <v>3910</v>
      </c>
      <c r="H141" s="13" t="s">
        <v>3864</v>
      </c>
      <c r="I141" s="13" t="s">
        <v>3953</v>
      </c>
      <c r="J141" s="13">
        <v>20</v>
      </c>
      <c r="K141" s="13">
        <v>0</v>
      </c>
      <c r="L141" s="13">
        <v>0</v>
      </c>
      <c r="M141" s="13">
        <v>0</v>
      </c>
      <c r="N141" s="13">
        <v>3</v>
      </c>
      <c r="O141" s="13" t="s">
        <v>4087</v>
      </c>
      <c r="P141" t="s">
        <v>23</v>
      </c>
      <c r="Q141" t="s">
        <v>3186</v>
      </c>
      <c r="R141" t="s">
        <v>3809</v>
      </c>
      <c r="S141" t="s">
        <v>3750</v>
      </c>
      <c r="T141" s="13">
        <v>-1</v>
      </c>
      <c r="U141" s="13">
        <v>0</v>
      </c>
      <c r="V141" s="12" t="s">
        <v>4083</v>
      </c>
      <c r="W141">
        <v>22</v>
      </c>
      <c r="X141">
        <v>22</v>
      </c>
      <c r="Y141">
        <v>20</v>
      </c>
      <c r="Z141">
        <v>20</v>
      </c>
      <c r="AA141">
        <v>33</v>
      </c>
      <c r="AB141">
        <v>8</v>
      </c>
      <c r="AC141">
        <v>0</v>
      </c>
      <c r="AD141">
        <v>0</v>
      </c>
      <c r="AE141">
        <v>1</v>
      </c>
      <c r="AF141">
        <v>1</v>
      </c>
      <c r="AG141">
        <v>0</v>
      </c>
      <c r="AH141">
        <v>0</v>
      </c>
      <c r="AI141" s="10" t="s">
        <v>371</v>
      </c>
      <c r="AJ141">
        <v>-2.6</v>
      </c>
      <c r="AL141">
        <v>2</v>
      </c>
      <c r="AM141">
        <v>2</v>
      </c>
      <c r="AO141">
        <v>0</v>
      </c>
    </row>
    <row r="142" spans="1:41" x14ac:dyDescent="0.2">
      <c r="A142">
        <v>141</v>
      </c>
      <c r="B142" t="s">
        <v>36</v>
      </c>
      <c r="C142" t="s">
        <v>372</v>
      </c>
      <c r="D142" s="6">
        <v>4</v>
      </c>
      <c r="E142" t="s">
        <v>2123</v>
      </c>
      <c r="F142" t="str">
        <f>LEFT(E142,FIND("(",E142)-2)&amp;" "
&amp;MID(E142,FIND("(",E142)+1,1)</f>
        <v>BRETEAU P</v>
      </c>
      <c r="G142" s="13" t="s">
        <v>3924</v>
      </c>
      <c r="H142" s="13" t="s">
        <v>3878</v>
      </c>
      <c r="I142" s="13" t="s">
        <v>3884</v>
      </c>
      <c r="J142" s="13">
        <v>4</v>
      </c>
      <c r="K142" s="13">
        <v>29.999999999999982</v>
      </c>
      <c r="L142" s="13">
        <v>0</v>
      </c>
      <c r="M142" s="13">
        <v>0</v>
      </c>
      <c r="N142" s="13">
        <v>3</v>
      </c>
      <c r="O142" s="13" t="s">
        <v>4087</v>
      </c>
      <c r="P142" t="s">
        <v>23</v>
      </c>
      <c r="Q142" t="s">
        <v>3074</v>
      </c>
      <c r="R142" t="s">
        <v>3781</v>
      </c>
      <c r="S142" t="s">
        <v>3695</v>
      </c>
      <c r="T142" s="13">
        <v>-1</v>
      </c>
      <c r="U142" s="13">
        <v>0</v>
      </c>
      <c r="V142" s="12" t="s">
        <v>4083</v>
      </c>
      <c r="W142">
        <v>1</v>
      </c>
      <c r="X142">
        <v>9</v>
      </c>
      <c r="Y142">
        <v>1</v>
      </c>
      <c r="Z142">
        <v>2</v>
      </c>
      <c r="AA142">
        <v>33</v>
      </c>
      <c r="AB142">
        <v>17</v>
      </c>
      <c r="AC142">
        <v>2</v>
      </c>
      <c r="AD142">
        <v>2</v>
      </c>
      <c r="AE142">
        <v>2</v>
      </c>
      <c r="AF142">
        <v>2</v>
      </c>
      <c r="AG142">
        <v>0</v>
      </c>
      <c r="AH142">
        <v>0</v>
      </c>
      <c r="AI142" s="11">
        <v>70700</v>
      </c>
      <c r="AJ142">
        <v>-10</v>
      </c>
      <c r="AK142">
        <v>2</v>
      </c>
      <c r="AL142">
        <v>2</v>
      </c>
      <c r="AM142">
        <v>2</v>
      </c>
      <c r="AO142">
        <v>0</v>
      </c>
    </row>
    <row r="143" spans="1:41" x14ac:dyDescent="0.2">
      <c r="A143">
        <v>142</v>
      </c>
      <c r="B143" t="s">
        <v>26</v>
      </c>
      <c r="C143" t="s">
        <v>374</v>
      </c>
      <c r="D143" s="6">
        <v>3</v>
      </c>
      <c r="E143" t="s">
        <v>2124</v>
      </c>
      <c r="F143" t="str">
        <f t="shared" ref="F143" si="33">LEFT(E143,FIND("(",E143)-2)&amp;" "
&amp;MID(E143,FIND("(",E143)+1,1)&amp;" "
&amp;MID(E143,FIND(" ",E143,FIND("(",E143)+1)+1,1)&amp;" "
&amp;MID(E143,FIND(" ",E143,FIND(" ",E143,FIND("(",E143)+1)+1)+1,1)</f>
        <v>BRETEY J P A</v>
      </c>
      <c r="G143" s="13" t="s">
        <v>3969</v>
      </c>
      <c r="H143" s="13" t="s">
        <v>3875</v>
      </c>
      <c r="I143" s="13" t="s">
        <v>3949</v>
      </c>
      <c r="J143" s="13">
        <v>20</v>
      </c>
      <c r="K143" s="13">
        <v>0</v>
      </c>
      <c r="L143" s="13">
        <v>0</v>
      </c>
      <c r="M143" s="13">
        <v>0</v>
      </c>
      <c r="N143" s="13">
        <v>3</v>
      </c>
      <c r="O143" s="13" t="s">
        <v>4087</v>
      </c>
      <c r="P143">
        <v>-0.16</v>
      </c>
      <c r="Q143" t="s">
        <v>3187</v>
      </c>
      <c r="R143" t="s">
        <v>3810</v>
      </c>
      <c r="S143" t="s">
        <v>3723</v>
      </c>
      <c r="T143" s="13">
        <v>-1</v>
      </c>
      <c r="U143" s="13">
        <v>0</v>
      </c>
      <c r="V143" s="12" t="s">
        <v>4083</v>
      </c>
      <c r="W143">
        <v>20</v>
      </c>
      <c r="X143">
        <v>27</v>
      </c>
      <c r="Y143">
        <v>17</v>
      </c>
      <c r="Z143">
        <v>14</v>
      </c>
      <c r="AA143">
        <v>34</v>
      </c>
      <c r="AB143">
        <v>36</v>
      </c>
      <c r="AC143">
        <v>1</v>
      </c>
      <c r="AD143">
        <v>1</v>
      </c>
      <c r="AE143">
        <v>0</v>
      </c>
      <c r="AF143">
        <v>1</v>
      </c>
      <c r="AG143">
        <v>0</v>
      </c>
      <c r="AH143">
        <v>2</v>
      </c>
      <c r="AI143" s="11">
        <v>27300</v>
      </c>
      <c r="AJ143">
        <v>-10.3</v>
      </c>
      <c r="AM143">
        <v>0</v>
      </c>
      <c r="AO143">
        <v>2</v>
      </c>
    </row>
    <row r="144" spans="1:41" x14ac:dyDescent="0.2">
      <c r="A144">
        <v>143</v>
      </c>
      <c r="B144" t="s">
        <v>26</v>
      </c>
      <c r="C144" t="s">
        <v>375</v>
      </c>
      <c r="D144" s="6">
        <v>3</v>
      </c>
      <c r="E144" t="s">
        <v>2125</v>
      </c>
      <c r="F144" t="str">
        <f t="shared" si="32"/>
        <v>BRINDEAU A M J V</v>
      </c>
      <c r="G144" s="13" t="s">
        <v>3926</v>
      </c>
      <c r="H144" s="13" t="s">
        <v>3894</v>
      </c>
      <c r="I144" s="13" t="s">
        <v>3880</v>
      </c>
      <c r="J144" s="13">
        <v>22</v>
      </c>
      <c r="K144" s="13">
        <v>0</v>
      </c>
      <c r="L144" s="13">
        <v>0</v>
      </c>
      <c r="M144" s="13">
        <v>0</v>
      </c>
      <c r="N144" s="13">
        <v>3</v>
      </c>
      <c r="O144" s="13" t="s">
        <v>4087</v>
      </c>
      <c r="P144" t="s">
        <v>23</v>
      </c>
      <c r="Q144" t="s">
        <v>3082</v>
      </c>
      <c r="R144" t="s">
        <v>3787</v>
      </c>
      <c r="S144" t="s">
        <v>3701</v>
      </c>
      <c r="T144" s="13">
        <v>-1</v>
      </c>
      <c r="U144" s="13">
        <v>0</v>
      </c>
      <c r="V144" s="12" t="s">
        <v>4083</v>
      </c>
      <c r="W144">
        <v>24</v>
      </c>
      <c r="X144">
        <v>28</v>
      </c>
      <c r="Y144">
        <v>28</v>
      </c>
      <c r="Z144">
        <v>14</v>
      </c>
      <c r="AA144">
        <v>31</v>
      </c>
      <c r="AB144">
        <v>4</v>
      </c>
      <c r="AC144">
        <v>0</v>
      </c>
      <c r="AD144">
        <v>1</v>
      </c>
      <c r="AE144">
        <v>1</v>
      </c>
      <c r="AF144">
        <v>1</v>
      </c>
      <c r="AG144">
        <v>1</v>
      </c>
      <c r="AH144">
        <v>1</v>
      </c>
      <c r="AI144" s="11">
        <v>14100</v>
      </c>
      <c r="AJ144">
        <v>-8.1999999999999993</v>
      </c>
      <c r="AK144">
        <v>2</v>
      </c>
      <c r="AL144">
        <v>2</v>
      </c>
      <c r="AM144">
        <v>0</v>
      </c>
      <c r="AO144">
        <v>0</v>
      </c>
    </row>
    <row r="145" spans="1:41" x14ac:dyDescent="0.2">
      <c r="A145">
        <v>144</v>
      </c>
      <c r="B145" t="s">
        <v>26</v>
      </c>
      <c r="C145" t="s">
        <v>378</v>
      </c>
      <c r="D145" s="6">
        <v>3</v>
      </c>
      <c r="E145" t="s">
        <v>2126</v>
      </c>
      <c r="F145" t="str">
        <f>LEFT(E145,FIND("(",E145)-2)&amp;" "
&amp;MID(E145,FIND("(",E145)+1,1)</f>
        <v>BRISSAUD E</v>
      </c>
      <c r="G145" s="13" t="s">
        <v>3901</v>
      </c>
      <c r="H145" s="13" t="s">
        <v>3898</v>
      </c>
      <c r="I145" s="13" t="s">
        <v>3870</v>
      </c>
      <c r="J145" s="13">
        <v>13</v>
      </c>
      <c r="K145" s="13">
        <v>30.000000000000071</v>
      </c>
      <c r="L145" s="13">
        <v>0</v>
      </c>
      <c r="M145" s="13">
        <v>0</v>
      </c>
      <c r="N145" s="13">
        <v>3</v>
      </c>
      <c r="O145" s="13" t="s">
        <v>4087</v>
      </c>
      <c r="P145" t="s">
        <v>23</v>
      </c>
      <c r="Q145" t="s">
        <v>3188</v>
      </c>
      <c r="R145" t="s">
        <v>3810</v>
      </c>
      <c r="S145" t="s">
        <v>3723</v>
      </c>
      <c r="T145" s="13">
        <v>-1</v>
      </c>
      <c r="U145" s="13">
        <v>0</v>
      </c>
      <c r="V145" s="12" t="s">
        <v>4083</v>
      </c>
      <c r="W145">
        <v>12</v>
      </c>
      <c r="X145">
        <v>16</v>
      </c>
      <c r="Y145">
        <v>8</v>
      </c>
      <c r="Z145">
        <v>3</v>
      </c>
      <c r="AA145">
        <v>27</v>
      </c>
      <c r="AB145">
        <v>11</v>
      </c>
      <c r="AC145">
        <v>2</v>
      </c>
      <c r="AD145">
        <v>0</v>
      </c>
      <c r="AE145">
        <v>0</v>
      </c>
      <c r="AF145">
        <v>2</v>
      </c>
      <c r="AG145">
        <v>1</v>
      </c>
      <c r="AH145">
        <v>2</v>
      </c>
      <c r="AI145" s="11">
        <v>17300</v>
      </c>
      <c r="AJ145">
        <v>-7.8</v>
      </c>
      <c r="AM145">
        <v>2</v>
      </c>
      <c r="AO145">
        <v>2</v>
      </c>
    </row>
    <row r="146" spans="1:41" x14ac:dyDescent="0.2">
      <c r="A146">
        <v>145</v>
      </c>
      <c r="B146" t="s">
        <v>36</v>
      </c>
      <c r="C146" t="s">
        <v>380</v>
      </c>
      <c r="D146" s="6">
        <v>4</v>
      </c>
      <c r="E146" t="s">
        <v>2127</v>
      </c>
      <c r="F146" t="str">
        <f t="shared" ref="F146" si="34">LEFT(E146,FIND("(",E146)-2)&amp;" "
&amp;MID(E146,FIND("(",E146)+1,1)&amp;" "
&amp;MID(E146,FIND(" ",E146,FIND("(",E146)+1)+1,1)</f>
        <v>BROCA E A</v>
      </c>
      <c r="G146" s="13" t="s">
        <v>3961</v>
      </c>
      <c r="H146" s="13" t="s">
        <v>3892</v>
      </c>
      <c r="I146" s="13" t="s">
        <v>3864</v>
      </c>
      <c r="J146" s="13">
        <v>5</v>
      </c>
      <c r="K146" s="13">
        <v>0</v>
      </c>
      <c r="L146" s="13">
        <v>0</v>
      </c>
      <c r="M146" s="13">
        <v>0</v>
      </c>
      <c r="N146" s="13">
        <v>3</v>
      </c>
      <c r="O146" s="13" t="s">
        <v>4087</v>
      </c>
      <c r="P146" t="s">
        <v>23</v>
      </c>
      <c r="Q146" t="s">
        <v>3074</v>
      </c>
      <c r="R146" t="s">
        <v>3781</v>
      </c>
      <c r="S146" t="s">
        <v>3695</v>
      </c>
      <c r="T146" s="13">
        <v>-1</v>
      </c>
      <c r="U146" s="13">
        <v>0</v>
      </c>
      <c r="V146" s="12" t="s">
        <v>4083</v>
      </c>
      <c r="W146">
        <v>34</v>
      </c>
      <c r="X146">
        <v>10</v>
      </c>
      <c r="Y146">
        <v>3</v>
      </c>
      <c r="Z146">
        <v>35</v>
      </c>
      <c r="AA146">
        <v>34</v>
      </c>
      <c r="AB146">
        <v>2</v>
      </c>
      <c r="AC146">
        <v>0</v>
      </c>
      <c r="AD146">
        <v>2</v>
      </c>
      <c r="AE146">
        <v>2</v>
      </c>
      <c r="AF146">
        <v>1</v>
      </c>
      <c r="AG146">
        <v>0</v>
      </c>
      <c r="AH146">
        <v>2</v>
      </c>
      <c r="AI146" s="11">
        <v>65500</v>
      </c>
      <c r="AJ146">
        <v>-8.6999999999999993</v>
      </c>
      <c r="AK146">
        <v>2</v>
      </c>
      <c r="AL146">
        <v>2</v>
      </c>
      <c r="AM146">
        <v>0</v>
      </c>
      <c r="AO146">
        <v>2</v>
      </c>
    </row>
    <row r="147" spans="1:41" x14ac:dyDescent="0.2">
      <c r="A147">
        <v>146</v>
      </c>
      <c r="B147" t="s">
        <v>26</v>
      </c>
      <c r="C147" t="s">
        <v>382</v>
      </c>
      <c r="D147" s="6">
        <v>3</v>
      </c>
      <c r="E147" t="s">
        <v>2128</v>
      </c>
      <c r="F147" t="str">
        <f>LEFT(E147,FIND("(",E147)-2)&amp;" "
&amp;MID(E147,FIND("(",E147)+1,1)</f>
        <v>BROCA P</v>
      </c>
      <c r="G147" s="13" t="s">
        <v>3970</v>
      </c>
      <c r="H147" s="13" t="s">
        <v>3878</v>
      </c>
      <c r="I147" s="13" t="s">
        <v>3882</v>
      </c>
      <c r="J147" s="13">
        <v>20</v>
      </c>
      <c r="K147" s="13">
        <v>0</v>
      </c>
      <c r="L147" s="13">
        <v>0</v>
      </c>
      <c r="M147" s="13">
        <v>0</v>
      </c>
      <c r="N147" s="13">
        <v>3</v>
      </c>
      <c r="O147" s="13" t="s">
        <v>4087</v>
      </c>
      <c r="P147" t="s">
        <v>23</v>
      </c>
      <c r="Q147" t="s">
        <v>3189</v>
      </c>
      <c r="R147" t="s">
        <v>3779</v>
      </c>
      <c r="S147" t="s">
        <v>3693</v>
      </c>
      <c r="T147" s="13">
        <v>-1</v>
      </c>
      <c r="U147" s="13">
        <v>0</v>
      </c>
      <c r="V147" s="12" t="s">
        <v>4083</v>
      </c>
      <c r="W147">
        <v>19</v>
      </c>
      <c r="X147">
        <v>17</v>
      </c>
      <c r="Y147">
        <v>20</v>
      </c>
      <c r="Z147">
        <v>13</v>
      </c>
      <c r="AA147">
        <v>18</v>
      </c>
      <c r="AB147">
        <v>24</v>
      </c>
      <c r="AC147">
        <v>1</v>
      </c>
      <c r="AD147">
        <v>0</v>
      </c>
      <c r="AE147">
        <v>1</v>
      </c>
      <c r="AF147">
        <v>1</v>
      </c>
      <c r="AG147">
        <v>1</v>
      </c>
      <c r="AH147">
        <v>0</v>
      </c>
      <c r="AI147" s="11">
        <v>1500</v>
      </c>
      <c r="AJ147">
        <v>1.5</v>
      </c>
      <c r="AL147">
        <v>2</v>
      </c>
      <c r="AM147">
        <v>0</v>
      </c>
      <c r="AO147">
        <v>0</v>
      </c>
    </row>
    <row r="148" spans="1:41" x14ac:dyDescent="0.2">
      <c r="A148">
        <v>147</v>
      </c>
      <c r="B148" t="s">
        <v>22</v>
      </c>
      <c r="D148" s="6">
        <v>1</v>
      </c>
      <c r="E148" t="s">
        <v>2129</v>
      </c>
      <c r="F148" t="str">
        <f t="shared" si="32"/>
        <v>BROCQ L M H P</v>
      </c>
      <c r="G148" s="13" t="s">
        <v>3954</v>
      </c>
      <c r="H148" s="13" t="s">
        <v>3867</v>
      </c>
      <c r="I148" s="13" t="s">
        <v>3880</v>
      </c>
      <c r="J148" s="13">
        <v>5</v>
      </c>
      <c r="K148" s="13">
        <v>0</v>
      </c>
      <c r="L148" s="13">
        <v>0</v>
      </c>
      <c r="M148" s="13">
        <v>0</v>
      </c>
      <c r="N148" s="13">
        <v>3</v>
      </c>
      <c r="O148" s="13" t="s">
        <v>4087</v>
      </c>
      <c r="P148" t="s">
        <v>23</v>
      </c>
      <c r="Q148" t="s">
        <v>3190</v>
      </c>
      <c r="R148" t="s">
        <v>3784</v>
      </c>
      <c r="S148" t="s">
        <v>3698</v>
      </c>
      <c r="T148" s="13">
        <v>-1</v>
      </c>
      <c r="U148" s="13">
        <v>0</v>
      </c>
      <c r="V148" s="12" t="s">
        <v>4083</v>
      </c>
      <c r="W148">
        <v>1</v>
      </c>
      <c r="X148">
        <v>24</v>
      </c>
      <c r="Y148">
        <v>3</v>
      </c>
      <c r="Z148">
        <v>30</v>
      </c>
      <c r="AA148">
        <v>36</v>
      </c>
      <c r="AB148">
        <v>5</v>
      </c>
      <c r="AC148">
        <v>2</v>
      </c>
      <c r="AD148">
        <v>0</v>
      </c>
      <c r="AE148">
        <v>2</v>
      </c>
      <c r="AF148">
        <v>1</v>
      </c>
      <c r="AG148">
        <v>2</v>
      </c>
      <c r="AH148">
        <v>1</v>
      </c>
      <c r="AI148" s="11">
        <v>69400</v>
      </c>
      <c r="AJ148">
        <v>9</v>
      </c>
      <c r="AL148">
        <v>2</v>
      </c>
      <c r="AM148">
        <v>2</v>
      </c>
      <c r="AN148">
        <v>2</v>
      </c>
      <c r="AO148">
        <v>0</v>
      </c>
    </row>
    <row r="149" spans="1:41" x14ac:dyDescent="0.2">
      <c r="A149">
        <v>148</v>
      </c>
      <c r="B149" t="s">
        <v>36</v>
      </c>
      <c r="C149" t="s">
        <v>387</v>
      </c>
      <c r="D149" s="6">
        <v>4</v>
      </c>
      <c r="E149" t="s">
        <v>2130</v>
      </c>
      <c r="F149" t="str">
        <f t="shared" ref="F149:F150" si="35">LEFT(E149,FIND("(",E149)-2)&amp;" "
&amp;MID(E149,FIND("(",E149)+1,1)</f>
        <v>BROCQ-ROUSSEU D</v>
      </c>
      <c r="G149" s="13" t="s">
        <v>3971</v>
      </c>
      <c r="H149" s="13" t="s">
        <v>3873</v>
      </c>
      <c r="I149" s="13" t="s">
        <v>3903</v>
      </c>
      <c r="J149" s="13">
        <v>17</v>
      </c>
      <c r="K149" s="13">
        <v>0</v>
      </c>
      <c r="L149" s="13">
        <v>0</v>
      </c>
      <c r="M149" s="13">
        <v>0</v>
      </c>
      <c r="N149" s="13">
        <v>3</v>
      </c>
      <c r="O149" s="13" t="s">
        <v>4087</v>
      </c>
      <c r="P149" t="s">
        <v>23</v>
      </c>
      <c r="Q149" t="s">
        <v>3074</v>
      </c>
      <c r="R149" t="s">
        <v>3781</v>
      </c>
      <c r="S149" t="s">
        <v>3695</v>
      </c>
      <c r="T149" s="13">
        <v>-1</v>
      </c>
      <c r="U149" s="13">
        <v>0</v>
      </c>
      <c r="V149" s="12" t="s">
        <v>4083</v>
      </c>
      <c r="W149">
        <v>18</v>
      </c>
      <c r="X149">
        <v>1</v>
      </c>
      <c r="Y149">
        <v>15</v>
      </c>
      <c r="Z149">
        <v>16</v>
      </c>
      <c r="AA149">
        <v>34</v>
      </c>
      <c r="AB149">
        <v>14</v>
      </c>
      <c r="AC149">
        <v>1</v>
      </c>
      <c r="AD149">
        <v>2</v>
      </c>
      <c r="AE149">
        <v>0</v>
      </c>
      <c r="AF149">
        <v>0</v>
      </c>
      <c r="AG149">
        <v>0</v>
      </c>
      <c r="AH149">
        <v>1</v>
      </c>
      <c r="AI149" s="11">
        <v>88800</v>
      </c>
      <c r="AJ149">
        <v>6.5</v>
      </c>
      <c r="AK149">
        <v>2</v>
      </c>
      <c r="AM149">
        <v>0</v>
      </c>
      <c r="AO149">
        <v>0</v>
      </c>
    </row>
    <row r="150" spans="1:41" x14ac:dyDescent="0.2">
      <c r="A150">
        <v>149</v>
      </c>
      <c r="B150" t="s">
        <v>36</v>
      </c>
      <c r="C150" t="s">
        <v>390</v>
      </c>
      <c r="D150" s="6">
        <v>4</v>
      </c>
      <c r="E150" t="s">
        <v>2131</v>
      </c>
      <c r="F150" t="str">
        <f t="shared" si="35"/>
        <v>BROUARDEL G</v>
      </c>
      <c r="G150" s="13" t="s">
        <v>3971</v>
      </c>
      <c r="H150" s="13" t="s">
        <v>3894</v>
      </c>
      <c r="I150" s="13" t="s">
        <v>3878</v>
      </c>
      <c r="J150" s="13">
        <v>1</v>
      </c>
      <c r="K150" s="13">
        <v>0</v>
      </c>
      <c r="L150" s="13">
        <v>0</v>
      </c>
      <c r="M150" s="13">
        <v>0</v>
      </c>
      <c r="N150" s="13">
        <v>3</v>
      </c>
      <c r="O150" s="13" t="s">
        <v>4087</v>
      </c>
      <c r="P150" t="s">
        <v>23</v>
      </c>
      <c r="Q150" t="s">
        <v>3074</v>
      </c>
      <c r="R150" t="s">
        <v>3781</v>
      </c>
      <c r="S150" t="s">
        <v>3695</v>
      </c>
      <c r="T150" s="13">
        <v>-1</v>
      </c>
      <c r="U150" s="13">
        <v>0</v>
      </c>
      <c r="V150" s="12" t="s">
        <v>4083</v>
      </c>
      <c r="W150">
        <v>30</v>
      </c>
      <c r="X150">
        <v>34</v>
      </c>
      <c r="Y150">
        <v>30</v>
      </c>
      <c r="Z150">
        <v>17</v>
      </c>
      <c r="AA150">
        <v>31</v>
      </c>
      <c r="AB150">
        <v>7</v>
      </c>
      <c r="AC150">
        <v>1</v>
      </c>
      <c r="AD150">
        <v>0</v>
      </c>
      <c r="AE150">
        <v>1</v>
      </c>
      <c r="AF150">
        <v>0</v>
      </c>
      <c r="AG150">
        <v>1</v>
      </c>
      <c r="AH150">
        <v>0</v>
      </c>
      <c r="AI150" s="11">
        <v>27800</v>
      </c>
      <c r="AJ150">
        <v>-8.9</v>
      </c>
      <c r="AL150">
        <v>2</v>
      </c>
      <c r="AM150">
        <v>0</v>
      </c>
      <c r="AO150">
        <v>0</v>
      </c>
    </row>
    <row r="151" spans="1:41" x14ac:dyDescent="0.2">
      <c r="A151">
        <v>150</v>
      </c>
      <c r="B151" t="s">
        <v>26</v>
      </c>
      <c r="C151" t="s">
        <v>392</v>
      </c>
      <c r="D151" s="6">
        <v>3</v>
      </c>
      <c r="E151" t="s">
        <v>2132</v>
      </c>
      <c r="F151" t="str">
        <f t="shared" ref="F151:F152" si="36">LEFT(E151,FIND("(",E151)-2)&amp;" "
&amp;MID(E151,FIND("(",E151)+1,1)&amp;" "
&amp;MID(E151,FIND(" ",E151,FIND("(",E151)+1)+1,1)&amp;" "
&amp;MID(E151,FIND(" ",E151,FIND(" ",E151,FIND("(",E151)+1)+1)+1,1)</f>
        <v>BROUARDEL P C H</v>
      </c>
      <c r="G151" s="13" t="s">
        <v>3963</v>
      </c>
      <c r="H151" s="13" t="s">
        <v>3864</v>
      </c>
      <c r="I151" s="13" t="s">
        <v>3923</v>
      </c>
      <c r="J151" s="13">
        <v>16</v>
      </c>
      <c r="K151" s="13">
        <v>0</v>
      </c>
      <c r="L151" s="13">
        <v>0</v>
      </c>
      <c r="M151" s="13">
        <v>0</v>
      </c>
      <c r="N151" s="13">
        <v>3</v>
      </c>
      <c r="O151" s="13" t="s">
        <v>4087</v>
      </c>
      <c r="P151" t="s">
        <v>23</v>
      </c>
      <c r="Q151" t="s">
        <v>3191</v>
      </c>
      <c r="R151" t="s">
        <v>3829</v>
      </c>
      <c r="S151" t="s">
        <v>3742</v>
      </c>
      <c r="T151" s="13">
        <v>-1</v>
      </c>
      <c r="U151" s="13">
        <v>0</v>
      </c>
      <c r="V151" s="12" t="s">
        <v>4083</v>
      </c>
      <c r="W151">
        <v>16</v>
      </c>
      <c r="X151">
        <v>6</v>
      </c>
      <c r="Y151">
        <v>20</v>
      </c>
      <c r="Z151">
        <v>1</v>
      </c>
      <c r="AA151">
        <v>1</v>
      </c>
      <c r="AB151">
        <v>26</v>
      </c>
      <c r="AC151">
        <v>0</v>
      </c>
      <c r="AD151">
        <v>1</v>
      </c>
      <c r="AE151">
        <v>1</v>
      </c>
      <c r="AF151">
        <v>2</v>
      </c>
      <c r="AG151">
        <v>2</v>
      </c>
      <c r="AH151">
        <v>1</v>
      </c>
      <c r="AI151" s="11">
        <v>56000</v>
      </c>
      <c r="AJ151">
        <v>9.9</v>
      </c>
      <c r="AL151">
        <v>2</v>
      </c>
      <c r="AM151">
        <v>2</v>
      </c>
      <c r="AN151">
        <v>2</v>
      </c>
      <c r="AO151">
        <v>0</v>
      </c>
    </row>
    <row r="152" spans="1:41" x14ac:dyDescent="0.2">
      <c r="A152">
        <v>151</v>
      </c>
      <c r="B152" t="s">
        <v>36</v>
      </c>
      <c r="C152" t="s">
        <v>395</v>
      </c>
      <c r="D152" s="6">
        <v>4</v>
      </c>
      <c r="E152" t="s">
        <v>2133</v>
      </c>
      <c r="F152" t="str">
        <f t="shared" si="36"/>
        <v>BRUMPT E J A</v>
      </c>
      <c r="G152" s="13" t="s">
        <v>3972</v>
      </c>
      <c r="H152" s="13" t="s">
        <v>3872</v>
      </c>
      <c r="I152" s="13" t="s">
        <v>3873</v>
      </c>
      <c r="J152" s="13">
        <v>8</v>
      </c>
      <c r="K152" s="13">
        <v>0</v>
      </c>
      <c r="L152" s="13">
        <v>0</v>
      </c>
      <c r="M152" s="13">
        <v>0</v>
      </c>
      <c r="N152" s="13">
        <v>3</v>
      </c>
      <c r="O152" s="13" t="s">
        <v>4087</v>
      </c>
      <c r="P152" t="s">
        <v>23</v>
      </c>
      <c r="Q152" t="s">
        <v>3074</v>
      </c>
      <c r="R152" t="s">
        <v>3781</v>
      </c>
      <c r="S152" t="s">
        <v>3695</v>
      </c>
      <c r="T152" s="13">
        <v>-1</v>
      </c>
      <c r="U152" s="13">
        <v>0</v>
      </c>
      <c r="V152" s="12" t="s">
        <v>4083</v>
      </c>
      <c r="W152">
        <v>3</v>
      </c>
      <c r="X152">
        <v>8</v>
      </c>
      <c r="Y152">
        <v>4</v>
      </c>
      <c r="Z152">
        <v>11</v>
      </c>
      <c r="AA152">
        <v>12</v>
      </c>
      <c r="AB152">
        <v>3</v>
      </c>
      <c r="AC152">
        <v>2</v>
      </c>
      <c r="AD152">
        <v>0</v>
      </c>
      <c r="AE152">
        <v>1</v>
      </c>
      <c r="AF152">
        <v>2</v>
      </c>
      <c r="AG152">
        <v>2</v>
      </c>
      <c r="AH152">
        <v>2</v>
      </c>
      <c r="AI152" s="11">
        <v>22300</v>
      </c>
      <c r="AJ152">
        <v>-8.3000000000000007</v>
      </c>
      <c r="AM152">
        <v>2</v>
      </c>
      <c r="AN152">
        <v>2</v>
      </c>
      <c r="AO152">
        <v>2</v>
      </c>
    </row>
    <row r="153" spans="1:41" x14ac:dyDescent="0.2">
      <c r="A153">
        <v>152</v>
      </c>
      <c r="B153" t="s">
        <v>22</v>
      </c>
      <c r="D153" s="6">
        <v>1</v>
      </c>
      <c r="E153" t="s">
        <v>2134</v>
      </c>
      <c r="F153" t="str">
        <f t="shared" si="32"/>
        <v>BRUN H M A D</v>
      </c>
      <c r="G153" s="13" t="s">
        <v>3973</v>
      </c>
      <c r="H153" s="13" t="s">
        <v>3867</v>
      </c>
      <c r="I153" s="13" t="s">
        <v>3953</v>
      </c>
      <c r="J153" s="13">
        <v>2</v>
      </c>
      <c r="K153" s="13">
        <v>0</v>
      </c>
      <c r="L153" s="13">
        <v>0</v>
      </c>
      <c r="M153" s="13">
        <v>0</v>
      </c>
      <c r="N153" s="13">
        <v>3</v>
      </c>
      <c r="O153" s="13" t="s">
        <v>4087</v>
      </c>
      <c r="P153" t="s">
        <v>23</v>
      </c>
      <c r="Q153" t="s">
        <v>3192</v>
      </c>
      <c r="R153" t="s">
        <v>3836</v>
      </c>
      <c r="S153" t="s">
        <v>3749</v>
      </c>
      <c r="T153" s="13">
        <v>-1</v>
      </c>
      <c r="U153" s="13">
        <v>0</v>
      </c>
      <c r="V153" s="12" t="s">
        <v>4083</v>
      </c>
      <c r="W153">
        <v>31</v>
      </c>
      <c r="X153">
        <v>22</v>
      </c>
      <c r="Y153">
        <v>27</v>
      </c>
      <c r="Z153">
        <v>36</v>
      </c>
      <c r="AA153">
        <v>13</v>
      </c>
      <c r="AB153">
        <v>3</v>
      </c>
      <c r="AC153">
        <v>1</v>
      </c>
      <c r="AD153">
        <v>0</v>
      </c>
      <c r="AE153">
        <v>1</v>
      </c>
      <c r="AF153">
        <v>2</v>
      </c>
      <c r="AG153">
        <v>1</v>
      </c>
      <c r="AH153">
        <v>2</v>
      </c>
      <c r="AI153" s="11">
        <v>62200</v>
      </c>
      <c r="AJ153">
        <v>10.6</v>
      </c>
      <c r="AM153">
        <v>2</v>
      </c>
      <c r="AO153">
        <v>2</v>
      </c>
    </row>
    <row r="154" spans="1:41" x14ac:dyDescent="0.2">
      <c r="A154">
        <v>153</v>
      </c>
      <c r="B154" t="s">
        <v>26</v>
      </c>
      <c r="C154" t="s">
        <v>397</v>
      </c>
      <c r="D154" s="6">
        <v>3</v>
      </c>
      <c r="E154" t="s">
        <v>2135</v>
      </c>
      <c r="F154" t="str">
        <f>LEFT(E154,FIND("(",E154)-2)&amp;" "
&amp;MID(E154,FIND("(",E154)+1,1)&amp;" "
&amp;MID(E154,FIND(" ",E154,FIND("(",E154)+1)+1,1)</f>
        <v>BRUNON R A</v>
      </c>
      <c r="G154" s="13" t="s">
        <v>3934</v>
      </c>
      <c r="H154" s="13" t="s">
        <v>3867</v>
      </c>
      <c r="I154" s="13" t="s">
        <v>3923</v>
      </c>
      <c r="J154" s="13">
        <v>5</v>
      </c>
      <c r="K154" s="13">
        <v>29.999999999999982</v>
      </c>
      <c r="L154" s="13">
        <v>0</v>
      </c>
      <c r="M154" s="13">
        <v>0</v>
      </c>
      <c r="N154" s="13">
        <v>3</v>
      </c>
      <c r="O154" s="13" t="s">
        <v>4087</v>
      </c>
      <c r="P154" t="s">
        <v>23</v>
      </c>
      <c r="Q154" t="s">
        <v>3193</v>
      </c>
      <c r="R154" t="s">
        <v>3837</v>
      </c>
      <c r="S154" t="s">
        <v>3728</v>
      </c>
      <c r="T154" s="13">
        <v>-1</v>
      </c>
      <c r="U154" s="13">
        <v>0</v>
      </c>
      <c r="V154" s="12" t="s">
        <v>4083</v>
      </c>
      <c r="W154">
        <v>1</v>
      </c>
      <c r="X154">
        <v>12</v>
      </c>
      <c r="Y154">
        <v>4</v>
      </c>
      <c r="Z154">
        <v>30</v>
      </c>
      <c r="AA154">
        <v>22</v>
      </c>
      <c r="AB154">
        <v>7</v>
      </c>
      <c r="AC154">
        <v>2</v>
      </c>
      <c r="AD154">
        <v>2</v>
      </c>
      <c r="AE154">
        <v>1</v>
      </c>
      <c r="AF154">
        <v>1</v>
      </c>
      <c r="AG154">
        <v>0</v>
      </c>
      <c r="AH154">
        <v>0</v>
      </c>
      <c r="AI154" s="11">
        <v>75400</v>
      </c>
      <c r="AJ154">
        <v>-8.6999999999999993</v>
      </c>
      <c r="AK154">
        <v>2</v>
      </c>
      <c r="AM154">
        <v>2</v>
      </c>
      <c r="AO154">
        <v>0</v>
      </c>
    </row>
    <row r="155" spans="1:41" x14ac:dyDescent="0.2">
      <c r="A155">
        <v>154</v>
      </c>
      <c r="B155" t="s">
        <v>26</v>
      </c>
      <c r="C155" t="s">
        <v>399</v>
      </c>
      <c r="D155" s="6">
        <v>3</v>
      </c>
      <c r="E155" t="s">
        <v>2136</v>
      </c>
      <c r="F155" t="str">
        <f t="shared" ref="F155:F159" si="37">LEFT(E155,FIND("(",E155)-2)&amp;" "
&amp;MID(E155,FIND("(",E155)+1,1)&amp;" "
&amp;MID(E155,FIND(" ",E155,FIND("(",E155)+1)+1,1)&amp;" "
&amp;MID(E155,FIND(" ",E155,FIND(" ",E155,FIND("(",E155)+1)+1)+1,1)</f>
        <v>BUCQUOY M E J</v>
      </c>
      <c r="G155" s="13" t="s">
        <v>3974</v>
      </c>
      <c r="H155" s="13" t="s">
        <v>3867</v>
      </c>
      <c r="I155" s="13" t="s">
        <v>3944</v>
      </c>
      <c r="J155" s="13">
        <v>4</v>
      </c>
      <c r="K155" s="13">
        <v>0</v>
      </c>
      <c r="L155" s="13">
        <v>0</v>
      </c>
      <c r="M155" s="13">
        <v>0</v>
      </c>
      <c r="N155" s="13">
        <v>3</v>
      </c>
      <c r="O155" s="13" t="s">
        <v>4087</v>
      </c>
      <c r="P155" t="s">
        <v>23</v>
      </c>
      <c r="Q155" t="s">
        <v>3194</v>
      </c>
      <c r="R155" t="s">
        <v>3803</v>
      </c>
      <c r="S155" t="s">
        <v>3716</v>
      </c>
      <c r="T155" s="13">
        <v>-1</v>
      </c>
      <c r="U155" s="13">
        <v>0</v>
      </c>
      <c r="V155" s="12" t="s">
        <v>4083</v>
      </c>
      <c r="W155">
        <v>35</v>
      </c>
      <c r="X155">
        <v>18</v>
      </c>
      <c r="Y155">
        <v>32</v>
      </c>
      <c r="Z155">
        <v>35</v>
      </c>
      <c r="AA155">
        <v>24</v>
      </c>
      <c r="AB155">
        <v>1</v>
      </c>
      <c r="AC155">
        <v>1</v>
      </c>
      <c r="AD155">
        <v>1</v>
      </c>
      <c r="AE155">
        <v>0</v>
      </c>
      <c r="AF155">
        <v>1</v>
      </c>
      <c r="AG155">
        <v>0</v>
      </c>
      <c r="AH155">
        <v>2</v>
      </c>
      <c r="AI155" s="11">
        <v>98600</v>
      </c>
      <c r="AJ155">
        <v>4.0999999999999996</v>
      </c>
      <c r="AM155">
        <v>0</v>
      </c>
      <c r="AO155">
        <v>2</v>
      </c>
    </row>
    <row r="156" spans="1:41" x14ac:dyDescent="0.2">
      <c r="A156">
        <v>155</v>
      </c>
      <c r="B156" t="s">
        <v>22</v>
      </c>
      <c r="D156" s="6">
        <v>1</v>
      </c>
      <c r="E156" t="s">
        <v>2137</v>
      </c>
      <c r="F156" t="str">
        <f t="shared" ref="F156:F157" si="38">LEFT(E156,FIND("(",E156)-2)&amp;" "
&amp;MID(E156,FIND("(",E156)+1,1)&amp;" "
&amp;MID(E156,FIND(" ",E156,FIND("(",E156)+1)+1,1)</f>
        <v>BUDIN P C</v>
      </c>
      <c r="G156" s="13" t="s">
        <v>3896</v>
      </c>
      <c r="H156" s="13" t="s">
        <v>3892</v>
      </c>
      <c r="I156" s="13" t="s">
        <v>3888</v>
      </c>
      <c r="J156" s="13">
        <v>15</v>
      </c>
      <c r="K156" s="13">
        <v>0</v>
      </c>
      <c r="L156" s="13">
        <v>0</v>
      </c>
      <c r="M156" s="13">
        <v>0</v>
      </c>
      <c r="N156" s="13">
        <v>3</v>
      </c>
      <c r="O156" s="13" t="s">
        <v>4087</v>
      </c>
      <c r="P156" t="s">
        <v>23</v>
      </c>
      <c r="Q156" t="s">
        <v>3074</v>
      </c>
      <c r="R156" t="s">
        <v>3781</v>
      </c>
      <c r="S156" t="s">
        <v>3695</v>
      </c>
      <c r="T156" s="13">
        <v>-1</v>
      </c>
      <c r="U156" s="13">
        <v>0</v>
      </c>
      <c r="V156" s="12" t="s">
        <v>4083</v>
      </c>
      <c r="W156">
        <v>16</v>
      </c>
      <c r="X156">
        <v>24</v>
      </c>
      <c r="Y156">
        <v>16</v>
      </c>
      <c r="Z156">
        <v>17</v>
      </c>
      <c r="AA156">
        <v>30</v>
      </c>
      <c r="AB156">
        <v>3</v>
      </c>
      <c r="AC156">
        <v>0</v>
      </c>
      <c r="AD156">
        <v>0</v>
      </c>
      <c r="AE156">
        <v>0</v>
      </c>
      <c r="AF156">
        <v>0</v>
      </c>
      <c r="AG156">
        <v>1</v>
      </c>
      <c r="AH156">
        <v>2</v>
      </c>
      <c r="AI156" s="11">
        <v>68700</v>
      </c>
      <c r="AJ156">
        <v>-8.6999999999999993</v>
      </c>
      <c r="AM156">
        <v>0</v>
      </c>
      <c r="AN156">
        <v>2</v>
      </c>
      <c r="AO156">
        <v>2</v>
      </c>
    </row>
    <row r="157" spans="1:41" x14ac:dyDescent="0.2">
      <c r="A157">
        <v>156</v>
      </c>
      <c r="B157" t="s">
        <v>26</v>
      </c>
      <c r="C157" t="s">
        <v>403</v>
      </c>
      <c r="D157" s="6">
        <v>3</v>
      </c>
      <c r="E157" t="s">
        <v>2138</v>
      </c>
      <c r="F157" t="str">
        <f t="shared" si="38"/>
        <v>BUGNARD L C</v>
      </c>
      <c r="G157" s="13" t="s">
        <v>3975</v>
      </c>
      <c r="H157" s="13" t="s">
        <v>3875</v>
      </c>
      <c r="I157" s="13" t="s">
        <v>3875</v>
      </c>
      <c r="J157" s="13">
        <v>11</v>
      </c>
      <c r="K157" s="13">
        <v>0</v>
      </c>
      <c r="L157" s="13">
        <v>0</v>
      </c>
      <c r="M157" s="13">
        <v>0</v>
      </c>
      <c r="N157" s="13">
        <v>3</v>
      </c>
      <c r="O157" s="13" t="s">
        <v>4087</v>
      </c>
      <c r="P157">
        <v>-0.16</v>
      </c>
      <c r="Q157" t="s">
        <v>3195</v>
      </c>
      <c r="R157" t="s">
        <v>3817</v>
      </c>
      <c r="S157" t="s">
        <v>3730</v>
      </c>
      <c r="T157" s="13">
        <v>-1</v>
      </c>
      <c r="U157" s="13">
        <v>0</v>
      </c>
      <c r="V157" s="12" t="s">
        <v>4083</v>
      </c>
      <c r="W157">
        <v>8</v>
      </c>
      <c r="X157">
        <v>19</v>
      </c>
      <c r="Y157">
        <v>7</v>
      </c>
      <c r="Z157">
        <v>1</v>
      </c>
      <c r="AA157">
        <v>27</v>
      </c>
      <c r="AB157">
        <v>26</v>
      </c>
      <c r="AC157">
        <v>0</v>
      </c>
      <c r="AD157">
        <v>1</v>
      </c>
      <c r="AE157">
        <v>0</v>
      </c>
      <c r="AF157">
        <v>2</v>
      </c>
      <c r="AG157">
        <v>1</v>
      </c>
      <c r="AH157">
        <v>1</v>
      </c>
      <c r="AI157" s="11">
        <v>73400</v>
      </c>
      <c r="AJ157">
        <v>-9.1</v>
      </c>
      <c r="AK157">
        <v>2</v>
      </c>
      <c r="AM157">
        <v>2</v>
      </c>
      <c r="AO157">
        <v>0</v>
      </c>
    </row>
    <row r="158" spans="1:41" x14ac:dyDescent="0.2">
      <c r="A158">
        <v>157</v>
      </c>
      <c r="B158" t="s">
        <v>59</v>
      </c>
      <c r="C158" t="s">
        <v>405</v>
      </c>
      <c r="D158" s="6">
        <v>2</v>
      </c>
      <c r="E158" t="s">
        <v>2139</v>
      </c>
      <c r="F158" t="str">
        <f>LEFT(E158,FIND("(",E158)-2)&amp;" "
&amp;MID(E158,FIND("(",E158)+1,1)</f>
        <v>BUIGNET H</v>
      </c>
      <c r="G158" s="13" t="s">
        <v>3946</v>
      </c>
      <c r="H158" s="13" t="s">
        <v>3872</v>
      </c>
      <c r="I158" s="13" t="s">
        <v>3880</v>
      </c>
      <c r="J158" s="13">
        <v>23</v>
      </c>
      <c r="K158" s="13">
        <v>0</v>
      </c>
      <c r="L158" s="13">
        <v>0</v>
      </c>
      <c r="M158" s="13">
        <v>0</v>
      </c>
      <c r="N158" s="13">
        <v>3</v>
      </c>
      <c r="O158" s="13" t="s">
        <v>4087</v>
      </c>
      <c r="P158" t="s">
        <v>23</v>
      </c>
      <c r="Q158" t="s">
        <v>3196</v>
      </c>
      <c r="R158" t="s">
        <v>3797</v>
      </c>
      <c r="S158" t="s">
        <v>3710</v>
      </c>
      <c r="T158" s="13">
        <v>-1</v>
      </c>
      <c r="U158" s="13">
        <v>0</v>
      </c>
      <c r="V158" s="12" t="s">
        <v>4083</v>
      </c>
      <c r="W158">
        <v>26</v>
      </c>
      <c r="X158">
        <v>35</v>
      </c>
      <c r="Y158">
        <v>24</v>
      </c>
      <c r="Z158">
        <v>31</v>
      </c>
      <c r="AA158">
        <v>5</v>
      </c>
      <c r="AB158">
        <v>29</v>
      </c>
      <c r="AC158">
        <v>1</v>
      </c>
      <c r="AD158">
        <v>1</v>
      </c>
      <c r="AE158">
        <v>0</v>
      </c>
      <c r="AF158">
        <v>1</v>
      </c>
      <c r="AG158">
        <v>1</v>
      </c>
      <c r="AH158">
        <v>1</v>
      </c>
      <c r="AI158" s="11">
        <v>69100</v>
      </c>
      <c r="AJ158">
        <v>-9.3000000000000007</v>
      </c>
      <c r="AM158">
        <v>0</v>
      </c>
      <c r="AO158">
        <v>2</v>
      </c>
    </row>
    <row r="159" spans="1:41" x14ac:dyDescent="0.2">
      <c r="A159">
        <v>158</v>
      </c>
      <c r="B159" t="s">
        <v>26</v>
      </c>
      <c r="C159" t="s">
        <v>407</v>
      </c>
      <c r="D159" s="6">
        <v>3</v>
      </c>
      <c r="E159" t="s">
        <v>2140</v>
      </c>
      <c r="F159" t="str">
        <f t="shared" si="37"/>
        <v>BURDEL S A E</v>
      </c>
      <c r="G159" s="13" t="s">
        <v>3976</v>
      </c>
      <c r="H159" s="13" t="s">
        <v>3880</v>
      </c>
      <c r="I159" s="13" t="s">
        <v>3876</v>
      </c>
      <c r="J159" s="13">
        <v>9</v>
      </c>
      <c r="K159" s="13">
        <v>0</v>
      </c>
      <c r="L159" s="13">
        <v>0</v>
      </c>
      <c r="M159" s="13">
        <v>0</v>
      </c>
      <c r="N159" s="13">
        <v>3</v>
      </c>
      <c r="O159" s="13" t="s">
        <v>4087</v>
      </c>
      <c r="P159" t="s">
        <v>23</v>
      </c>
      <c r="Q159" t="s">
        <v>3197</v>
      </c>
      <c r="R159" t="s">
        <v>3788</v>
      </c>
      <c r="S159" t="s">
        <v>3702</v>
      </c>
      <c r="T159" s="13">
        <v>-1</v>
      </c>
      <c r="U159" s="13">
        <v>0</v>
      </c>
      <c r="V159" s="12" t="s">
        <v>4083</v>
      </c>
      <c r="W159">
        <v>3</v>
      </c>
      <c r="X159">
        <v>18</v>
      </c>
      <c r="Y159">
        <v>4</v>
      </c>
      <c r="Z159">
        <v>29</v>
      </c>
      <c r="AA159">
        <v>8</v>
      </c>
      <c r="AB159">
        <v>36</v>
      </c>
      <c r="AC159">
        <v>2</v>
      </c>
      <c r="AD159">
        <v>1</v>
      </c>
      <c r="AE159">
        <v>1</v>
      </c>
      <c r="AF159">
        <v>1</v>
      </c>
      <c r="AG159">
        <v>0</v>
      </c>
      <c r="AH159">
        <v>2</v>
      </c>
      <c r="AI159" s="11">
        <v>97300</v>
      </c>
      <c r="AJ159">
        <v>-2.2000000000000002</v>
      </c>
      <c r="AM159">
        <v>2</v>
      </c>
      <c r="AO159">
        <v>2</v>
      </c>
    </row>
    <row r="160" spans="1:41" x14ac:dyDescent="0.2">
      <c r="A160">
        <v>159</v>
      </c>
      <c r="B160" t="s">
        <v>26</v>
      </c>
      <c r="C160" t="s">
        <v>410</v>
      </c>
      <c r="D160" s="6">
        <v>3</v>
      </c>
      <c r="E160" t="s">
        <v>2141</v>
      </c>
      <c r="F160" t="str">
        <f>LEFT(E160,FIND("(",E160)-2)&amp;" "
&amp;MID(E160,FIND("(",E160)+1,1)&amp;" "
&amp;MID(E160,FIND(" ",E160,FIND("(",E160)+1)+1,1)</f>
        <v>BUREAU L E</v>
      </c>
      <c r="G160" s="13" t="s">
        <v>3900</v>
      </c>
      <c r="H160" s="13" t="s">
        <v>3894</v>
      </c>
      <c r="I160" s="13" t="s">
        <v>3949</v>
      </c>
      <c r="J160" s="13">
        <v>15</v>
      </c>
      <c r="K160" s="13">
        <v>0</v>
      </c>
      <c r="L160" s="13">
        <v>0</v>
      </c>
      <c r="M160" s="13">
        <v>0</v>
      </c>
      <c r="N160" s="13">
        <v>3</v>
      </c>
      <c r="O160" s="13" t="s">
        <v>4087</v>
      </c>
      <c r="P160" t="s">
        <v>23</v>
      </c>
      <c r="Q160" t="s">
        <v>3082</v>
      </c>
      <c r="R160" t="s">
        <v>3787</v>
      </c>
      <c r="S160" t="s">
        <v>3701</v>
      </c>
      <c r="T160" s="13">
        <v>-1</v>
      </c>
      <c r="U160" s="13">
        <v>0</v>
      </c>
      <c r="V160" s="12" t="s">
        <v>4083</v>
      </c>
      <c r="W160">
        <v>13</v>
      </c>
      <c r="X160">
        <v>16</v>
      </c>
      <c r="Y160">
        <v>18</v>
      </c>
      <c r="Z160">
        <v>24</v>
      </c>
      <c r="AA160">
        <v>27</v>
      </c>
      <c r="AB160">
        <v>7</v>
      </c>
      <c r="AC160">
        <v>1</v>
      </c>
      <c r="AD160">
        <v>0</v>
      </c>
      <c r="AE160">
        <v>1</v>
      </c>
      <c r="AF160">
        <v>0</v>
      </c>
      <c r="AG160">
        <v>1</v>
      </c>
      <c r="AH160">
        <v>0</v>
      </c>
      <c r="AI160" s="11">
        <v>7800</v>
      </c>
      <c r="AJ160">
        <v>-7.6</v>
      </c>
      <c r="AM160">
        <v>0</v>
      </c>
      <c r="AO160">
        <v>0</v>
      </c>
    </row>
    <row r="161" spans="1:41" x14ac:dyDescent="0.2">
      <c r="A161">
        <v>160</v>
      </c>
      <c r="B161" t="s">
        <v>59</v>
      </c>
      <c r="C161" t="s">
        <v>412</v>
      </c>
      <c r="D161" s="6">
        <v>2</v>
      </c>
      <c r="E161" t="s">
        <v>2142</v>
      </c>
      <c r="F161" t="str">
        <f t="shared" si="32"/>
        <v>BURNET E C M P</v>
      </c>
      <c r="G161" s="13" t="s">
        <v>3869</v>
      </c>
      <c r="H161" s="13" t="s">
        <v>3873</v>
      </c>
      <c r="I161" s="13" t="s">
        <v>3892</v>
      </c>
      <c r="J161" s="13">
        <v>12</v>
      </c>
      <c r="K161" s="13">
        <v>0</v>
      </c>
      <c r="L161" s="13">
        <v>0</v>
      </c>
      <c r="M161" s="13">
        <v>0</v>
      </c>
      <c r="N161" s="13">
        <v>3</v>
      </c>
      <c r="O161" s="13" t="s">
        <v>4087</v>
      </c>
      <c r="P161" t="s">
        <v>23</v>
      </c>
      <c r="Q161" t="s">
        <v>3198</v>
      </c>
      <c r="R161" t="s">
        <v>3807</v>
      </c>
      <c r="S161" t="s">
        <v>3720</v>
      </c>
      <c r="T161" s="13">
        <v>-1</v>
      </c>
      <c r="U161" s="13">
        <v>0</v>
      </c>
      <c r="V161" s="12" t="s">
        <v>4083</v>
      </c>
      <c r="W161">
        <v>10</v>
      </c>
      <c r="X161">
        <v>18</v>
      </c>
      <c r="Y161">
        <v>12</v>
      </c>
      <c r="Z161">
        <v>36</v>
      </c>
      <c r="AA161">
        <v>12</v>
      </c>
      <c r="AB161">
        <v>34</v>
      </c>
      <c r="AC161">
        <v>2</v>
      </c>
      <c r="AD161">
        <v>1</v>
      </c>
      <c r="AE161">
        <v>2</v>
      </c>
      <c r="AF161">
        <v>2</v>
      </c>
      <c r="AG161">
        <v>2</v>
      </c>
      <c r="AH161">
        <v>0</v>
      </c>
      <c r="AI161" s="11">
        <v>72600</v>
      </c>
      <c r="AJ161">
        <v>-9.1</v>
      </c>
      <c r="AL161">
        <v>2</v>
      </c>
      <c r="AM161">
        <v>2</v>
      </c>
      <c r="AN161">
        <v>2</v>
      </c>
      <c r="AO161">
        <v>0</v>
      </c>
    </row>
    <row r="162" spans="1:41" x14ac:dyDescent="0.2">
      <c r="A162">
        <v>161</v>
      </c>
      <c r="B162" t="s">
        <v>22</v>
      </c>
      <c r="D162" s="6">
        <v>1</v>
      </c>
      <c r="E162" t="s">
        <v>2143</v>
      </c>
      <c r="F162" t="str">
        <f t="shared" si="32"/>
        <v>CADE M A O A</v>
      </c>
      <c r="G162" s="13" t="s">
        <v>3899</v>
      </c>
      <c r="H162" s="13" t="s">
        <v>3875</v>
      </c>
      <c r="I162" s="13" t="s">
        <v>3880</v>
      </c>
      <c r="J162" s="13">
        <v>5</v>
      </c>
      <c r="K162" s="13">
        <v>0</v>
      </c>
      <c r="L162" s="13">
        <v>0</v>
      </c>
      <c r="M162" s="13">
        <v>0</v>
      </c>
      <c r="N162" s="13">
        <v>3</v>
      </c>
      <c r="O162" s="13" t="s">
        <v>4087</v>
      </c>
      <c r="P162" t="s">
        <v>23</v>
      </c>
      <c r="Q162" t="s">
        <v>3199</v>
      </c>
      <c r="R162" t="s">
        <v>3838</v>
      </c>
      <c r="S162" t="s">
        <v>3751</v>
      </c>
      <c r="T162" s="13">
        <v>-1</v>
      </c>
      <c r="U162" s="13">
        <v>0</v>
      </c>
      <c r="V162" s="12" t="s">
        <v>4083</v>
      </c>
      <c r="W162">
        <v>1</v>
      </c>
      <c r="X162">
        <v>17</v>
      </c>
      <c r="Y162">
        <v>33</v>
      </c>
      <c r="Z162">
        <v>1</v>
      </c>
      <c r="AA162">
        <v>27</v>
      </c>
      <c r="AB162">
        <v>14</v>
      </c>
      <c r="AC162">
        <v>2</v>
      </c>
      <c r="AD162">
        <v>0</v>
      </c>
      <c r="AE162">
        <v>0</v>
      </c>
      <c r="AF162">
        <v>2</v>
      </c>
      <c r="AG162">
        <v>1</v>
      </c>
      <c r="AH162">
        <v>1</v>
      </c>
      <c r="AI162" s="11">
        <v>98100</v>
      </c>
      <c r="AJ162">
        <v>-1.7</v>
      </c>
      <c r="AM162">
        <v>2</v>
      </c>
      <c r="AO162">
        <v>0</v>
      </c>
    </row>
    <row r="163" spans="1:41" x14ac:dyDescent="0.2">
      <c r="A163">
        <v>162</v>
      </c>
      <c r="B163" t="s">
        <v>26</v>
      </c>
      <c r="C163" t="s">
        <v>416</v>
      </c>
      <c r="D163" s="6">
        <v>3</v>
      </c>
      <c r="E163" t="s">
        <v>2144</v>
      </c>
      <c r="F163" t="str">
        <f t="shared" ref="F163:F179" si="39">LEFT(E163,FIND("(",E163)-2)&amp;" "
&amp;MID(E163,FIND("(",E163)+1,1)&amp;" "
&amp;MID(E163,FIND(" ",E163,FIND("(",E163)+1)+1,1)&amp;" "
&amp;MID(E163,FIND(" ",E163,FIND(" ",E163,FIND("(",E163)+1)+1)+1,1)</f>
        <v>CADAC J R C</v>
      </c>
      <c r="G163" s="13" t="s">
        <v>3968</v>
      </c>
      <c r="H163" s="13" t="s">
        <v>3873</v>
      </c>
      <c r="I163" s="13" t="s">
        <v>3873</v>
      </c>
      <c r="J163" s="13">
        <v>7</v>
      </c>
      <c r="K163" s="13">
        <v>0</v>
      </c>
      <c r="L163" s="13">
        <v>0</v>
      </c>
      <c r="M163" s="13">
        <v>0</v>
      </c>
      <c r="N163" s="13">
        <v>3</v>
      </c>
      <c r="O163" s="13" t="s">
        <v>4087</v>
      </c>
      <c r="P163" t="s">
        <v>23</v>
      </c>
      <c r="Q163" t="s">
        <v>3200</v>
      </c>
      <c r="R163" t="s">
        <v>3778</v>
      </c>
      <c r="S163" t="s">
        <v>3692</v>
      </c>
      <c r="T163" s="13">
        <v>-1</v>
      </c>
      <c r="U163" s="13">
        <v>0</v>
      </c>
      <c r="V163" s="12" t="s">
        <v>4083</v>
      </c>
      <c r="W163">
        <v>2</v>
      </c>
      <c r="X163">
        <v>33</v>
      </c>
      <c r="Y163">
        <v>32</v>
      </c>
      <c r="Z163">
        <v>30</v>
      </c>
      <c r="AA163">
        <v>13</v>
      </c>
      <c r="AB163">
        <v>9</v>
      </c>
      <c r="AC163">
        <v>2</v>
      </c>
      <c r="AD163">
        <v>0</v>
      </c>
      <c r="AE163">
        <v>0</v>
      </c>
      <c r="AF163">
        <v>1</v>
      </c>
      <c r="AG163">
        <v>1</v>
      </c>
      <c r="AH163">
        <v>2</v>
      </c>
      <c r="AI163" s="11">
        <v>9000</v>
      </c>
      <c r="AJ163">
        <v>4.9000000000000004</v>
      </c>
      <c r="AM163">
        <v>2</v>
      </c>
      <c r="AO163">
        <v>2</v>
      </c>
    </row>
    <row r="164" spans="1:41" x14ac:dyDescent="0.2">
      <c r="A164">
        <v>163</v>
      </c>
      <c r="B164" t="s">
        <v>26</v>
      </c>
      <c r="C164" t="s">
        <v>418</v>
      </c>
      <c r="D164" s="6">
        <v>3</v>
      </c>
      <c r="E164" t="s">
        <v>2145</v>
      </c>
      <c r="F164" t="str">
        <f>LEFT(E164,FIND("(",E164)-2)&amp;" "
&amp;MID(E164,FIND("(",E164)+1,1)&amp;" "
&amp;MID(E164,FIND(" ",E164,FIND("(",E164)+1)+1,1)</f>
        <v>CADIOT P J</v>
      </c>
      <c r="G164" s="13" t="s">
        <v>3968</v>
      </c>
      <c r="H164" s="13" t="s">
        <v>3875</v>
      </c>
      <c r="I164" s="13" t="s">
        <v>3923</v>
      </c>
      <c r="J164" s="13">
        <v>14</v>
      </c>
      <c r="K164" s="13">
        <v>0</v>
      </c>
      <c r="L164" s="13">
        <v>0</v>
      </c>
      <c r="M164" s="13">
        <v>0</v>
      </c>
      <c r="N164" s="13">
        <v>3</v>
      </c>
      <c r="O164" s="13" t="s">
        <v>4087</v>
      </c>
      <c r="P164" t="s">
        <v>23</v>
      </c>
      <c r="Q164" t="s">
        <v>3201</v>
      </c>
      <c r="R164" t="s">
        <v>3783</v>
      </c>
      <c r="S164" t="s">
        <v>3697</v>
      </c>
      <c r="T164" s="13">
        <v>-1</v>
      </c>
      <c r="U164" s="13">
        <v>0</v>
      </c>
      <c r="V164" s="12" t="s">
        <v>4083</v>
      </c>
      <c r="W164">
        <v>12</v>
      </c>
      <c r="X164">
        <v>9</v>
      </c>
      <c r="Y164">
        <v>9</v>
      </c>
      <c r="Z164">
        <v>35</v>
      </c>
      <c r="AA164">
        <v>15</v>
      </c>
      <c r="AB164">
        <v>11</v>
      </c>
      <c r="AC164">
        <v>2</v>
      </c>
      <c r="AD164">
        <v>2</v>
      </c>
      <c r="AE164">
        <v>2</v>
      </c>
      <c r="AF164">
        <v>1</v>
      </c>
      <c r="AG164">
        <v>0</v>
      </c>
      <c r="AH164">
        <v>2</v>
      </c>
      <c r="AI164" s="11">
        <v>6500</v>
      </c>
      <c r="AJ164">
        <v>4.5999999999999996</v>
      </c>
      <c r="AK164">
        <v>2</v>
      </c>
      <c r="AL164">
        <v>2</v>
      </c>
      <c r="AM164">
        <v>0</v>
      </c>
      <c r="AO164">
        <v>2</v>
      </c>
    </row>
    <row r="165" spans="1:41" x14ac:dyDescent="0.2">
      <c r="A165">
        <v>164</v>
      </c>
      <c r="B165" t="s">
        <v>26</v>
      </c>
      <c r="C165" t="s">
        <v>421</v>
      </c>
      <c r="D165" s="6">
        <v>3</v>
      </c>
      <c r="E165" t="s">
        <v>2146</v>
      </c>
      <c r="F165" t="str">
        <f t="shared" si="39"/>
        <v>CALMETTE L C A</v>
      </c>
      <c r="G165" s="13" t="s">
        <v>3961</v>
      </c>
      <c r="H165" s="13" t="s">
        <v>3875</v>
      </c>
      <c r="I165" s="13" t="s">
        <v>3868</v>
      </c>
      <c r="J165" s="13">
        <v>23</v>
      </c>
      <c r="K165" s="13">
        <v>0</v>
      </c>
      <c r="L165" s="13">
        <v>0</v>
      </c>
      <c r="M165" s="13">
        <v>0</v>
      </c>
      <c r="N165" s="13">
        <v>3</v>
      </c>
      <c r="O165" s="13" t="s">
        <v>4087</v>
      </c>
      <c r="P165" t="s">
        <v>23</v>
      </c>
      <c r="Q165" t="s">
        <v>3202</v>
      </c>
      <c r="R165" t="s">
        <v>3821</v>
      </c>
      <c r="S165" t="s">
        <v>3734</v>
      </c>
      <c r="T165" s="13">
        <v>-1</v>
      </c>
      <c r="U165" s="13">
        <v>0</v>
      </c>
      <c r="V165" s="12" t="s">
        <v>4083</v>
      </c>
      <c r="W165">
        <v>25</v>
      </c>
      <c r="X165">
        <v>30</v>
      </c>
      <c r="Y165">
        <v>21</v>
      </c>
      <c r="Z165">
        <v>22</v>
      </c>
      <c r="AA165">
        <v>18</v>
      </c>
      <c r="AB165">
        <v>19</v>
      </c>
      <c r="AC165">
        <v>0</v>
      </c>
      <c r="AD165">
        <v>1</v>
      </c>
      <c r="AE165">
        <v>1</v>
      </c>
      <c r="AF165">
        <v>0</v>
      </c>
      <c r="AG165">
        <v>1</v>
      </c>
      <c r="AH165">
        <v>1</v>
      </c>
      <c r="AI165" s="11">
        <v>13600</v>
      </c>
      <c r="AJ165">
        <v>-7.3</v>
      </c>
      <c r="AK165">
        <v>2</v>
      </c>
      <c r="AL165">
        <v>2</v>
      </c>
      <c r="AM165">
        <v>0</v>
      </c>
      <c r="AO165">
        <v>2</v>
      </c>
    </row>
    <row r="166" spans="1:41" x14ac:dyDescent="0.2">
      <c r="A166">
        <v>165</v>
      </c>
      <c r="B166" t="s">
        <v>26</v>
      </c>
      <c r="C166" t="s">
        <v>424</v>
      </c>
      <c r="D166" s="6">
        <v>3</v>
      </c>
      <c r="E166" t="s">
        <v>2147</v>
      </c>
      <c r="F166" t="str">
        <f t="shared" ref="F166:F167" si="40">LEFT(E166,FIND("(",E166)-2)&amp;" "
&amp;MID(E166,FIND("(",E166)+1,1)</f>
        <v>CAMUS J</v>
      </c>
      <c r="G166" s="13" t="s">
        <v>3924</v>
      </c>
      <c r="H166" s="13" t="s">
        <v>3867</v>
      </c>
      <c r="I166" s="13" t="s">
        <v>3942</v>
      </c>
      <c r="J166" s="13">
        <v>22</v>
      </c>
      <c r="K166" s="13">
        <v>0</v>
      </c>
      <c r="L166" s="13">
        <v>0</v>
      </c>
      <c r="M166" s="13">
        <v>0</v>
      </c>
      <c r="N166" s="13">
        <v>3</v>
      </c>
      <c r="O166" s="13" t="s">
        <v>4087</v>
      </c>
      <c r="P166" t="s">
        <v>23</v>
      </c>
      <c r="Q166" t="s">
        <v>3203</v>
      </c>
      <c r="R166" t="s">
        <v>3797</v>
      </c>
      <c r="S166" t="s">
        <v>3710</v>
      </c>
      <c r="T166" s="13">
        <v>-1</v>
      </c>
      <c r="U166" s="13">
        <v>0</v>
      </c>
      <c r="V166" s="12" t="s">
        <v>4083</v>
      </c>
      <c r="W166">
        <v>24</v>
      </c>
      <c r="X166">
        <v>34</v>
      </c>
      <c r="Y166">
        <v>23</v>
      </c>
      <c r="Z166">
        <v>27</v>
      </c>
      <c r="AA166">
        <v>26</v>
      </c>
      <c r="AB166">
        <v>12</v>
      </c>
      <c r="AC166">
        <v>0</v>
      </c>
      <c r="AD166">
        <v>0</v>
      </c>
      <c r="AE166">
        <v>0</v>
      </c>
      <c r="AF166">
        <v>1</v>
      </c>
      <c r="AG166">
        <v>1</v>
      </c>
      <c r="AH166">
        <v>2</v>
      </c>
      <c r="AI166" s="11">
        <v>39000</v>
      </c>
      <c r="AJ166">
        <v>-9.6999999999999993</v>
      </c>
      <c r="AM166">
        <v>0</v>
      </c>
      <c r="AO166">
        <v>2</v>
      </c>
    </row>
    <row r="167" spans="1:41" x14ac:dyDescent="0.2">
      <c r="A167">
        <v>166</v>
      </c>
      <c r="B167" t="s">
        <v>26</v>
      </c>
      <c r="C167" t="s">
        <v>427</v>
      </c>
      <c r="D167" s="6">
        <v>3</v>
      </c>
      <c r="E167" t="s">
        <v>2148</v>
      </c>
      <c r="F167" t="str">
        <f t="shared" si="40"/>
        <v>CAMUS L</v>
      </c>
      <c r="G167" s="13" t="s">
        <v>3926</v>
      </c>
      <c r="H167" s="13" t="s">
        <v>3878</v>
      </c>
      <c r="I167" s="13" t="s">
        <v>3903</v>
      </c>
      <c r="J167" s="13">
        <v>13</v>
      </c>
      <c r="K167" s="13">
        <v>0</v>
      </c>
      <c r="L167" s="13">
        <v>0</v>
      </c>
      <c r="M167" s="13">
        <v>0</v>
      </c>
      <c r="N167" s="13">
        <v>3</v>
      </c>
      <c r="O167" s="13" t="s">
        <v>4087</v>
      </c>
      <c r="P167" t="s">
        <v>23</v>
      </c>
      <c r="Q167" t="s">
        <v>3203</v>
      </c>
      <c r="R167" t="s">
        <v>3797</v>
      </c>
      <c r="S167" t="s">
        <v>3710</v>
      </c>
      <c r="T167" s="13">
        <v>-1</v>
      </c>
      <c r="U167" s="13">
        <v>0</v>
      </c>
      <c r="V167" s="12" t="s">
        <v>4083</v>
      </c>
      <c r="W167">
        <v>11</v>
      </c>
      <c r="X167">
        <v>28</v>
      </c>
      <c r="Y167">
        <v>13</v>
      </c>
      <c r="Z167">
        <v>5</v>
      </c>
      <c r="AA167">
        <v>22</v>
      </c>
      <c r="AB167">
        <v>32</v>
      </c>
      <c r="AC167">
        <v>2</v>
      </c>
      <c r="AD167">
        <v>1</v>
      </c>
      <c r="AE167">
        <v>1</v>
      </c>
      <c r="AF167">
        <v>1</v>
      </c>
      <c r="AG167">
        <v>0</v>
      </c>
      <c r="AH167">
        <v>0</v>
      </c>
      <c r="AI167" s="11">
        <v>99800</v>
      </c>
      <c r="AJ167">
        <v>1.3</v>
      </c>
      <c r="AK167">
        <v>2</v>
      </c>
      <c r="AM167">
        <v>0</v>
      </c>
      <c r="AO167">
        <v>0</v>
      </c>
    </row>
    <row r="168" spans="1:41" x14ac:dyDescent="0.2">
      <c r="A168">
        <v>167</v>
      </c>
      <c r="B168" t="s">
        <v>26</v>
      </c>
      <c r="C168" t="s">
        <v>429</v>
      </c>
      <c r="D168" s="6">
        <v>3</v>
      </c>
      <c r="E168" t="s">
        <v>2149</v>
      </c>
      <c r="F168" t="str">
        <f t="shared" si="39"/>
        <v>CANALS E J V</v>
      </c>
      <c r="G168" s="13" t="s">
        <v>3939</v>
      </c>
      <c r="H168" s="13" t="s">
        <v>3880</v>
      </c>
      <c r="I168" s="13" t="s">
        <v>3928</v>
      </c>
      <c r="J168" s="13">
        <v>1</v>
      </c>
      <c r="K168" s="13">
        <v>0</v>
      </c>
      <c r="L168" s="13">
        <v>0</v>
      </c>
      <c r="M168" s="13">
        <v>0</v>
      </c>
      <c r="N168" s="13">
        <v>3</v>
      </c>
      <c r="O168" s="13" t="s">
        <v>4087</v>
      </c>
      <c r="P168" t="s">
        <v>23</v>
      </c>
      <c r="Q168" t="s">
        <v>3204</v>
      </c>
      <c r="R168" t="s">
        <v>3835</v>
      </c>
      <c r="S168" t="s">
        <v>3747</v>
      </c>
      <c r="T168" s="13">
        <v>-1</v>
      </c>
      <c r="U168" s="13">
        <v>0</v>
      </c>
      <c r="V168" s="12" t="s">
        <v>4083</v>
      </c>
      <c r="W168">
        <v>29</v>
      </c>
      <c r="X168">
        <v>23</v>
      </c>
      <c r="Y168">
        <v>32</v>
      </c>
      <c r="Z168">
        <v>2</v>
      </c>
      <c r="AA168">
        <v>34</v>
      </c>
      <c r="AB168">
        <v>10</v>
      </c>
      <c r="AC168">
        <v>1</v>
      </c>
      <c r="AD168">
        <v>0</v>
      </c>
      <c r="AE168">
        <v>0</v>
      </c>
      <c r="AF168">
        <v>2</v>
      </c>
      <c r="AG168">
        <v>0</v>
      </c>
      <c r="AH168">
        <v>2</v>
      </c>
      <c r="AI168" s="11">
        <v>21400</v>
      </c>
      <c r="AJ168">
        <v>7.5</v>
      </c>
      <c r="AM168">
        <v>2</v>
      </c>
      <c r="AO168">
        <v>2</v>
      </c>
    </row>
    <row r="169" spans="1:41" x14ac:dyDescent="0.2">
      <c r="A169">
        <v>168</v>
      </c>
      <c r="B169" t="s">
        <v>36</v>
      </c>
      <c r="C169" t="s">
        <v>431</v>
      </c>
      <c r="D169" s="6">
        <v>4</v>
      </c>
      <c r="E169" t="s">
        <v>2150</v>
      </c>
      <c r="F169" t="str">
        <f t="shared" ref="F169:F171" si="41">LEFT(E169,FIND("(",E169)-2)&amp;" "
&amp;MID(E169,FIND("(",E169)+1,1)&amp;" "
&amp;MID(E169,FIND(" ",E169,FIND("(",E169)+1)+1,1)</f>
        <v>CAPITAN J L</v>
      </c>
      <c r="G169" s="13" t="s">
        <v>3934</v>
      </c>
      <c r="H169" s="13" t="s">
        <v>3898</v>
      </c>
      <c r="I169" s="13" t="s">
        <v>3895</v>
      </c>
      <c r="J169" s="13">
        <v>1</v>
      </c>
      <c r="K169" s="13">
        <v>0</v>
      </c>
      <c r="L169" s="13">
        <v>0</v>
      </c>
      <c r="M169" s="13">
        <v>0</v>
      </c>
      <c r="N169" s="13">
        <v>3</v>
      </c>
      <c r="O169" s="13" t="s">
        <v>4087</v>
      </c>
      <c r="P169" t="s">
        <v>23</v>
      </c>
      <c r="Q169" t="s">
        <v>3074</v>
      </c>
      <c r="R169" t="s">
        <v>3781</v>
      </c>
      <c r="S169" t="s">
        <v>3695</v>
      </c>
      <c r="T169" s="13">
        <v>-1</v>
      </c>
      <c r="U169" s="13">
        <v>0</v>
      </c>
      <c r="V169" s="12" t="s">
        <v>4083</v>
      </c>
      <c r="W169">
        <v>29</v>
      </c>
      <c r="X169">
        <v>36</v>
      </c>
      <c r="Y169">
        <v>33</v>
      </c>
      <c r="Z169">
        <v>15</v>
      </c>
      <c r="AA169">
        <v>36</v>
      </c>
      <c r="AB169">
        <v>25</v>
      </c>
      <c r="AC169">
        <v>1</v>
      </c>
      <c r="AD169">
        <v>2</v>
      </c>
      <c r="AE169">
        <v>0</v>
      </c>
      <c r="AF169">
        <v>0</v>
      </c>
      <c r="AG169">
        <v>2</v>
      </c>
      <c r="AH169">
        <v>0</v>
      </c>
      <c r="AI169" s="11">
        <v>61600</v>
      </c>
      <c r="AJ169">
        <v>-10.9</v>
      </c>
      <c r="AK169">
        <v>2</v>
      </c>
      <c r="AM169">
        <v>0</v>
      </c>
      <c r="AN169">
        <v>2</v>
      </c>
      <c r="AO169">
        <v>0</v>
      </c>
    </row>
    <row r="170" spans="1:41" x14ac:dyDescent="0.2">
      <c r="A170">
        <v>169</v>
      </c>
      <c r="B170" t="s">
        <v>22</v>
      </c>
      <c r="D170" s="6">
        <v>1</v>
      </c>
      <c r="E170" t="s">
        <v>2151</v>
      </c>
      <c r="F170" t="s">
        <v>4093</v>
      </c>
      <c r="G170" s="13" t="s">
        <v>3960</v>
      </c>
      <c r="H170" s="13" t="s">
        <v>3867</v>
      </c>
      <c r="I170" s="13" t="s">
        <v>3872</v>
      </c>
      <c r="J170" s="13">
        <v>1</v>
      </c>
      <c r="K170" s="13">
        <v>0</v>
      </c>
      <c r="L170" s="13">
        <v>0</v>
      </c>
      <c r="M170" s="13">
        <v>0</v>
      </c>
      <c r="N170" s="13">
        <v>3</v>
      </c>
      <c r="O170" s="13" t="s">
        <v>4087</v>
      </c>
      <c r="P170" t="s">
        <v>23</v>
      </c>
      <c r="Q170" t="s">
        <v>3084</v>
      </c>
      <c r="R170" t="s">
        <v>3789</v>
      </c>
      <c r="S170" t="s">
        <v>3694</v>
      </c>
      <c r="T170" s="13">
        <v>-1</v>
      </c>
      <c r="U170" s="13">
        <v>0</v>
      </c>
      <c r="V170" s="12" t="s">
        <v>4083</v>
      </c>
      <c r="W170">
        <v>29</v>
      </c>
      <c r="X170">
        <v>10</v>
      </c>
      <c r="Y170">
        <v>25</v>
      </c>
      <c r="Z170">
        <v>3</v>
      </c>
      <c r="AA170">
        <v>8</v>
      </c>
      <c r="AB170">
        <v>5</v>
      </c>
      <c r="AC170">
        <v>1</v>
      </c>
      <c r="AD170">
        <v>2</v>
      </c>
      <c r="AE170">
        <v>0</v>
      </c>
      <c r="AF170">
        <v>2</v>
      </c>
      <c r="AG170">
        <v>0</v>
      </c>
      <c r="AH170">
        <v>1</v>
      </c>
      <c r="AI170" s="11">
        <v>99400</v>
      </c>
      <c r="AJ170">
        <v>-0.5</v>
      </c>
      <c r="AK170">
        <v>2</v>
      </c>
      <c r="AM170">
        <v>2</v>
      </c>
      <c r="AO170">
        <v>0</v>
      </c>
    </row>
    <row r="171" spans="1:41" x14ac:dyDescent="0.2">
      <c r="A171">
        <v>170</v>
      </c>
      <c r="B171" t="s">
        <v>26</v>
      </c>
      <c r="C171" t="s">
        <v>434</v>
      </c>
      <c r="D171" s="6">
        <v>3</v>
      </c>
      <c r="E171" t="s">
        <v>2152</v>
      </c>
      <c r="F171" t="str">
        <f t="shared" si="41"/>
        <v>CARLES P P</v>
      </c>
      <c r="G171" s="13" t="s">
        <v>3920</v>
      </c>
      <c r="H171" s="13" t="s">
        <v>3894</v>
      </c>
      <c r="I171" s="13" t="s">
        <v>3909</v>
      </c>
      <c r="J171" s="13">
        <v>17</v>
      </c>
      <c r="K171" s="13">
        <v>0</v>
      </c>
      <c r="L171" s="13">
        <v>0</v>
      </c>
      <c r="M171" s="13">
        <v>0</v>
      </c>
      <c r="N171" s="13">
        <v>3</v>
      </c>
      <c r="O171" s="13" t="s">
        <v>4087</v>
      </c>
      <c r="P171" t="s">
        <v>23</v>
      </c>
      <c r="Q171" t="s">
        <v>3205</v>
      </c>
      <c r="R171" t="s">
        <v>3809</v>
      </c>
      <c r="S171" t="s">
        <v>3750</v>
      </c>
      <c r="T171" s="13">
        <v>-1</v>
      </c>
      <c r="U171" s="13">
        <v>0</v>
      </c>
      <c r="V171" s="12" t="s">
        <v>4083</v>
      </c>
      <c r="W171">
        <v>16</v>
      </c>
      <c r="X171">
        <v>24</v>
      </c>
      <c r="Y171">
        <v>15</v>
      </c>
      <c r="Z171">
        <v>28</v>
      </c>
      <c r="AA171">
        <v>20</v>
      </c>
      <c r="AB171">
        <v>28</v>
      </c>
      <c r="AC171">
        <v>0</v>
      </c>
      <c r="AD171">
        <v>0</v>
      </c>
      <c r="AE171">
        <v>0</v>
      </c>
      <c r="AF171">
        <v>1</v>
      </c>
      <c r="AG171">
        <v>1</v>
      </c>
      <c r="AH171">
        <v>1</v>
      </c>
      <c r="AI171" s="11">
        <v>42200</v>
      </c>
      <c r="AJ171">
        <v>-10.9</v>
      </c>
      <c r="AM171">
        <v>2</v>
      </c>
      <c r="AN171">
        <v>2</v>
      </c>
      <c r="AO171">
        <v>2</v>
      </c>
    </row>
    <row r="172" spans="1:41" x14ac:dyDescent="0.2">
      <c r="A172">
        <v>171</v>
      </c>
      <c r="B172" t="s">
        <v>36</v>
      </c>
      <c r="C172" t="s">
        <v>436</v>
      </c>
      <c r="D172" s="6">
        <v>4</v>
      </c>
      <c r="E172" t="s">
        <v>2153</v>
      </c>
      <c r="F172" t="str">
        <f>LEFT(E172,FIND("(",E172)-2)&amp;" "
&amp;MID(E172,FIND("(",E172)+1,1)</f>
        <v>CARLET G</v>
      </c>
      <c r="G172" s="13" t="s">
        <v>3920</v>
      </c>
      <c r="H172" s="13" t="s">
        <v>3864</v>
      </c>
      <c r="I172" s="13" t="s">
        <v>3895</v>
      </c>
      <c r="J172" s="13">
        <v>16</v>
      </c>
      <c r="K172" s="13">
        <v>0</v>
      </c>
      <c r="L172" s="13">
        <v>0</v>
      </c>
      <c r="M172" s="13">
        <v>0</v>
      </c>
      <c r="N172" s="13">
        <v>3</v>
      </c>
      <c r="O172" s="13" t="s">
        <v>4087</v>
      </c>
      <c r="P172" t="s">
        <v>23</v>
      </c>
      <c r="Q172" t="s">
        <v>3206</v>
      </c>
      <c r="R172" t="s">
        <v>3825</v>
      </c>
      <c r="S172" t="s">
        <v>3737</v>
      </c>
      <c r="T172" s="13">
        <v>-1</v>
      </c>
      <c r="U172" s="13">
        <v>0</v>
      </c>
      <c r="V172" s="12" t="s">
        <v>4083</v>
      </c>
      <c r="W172">
        <v>16</v>
      </c>
      <c r="X172">
        <v>2</v>
      </c>
      <c r="Y172">
        <v>19</v>
      </c>
      <c r="Z172">
        <v>24</v>
      </c>
      <c r="AA172">
        <v>12</v>
      </c>
      <c r="AB172">
        <v>19</v>
      </c>
      <c r="AC172">
        <v>0</v>
      </c>
      <c r="AD172">
        <v>2</v>
      </c>
      <c r="AE172">
        <v>1</v>
      </c>
      <c r="AF172">
        <v>0</v>
      </c>
      <c r="AG172">
        <v>2</v>
      </c>
      <c r="AH172">
        <v>1</v>
      </c>
      <c r="AI172" s="11">
        <v>89400</v>
      </c>
      <c r="AJ172">
        <v>6.5</v>
      </c>
      <c r="AK172">
        <v>2</v>
      </c>
      <c r="AL172">
        <v>2</v>
      </c>
      <c r="AM172">
        <v>0</v>
      </c>
      <c r="AN172">
        <v>2</v>
      </c>
      <c r="AO172">
        <v>2</v>
      </c>
    </row>
    <row r="173" spans="1:41" x14ac:dyDescent="0.2">
      <c r="A173">
        <v>172</v>
      </c>
      <c r="B173" t="s">
        <v>26</v>
      </c>
      <c r="C173" t="s">
        <v>438</v>
      </c>
      <c r="D173" s="6">
        <v>3</v>
      </c>
      <c r="E173" t="s">
        <v>2154</v>
      </c>
      <c r="F173" t="str">
        <f t="shared" si="39"/>
        <v>CARNOT L A P</v>
      </c>
      <c r="G173" s="13" t="s">
        <v>3971</v>
      </c>
      <c r="H173" s="13" t="s">
        <v>3880</v>
      </c>
      <c r="I173" s="13" t="s">
        <v>3885</v>
      </c>
      <c r="J173" s="13">
        <v>2</v>
      </c>
      <c r="K173" s="13">
        <v>0</v>
      </c>
      <c r="L173" s="13">
        <v>0</v>
      </c>
      <c r="M173" s="13">
        <v>0</v>
      </c>
      <c r="N173" s="13">
        <v>3</v>
      </c>
      <c r="O173" s="13" t="s">
        <v>4087</v>
      </c>
      <c r="P173" t="s">
        <v>23</v>
      </c>
      <c r="Q173" t="s">
        <v>3114</v>
      </c>
      <c r="R173" t="s">
        <v>3794</v>
      </c>
      <c r="S173" t="s">
        <v>3707</v>
      </c>
      <c r="T173" s="13">
        <v>-1</v>
      </c>
      <c r="U173" s="13">
        <v>0</v>
      </c>
      <c r="V173" s="12" t="s">
        <v>4083</v>
      </c>
      <c r="W173">
        <v>30</v>
      </c>
      <c r="X173">
        <v>27</v>
      </c>
      <c r="Y173">
        <v>32</v>
      </c>
      <c r="Z173">
        <v>8</v>
      </c>
      <c r="AA173">
        <v>23</v>
      </c>
      <c r="AB173">
        <v>33</v>
      </c>
      <c r="AC173">
        <v>1</v>
      </c>
      <c r="AD173">
        <v>1</v>
      </c>
      <c r="AE173">
        <v>0</v>
      </c>
      <c r="AF173">
        <v>0</v>
      </c>
      <c r="AG173">
        <v>0</v>
      </c>
      <c r="AH173">
        <v>0</v>
      </c>
      <c r="AI173" s="11">
        <v>9200</v>
      </c>
      <c r="AJ173">
        <v>4.7</v>
      </c>
      <c r="AM173">
        <v>0</v>
      </c>
      <c r="AO173">
        <v>0</v>
      </c>
    </row>
    <row r="174" spans="1:41" x14ac:dyDescent="0.2">
      <c r="A174">
        <v>173</v>
      </c>
      <c r="B174" t="s">
        <v>26</v>
      </c>
      <c r="C174" t="s">
        <v>440</v>
      </c>
      <c r="D174" s="6">
        <v>3</v>
      </c>
      <c r="E174" t="s">
        <v>2155</v>
      </c>
      <c r="F174" t="str">
        <f>LEFT(E174,FIND("(",E174)-2)&amp;" "
&amp;MID(E174,FIND("(",E174)+1,1)</f>
        <v>CARREL A</v>
      </c>
      <c r="G174" s="13" t="s">
        <v>3869</v>
      </c>
      <c r="H174" s="13" t="s">
        <v>3878</v>
      </c>
      <c r="I174" s="13" t="s">
        <v>3882</v>
      </c>
      <c r="J174" s="13">
        <v>23</v>
      </c>
      <c r="K174" s="13">
        <v>0</v>
      </c>
      <c r="L174" s="13">
        <v>0</v>
      </c>
      <c r="M174" s="13">
        <v>0</v>
      </c>
      <c r="N174" s="13">
        <v>3</v>
      </c>
      <c r="O174" s="13" t="s">
        <v>4087</v>
      </c>
      <c r="P174" t="s">
        <v>23</v>
      </c>
      <c r="Q174" t="s">
        <v>3207</v>
      </c>
      <c r="R174" t="s">
        <v>3804</v>
      </c>
      <c r="S174" t="s">
        <v>3717</v>
      </c>
      <c r="T174" s="13">
        <v>-1</v>
      </c>
      <c r="U174" s="13">
        <v>0</v>
      </c>
      <c r="V174" s="12" t="s">
        <v>4083</v>
      </c>
      <c r="W174">
        <v>25</v>
      </c>
      <c r="X174">
        <v>19</v>
      </c>
      <c r="Y174">
        <v>31</v>
      </c>
      <c r="Z174">
        <v>16</v>
      </c>
      <c r="AA174">
        <v>19</v>
      </c>
      <c r="AB174">
        <v>4</v>
      </c>
      <c r="AC174">
        <v>0</v>
      </c>
      <c r="AD174">
        <v>1</v>
      </c>
      <c r="AE174">
        <v>1</v>
      </c>
      <c r="AF174">
        <v>0</v>
      </c>
      <c r="AG174">
        <v>1</v>
      </c>
      <c r="AH174">
        <v>1</v>
      </c>
      <c r="AI174" s="11">
        <v>9500</v>
      </c>
      <c r="AJ174">
        <v>4.9000000000000004</v>
      </c>
      <c r="AK174">
        <v>2</v>
      </c>
      <c r="AM174">
        <v>0</v>
      </c>
      <c r="AN174">
        <v>2</v>
      </c>
      <c r="AO174">
        <v>0</v>
      </c>
    </row>
    <row r="175" spans="1:41" x14ac:dyDescent="0.2">
      <c r="A175">
        <v>174</v>
      </c>
      <c r="B175" t="s">
        <v>22</v>
      </c>
      <c r="D175" s="6">
        <v>1</v>
      </c>
      <c r="E175" t="s">
        <v>2156</v>
      </c>
      <c r="F175" t="str">
        <f t="shared" ref="F175" si="42">LEFT(E175,FIND("(",E175)-2)&amp;" "
&amp;MID(E175,FIND("(",E175)+1,1)&amp;" "
&amp;MID(E175,FIND(" ",E175,FIND("(",E175)+1)+1,1)</f>
        <v>CARRIERE G L</v>
      </c>
      <c r="G175" s="13" t="s">
        <v>3924</v>
      </c>
      <c r="H175" s="13" t="s">
        <v>3868</v>
      </c>
      <c r="I175" s="13" t="s">
        <v>3894</v>
      </c>
      <c r="J175" s="13">
        <v>13</v>
      </c>
      <c r="K175" s="13">
        <v>30.000000000000071</v>
      </c>
      <c r="L175" s="13">
        <v>0</v>
      </c>
      <c r="M175" s="13">
        <v>0</v>
      </c>
      <c r="N175" s="13">
        <v>3</v>
      </c>
      <c r="O175" s="13" t="s">
        <v>4087</v>
      </c>
      <c r="P175" t="s">
        <v>23</v>
      </c>
      <c r="Q175" t="s">
        <v>3208</v>
      </c>
      <c r="R175" t="s">
        <v>3818</v>
      </c>
      <c r="S175" t="s">
        <v>3731</v>
      </c>
      <c r="T175" s="13">
        <v>-1</v>
      </c>
      <c r="U175" s="13">
        <v>0</v>
      </c>
      <c r="V175" s="12" t="s">
        <v>4083</v>
      </c>
      <c r="W175">
        <v>13</v>
      </c>
      <c r="X175">
        <v>3</v>
      </c>
      <c r="Y175">
        <v>7</v>
      </c>
      <c r="Z175">
        <v>19</v>
      </c>
      <c r="AA175">
        <v>21</v>
      </c>
      <c r="AB175">
        <v>8</v>
      </c>
      <c r="AC175">
        <v>1</v>
      </c>
      <c r="AD175">
        <v>2</v>
      </c>
      <c r="AE175">
        <v>0</v>
      </c>
      <c r="AF175">
        <v>1</v>
      </c>
      <c r="AG175">
        <v>1</v>
      </c>
      <c r="AH175">
        <v>0</v>
      </c>
      <c r="AI175" s="11">
        <v>23000</v>
      </c>
      <c r="AJ175">
        <v>9.1</v>
      </c>
      <c r="AK175">
        <v>2</v>
      </c>
      <c r="AM175">
        <v>2</v>
      </c>
      <c r="AN175">
        <v>2</v>
      </c>
      <c r="AO175">
        <v>0</v>
      </c>
    </row>
    <row r="176" spans="1:41" x14ac:dyDescent="0.2">
      <c r="A176">
        <v>175</v>
      </c>
      <c r="B176" t="s">
        <v>59</v>
      </c>
      <c r="C176" t="s">
        <v>443</v>
      </c>
      <c r="D176" s="6">
        <v>2</v>
      </c>
      <c r="E176" t="s">
        <v>2157</v>
      </c>
      <c r="F176" t="str">
        <f t="shared" si="39"/>
        <v>CASTAIGNE P E J</v>
      </c>
      <c r="G176" s="13" t="s">
        <v>3977</v>
      </c>
      <c r="H176" s="13" t="s">
        <v>3864</v>
      </c>
      <c r="I176" s="13" t="s">
        <v>3942</v>
      </c>
      <c r="J176" s="13">
        <v>23</v>
      </c>
      <c r="K176" s="13">
        <v>0</v>
      </c>
      <c r="L176" s="13">
        <v>0</v>
      </c>
      <c r="M176" s="13">
        <v>0</v>
      </c>
      <c r="N176" s="13">
        <v>3</v>
      </c>
      <c r="O176" s="13" t="s">
        <v>4087</v>
      </c>
      <c r="P176" t="s">
        <v>23</v>
      </c>
      <c r="Q176" t="s">
        <v>3209</v>
      </c>
      <c r="R176" t="s">
        <v>3833</v>
      </c>
      <c r="S176" t="s">
        <v>3746</v>
      </c>
      <c r="T176" s="13">
        <v>-1</v>
      </c>
      <c r="U176" s="13">
        <v>0</v>
      </c>
      <c r="V176" s="12" t="s">
        <v>4083</v>
      </c>
      <c r="W176">
        <v>26</v>
      </c>
      <c r="X176">
        <v>15</v>
      </c>
      <c r="Y176">
        <v>24</v>
      </c>
      <c r="Z176">
        <v>5</v>
      </c>
      <c r="AA176">
        <v>15</v>
      </c>
      <c r="AB176">
        <v>31</v>
      </c>
      <c r="AC176">
        <v>1</v>
      </c>
      <c r="AD176">
        <v>0</v>
      </c>
      <c r="AE176">
        <v>0</v>
      </c>
      <c r="AF176">
        <v>1</v>
      </c>
      <c r="AG176">
        <v>0</v>
      </c>
      <c r="AH176">
        <v>1</v>
      </c>
      <c r="AI176" s="11">
        <v>46000</v>
      </c>
      <c r="AJ176">
        <v>9.3000000000000007</v>
      </c>
      <c r="AM176">
        <v>0</v>
      </c>
      <c r="AO176">
        <v>0</v>
      </c>
    </row>
    <row r="177" spans="1:41" x14ac:dyDescent="0.2">
      <c r="A177">
        <v>176</v>
      </c>
      <c r="B177" t="s">
        <v>22</v>
      </c>
      <c r="D177" s="6">
        <v>1</v>
      </c>
      <c r="E177" t="s">
        <v>2158</v>
      </c>
      <c r="F177" t="str">
        <f t="shared" ref="F177" si="43">LEFT(E177,FIND("(",E177)-2)&amp;" "
&amp;MID(E177,FIND("(",E177)+1,1)&amp;" "
&amp;MID(E177,FIND(" ",E177,FIND("(",E177)+1)+1,1)</f>
        <v>CATHALA J H</v>
      </c>
      <c r="G177" s="13" t="s">
        <v>3951</v>
      </c>
      <c r="H177" s="13" t="s">
        <v>3873</v>
      </c>
      <c r="I177" s="13" t="s">
        <v>3923</v>
      </c>
      <c r="J177" s="13">
        <v>9</v>
      </c>
      <c r="K177" s="13">
        <v>0</v>
      </c>
      <c r="L177" s="13">
        <v>0</v>
      </c>
      <c r="M177" s="13">
        <v>0</v>
      </c>
      <c r="N177" s="13">
        <v>3</v>
      </c>
      <c r="O177" s="13" t="s">
        <v>4087</v>
      </c>
      <c r="P177">
        <v>-0.16</v>
      </c>
      <c r="Q177" t="s">
        <v>3210</v>
      </c>
      <c r="R177" t="s">
        <v>3799</v>
      </c>
      <c r="S177" t="s">
        <v>3713</v>
      </c>
      <c r="T177" s="13">
        <v>-1</v>
      </c>
      <c r="U177" s="13">
        <v>0</v>
      </c>
      <c r="V177" s="12" t="s">
        <v>4083</v>
      </c>
      <c r="W177">
        <v>4</v>
      </c>
      <c r="X177">
        <v>28</v>
      </c>
      <c r="Y177">
        <v>3</v>
      </c>
      <c r="Z177">
        <v>7</v>
      </c>
      <c r="AA177">
        <v>27</v>
      </c>
      <c r="AB177">
        <v>7</v>
      </c>
      <c r="AC177">
        <v>1</v>
      </c>
      <c r="AD177">
        <v>1</v>
      </c>
      <c r="AE177">
        <v>2</v>
      </c>
      <c r="AF177">
        <v>0</v>
      </c>
      <c r="AG177">
        <v>1</v>
      </c>
      <c r="AH177">
        <v>0</v>
      </c>
      <c r="AI177" s="11">
        <v>72100</v>
      </c>
      <c r="AJ177">
        <v>10.6</v>
      </c>
      <c r="AK177">
        <v>2</v>
      </c>
      <c r="AL177">
        <v>2</v>
      </c>
      <c r="AM177">
        <v>0</v>
      </c>
      <c r="AO177">
        <v>0</v>
      </c>
    </row>
    <row r="178" spans="1:41" x14ac:dyDescent="0.2">
      <c r="A178">
        <v>177</v>
      </c>
      <c r="B178" t="s">
        <v>36</v>
      </c>
      <c r="C178" t="s">
        <v>447</v>
      </c>
      <c r="D178" s="6">
        <v>4</v>
      </c>
      <c r="E178" t="s">
        <v>2159</v>
      </c>
      <c r="F178" t="str">
        <f>LEFT(E178,FIND("(",E178)-2)&amp;" "
&amp;MID(E178,FIND("(",E178)+1,1)</f>
        <v>CATRIN L</v>
      </c>
      <c r="G178" s="13" t="s">
        <v>3925</v>
      </c>
      <c r="H178" s="13" t="s">
        <v>3878</v>
      </c>
      <c r="I178" s="13" t="s">
        <v>3944</v>
      </c>
      <c r="J178" s="13">
        <v>1</v>
      </c>
      <c r="K178" s="13">
        <v>0</v>
      </c>
      <c r="L178" s="13">
        <v>0</v>
      </c>
      <c r="M178" s="13">
        <v>0</v>
      </c>
      <c r="N178" s="13">
        <v>3</v>
      </c>
      <c r="O178" s="13" t="s">
        <v>4087</v>
      </c>
      <c r="P178" t="s">
        <v>23</v>
      </c>
      <c r="Q178" t="s">
        <v>3074</v>
      </c>
      <c r="R178" t="s">
        <v>3781</v>
      </c>
      <c r="S178" t="s">
        <v>3695</v>
      </c>
      <c r="T178" s="13">
        <v>-1</v>
      </c>
      <c r="U178" s="13">
        <v>0</v>
      </c>
      <c r="V178" s="12" t="s">
        <v>4083</v>
      </c>
      <c r="W178">
        <v>30</v>
      </c>
      <c r="X178">
        <v>1</v>
      </c>
      <c r="Y178">
        <v>34</v>
      </c>
      <c r="Z178">
        <v>36</v>
      </c>
      <c r="AA178">
        <v>22</v>
      </c>
      <c r="AB178">
        <v>1</v>
      </c>
      <c r="AC178">
        <v>1</v>
      </c>
      <c r="AD178">
        <v>2</v>
      </c>
      <c r="AE178">
        <v>0</v>
      </c>
      <c r="AF178">
        <v>2</v>
      </c>
      <c r="AG178">
        <v>0</v>
      </c>
      <c r="AH178">
        <v>2</v>
      </c>
      <c r="AI178" s="11">
        <v>49400</v>
      </c>
      <c r="AJ178">
        <v>-10.4</v>
      </c>
      <c r="AK178">
        <v>2</v>
      </c>
      <c r="AM178">
        <v>2</v>
      </c>
      <c r="AO178">
        <v>2</v>
      </c>
    </row>
    <row r="179" spans="1:41" x14ac:dyDescent="0.2">
      <c r="A179">
        <v>178</v>
      </c>
      <c r="B179" t="s">
        <v>26</v>
      </c>
      <c r="C179" t="s">
        <v>450</v>
      </c>
      <c r="D179" s="6">
        <v>3</v>
      </c>
      <c r="E179" t="s">
        <v>2160</v>
      </c>
      <c r="F179" t="str">
        <f t="shared" si="39"/>
        <v>CAUJOLLE F M E</v>
      </c>
      <c r="G179" s="13" t="s">
        <v>3975</v>
      </c>
      <c r="H179" s="13" t="s">
        <v>3875</v>
      </c>
      <c r="I179" s="13" t="s">
        <v>3944</v>
      </c>
      <c r="J179" s="13">
        <v>22</v>
      </c>
      <c r="K179" s="13">
        <v>0</v>
      </c>
      <c r="L179" s="13">
        <v>0</v>
      </c>
      <c r="M179" s="13">
        <v>0</v>
      </c>
      <c r="N179" s="13">
        <v>3</v>
      </c>
      <c r="O179" s="13" t="s">
        <v>4087</v>
      </c>
      <c r="P179">
        <v>-0.16</v>
      </c>
      <c r="Q179" t="s">
        <v>3084</v>
      </c>
      <c r="R179" t="s">
        <v>3789</v>
      </c>
      <c r="S179" t="s">
        <v>3694</v>
      </c>
      <c r="T179" s="13">
        <v>-1</v>
      </c>
      <c r="U179" s="13">
        <v>0</v>
      </c>
      <c r="V179" s="12" t="s">
        <v>4083</v>
      </c>
      <c r="W179">
        <v>23</v>
      </c>
      <c r="X179">
        <v>25</v>
      </c>
      <c r="Y179">
        <v>21</v>
      </c>
      <c r="Z179">
        <v>18</v>
      </c>
      <c r="AA179">
        <v>7</v>
      </c>
      <c r="AB179">
        <v>6</v>
      </c>
      <c r="AC179">
        <v>0</v>
      </c>
      <c r="AD179">
        <v>0</v>
      </c>
      <c r="AE179">
        <v>1</v>
      </c>
      <c r="AF179">
        <v>1</v>
      </c>
      <c r="AG179">
        <v>0</v>
      </c>
      <c r="AH179">
        <v>1</v>
      </c>
      <c r="AI179" s="11">
        <v>4900</v>
      </c>
      <c r="AJ179">
        <v>-6.1</v>
      </c>
      <c r="AL179">
        <v>2</v>
      </c>
      <c r="AM179">
        <v>0</v>
      </c>
      <c r="AO179">
        <v>0</v>
      </c>
    </row>
    <row r="180" spans="1:41" x14ac:dyDescent="0.2">
      <c r="A180">
        <v>179</v>
      </c>
      <c r="B180" t="s">
        <v>22</v>
      </c>
      <c r="D180" s="6">
        <v>1</v>
      </c>
      <c r="E180" t="s">
        <v>2161</v>
      </c>
      <c r="F180" t="str">
        <f t="shared" si="32"/>
        <v>CAVAILLON J G P A</v>
      </c>
      <c r="G180" s="13" t="s">
        <v>3910</v>
      </c>
      <c r="H180" s="13" t="s">
        <v>3873</v>
      </c>
      <c r="I180" s="13" t="s">
        <v>3867</v>
      </c>
      <c r="J180" s="13">
        <v>19</v>
      </c>
      <c r="K180" s="13">
        <v>0</v>
      </c>
      <c r="L180" s="13">
        <v>0</v>
      </c>
      <c r="M180" s="13">
        <v>0</v>
      </c>
      <c r="N180" s="13">
        <v>3</v>
      </c>
      <c r="O180" s="13" t="s">
        <v>4087</v>
      </c>
      <c r="P180" t="s">
        <v>23</v>
      </c>
      <c r="Q180" t="s">
        <v>3211</v>
      </c>
      <c r="R180" t="s">
        <v>3822</v>
      </c>
      <c r="S180" t="s">
        <v>3735</v>
      </c>
      <c r="T180" s="13">
        <v>-1</v>
      </c>
      <c r="U180" s="13">
        <v>0</v>
      </c>
      <c r="V180" s="12" t="s">
        <v>4083</v>
      </c>
      <c r="W180">
        <v>21</v>
      </c>
      <c r="X180">
        <v>32</v>
      </c>
      <c r="Y180">
        <v>23</v>
      </c>
      <c r="Z180">
        <v>24</v>
      </c>
      <c r="AA180">
        <v>19</v>
      </c>
      <c r="AB180">
        <v>27</v>
      </c>
      <c r="AC180">
        <v>1</v>
      </c>
      <c r="AD180">
        <v>0</v>
      </c>
      <c r="AE180">
        <v>0</v>
      </c>
      <c r="AF180">
        <v>0</v>
      </c>
      <c r="AG180">
        <v>1</v>
      </c>
      <c r="AH180">
        <v>1</v>
      </c>
      <c r="AI180" s="11">
        <v>71700</v>
      </c>
      <c r="AJ180">
        <v>-8.3000000000000007</v>
      </c>
      <c r="AM180">
        <v>0</v>
      </c>
      <c r="AN180">
        <v>2</v>
      </c>
      <c r="AO180">
        <v>0</v>
      </c>
    </row>
    <row r="181" spans="1:41" x14ac:dyDescent="0.2">
      <c r="A181">
        <v>180</v>
      </c>
      <c r="B181" t="s">
        <v>36</v>
      </c>
      <c r="C181" t="s">
        <v>453</v>
      </c>
      <c r="D181" s="6">
        <v>4</v>
      </c>
      <c r="E181" t="s">
        <v>2162</v>
      </c>
      <c r="F181" t="str">
        <f t="shared" si="32"/>
        <v>CAVENTOU E P J M</v>
      </c>
      <c r="G181" s="13" t="s">
        <v>3970</v>
      </c>
      <c r="H181" s="13" t="s">
        <v>3873</v>
      </c>
      <c r="I181" s="13" t="s">
        <v>3870</v>
      </c>
      <c r="J181" s="13">
        <v>15</v>
      </c>
      <c r="K181" s="13">
        <v>0</v>
      </c>
      <c r="L181" s="13">
        <v>0</v>
      </c>
      <c r="M181" s="13">
        <v>0</v>
      </c>
      <c r="N181" s="13">
        <v>3</v>
      </c>
      <c r="O181" s="13" t="s">
        <v>4087</v>
      </c>
      <c r="P181" t="s">
        <v>23</v>
      </c>
      <c r="Q181" t="s">
        <v>3074</v>
      </c>
      <c r="R181" t="s">
        <v>3781</v>
      </c>
      <c r="S181" t="s">
        <v>3695</v>
      </c>
      <c r="T181" s="13">
        <v>-1</v>
      </c>
      <c r="U181" s="13">
        <v>0</v>
      </c>
      <c r="V181" s="12" t="s">
        <v>4083</v>
      </c>
      <c r="W181">
        <v>15</v>
      </c>
      <c r="X181">
        <v>21</v>
      </c>
      <c r="Y181">
        <v>13</v>
      </c>
      <c r="Z181">
        <v>9</v>
      </c>
      <c r="AA181">
        <v>19</v>
      </c>
      <c r="AB181">
        <v>28</v>
      </c>
      <c r="AC181">
        <v>0</v>
      </c>
      <c r="AD181">
        <v>1</v>
      </c>
      <c r="AE181">
        <v>1</v>
      </c>
      <c r="AF181">
        <v>2</v>
      </c>
      <c r="AG181">
        <v>1</v>
      </c>
      <c r="AH181">
        <v>1</v>
      </c>
      <c r="AI181" s="11">
        <v>57600</v>
      </c>
      <c r="AJ181">
        <v>-10.5</v>
      </c>
      <c r="AK181">
        <v>2</v>
      </c>
      <c r="AM181">
        <v>2</v>
      </c>
      <c r="AN181">
        <v>2</v>
      </c>
      <c r="AO181">
        <v>2</v>
      </c>
    </row>
    <row r="182" spans="1:41" x14ac:dyDescent="0.2">
      <c r="A182">
        <v>181</v>
      </c>
      <c r="B182" t="s">
        <v>36</v>
      </c>
      <c r="C182" t="s">
        <v>456</v>
      </c>
      <c r="D182" s="6">
        <v>4</v>
      </c>
      <c r="E182" t="s">
        <v>2163</v>
      </c>
      <c r="F182" t="str">
        <f>LEFT(E182,FIND("(",E182)-2)&amp;" "
&amp;MID(E182,FIND("(",E182)+1,1)</f>
        <v>CAZEAUX P</v>
      </c>
      <c r="G182" s="13" t="s">
        <v>3956</v>
      </c>
      <c r="H182" s="13" t="s">
        <v>3872</v>
      </c>
      <c r="I182" s="13" t="s">
        <v>3916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 t="s">
        <v>4087</v>
      </c>
      <c r="P182" t="s">
        <v>23</v>
      </c>
      <c r="Q182" t="s">
        <v>3089</v>
      </c>
      <c r="R182" t="s">
        <v>3779</v>
      </c>
      <c r="S182" t="s">
        <v>3693</v>
      </c>
      <c r="T182" s="13">
        <v>-1</v>
      </c>
      <c r="U182" s="13">
        <v>0</v>
      </c>
      <c r="V182" s="12" t="s">
        <v>4083</v>
      </c>
      <c r="W182">
        <v>33</v>
      </c>
      <c r="X182">
        <v>35</v>
      </c>
      <c r="Y182">
        <v>35</v>
      </c>
      <c r="Z182">
        <v>33</v>
      </c>
      <c r="AA182">
        <v>35</v>
      </c>
      <c r="AB182">
        <v>11</v>
      </c>
      <c r="AC182">
        <v>0</v>
      </c>
      <c r="AD182">
        <v>1</v>
      </c>
      <c r="AE182">
        <v>1</v>
      </c>
      <c r="AF182">
        <v>0</v>
      </c>
      <c r="AG182">
        <v>1</v>
      </c>
      <c r="AH182">
        <v>2</v>
      </c>
      <c r="AI182" s="11">
        <v>4200</v>
      </c>
      <c r="AJ182">
        <v>-4.5999999999999996</v>
      </c>
      <c r="AM182">
        <v>0</v>
      </c>
      <c r="AO182">
        <v>2</v>
      </c>
    </row>
    <row r="183" spans="1:41" x14ac:dyDescent="0.2">
      <c r="A183">
        <v>182</v>
      </c>
      <c r="B183" t="s">
        <v>26</v>
      </c>
      <c r="C183" t="s">
        <v>459</v>
      </c>
      <c r="D183" s="6">
        <v>3</v>
      </c>
      <c r="E183" t="s">
        <v>2164</v>
      </c>
      <c r="F183" t="str">
        <f t="shared" ref="F183:F189" si="44">LEFT(E183,FIND("(",E183)-2)&amp;" "
&amp;MID(E183,FIND("(",E183)+1,1)&amp;" "
&amp;MID(E183,FIND(" ",E183,FIND("(",E183)+1)+1,1)&amp;" "
&amp;MID(E183,FIND(" ",E183,FIND(" ",E183,FIND("(",E183)+1)+1)+1,1)</f>
        <v>CAZENEUVE P J B</v>
      </c>
      <c r="G183" s="13" t="s">
        <v>3901</v>
      </c>
      <c r="H183" s="13" t="s">
        <v>3880</v>
      </c>
      <c r="I183" s="13" t="s">
        <v>3873</v>
      </c>
      <c r="J183" s="13">
        <v>19</v>
      </c>
      <c r="K183" s="13">
        <v>0</v>
      </c>
      <c r="L183" s="13">
        <v>0</v>
      </c>
      <c r="M183" s="13">
        <v>0</v>
      </c>
      <c r="N183" s="13">
        <v>3</v>
      </c>
      <c r="O183" s="13" t="s">
        <v>4087</v>
      </c>
      <c r="P183" t="s">
        <v>23</v>
      </c>
      <c r="Q183" t="s">
        <v>3105</v>
      </c>
      <c r="R183" t="s">
        <v>3804</v>
      </c>
      <c r="S183" t="s">
        <v>3717</v>
      </c>
      <c r="T183" s="13">
        <v>-1</v>
      </c>
      <c r="U183" s="13">
        <v>0</v>
      </c>
      <c r="V183" s="12" t="s">
        <v>4083</v>
      </c>
      <c r="W183">
        <v>21</v>
      </c>
      <c r="X183">
        <v>34</v>
      </c>
      <c r="Y183">
        <v>19</v>
      </c>
      <c r="Z183">
        <v>2</v>
      </c>
      <c r="AA183">
        <v>27</v>
      </c>
      <c r="AB183">
        <v>10</v>
      </c>
      <c r="AC183">
        <v>1</v>
      </c>
      <c r="AD183">
        <v>0</v>
      </c>
      <c r="AE183">
        <v>1</v>
      </c>
      <c r="AF183">
        <v>2</v>
      </c>
      <c r="AG183">
        <v>1</v>
      </c>
      <c r="AH183">
        <v>2</v>
      </c>
      <c r="AI183" s="11">
        <v>90400</v>
      </c>
      <c r="AJ183">
        <v>-5.7</v>
      </c>
      <c r="AL183">
        <v>2</v>
      </c>
      <c r="AM183">
        <v>2</v>
      </c>
      <c r="AO183">
        <v>2</v>
      </c>
    </row>
    <row r="184" spans="1:41" x14ac:dyDescent="0.2">
      <c r="A184">
        <v>183</v>
      </c>
      <c r="B184" t="s">
        <v>22</v>
      </c>
      <c r="D184" s="6">
        <v>1</v>
      </c>
      <c r="E184" t="s">
        <v>2165</v>
      </c>
      <c r="F184" t="str">
        <f>LEFT(E184,FIND("(",E184)-2)&amp;" "
&amp;MID(E184,FIND("(",E184)+1,1)&amp;" "
&amp;MID(E184,FIND(" ",E184,FIND("(",E184)+1)+1,1)</f>
        <v>CAZENEUVE V B</v>
      </c>
      <c r="G184" s="13" t="s">
        <v>3879</v>
      </c>
      <c r="H184" s="13" t="s">
        <v>3878</v>
      </c>
      <c r="I184" s="13" t="s">
        <v>3882</v>
      </c>
      <c r="J184" s="13">
        <v>6</v>
      </c>
      <c r="K184" s="13">
        <v>0</v>
      </c>
      <c r="L184" s="13">
        <v>0</v>
      </c>
      <c r="M184" s="13">
        <v>0</v>
      </c>
      <c r="N184" s="13">
        <v>3</v>
      </c>
      <c r="O184" s="13" t="s">
        <v>4087</v>
      </c>
      <c r="P184" t="s">
        <v>23</v>
      </c>
      <c r="Q184" t="s">
        <v>3212</v>
      </c>
      <c r="R184" t="s">
        <v>3789</v>
      </c>
      <c r="S184" t="s">
        <v>3694</v>
      </c>
      <c r="T184" s="13">
        <v>-1</v>
      </c>
      <c r="U184" s="13">
        <v>0</v>
      </c>
      <c r="V184" s="12" t="s">
        <v>4083</v>
      </c>
      <c r="W184">
        <v>2</v>
      </c>
      <c r="X184">
        <v>5</v>
      </c>
      <c r="Y184">
        <v>35</v>
      </c>
      <c r="Z184">
        <v>3</v>
      </c>
      <c r="AA184">
        <v>6</v>
      </c>
      <c r="AB184">
        <v>22</v>
      </c>
      <c r="AC184">
        <v>2</v>
      </c>
      <c r="AD184">
        <v>1</v>
      </c>
      <c r="AE184">
        <v>1</v>
      </c>
      <c r="AF184">
        <v>2</v>
      </c>
      <c r="AG184">
        <v>1</v>
      </c>
      <c r="AH184">
        <v>0</v>
      </c>
      <c r="AI184" s="11">
        <v>13100</v>
      </c>
      <c r="AJ184">
        <v>-7.4</v>
      </c>
      <c r="AM184">
        <v>2</v>
      </c>
      <c r="AO184">
        <v>0</v>
      </c>
    </row>
    <row r="185" spans="1:41" x14ac:dyDescent="0.2">
      <c r="A185">
        <v>184</v>
      </c>
      <c r="B185" t="s">
        <v>26</v>
      </c>
      <c r="C185" t="s">
        <v>463</v>
      </c>
      <c r="D185" s="6">
        <v>3</v>
      </c>
      <c r="E185" t="s">
        <v>2166</v>
      </c>
      <c r="F185" t="str">
        <f t="shared" si="44"/>
        <v>CAZIN H P J</v>
      </c>
      <c r="G185" s="13" t="s">
        <v>3967</v>
      </c>
      <c r="H185" s="13" t="s">
        <v>3873</v>
      </c>
      <c r="I185" s="13" t="s">
        <v>3903</v>
      </c>
      <c r="J185" s="13">
        <v>9</v>
      </c>
      <c r="K185" s="13">
        <v>0</v>
      </c>
      <c r="L185" s="13">
        <v>0</v>
      </c>
      <c r="M185" s="13">
        <v>0</v>
      </c>
      <c r="N185" s="13">
        <v>3</v>
      </c>
      <c r="O185" s="13" t="s">
        <v>4087</v>
      </c>
      <c r="P185" t="s">
        <v>23</v>
      </c>
      <c r="Q185" t="s">
        <v>3213</v>
      </c>
      <c r="R185" t="s">
        <v>3819</v>
      </c>
      <c r="S185" t="s">
        <v>3732</v>
      </c>
      <c r="T185" s="13">
        <v>-1</v>
      </c>
      <c r="U185" s="13">
        <v>0</v>
      </c>
      <c r="V185" s="12" t="s">
        <v>4083</v>
      </c>
      <c r="W185">
        <v>5</v>
      </c>
      <c r="X185">
        <v>31</v>
      </c>
      <c r="Y185">
        <v>10</v>
      </c>
      <c r="Z185">
        <v>12</v>
      </c>
      <c r="AA185">
        <v>11</v>
      </c>
      <c r="AB185">
        <v>3</v>
      </c>
      <c r="AC185">
        <v>1</v>
      </c>
      <c r="AD185">
        <v>1</v>
      </c>
      <c r="AE185">
        <v>2</v>
      </c>
      <c r="AF185">
        <v>2</v>
      </c>
      <c r="AG185">
        <v>2</v>
      </c>
      <c r="AH185">
        <v>2</v>
      </c>
      <c r="AI185" s="11">
        <v>45100</v>
      </c>
      <c r="AJ185">
        <v>11.2</v>
      </c>
      <c r="AL185">
        <v>2</v>
      </c>
      <c r="AM185">
        <v>2</v>
      </c>
      <c r="AN185">
        <v>2</v>
      </c>
      <c r="AO185">
        <v>2</v>
      </c>
    </row>
    <row r="186" spans="1:41" x14ac:dyDescent="0.2">
      <c r="A186">
        <v>185</v>
      </c>
      <c r="B186" t="s">
        <v>26</v>
      </c>
      <c r="C186" t="s">
        <v>465</v>
      </c>
      <c r="D186" s="6">
        <v>3</v>
      </c>
      <c r="E186" t="s">
        <v>2167</v>
      </c>
      <c r="F186" t="str">
        <f t="shared" si="44"/>
        <v>CESTAN J J R</v>
      </c>
      <c r="G186" s="13" t="s">
        <v>3924</v>
      </c>
      <c r="H186" s="13" t="s">
        <v>3898</v>
      </c>
      <c r="I186" s="13" t="s">
        <v>3878</v>
      </c>
      <c r="J186" s="13">
        <v>2</v>
      </c>
      <c r="K186" s="13">
        <v>0</v>
      </c>
      <c r="L186" s="13">
        <v>0</v>
      </c>
      <c r="M186" s="13">
        <v>0</v>
      </c>
      <c r="N186" s="13">
        <v>3</v>
      </c>
      <c r="O186" s="13" t="s">
        <v>4087</v>
      </c>
      <c r="P186" t="s">
        <v>23</v>
      </c>
      <c r="Q186" t="s">
        <v>3214</v>
      </c>
      <c r="R186" t="s">
        <v>3802</v>
      </c>
      <c r="S186" t="s">
        <v>3752</v>
      </c>
      <c r="T186" s="13">
        <v>-1</v>
      </c>
      <c r="U186" s="13">
        <v>0</v>
      </c>
      <c r="V186" s="12" t="s">
        <v>4083</v>
      </c>
      <c r="W186">
        <v>31</v>
      </c>
      <c r="X186">
        <v>32</v>
      </c>
      <c r="Y186">
        <v>33</v>
      </c>
      <c r="Z186">
        <v>30</v>
      </c>
      <c r="AA186">
        <v>18</v>
      </c>
      <c r="AB186">
        <v>36</v>
      </c>
      <c r="AC186">
        <v>1</v>
      </c>
      <c r="AD186">
        <v>0</v>
      </c>
      <c r="AE186">
        <v>0</v>
      </c>
      <c r="AF186">
        <v>1</v>
      </c>
      <c r="AG186">
        <v>1</v>
      </c>
      <c r="AH186">
        <v>2</v>
      </c>
      <c r="AI186" s="11">
        <v>5100</v>
      </c>
      <c r="AJ186">
        <v>-6.1</v>
      </c>
      <c r="AM186">
        <v>2</v>
      </c>
      <c r="AO186">
        <v>2</v>
      </c>
    </row>
    <row r="187" spans="1:41" x14ac:dyDescent="0.2">
      <c r="A187">
        <v>186</v>
      </c>
      <c r="B187" t="s">
        <v>26</v>
      </c>
      <c r="C187" t="s">
        <v>467</v>
      </c>
      <c r="D187" s="6">
        <v>3</v>
      </c>
      <c r="E187" t="s">
        <v>2168</v>
      </c>
      <c r="F187" t="str">
        <f>LEFT(E187,FIND("(",E187)-2)&amp;" "
&amp;MID(E187,FIND("(",E187)+1,1)</f>
        <v>CHABROL E</v>
      </c>
      <c r="G187" s="13" t="s">
        <v>3935</v>
      </c>
      <c r="H187" s="13" t="s">
        <v>3878</v>
      </c>
      <c r="I187" s="13" t="s">
        <v>3923</v>
      </c>
      <c r="J187" s="13">
        <v>16</v>
      </c>
      <c r="K187" s="13">
        <v>0</v>
      </c>
      <c r="L187" s="13">
        <v>0</v>
      </c>
      <c r="M187" s="13">
        <v>0</v>
      </c>
      <c r="N187" s="13">
        <v>3</v>
      </c>
      <c r="O187" s="13" t="s">
        <v>4087</v>
      </c>
      <c r="P187" t="s">
        <v>23</v>
      </c>
      <c r="Q187" t="s">
        <v>3215</v>
      </c>
      <c r="R187" t="s">
        <v>3839</v>
      </c>
      <c r="S187" t="s">
        <v>3753</v>
      </c>
      <c r="T187" s="13">
        <v>-1</v>
      </c>
      <c r="U187" s="13">
        <v>0</v>
      </c>
      <c r="V187" s="12" t="s">
        <v>4083</v>
      </c>
      <c r="W187">
        <v>14</v>
      </c>
      <c r="X187">
        <v>5</v>
      </c>
      <c r="Y187">
        <v>17</v>
      </c>
      <c r="Z187">
        <v>18</v>
      </c>
      <c r="AA187">
        <v>13</v>
      </c>
      <c r="AB187">
        <v>16</v>
      </c>
      <c r="AC187">
        <v>1</v>
      </c>
      <c r="AD187">
        <v>1</v>
      </c>
      <c r="AE187">
        <v>0</v>
      </c>
      <c r="AF187">
        <v>1</v>
      </c>
      <c r="AG187">
        <v>1</v>
      </c>
      <c r="AH187">
        <v>0</v>
      </c>
      <c r="AI187" s="11">
        <v>53800</v>
      </c>
      <c r="AJ187">
        <v>9.6</v>
      </c>
      <c r="AM187">
        <v>0</v>
      </c>
      <c r="AO187">
        <v>0</v>
      </c>
    </row>
    <row r="188" spans="1:41" x14ac:dyDescent="0.2">
      <c r="A188">
        <v>187</v>
      </c>
      <c r="B188" t="s">
        <v>26</v>
      </c>
      <c r="C188" t="s">
        <v>470</v>
      </c>
      <c r="D188" s="6">
        <v>3</v>
      </c>
      <c r="E188" t="s">
        <v>2169</v>
      </c>
      <c r="F188" t="str">
        <f t="shared" si="44"/>
        <v>CHALIER A A A</v>
      </c>
      <c r="G188" s="13" t="s">
        <v>3950</v>
      </c>
      <c r="H188" s="13" t="s">
        <v>3880</v>
      </c>
      <c r="I188" s="13" t="s">
        <v>3880</v>
      </c>
      <c r="J188" s="13">
        <v>20</v>
      </c>
      <c r="K188" s="13">
        <v>30.000000000000071</v>
      </c>
      <c r="L188" s="13">
        <v>0</v>
      </c>
      <c r="M188" s="13">
        <v>0</v>
      </c>
      <c r="N188" s="13">
        <v>3</v>
      </c>
      <c r="O188" s="13" t="s">
        <v>4087</v>
      </c>
      <c r="P188" t="s">
        <v>23</v>
      </c>
      <c r="Q188" t="s">
        <v>3216</v>
      </c>
      <c r="R188" t="s">
        <v>3840</v>
      </c>
      <c r="S188" t="s">
        <v>3754</v>
      </c>
      <c r="T188" s="13">
        <v>-1</v>
      </c>
      <c r="U188" s="13">
        <v>0</v>
      </c>
      <c r="V188" s="12" t="s">
        <v>4083</v>
      </c>
      <c r="W188">
        <v>23</v>
      </c>
      <c r="X188">
        <v>8</v>
      </c>
      <c r="Y188">
        <v>24</v>
      </c>
      <c r="Z188">
        <v>6</v>
      </c>
      <c r="AA188">
        <v>10</v>
      </c>
      <c r="AB188">
        <v>11</v>
      </c>
      <c r="AC188">
        <v>0</v>
      </c>
      <c r="AD188">
        <v>0</v>
      </c>
      <c r="AE188">
        <v>0</v>
      </c>
      <c r="AF188">
        <v>1</v>
      </c>
      <c r="AG188">
        <v>2</v>
      </c>
      <c r="AH188">
        <v>2</v>
      </c>
      <c r="AI188" s="11">
        <v>88700</v>
      </c>
      <c r="AJ188">
        <v>7.3</v>
      </c>
      <c r="AM188">
        <v>0</v>
      </c>
      <c r="AN188">
        <v>2</v>
      </c>
      <c r="AO188">
        <v>2</v>
      </c>
    </row>
    <row r="189" spans="1:41" x14ac:dyDescent="0.2">
      <c r="A189">
        <v>188</v>
      </c>
      <c r="B189" t="s">
        <v>36</v>
      </c>
      <c r="C189" t="s">
        <v>472</v>
      </c>
      <c r="D189" s="6">
        <v>4</v>
      </c>
      <c r="E189" t="s">
        <v>2170</v>
      </c>
      <c r="F189" t="str">
        <f t="shared" si="44"/>
        <v>CHALNOT P M C</v>
      </c>
      <c r="G189" s="13" t="s">
        <v>3969</v>
      </c>
      <c r="H189" s="13" t="s">
        <v>3864</v>
      </c>
      <c r="I189" s="13" t="s">
        <v>3873</v>
      </c>
      <c r="J189" s="13">
        <v>8</v>
      </c>
      <c r="K189" s="13">
        <v>0</v>
      </c>
      <c r="L189" s="13">
        <v>0</v>
      </c>
      <c r="M189" s="13">
        <v>0</v>
      </c>
      <c r="N189" s="13">
        <v>3</v>
      </c>
      <c r="O189" s="13" t="s">
        <v>4087</v>
      </c>
      <c r="P189">
        <v>-0.16</v>
      </c>
      <c r="Q189" t="s">
        <v>3217</v>
      </c>
      <c r="R189" t="s">
        <v>3810</v>
      </c>
      <c r="S189" t="s">
        <v>3723</v>
      </c>
      <c r="T189" s="13">
        <v>-1</v>
      </c>
      <c r="U189" s="13">
        <v>0</v>
      </c>
      <c r="V189" s="12" t="s">
        <v>4083</v>
      </c>
      <c r="W189">
        <v>2</v>
      </c>
      <c r="X189">
        <v>23</v>
      </c>
      <c r="Y189">
        <v>1</v>
      </c>
      <c r="Z189">
        <v>16</v>
      </c>
      <c r="AA189">
        <v>1</v>
      </c>
      <c r="AB189">
        <v>4</v>
      </c>
      <c r="AC189">
        <v>2</v>
      </c>
      <c r="AD189">
        <v>0</v>
      </c>
      <c r="AE189">
        <v>2</v>
      </c>
      <c r="AF189">
        <v>0</v>
      </c>
      <c r="AG189">
        <v>2</v>
      </c>
      <c r="AH189">
        <v>1</v>
      </c>
      <c r="AI189" s="11">
        <v>93800</v>
      </c>
      <c r="AJ189">
        <v>7</v>
      </c>
      <c r="AL189">
        <v>2</v>
      </c>
      <c r="AM189">
        <v>0</v>
      </c>
      <c r="AN189">
        <v>2</v>
      </c>
      <c r="AO189">
        <v>0</v>
      </c>
    </row>
    <row r="190" spans="1:41" x14ac:dyDescent="0.2">
      <c r="A190">
        <v>189</v>
      </c>
      <c r="B190" t="s">
        <v>59</v>
      </c>
      <c r="C190" t="s">
        <v>474</v>
      </c>
      <c r="D190" s="6">
        <v>2</v>
      </c>
      <c r="E190" t="s">
        <v>2171</v>
      </c>
      <c r="F190" t="str">
        <f>LEFT(E190,FIND("(",E190)-2)&amp;" "
&amp;MID(E190,FIND("(",E190)+1,1)&amp;" "
&amp;MID(E190,FIND(" ",E190,FIND("(",E190)+1)+1,1)</f>
        <v>CHAMBERLAND C E</v>
      </c>
      <c r="G190" s="13" t="s">
        <v>3906</v>
      </c>
      <c r="H190" s="13" t="s">
        <v>3872</v>
      </c>
      <c r="I190" s="13" t="s">
        <v>3868</v>
      </c>
      <c r="J190" s="13">
        <v>7</v>
      </c>
      <c r="K190" s="13">
        <v>0</v>
      </c>
      <c r="L190" s="13">
        <v>0</v>
      </c>
      <c r="M190" s="13">
        <v>0</v>
      </c>
      <c r="N190" s="13">
        <v>3</v>
      </c>
      <c r="O190" s="13" t="s">
        <v>4087</v>
      </c>
      <c r="P190" t="s">
        <v>23</v>
      </c>
      <c r="Q190" t="s">
        <v>3218</v>
      </c>
      <c r="R190" t="s">
        <v>3814</v>
      </c>
      <c r="S190" t="s">
        <v>3727</v>
      </c>
      <c r="T190" s="13">
        <v>-1</v>
      </c>
      <c r="U190" s="13">
        <v>0</v>
      </c>
      <c r="V190" s="12" t="s">
        <v>4083</v>
      </c>
      <c r="W190">
        <v>1</v>
      </c>
      <c r="X190">
        <v>27</v>
      </c>
      <c r="Y190">
        <v>5</v>
      </c>
      <c r="Z190">
        <v>3</v>
      </c>
      <c r="AA190">
        <v>18</v>
      </c>
      <c r="AB190">
        <v>36</v>
      </c>
      <c r="AC190">
        <v>2</v>
      </c>
      <c r="AD190">
        <v>1</v>
      </c>
      <c r="AE190">
        <v>1</v>
      </c>
      <c r="AF190">
        <v>2</v>
      </c>
      <c r="AG190">
        <v>1</v>
      </c>
      <c r="AH190">
        <v>2</v>
      </c>
      <c r="AI190" s="11">
        <v>62000</v>
      </c>
      <c r="AJ190">
        <v>10.9</v>
      </c>
      <c r="AM190">
        <v>2</v>
      </c>
      <c r="AO190">
        <v>2</v>
      </c>
    </row>
    <row r="191" spans="1:41" x14ac:dyDescent="0.2">
      <c r="A191">
        <v>190</v>
      </c>
      <c r="B191" t="s">
        <v>22</v>
      </c>
      <c r="D191" s="6">
        <v>1</v>
      </c>
      <c r="E191" t="s">
        <v>2172</v>
      </c>
      <c r="F191" t="str">
        <f t="shared" si="32"/>
        <v>CHAMBON M A P M</v>
      </c>
      <c r="G191" s="13" t="s">
        <v>3891</v>
      </c>
      <c r="H191" s="13" t="s">
        <v>3894</v>
      </c>
      <c r="I191" s="13" t="s">
        <v>3868</v>
      </c>
      <c r="J191" s="13">
        <v>19</v>
      </c>
      <c r="K191" s="13">
        <v>0</v>
      </c>
      <c r="L191" s="13">
        <v>0</v>
      </c>
      <c r="M191" s="13">
        <v>0</v>
      </c>
      <c r="N191" s="13">
        <v>3</v>
      </c>
      <c r="O191" s="13" t="s">
        <v>4087</v>
      </c>
      <c r="P191">
        <v>-0.16</v>
      </c>
      <c r="Q191" t="s">
        <v>3219</v>
      </c>
      <c r="R191" t="s">
        <v>3841</v>
      </c>
      <c r="S191" t="s">
        <v>3721</v>
      </c>
      <c r="T191" s="13">
        <v>-1</v>
      </c>
      <c r="U191" s="13">
        <v>0</v>
      </c>
      <c r="V191" s="12" t="s">
        <v>4083</v>
      </c>
      <c r="W191">
        <v>18</v>
      </c>
      <c r="X191">
        <v>7</v>
      </c>
      <c r="Y191">
        <v>21</v>
      </c>
      <c r="Z191">
        <v>12</v>
      </c>
      <c r="AA191">
        <v>9</v>
      </c>
      <c r="AB191">
        <v>36</v>
      </c>
      <c r="AC191">
        <v>1</v>
      </c>
      <c r="AD191">
        <v>0</v>
      </c>
      <c r="AE191">
        <v>1</v>
      </c>
      <c r="AF191">
        <v>2</v>
      </c>
      <c r="AG191">
        <v>2</v>
      </c>
      <c r="AH191">
        <v>2</v>
      </c>
      <c r="AI191" s="11">
        <v>72200</v>
      </c>
      <c r="AJ191">
        <v>10.4</v>
      </c>
      <c r="AL191">
        <v>2</v>
      </c>
      <c r="AM191">
        <v>2</v>
      </c>
      <c r="AN191">
        <v>2</v>
      </c>
      <c r="AO191">
        <v>2</v>
      </c>
    </row>
    <row r="192" spans="1:41" x14ac:dyDescent="0.2">
      <c r="A192">
        <v>191</v>
      </c>
      <c r="B192" t="s">
        <v>26</v>
      </c>
      <c r="C192" t="s">
        <v>477</v>
      </c>
      <c r="D192" s="6">
        <v>3</v>
      </c>
      <c r="E192" t="s">
        <v>2173</v>
      </c>
      <c r="F192" t="str">
        <f t="shared" ref="F192:F235" si="45">LEFT(E192,FIND("(",E192)-2)&amp;" "
&amp;MID(E192,FIND("(",E192)+1,1)&amp;" "
&amp;MID(E192,FIND(" ",E192,FIND("(",E192)+1)+1,1)&amp;" "
&amp;MID(E192,FIND(" ",E192,FIND(" ",E192,FIND("(",E192)+1)+1)+1,1)</f>
        <v>CHAMPY P E C</v>
      </c>
      <c r="G192" s="13" t="s">
        <v>3978</v>
      </c>
      <c r="H192" s="13" t="s">
        <v>3898</v>
      </c>
      <c r="I192" s="13" t="s">
        <v>3928</v>
      </c>
      <c r="J192" s="13">
        <v>6</v>
      </c>
      <c r="K192" s="13">
        <v>0</v>
      </c>
      <c r="L192" s="13">
        <v>0</v>
      </c>
      <c r="M192" s="13">
        <v>0</v>
      </c>
      <c r="N192" s="13">
        <v>3</v>
      </c>
      <c r="O192" s="13" t="s">
        <v>4087</v>
      </c>
      <c r="P192" t="s">
        <v>23</v>
      </c>
      <c r="Q192" t="s">
        <v>3220</v>
      </c>
      <c r="R192" t="s">
        <v>3793</v>
      </c>
      <c r="S192" t="s">
        <v>3706</v>
      </c>
      <c r="T192" s="13">
        <v>-1</v>
      </c>
      <c r="U192" s="13">
        <v>0</v>
      </c>
      <c r="V192" s="12" t="s">
        <v>4083</v>
      </c>
      <c r="W192">
        <v>2</v>
      </c>
      <c r="X192">
        <v>34</v>
      </c>
      <c r="Y192">
        <v>2</v>
      </c>
      <c r="Z192">
        <v>2</v>
      </c>
      <c r="AA192">
        <v>24</v>
      </c>
      <c r="AB192">
        <v>33</v>
      </c>
      <c r="AC192">
        <v>2</v>
      </c>
      <c r="AD192">
        <v>0</v>
      </c>
      <c r="AE192">
        <v>2</v>
      </c>
      <c r="AF192">
        <v>2</v>
      </c>
      <c r="AG192">
        <v>0</v>
      </c>
      <c r="AH192">
        <v>0</v>
      </c>
      <c r="AI192" s="11">
        <v>10100</v>
      </c>
      <c r="AJ192">
        <v>5.9</v>
      </c>
      <c r="AL192">
        <v>2</v>
      </c>
      <c r="AM192">
        <v>2</v>
      </c>
      <c r="AO192">
        <v>0</v>
      </c>
    </row>
    <row r="193" spans="1:41" x14ac:dyDescent="0.2">
      <c r="A193">
        <v>192</v>
      </c>
      <c r="B193" t="s">
        <v>26</v>
      </c>
      <c r="C193" t="s">
        <v>479</v>
      </c>
      <c r="D193" s="6">
        <v>3</v>
      </c>
      <c r="E193" t="s">
        <v>2174</v>
      </c>
      <c r="F193" t="str">
        <f>LEFT(E193,FIND("(",E193)-2)&amp;" "
&amp;MID(E193,FIND("(",E193)+1,1)</f>
        <v>CHANTEMESSE A</v>
      </c>
      <c r="G193" s="13" t="s">
        <v>3906</v>
      </c>
      <c r="H193" s="13" t="s">
        <v>3873</v>
      </c>
      <c r="I193" s="13" t="s">
        <v>3923</v>
      </c>
      <c r="J193" s="13">
        <v>3</v>
      </c>
      <c r="K193" s="13">
        <v>0</v>
      </c>
      <c r="L193" s="13">
        <v>0</v>
      </c>
      <c r="M193" s="13">
        <v>0</v>
      </c>
      <c r="N193" s="13">
        <v>3</v>
      </c>
      <c r="O193" s="13" t="s">
        <v>4087</v>
      </c>
      <c r="P193" t="s">
        <v>23</v>
      </c>
      <c r="Q193" t="s">
        <v>3221</v>
      </c>
      <c r="R193" t="s">
        <v>3780</v>
      </c>
      <c r="S193" t="s">
        <v>3755</v>
      </c>
      <c r="T193" s="13">
        <v>-1</v>
      </c>
      <c r="U193" s="13">
        <v>0</v>
      </c>
      <c r="V193" s="12" t="s">
        <v>4083</v>
      </c>
      <c r="W193">
        <v>32</v>
      </c>
      <c r="X193">
        <v>11</v>
      </c>
      <c r="Y193">
        <v>32</v>
      </c>
      <c r="Z193">
        <v>5</v>
      </c>
      <c r="AA193">
        <v>31</v>
      </c>
      <c r="AB193">
        <v>13</v>
      </c>
      <c r="AC193">
        <v>0</v>
      </c>
      <c r="AD193">
        <v>2</v>
      </c>
      <c r="AE193">
        <v>0</v>
      </c>
      <c r="AF193">
        <v>1</v>
      </c>
      <c r="AG193">
        <v>1</v>
      </c>
      <c r="AH193">
        <v>1</v>
      </c>
      <c r="AI193" s="11">
        <v>93000</v>
      </c>
      <c r="AJ193">
        <v>-4.0999999999999996</v>
      </c>
      <c r="AK193">
        <v>2</v>
      </c>
      <c r="AM193">
        <v>0</v>
      </c>
      <c r="AO193">
        <v>0</v>
      </c>
    </row>
    <row r="194" spans="1:41" x14ac:dyDescent="0.2">
      <c r="A194">
        <v>193</v>
      </c>
      <c r="B194" t="s">
        <v>59</v>
      </c>
      <c r="C194" t="s">
        <v>482</v>
      </c>
      <c r="D194" s="6">
        <v>2</v>
      </c>
      <c r="E194" t="s">
        <v>2175</v>
      </c>
      <c r="F194" t="str">
        <f t="shared" ref="F194:F195" si="46">LEFT(E194,FIND("(",E194)-2)&amp;" "
&amp;MID(E194,FIND("(",E194)+1,1)&amp;" "
&amp;MID(E194,FIND(" ",E194,FIND("(",E194)+1)+1,1)</f>
        <v>CHARCELLAY-LAPLACE L J</v>
      </c>
      <c r="G194" s="13" t="s">
        <v>3915</v>
      </c>
      <c r="H194" s="13" t="s">
        <v>3873</v>
      </c>
      <c r="I194" s="13" t="s">
        <v>3890</v>
      </c>
      <c r="J194" s="13">
        <v>4</v>
      </c>
      <c r="K194" s="13">
        <v>0</v>
      </c>
      <c r="L194" s="13">
        <v>0</v>
      </c>
      <c r="M194" s="13">
        <v>0</v>
      </c>
      <c r="N194" s="13">
        <v>3</v>
      </c>
      <c r="O194" s="13" t="s">
        <v>4087</v>
      </c>
      <c r="P194" t="s">
        <v>23</v>
      </c>
      <c r="Q194" t="s">
        <v>3222</v>
      </c>
      <c r="R194" t="s">
        <v>3826</v>
      </c>
      <c r="S194" t="s">
        <v>3739</v>
      </c>
      <c r="T194" s="13">
        <v>-1</v>
      </c>
      <c r="U194" s="13">
        <v>0</v>
      </c>
      <c r="V194" s="12" t="s">
        <v>4083</v>
      </c>
      <c r="W194">
        <v>33</v>
      </c>
      <c r="X194">
        <v>8</v>
      </c>
      <c r="Y194">
        <v>1</v>
      </c>
      <c r="Z194">
        <v>28</v>
      </c>
      <c r="AA194">
        <v>17</v>
      </c>
      <c r="AB194">
        <v>30</v>
      </c>
      <c r="AC194">
        <v>0</v>
      </c>
      <c r="AD194">
        <v>0</v>
      </c>
      <c r="AE194">
        <v>2</v>
      </c>
      <c r="AF194">
        <v>1</v>
      </c>
      <c r="AG194">
        <v>0</v>
      </c>
      <c r="AH194">
        <v>1</v>
      </c>
      <c r="AI194" s="11">
        <v>64700</v>
      </c>
      <c r="AJ194">
        <v>-8.6999999999999993</v>
      </c>
      <c r="AL194">
        <v>2</v>
      </c>
      <c r="AM194">
        <v>2</v>
      </c>
      <c r="AO194">
        <v>2</v>
      </c>
    </row>
    <row r="195" spans="1:41" x14ac:dyDescent="0.2">
      <c r="A195">
        <v>194</v>
      </c>
      <c r="B195" t="s">
        <v>36</v>
      </c>
      <c r="C195" t="s">
        <v>483</v>
      </c>
      <c r="D195" s="6">
        <v>4</v>
      </c>
      <c r="E195" t="s">
        <v>2176</v>
      </c>
      <c r="F195" t="str">
        <f t="shared" si="46"/>
        <v>CHARCOT J M</v>
      </c>
      <c r="G195" s="13" t="s">
        <v>3979</v>
      </c>
      <c r="H195" s="13" t="s">
        <v>3892</v>
      </c>
      <c r="I195" s="13" t="s">
        <v>3909</v>
      </c>
      <c r="J195" s="13">
        <v>19</v>
      </c>
      <c r="K195" s="13">
        <v>0</v>
      </c>
      <c r="L195" s="13">
        <v>0</v>
      </c>
      <c r="M195" s="13">
        <v>0</v>
      </c>
      <c r="N195" s="13">
        <v>3</v>
      </c>
      <c r="O195" s="13" t="s">
        <v>4087</v>
      </c>
      <c r="P195" t="s">
        <v>23</v>
      </c>
      <c r="Q195" t="s">
        <v>3074</v>
      </c>
      <c r="R195" t="s">
        <v>3781</v>
      </c>
      <c r="S195" t="s">
        <v>3695</v>
      </c>
      <c r="T195" s="13">
        <v>-1</v>
      </c>
      <c r="U195" s="13">
        <v>0</v>
      </c>
      <c r="V195" s="12" t="s">
        <v>4083</v>
      </c>
      <c r="W195">
        <v>22</v>
      </c>
      <c r="X195">
        <v>35</v>
      </c>
      <c r="Y195">
        <v>23</v>
      </c>
      <c r="Z195">
        <v>26</v>
      </c>
      <c r="AA195">
        <v>28</v>
      </c>
      <c r="AB195">
        <v>3</v>
      </c>
      <c r="AC195">
        <v>0</v>
      </c>
      <c r="AD195">
        <v>1</v>
      </c>
      <c r="AE195">
        <v>0</v>
      </c>
      <c r="AF195">
        <v>1</v>
      </c>
      <c r="AG195">
        <v>1</v>
      </c>
      <c r="AH195">
        <v>2</v>
      </c>
      <c r="AI195" s="11">
        <v>89200</v>
      </c>
      <c r="AJ195">
        <v>-5.5</v>
      </c>
      <c r="AM195">
        <v>0</v>
      </c>
      <c r="AN195">
        <v>2</v>
      </c>
      <c r="AO195">
        <v>2</v>
      </c>
    </row>
    <row r="196" spans="1:41" x14ac:dyDescent="0.2">
      <c r="A196">
        <v>195</v>
      </c>
      <c r="B196" t="s">
        <v>26</v>
      </c>
      <c r="C196" t="s">
        <v>485</v>
      </c>
      <c r="D196" s="6">
        <v>3</v>
      </c>
      <c r="E196" t="s">
        <v>2177</v>
      </c>
      <c r="F196" t="s">
        <v>4094</v>
      </c>
      <c r="G196" s="13" t="s">
        <v>3926</v>
      </c>
      <c r="H196" s="13" t="s">
        <v>3875</v>
      </c>
      <c r="I196" s="13" t="s">
        <v>3870</v>
      </c>
      <c r="J196" s="13">
        <v>10</v>
      </c>
      <c r="K196" s="13">
        <v>0</v>
      </c>
      <c r="L196" s="13">
        <v>0</v>
      </c>
      <c r="M196" s="13">
        <v>0</v>
      </c>
      <c r="N196" s="13">
        <v>3</v>
      </c>
      <c r="O196" s="13" t="s">
        <v>4087</v>
      </c>
      <c r="P196" t="s">
        <v>23</v>
      </c>
      <c r="Q196" t="s">
        <v>3223</v>
      </c>
      <c r="R196" t="s">
        <v>3824</v>
      </c>
      <c r="S196" t="s">
        <v>3695</v>
      </c>
      <c r="T196" s="13">
        <v>-1</v>
      </c>
      <c r="U196" s="13">
        <v>0</v>
      </c>
      <c r="V196" s="12" t="s">
        <v>4083</v>
      </c>
      <c r="W196">
        <v>7</v>
      </c>
      <c r="X196">
        <v>26</v>
      </c>
      <c r="Y196">
        <v>9</v>
      </c>
      <c r="Z196">
        <v>2</v>
      </c>
      <c r="AA196">
        <v>21</v>
      </c>
      <c r="AB196">
        <v>31</v>
      </c>
      <c r="AC196">
        <v>0</v>
      </c>
      <c r="AD196">
        <v>1</v>
      </c>
      <c r="AE196">
        <v>2</v>
      </c>
      <c r="AF196">
        <v>2</v>
      </c>
      <c r="AG196">
        <v>1</v>
      </c>
      <c r="AH196">
        <v>1</v>
      </c>
      <c r="AI196" s="11">
        <v>96800</v>
      </c>
      <c r="AJ196">
        <v>4.0999999999999996</v>
      </c>
      <c r="AL196">
        <v>2</v>
      </c>
      <c r="AM196">
        <v>2</v>
      </c>
      <c r="AN196">
        <v>2</v>
      </c>
      <c r="AO196">
        <v>0</v>
      </c>
    </row>
    <row r="197" spans="1:41" x14ac:dyDescent="0.2">
      <c r="A197">
        <v>196</v>
      </c>
      <c r="B197" t="s">
        <v>22</v>
      </c>
      <c r="D197" s="6">
        <v>1</v>
      </c>
      <c r="E197" t="s">
        <v>2178</v>
      </c>
      <c r="F197" t="str">
        <f>LEFT(E197,FIND("(",E197)-2)&amp;" "
&amp;MID(E197,FIND("(",E197)+1,1)&amp;" "
&amp;MID(E197,FIND(" ",E197,FIND("(",E197)+1)+1,1)</f>
        <v>CHARONNAT R R</v>
      </c>
      <c r="G197" s="13" t="s">
        <v>3980</v>
      </c>
      <c r="H197" s="13" t="s">
        <v>3872</v>
      </c>
      <c r="I197" s="13" t="s">
        <v>3868</v>
      </c>
      <c r="J197" s="13">
        <v>14</v>
      </c>
      <c r="K197" s="13">
        <v>0</v>
      </c>
      <c r="L197" s="13">
        <v>0</v>
      </c>
      <c r="M197" s="13">
        <v>0</v>
      </c>
      <c r="N197" s="13">
        <v>3</v>
      </c>
      <c r="O197" s="13" t="s">
        <v>4087</v>
      </c>
      <c r="P197">
        <v>-0.16</v>
      </c>
      <c r="Q197" t="s">
        <v>3224</v>
      </c>
      <c r="R197" t="s">
        <v>3820</v>
      </c>
      <c r="S197" t="s">
        <v>3733</v>
      </c>
      <c r="T197" s="13">
        <v>-1</v>
      </c>
      <c r="U197" s="13">
        <v>0</v>
      </c>
      <c r="V197" s="12" t="s">
        <v>4083</v>
      </c>
      <c r="W197">
        <v>13</v>
      </c>
      <c r="X197">
        <v>7</v>
      </c>
      <c r="Y197">
        <v>16</v>
      </c>
      <c r="Z197">
        <v>21</v>
      </c>
      <c r="AA197">
        <v>7</v>
      </c>
      <c r="AB197">
        <v>27</v>
      </c>
      <c r="AC197">
        <v>1</v>
      </c>
      <c r="AD197">
        <v>0</v>
      </c>
      <c r="AE197">
        <v>0</v>
      </c>
      <c r="AF197">
        <v>1</v>
      </c>
      <c r="AG197">
        <v>0</v>
      </c>
      <c r="AH197">
        <v>1</v>
      </c>
      <c r="AI197" s="11">
        <v>20800</v>
      </c>
      <c r="AJ197">
        <v>8.1999999999999993</v>
      </c>
      <c r="AM197">
        <v>2</v>
      </c>
      <c r="AO197">
        <v>0</v>
      </c>
    </row>
    <row r="198" spans="1:41" x14ac:dyDescent="0.2">
      <c r="A198">
        <v>197</v>
      </c>
      <c r="B198" t="s">
        <v>36</v>
      </c>
      <c r="C198" t="s">
        <v>488</v>
      </c>
      <c r="D198" s="6">
        <v>4</v>
      </c>
      <c r="E198" t="s">
        <v>2179</v>
      </c>
      <c r="F198" t="str">
        <f t="shared" si="45"/>
        <v>CHARPENTIER L A A</v>
      </c>
      <c r="G198" s="13" t="s">
        <v>3967</v>
      </c>
      <c r="H198" s="13" t="s">
        <v>3864</v>
      </c>
      <c r="I198" s="13" t="s">
        <v>3882</v>
      </c>
      <c r="J198" s="13">
        <v>4</v>
      </c>
      <c r="K198" s="13">
        <v>0</v>
      </c>
      <c r="L198" s="13">
        <v>0</v>
      </c>
      <c r="M198" s="13">
        <v>0</v>
      </c>
      <c r="N198" s="13">
        <v>3</v>
      </c>
      <c r="O198" s="13" t="s">
        <v>4087</v>
      </c>
      <c r="P198" t="s">
        <v>23</v>
      </c>
      <c r="Q198" t="s">
        <v>3074</v>
      </c>
      <c r="R198" t="s">
        <v>3781</v>
      </c>
      <c r="S198" t="s">
        <v>3695</v>
      </c>
      <c r="T198" s="13">
        <v>-1</v>
      </c>
      <c r="U198" s="13">
        <v>0</v>
      </c>
      <c r="V198" s="12" t="s">
        <v>4083</v>
      </c>
      <c r="W198">
        <v>33</v>
      </c>
      <c r="X198">
        <v>17</v>
      </c>
      <c r="Y198">
        <v>30</v>
      </c>
      <c r="Z198">
        <v>34</v>
      </c>
      <c r="AA198">
        <v>19</v>
      </c>
      <c r="AB198">
        <v>10</v>
      </c>
      <c r="AC198">
        <v>0</v>
      </c>
      <c r="AD198">
        <v>0</v>
      </c>
      <c r="AE198">
        <v>1</v>
      </c>
      <c r="AF198">
        <v>0</v>
      </c>
      <c r="AG198">
        <v>1</v>
      </c>
      <c r="AH198">
        <v>2</v>
      </c>
      <c r="AI198" s="11">
        <v>80900</v>
      </c>
      <c r="AJ198">
        <v>8</v>
      </c>
      <c r="AL198">
        <v>2</v>
      </c>
      <c r="AM198">
        <v>0</v>
      </c>
      <c r="AN198">
        <v>2</v>
      </c>
      <c r="AO198">
        <v>2</v>
      </c>
    </row>
    <row r="199" spans="1:41" x14ac:dyDescent="0.2">
      <c r="A199">
        <v>198</v>
      </c>
      <c r="B199" t="s">
        <v>36</v>
      </c>
      <c r="C199" t="s">
        <v>490</v>
      </c>
      <c r="D199" s="6">
        <v>4</v>
      </c>
      <c r="E199" t="s">
        <v>2180</v>
      </c>
      <c r="F199" t="str">
        <f t="shared" si="45"/>
        <v>CHASSAIGNAC P M E</v>
      </c>
      <c r="G199" s="13" t="s">
        <v>3959</v>
      </c>
      <c r="H199" s="13" t="s">
        <v>3868</v>
      </c>
      <c r="I199" s="13" t="s">
        <v>3953</v>
      </c>
      <c r="J199" s="13">
        <v>8</v>
      </c>
      <c r="K199" s="13">
        <v>0</v>
      </c>
      <c r="L199" s="13">
        <v>0</v>
      </c>
      <c r="M199" s="13">
        <v>0</v>
      </c>
      <c r="N199" s="13">
        <v>3</v>
      </c>
      <c r="O199" s="13" t="s">
        <v>4087</v>
      </c>
      <c r="P199" t="s">
        <v>23</v>
      </c>
      <c r="Q199" t="s">
        <v>3082</v>
      </c>
      <c r="R199" t="s">
        <v>3787</v>
      </c>
      <c r="S199" t="s">
        <v>3701</v>
      </c>
      <c r="T199" s="13">
        <v>-1</v>
      </c>
      <c r="U199" s="13">
        <v>0</v>
      </c>
      <c r="V199" s="12" t="s">
        <v>4083</v>
      </c>
      <c r="W199">
        <v>1</v>
      </c>
      <c r="X199">
        <v>14</v>
      </c>
      <c r="Y199">
        <v>7</v>
      </c>
      <c r="Z199">
        <v>15</v>
      </c>
      <c r="AA199">
        <v>7</v>
      </c>
      <c r="AB199">
        <v>11</v>
      </c>
      <c r="AC199">
        <v>2</v>
      </c>
      <c r="AD199">
        <v>1</v>
      </c>
      <c r="AE199">
        <v>0</v>
      </c>
      <c r="AF199">
        <v>0</v>
      </c>
      <c r="AG199">
        <v>0</v>
      </c>
      <c r="AH199">
        <v>2</v>
      </c>
      <c r="AI199" s="11">
        <v>68600</v>
      </c>
      <c r="AJ199">
        <v>-9.6</v>
      </c>
      <c r="AM199">
        <v>0</v>
      </c>
      <c r="AO199">
        <v>2</v>
      </c>
    </row>
    <row r="200" spans="1:41" x14ac:dyDescent="0.2">
      <c r="A200">
        <v>199</v>
      </c>
      <c r="B200" t="s">
        <v>59</v>
      </c>
      <c r="C200" t="s">
        <v>493</v>
      </c>
      <c r="D200" s="6">
        <v>2</v>
      </c>
      <c r="E200" t="s">
        <v>2181</v>
      </c>
      <c r="F200" t="str">
        <f>LEFT(E200,FIND("(",E200)-2)&amp;" "
&amp;MID(E200,FIND("(",E200)+1,1)&amp;" "
&amp;MID(E200,FIND(" ",E200,FIND("(",E200)+1)+1,1)</f>
        <v>CHATIN G A</v>
      </c>
      <c r="G200" s="13" t="s">
        <v>3938</v>
      </c>
      <c r="H200" s="13" t="s">
        <v>3892</v>
      </c>
      <c r="I200" s="13" t="s">
        <v>3890</v>
      </c>
      <c r="J200" s="13">
        <v>6</v>
      </c>
      <c r="K200" s="13">
        <v>0</v>
      </c>
      <c r="L200" s="13">
        <v>0</v>
      </c>
      <c r="M200" s="13">
        <v>0</v>
      </c>
      <c r="N200" s="13">
        <v>3</v>
      </c>
      <c r="O200" s="13" t="s">
        <v>4087</v>
      </c>
      <c r="P200" t="s">
        <v>23</v>
      </c>
      <c r="Q200" t="s">
        <v>3225</v>
      </c>
      <c r="R200" t="s">
        <v>3808</v>
      </c>
      <c r="S200" t="s">
        <v>3721</v>
      </c>
      <c r="T200" s="13">
        <v>-1</v>
      </c>
      <c r="U200" s="13">
        <v>0</v>
      </c>
      <c r="V200" s="12" t="s">
        <v>4083</v>
      </c>
      <c r="W200">
        <v>35</v>
      </c>
      <c r="X200">
        <v>28</v>
      </c>
      <c r="Y200">
        <v>31</v>
      </c>
      <c r="Z200">
        <v>27</v>
      </c>
      <c r="AA200">
        <v>9</v>
      </c>
      <c r="AB200">
        <v>31</v>
      </c>
      <c r="AC200">
        <v>1</v>
      </c>
      <c r="AD200">
        <v>1</v>
      </c>
      <c r="AE200">
        <v>1</v>
      </c>
      <c r="AF200">
        <v>1</v>
      </c>
      <c r="AG200">
        <v>2</v>
      </c>
      <c r="AH200">
        <v>1</v>
      </c>
      <c r="AI200" s="11">
        <v>38800</v>
      </c>
      <c r="AJ200">
        <v>9.4</v>
      </c>
      <c r="AK200">
        <v>2</v>
      </c>
      <c r="AM200">
        <v>0</v>
      </c>
      <c r="AN200">
        <v>2</v>
      </c>
      <c r="AO200">
        <v>0</v>
      </c>
    </row>
    <row r="201" spans="1:41" x14ac:dyDescent="0.2">
      <c r="A201">
        <v>200</v>
      </c>
      <c r="B201" t="s">
        <v>36</v>
      </c>
      <c r="C201" t="s">
        <v>495</v>
      </c>
      <c r="D201" s="6">
        <v>4</v>
      </c>
      <c r="E201" t="s">
        <v>2182</v>
      </c>
      <c r="F201" t="str">
        <f t="shared" si="45"/>
        <v>CHATIN J C M</v>
      </c>
      <c r="G201" s="13" t="s">
        <v>3981</v>
      </c>
      <c r="H201" s="13" t="s">
        <v>3867</v>
      </c>
      <c r="I201" s="13" t="s">
        <v>3895</v>
      </c>
      <c r="J201" s="13">
        <v>16</v>
      </c>
      <c r="K201" s="13">
        <v>0</v>
      </c>
      <c r="L201" s="13">
        <v>0</v>
      </c>
      <c r="M201" s="13">
        <v>0</v>
      </c>
      <c r="N201" s="13">
        <v>3</v>
      </c>
      <c r="O201" s="13" t="s">
        <v>4087</v>
      </c>
      <c r="P201" t="s">
        <v>23</v>
      </c>
      <c r="Q201" t="s">
        <v>3074</v>
      </c>
      <c r="R201" t="s">
        <v>3781</v>
      </c>
      <c r="S201" t="s">
        <v>3695</v>
      </c>
      <c r="T201" s="13">
        <v>-1</v>
      </c>
      <c r="U201" s="13">
        <v>0</v>
      </c>
      <c r="V201" s="12" t="s">
        <v>4083</v>
      </c>
      <c r="W201">
        <v>15</v>
      </c>
      <c r="X201">
        <v>5</v>
      </c>
      <c r="Y201">
        <v>12</v>
      </c>
      <c r="Z201">
        <v>27</v>
      </c>
      <c r="AA201">
        <v>17</v>
      </c>
      <c r="AB201">
        <v>31</v>
      </c>
      <c r="AC201">
        <v>0</v>
      </c>
      <c r="AD201">
        <v>1</v>
      </c>
      <c r="AE201">
        <v>2</v>
      </c>
      <c r="AF201">
        <v>1</v>
      </c>
      <c r="AG201">
        <v>0</v>
      </c>
      <c r="AH201">
        <v>1</v>
      </c>
      <c r="AI201" s="11">
        <v>48100</v>
      </c>
      <c r="AJ201">
        <v>9.6999999999999993</v>
      </c>
      <c r="AL201">
        <v>2</v>
      </c>
      <c r="AM201">
        <v>0</v>
      </c>
      <c r="AO201">
        <v>0</v>
      </c>
    </row>
    <row r="202" spans="1:41" x14ac:dyDescent="0.2">
      <c r="A202">
        <v>201</v>
      </c>
      <c r="B202" t="s">
        <v>26</v>
      </c>
      <c r="C202" t="s">
        <v>498</v>
      </c>
      <c r="D202" s="6">
        <v>3</v>
      </c>
      <c r="E202" t="s">
        <v>2183</v>
      </c>
      <c r="F202" t="str">
        <f t="shared" si="45"/>
        <v>CHAUFFARD A M E</v>
      </c>
      <c r="G202" s="13" t="s">
        <v>3973</v>
      </c>
      <c r="H202" s="13" t="s">
        <v>3867</v>
      </c>
      <c r="I202" s="13" t="s">
        <v>3953</v>
      </c>
      <c r="J202" s="13">
        <v>22</v>
      </c>
      <c r="K202" s="13">
        <v>0</v>
      </c>
      <c r="L202" s="13">
        <v>0</v>
      </c>
      <c r="M202" s="13">
        <v>0</v>
      </c>
      <c r="N202" s="13">
        <v>3</v>
      </c>
      <c r="O202" s="13" t="s">
        <v>4087</v>
      </c>
      <c r="P202" t="s">
        <v>23</v>
      </c>
      <c r="Q202" t="s">
        <v>3226</v>
      </c>
      <c r="R202" t="s">
        <v>3804</v>
      </c>
      <c r="S202" t="s">
        <v>3756</v>
      </c>
      <c r="T202" s="13">
        <v>-1</v>
      </c>
      <c r="U202" s="13">
        <v>0</v>
      </c>
      <c r="V202" s="12" t="s">
        <v>4083</v>
      </c>
      <c r="W202">
        <v>24</v>
      </c>
      <c r="X202">
        <v>15</v>
      </c>
      <c r="Y202">
        <v>21</v>
      </c>
      <c r="Z202">
        <v>28</v>
      </c>
      <c r="AA202">
        <v>6</v>
      </c>
      <c r="AB202">
        <v>32</v>
      </c>
      <c r="AC202">
        <v>0</v>
      </c>
      <c r="AD202">
        <v>0</v>
      </c>
      <c r="AE202">
        <v>1</v>
      </c>
      <c r="AF202">
        <v>1</v>
      </c>
      <c r="AG202">
        <v>1</v>
      </c>
      <c r="AH202">
        <v>0</v>
      </c>
      <c r="AI202" s="11">
        <v>62200</v>
      </c>
      <c r="AJ202">
        <v>10.6</v>
      </c>
      <c r="AL202">
        <v>2</v>
      </c>
      <c r="AM202">
        <v>2</v>
      </c>
      <c r="AO202">
        <v>0</v>
      </c>
    </row>
    <row r="203" spans="1:41" x14ac:dyDescent="0.2">
      <c r="A203">
        <v>202</v>
      </c>
      <c r="B203" t="s">
        <v>26</v>
      </c>
      <c r="C203" t="s">
        <v>500</v>
      </c>
      <c r="D203" s="6">
        <v>3</v>
      </c>
      <c r="E203" t="s">
        <v>2184</v>
      </c>
      <c r="F203" t="str">
        <f>LEFT(E203,FIND("(",E203)-2)&amp;" "
&amp;MID(E203,FIND("(",E203)+1,1)&amp;" "
&amp;MID(E203,FIND(" ",E203,FIND("(",E203)+1)+1,1)</f>
        <v>CHAUFFARD P E</v>
      </c>
      <c r="G203" s="13" t="s">
        <v>3982</v>
      </c>
      <c r="H203" s="13" t="s">
        <v>3894</v>
      </c>
      <c r="I203" s="13" t="s">
        <v>3928</v>
      </c>
      <c r="J203" s="13">
        <v>3</v>
      </c>
      <c r="K203" s="13">
        <v>29.999999999999982</v>
      </c>
      <c r="L203" s="13">
        <v>0</v>
      </c>
      <c r="M203" s="13">
        <v>0</v>
      </c>
      <c r="N203" s="13">
        <v>3</v>
      </c>
      <c r="O203" s="13" t="s">
        <v>4087</v>
      </c>
      <c r="P203" t="s">
        <v>23</v>
      </c>
      <c r="Q203" t="s">
        <v>3226</v>
      </c>
      <c r="R203" t="s">
        <v>3804</v>
      </c>
      <c r="S203" t="s">
        <v>3756</v>
      </c>
      <c r="T203" s="13">
        <v>-1</v>
      </c>
      <c r="U203" s="13">
        <v>0</v>
      </c>
      <c r="V203" s="12" t="s">
        <v>4083</v>
      </c>
      <c r="W203">
        <v>34</v>
      </c>
      <c r="X203">
        <v>22</v>
      </c>
      <c r="Y203">
        <v>30</v>
      </c>
      <c r="Z203">
        <v>35</v>
      </c>
      <c r="AA203">
        <v>32</v>
      </c>
      <c r="AB203">
        <v>35</v>
      </c>
      <c r="AC203">
        <v>0</v>
      </c>
      <c r="AD203">
        <v>0</v>
      </c>
      <c r="AE203">
        <v>1</v>
      </c>
      <c r="AF203">
        <v>1</v>
      </c>
      <c r="AG203">
        <v>0</v>
      </c>
      <c r="AH203">
        <v>1</v>
      </c>
      <c r="AI203" s="11">
        <v>57700</v>
      </c>
      <c r="AJ203">
        <v>11.1</v>
      </c>
      <c r="AL203">
        <v>2</v>
      </c>
      <c r="AM203">
        <v>0</v>
      </c>
      <c r="AO203">
        <v>0</v>
      </c>
    </row>
    <row r="204" spans="1:41" x14ac:dyDescent="0.2">
      <c r="A204">
        <v>203</v>
      </c>
      <c r="B204" t="s">
        <v>26</v>
      </c>
      <c r="C204" t="s">
        <v>502</v>
      </c>
      <c r="D204" s="6">
        <v>3</v>
      </c>
      <c r="E204" t="s">
        <v>2185</v>
      </c>
      <c r="F204" t="str">
        <f t="shared" si="45"/>
        <v>CHAUMIER L E J</v>
      </c>
      <c r="G204" s="13" t="s">
        <v>3921</v>
      </c>
      <c r="H204" s="13" t="s">
        <v>3868</v>
      </c>
      <c r="I204" s="13" t="s">
        <v>3898</v>
      </c>
      <c r="J204" s="13">
        <v>18</v>
      </c>
      <c r="K204" s="13">
        <v>0</v>
      </c>
      <c r="L204" s="13">
        <v>0</v>
      </c>
      <c r="M204" s="13">
        <v>0</v>
      </c>
      <c r="N204" s="13">
        <v>3</v>
      </c>
      <c r="O204" s="13" t="s">
        <v>4087</v>
      </c>
      <c r="P204" t="s">
        <v>23</v>
      </c>
      <c r="Q204" t="s">
        <v>3227</v>
      </c>
      <c r="R204" t="s">
        <v>3792</v>
      </c>
      <c r="S204" t="s">
        <v>3705</v>
      </c>
      <c r="T204" s="13">
        <v>-1</v>
      </c>
      <c r="U204" s="13">
        <v>0</v>
      </c>
      <c r="V204" s="12" t="s">
        <v>4083</v>
      </c>
      <c r="W204">
        <v>21</v>
      </c>
      <c r="X204">
        <v>14</v>
      </c>
      <c r="Y204">
        <v>15</v>
      </c>
      <c r="Z204">
        <v>28</v>
      </c>
      <c r="AA204">
        <v>19</v>
      </c>
      <c r="AB204">
        <v>3</v>
      </c>
      <c r="AC204">
        <v>1</v>
      </c>
      <c r="AD204">
        <v>1</v>
      </c>
      <c r="AE204">
        <v>0</v>
      </c>
      <c r="AF204">
        <v>1</v>
      </c>
      <c r="AG204">
        <v>1</v>
      </c>
      <c r="AH204">
        <v>2</v>
      </c>
      <c r="AI204" s="11">
        <v>14700</v>
      </c>
      <c r="AJ204">
        <v>7.4</v>
      </c>
      <c r="AM204">
        <v>2</v>
      </c>
      <c r="AN204">
        <v>2</v>
      </c>
      <c r="AO204">
        <v>2</v>
      </c>
    </row>
    <row r="205" spans="1:41" x14ac:dyDescent="0.2">
      <c r="A205">
        <v>204</v>
      </c>
      <c r="B205" t="s">
        <v>26</v>
      </c>
      <c r="C205" t="s">
        <v>505</v>
      </c>
      <c r="D205" s="6">
        <v>3</v>
      </c>
      <c r="E205" t="s">
        <v>2186</v>
      </c>
      <c r="F205" t="s">
        <v>4095</v>
      </c>
      <c r="G205" s="13" t="s">
        <v>3983</v>
      </c>
      <c r="H205" s="13" t="s">
        <v>3892</v>
      </c>
      <c r="I205" s="13" t="s">
        <v>3887</v>
      </c>
      <c r="J205" s="13">
        <v>12</v>
      </c>
      <c r="K205" s="13">
        <v>0</v>
      </c>
      <c r="L205" s="13">
        <v>0</v>
      </c>
      <c r="M205" s="13">
        <v>0</v>
      </c>
      <c r="N205" s="13">
        <v>3</v>
      </c>
      <c r="O205" s="13" t="s">
        <v>4087</v>
      </c>
      <c r="P205" t="s">
        <v>23</v>
      </c>
      <c r="Q205" t="s">
        <v>3228</v>
      </c>
      <c r="R205" t="s">
        <v>3832</v>
      </c>
      <c r="S205" t="s">
        <v>3745</v>
      </c>
      <c r="T205" s="13">
        <v>-1</v>
      </c>
      <c r="U205" s="13">
        <v>0</v>
      </c>
      <c r="V205" s="12" t="s">
        <v>4083</v>
      </c>
      <c r="W205">
        <v>10</v>
      </c>
      <c r="X205">
        <v>5</v>
      </c>
      <c r="Y205">
        <v>8</v>
      </c>
      <c r="Z205">
        <v>14</v>
      </c>
      <c r="AA205">
        <v>13</v>
      </c>
      <c r="AB205">
        <v>20</v>
      </c>
      <c r="AC205">
        <v>2</v>
      </c>
      <c r="AD205">
        <v>1</v>
      </c>
      <c r="AE205">
        <v>0</v>
      </c>
      <c r="AF205">
        <v>1</v>
      </c>
      <c r="AG205">
        <v>1</v>
      </c>
      <c r="AH205">
        <v>1</v>
      </c>
      <c r="AI205" s="11">
        <v>5200</v>
      </c>
      <c r="AJ205">
        <v>4</v>
      </c>
      <c r="AM205">
        <v>0</v>
      </c>
      <c r="AO205">
        <v>2</v>
      </c>
    </row>
    <row r="206" spans="1:41" x14ac:dyDescent="0.2">
      <c r="A206">
        <v>205</v>
      </c>
      <c r="B206" t="s">
        <v>26</v>
      </c>
      <c r="C206" t="s">
        <v>507</v>
      </c>
      <c r="D206" s="6">
        <v>3</v>
      </c>
      <c r="E206" t="s">
        <v>2187</v>
      </c>
      <c r="F206" t="str">
        <f t="shared" si="45"/>
        <v>CHAUVEL J F M</v>
      </c>
      <c r="G206" s="13" t="s">
        <v>3984</v>
      </c>
      <c r="H206" s="13" t="s">
        <v>3878</v>
      </c>
      <c r="I206" s="13" t="s">
        <v>3888</v>
      </c>
      <c r="J206" s="13">
        <v>20</v>
      </c>
      <c r="K206" s="13">
        <v>0</v>
      </c>
      <c r="L206" s="13">
        <v>0</v>
      </c>
      <c r="M206" s="13">
        <v>0</v>
      </c>
      <c r="N206" s="13">
        <v>3</v>
      </c>
      <c r="O206" s="13" t="s">
        <v>4087</v>
      </c>
      <c r="P206" t="s">
        <v>23</v>
      </c>
      <c r="Q206" t="s">
        <v>3229</v>
      </c>
      <c r="R206" t="s">
        <v>3842</v>
      </c>
      <c r="S206" t="s">
        <v>3757</v>
      </c>
      <c r="T206" s="13">
        <v>-1</v>
      </c>
      <c r="U206" s="13">
        <v>0</v>
      </c>
      <c r="V206" s="12" t="s">
        <v>4083</v>
      </c>
      <c r="W206">
        <v>19</v>
      </c>
      <c r="X206">
        <v>32</v>
      </c>
      <c r="Y206">
        <v>24</v>
      </c>
      <c r="Z206">
        <v>10</v>
      </c>
      <c r="AA206">
        <v>2</v>
      </c>
      <c r="AB206">
        <v>36</v>
      </c>
      <c r="AC206">
        <v>1</v>
      </c>
      <c r="AD206">
        <v>0</v>
      </c>
      <c r="AE206">
        <v>0</v>
      </c>
      <c r="AF206">
        <v>2</v>
      </c>
      <c r="AG206">
        <v>2</v>
      </c>
      <c r="AH206">
        <v>2</v>
      </c>
      <c r="AI206" s="11">
        <v>80100</v>
      </c>
      <c r="AJ206">
        <v>-7</v>
      </c>
      <c r="AM206">
        <v>2</v>
      </c>
      <c r="AN206">
        <v>2</v>
      </c>
      <c r="AO206">
        <v>2</v>
      </c>
    </row>
    <row r="207" spans="1:41" x14ac:dyDescent="0.2">
      <c r="A207">
        <v>206</v>
      </c>
      <c r="B207" t="s">
        <v>26</v>
      </c>
      <c r="C207" t="s">
        <v>510</v>
      </c>
      <c r="D207" s="6">
        <v>3</v>
      </c>
      <c r="E207" t="s">
        <v>2188</v>
      </c>
      <c r="F207" t="str">
        <f t="shared" ref="F207:F209" si="47">LEFT(E207,FIND("(",E207)-2)&amp;" "
&amp;MID(E207,FIND("(",E207)+1,1)&amp;" "
&amp;MID(E207,FIND(" ",E207,FIND("(",E207)+1)+1,1)</f>
        <v>CHAVANNAZ G A</v>
      </c>
      <c r="G207" s="13" t="s">
        <v>3883</v>
      </c>
      <c r="H207" s="13" t="s">
        <v>3878</v>
      </c>
      <c r="I207" s="13" t="s">
        <v>3898</v>
      </c>
      <c r="J207" s="13">
        <v>16</v>
      </c>
      <c r="K207" s="13">
        <v>0</v>
      </c>
      <c r="L207" s="13">
        <v>0</v>
      </c>
      <c r="M207" s="13">
        <v>0</v>
      </c>
      <c r="N207" s="13">
        <v>3</v>
      </c>
      <c r="O207" s="13" t="s">
        <v>4087</v>
      </c>
      <c r="P207" t="s">
        <v>23</v>
      </c>
      <c r="Q207" t="s">
        <v>3089</v>
      </c>
      <c r="R207" t="s">
        <v>3779</v>
      </c>
      <c r="S207" t="s">
        <v>3693</v>
      </c>
      <c r="T207" s="13">
        <v>-1</v>
      </c>
      <c r="U207" s="13">
        <v>0</v>
      </c>
      <c r="V207" s="12" t="s">
        <v>4083</v>
      </c>
      <c r="W207">
        <v>14</v>
      </c>
      <c r="X207">
        <v>26</v>
      </c>
      <c r="Y207">
        <v>12</v>
      </c>
      <c r="Z207">
        <v>20</v>
      </c>
      <c r="AA207">
        <v>28</v>
      </c>
      <c r="AB207">
        <v>36</v>
      </c>
      <c r="AC207">
        <v>1</v>
      </c>
      <c r="AD207">
        <v>1</v>
      </c>
      <c r="AE207">
        <v>2</v>
      </c>
      <c r="AF207">
        <v>1</v>
      </c>
      <c r="AG207">
        <v>1</v>
      </c>
      <c r="AH207">
        <v>2</v>
      </c>
      <c r="AI207" s="11">
        <v>73600</v>
      </c>
      <c r="AJ207">
        <v>-8.4</v>
      </c>
      <c r="AL207">
        <v>2</v>
      </c>
      <c r="AM207">
        <v>2</v>
      </c>
      <c r="AN207">
        <v>2</v>
      </c>
      <c r="AO207">
        <v>2</v>
      </c>
    </row>
    <row r="208" spans="1:41" x14ac:dyDescent="0.2">
      <c r="A208">
        <v>207</v>
      </c>
      <c r="B208" t="s">
        <v>59</v>
      </c>
      <c r="C208" t="s">
        <v>512</v>
      </c>
      <c r="D208" s="6">
        <v>2</v>
      </c>
      <c r="E208" t="s">
        <v>2189</v>
      </c>
      <c r="F208" t="str">
        <f t="shared" si="47"/>
        <v>CHEDEVERGNE A S</v>
      </c>
      <c r="G208" s="13" t="s">
        <v>3918</v>
      </c>
      <c r="H208" s="13" t="s">
        <v>3875</v>
      </c>
      <c r="I208" s="13" t="s">
        <v>3942</v>
      </c>
      <c r="J208" s="13">
        <v>1</v>
      </c>
      <c r="K208" s="13">
        <v>0</v>
      </c>
      <c r="L208" s="13">
        <v>0</v>
      </c>
      <c r="M208" s="13">
        <v>0</v>
      </c>
      <c r="N208" s="13">
        <v>3</v>
      </c>
      <c r="O208" s="13" t="s">
        <v>4087</v>
      </c>
      <c r="P208" t="s">
        <v>23</v>
      </c>
      <c r="Q208" t="s">
        <v>3230</v>
      </c>
      <c r="R208" t="s">
        <v>3811</v>
      </c>
      <c r="S208" t="s">
        <v>3724</v>
      </c>
      <c r="T208" s="13">
        <v>-1</v>
      </c>
      <c r="U208" s="13">
        <v>0</v>
      </c>
      <c r="V208" s="12" t="s">
        <v>4083</v>
      </c>
      <c r="W208">
        <v>29</v>
      </c>
      <c r="X208">
        <v>4</v>
      </c>
      <c r="Y208">
        <v>25</v>
      </c>
      <c r="Z208">
        <v>2</v>
      </c>
      <c r="AA208">
        <v>1</v>
      </c>
      <c r="AB208">
        <v>23</v>
      </c>
      <c r="AC208">
        <v>1</v>
      </c>
      <c r="AD208">
        <v>1</v>
      </c>
      <c r="AE208">
        <v>0</v>
      </c>
      <c r="AF208">
        <v>2</v>
      </c>
      <c r="AG208">
        <v>2</v>
      </c>
      <c r="AH208">
        <v>0</v>
      </c>
      <c r="AI208" s="11">
        <v>66900</v>
      </c>
      <c r="AJ208">
        <v>-8.5</v>
      </c>
      <c r="AM208">
        <v>2</v>
      </c>
      <c r="AN208">
        <v>2</v>
      </c>
      <c r="AO208">
        <v>0</v>
      </c>
    </row>
    <row r="209" spans="1:41" x14ac:dyDescent="0.2">
      <c r="A209">
        <v>208</v>
      </c>
      <c r="B209" t="s">
        <v>22</v>
      </c>
      <c r="D209" s="6">
        <v>1</v>
      </c>
      <c r="E209" t="s">
        <v>2190</v>
      </c>
      <c r="F209" t="str">
        <f t="shared" si="47"/>
        <v>CHELLE J L</v>
      </c>
      <c r="G209" s="13" t="s">
        <v>3985</v>
      </c>
      <c r="H209" s="13" t="s">
        <v>3875</v>
      </c>
      <c r="I209" s="13" t="s">
        <v>3942</v>
      </c>
      <c r="J209" s="13">
        <v>7</v>
      </c>
      <c r="K209" s="13">
        <v>0</v>
      </c>
      <c r="L209" s="13">
        <v>0</v>
      </c>
      <c r="M209" s="13">
        <v>0</v>
      </c>
      <c r="N209" s="13">
        <v>3</v>
      </c>
      <c r="O209" s="13" t="s">
        <v>4087</v>
      </c>
      <c r="P209" t="s">
        <v>23</v>
      </c>
      <c r="Q209" t="s">
        <v>3231</v>
      </c>
      <c r="R209" t="s">
        <v>3843</v>
      </c>
      <c r="S209" t="s">
        <v>3727</v>
      </c>
      <c r="T209" s="13">
        <v>-1</v>
      </c>
      <c r="U209" s="13">
        <v>0</v>
      </c>
      <c r="V209" s="12" t="s">
        <v>4083</v>
      </c>
      <c r="W209">
        <v>3</v>
      </c>
      <c r="X209">
        <v>2</v>
      </c>
      <c r="Y209">
        <v>7</v>
      </c>
      <c r="Z209">
        <v>9</v>
      </c>
      <c r="AA209">
        <v>9</v>
      </c>
      <c r="AB209">
        <v>10</v>
      </c>
      <c r="AC209">
        <v>2</v>
      </c>
      <c r="AD209">
        <v>2</v>
      </c>
      <c r="AE209">
        <v>0</v>
      </c>
      <c r="AF209">
        <v>2</v>
      </c>
      <c r="AG209">
        <v>2</v>
      </c>
      <c r="AH209">
        <v>2</v>
      </c>
      <c r="AI209" s="10" t="s">
        <v>371</v>
      </c>
      <c r="AJ209">
        <v>0.6</v>
      </c>
      <c r="AK209">
        <v>2</v>
      </c>
      <c r="AM209">
        <v>2</v>
      </c>
      <c r="AN209">
        <v>2</v>
      </c>
      <c r="AO209">
        <v>2</v>
      </c>
    </row>
    <row r="210" spans="1:41" x14ac:dyDescent="0.2">
      <c r="A210">
        <v>209</v>
      </c>
      <c r="B210" t="s">
        <v>26</v>
      </c>
      <c r="C210" t="s">
        <v>517</v>
      </c>
      <c r="D210" s="6">
        <v>3</v>
      </c>
      <c r="E210" t="s">
        <v>2191</v>
      </c>
      <c r="F210" t="str">
        <f t="shared" si="45"/>
        <v>CHENEBAULT J R P</v>
      </c>
      <c r="G210" s="13" t="s">
        <v>3986</v>
      </c>
      <c r="H210" s="13" t="s">
        <v>3898</v>
      </c>
      <c r="I210" s="13" t="s">
        <v>3928</v>
      </c>
      <c r="J210" s="13">
        <v>21</v>
      </c>
      <c r="K210" s="13">
        <v>14.999999999999858</v>
      </c>
      <c r="L210" s="13">
        <v>0</v>
      </c>
      <c r="M210" s="13">
        <v>0</v>
      </c>
      <c r="N210" s="13">
        <v>3</v>
      </c>
      <c r="O210" s="13" t="s">
        <v>4087</v>
      </c>
      <c r="P210">
        <v>-0.16</v>
      </c>
      <c r="Q210" t="s">
        <v>3232</v>
      </c>
      <c r="R210" t="s">
        <v>3832</v>
      </c>
      <c r="S210" t="s">
        <v>3745</v>
      </c>
      <c r="T210" s="13">
        <v>-1</v>
      </c>
      <c r="U210" s="13">
        <v>0</v>
      </c>
      <c r="V210" s="12" t="s">
        <v>4083</v>
      </c>
      <c r="W210">
        <v>23</v>
      </c>
      <c r="X210">
        <v>11</v>
      </c>
      <c r="Y210">
        <v>28</v>
      </c>
      <c r="Z210">
        <v>16</v>
      </c>
      <c r="AA210">
        <v>7</v>
      </c>
      <c r="AB210">
        <v>23</v>
      </c>
      <c r="AC210">
        <v>0</v>
      </c>
      <c r="AD210">
        <v>2</v>
      </c>
      <c r="AE210">
        <v>1</v>
      </c>
      <c r="AF210">
        <v>0</v>
      </c>
      <c r="AG210">
        <v>0</v>
      </c>
      <c r="AH210">
        <v>0</v>
      </c>
      <c r="AI210" s="11">
        <v>64600</v>
      </c>
      <c r="AJ210">
        <v>10.1</v>
      </c>
      <c r="AK210">
        <v>2</v>
      </c>
      <c r="AL210">
        <v>2</v>
      </c>
      <c r="AM210">
        <v>0</v>
      </c>
      <c r="AO210">
        <v>0</v>
      </c>
    </row>
    <row r="211" spans="1:41" x14ac:dyDescent="0.2">
      <c r="A211">
        <v>210</v>
      </c>
      <c r="B211" t="s">
        <v>26</v>
      </c>
      <c r="C211" t="s">
        <v>519</v>
      </c>
      <c r="D211" s="6">
        <v>3</v>
      </c>
      <c r="E211" t="s">
        <v>2192</v>
      </c>
      <c r="F211" t="str">
        <f t="shared" ref="F211:F215" si="48">LEFT(E211,FIND("(",E211)-2)&amp;" "
&amp;MID(E211,FIND("(",E211)+1,1)&amp;" "
&amp;MID(E211,FIND(" ",E211,FIND("(",E211)+1)+1,1)</f>
        <v>CHREAU B A</v>
      </c>
      <c r="G211" s="13" t="s">
        <v>3863</v>
      </c>
      <c r="H211" s="13" t="s">
        <v>3867</v>
      </c>
      <c r="I211" s="13" t="s">
        <v>3865</v>
      </c>
      <c r="J211" s="13">
        <v>9</v>
      </c>
      <c r="K211" s="13">
        <v>0</v>
      </c>
      <c r="L211" s="13">
        <v>0</v>
      </c>
      <c r="M211" s="13">
        <v>0</v>
      </c>
      <c r="N211" s="13">
        <v>3</v>
      </c>
      <c r="O211" s="13" t="s">
        <v>4087</v>
      </c>
      <c r="P211" t="s">
        <v>23</v>
      </c>
      <c r="Q211" t="s">
        <v>3233</v>
      </c>
      <c r="R211" t="s">
        <v>3820</v>
      </c>
      <c r="S211" t="s">
        <v>3733</v>
      </c>
      <c r="T211" s="13">
        <v>-1</v>
      </c>
      <c r="U211" s="13">
        <v>0</v>
      </c>
      <c r="V211" s="12" t="s">
        <v>4083</v>
      </c>
      <c r="W211">
        <v>6</v>
      </c>
      <c r="X211">
        <v>27</v>
      </c>
      <c r="Y211">
        <v>9</v>
      </c>
      <c r="Z211">
        <v>13</v>
      </c>
      <c r="AA211">
        <v>31</v>
      </c>
      <c r="AB211">
        <v>23</v>
      </c>
      <c r="AC211">
        <v>1</v>
      </c>
      <c r="AD211">
        <v>1</v>
      </c>
      <c r="AE211">
        <v>2</v>
      </c>
      <c r="AF211">
        <v>1</v>
      </c>
      <c r="AG211">
        <v>1</v>
      </c>
      <c r="AH211">
        <v>0</v>
      </c>
      <c r="AI211" s="11">
        <v>83900</v>
      </c>
      <c r="AJ211">
        <v>8.9</v>
      </c>
      <c r="AL211">
        <v>2</v>
      </c>
      <c r="AM211">
        <v>0</v>
      </c>
      <c r="AO211">
        <v>0</v>
      </c>
    </row>
    <row r="212" spans="1:41" x14ac:dyDescent="0.2">
      <c r="A212">
        <v>211</v>
      </c>
      <c r="B212" t="s">
        <v>22</v>
      </c>
      <c r="D212" s="6">
        <v>1</v>
      </c>
      <c r="E212" t="s">
        <v>2193</v>
      </c>
      <c r="F212" t="str">
        <f t="shared" ref="F212:F213" si="49">LEFT(E212,FIND("(",E212)-2)&amp;" "
&amp;MID(E212,FIND("(",E212)+1,1)</f>
        <v>CHEVALLIER A</v>
      </c>
      <c r="G212" s="13" t="s">
        <v>3941</v>
      </c>
      <c r="H212" s="13" t="s">
        <v>3892</v>
      </c>
      <c r="I212" s="13" t="s">
        <v>3876</v>
      </c>
      <c r="J212" s="13">
        <v>15</v>
      </c>
      <c r="K212" s="13">
        <v>19.999999999999929</v>
      </c>
      <c r="L212" s="13">
        <v>0</v>
      </c>
      <c r="M212" s="13">
        <v>0</v>
      </c>
      <c r="N212" s="13">
        <v>3</v>
      </c>
      <c r="O212" s="13" t="s">
        <v>4087</v>
      </c>
      <c r="P212">
        <v>-0.16</v>
      </c>
      <c r="Q212" t="s">
        <v>3234</v>
      </c>
      <c r="R212" t="s">
        <v>3794</v>
      </c>
      <c r="S212" t="s">
        <v>3707</v>
      </c>
      <c r="T212" s="13">
        <v>-1</v>
      </c>
      <c r="U212" s="13">
        <v>0</v>
      </c>
      <c r="V212" s="12" t="s">
        <v>4083</v>
      </c>
      <c r="W212">
        <v>16</v>
      </c>
      <c r="X212">
        <v>28</v>
      </c>
      <c r="Y212">
        <v>12</v>
      </c>
      <c r="Z212">
        <v>32</v>
      </c>
      <c r="AA212">
        <v>22</v>
      </c>
      <c r="AB212">
        <v>17</v>
      </c>
      <c r="AC212">
        <v>0</v>
      </c>
      <c r="AD212">
        <v>1</v>
      </c>
      <c r="AE212">
        <v>2</v>
      </c>
      <c r="AF212">
        <v>0</v>
      </c>
      <c r="AG212">
        <v>0</v>
      </c>
      <c r="AH212">
        <v>0</v>
      </c>
      <c r="AI212" s="11">
        <v>88100</v>
      </c>
      <c r="AJ212">
        <v>-5.6</v>
      </c>
      <c r="AK212">
        <v>2</v>
      </c>
      <c r="AL212">
        <v>2</v>
      </c>
      <c r="AM212">
        <v>0</v>
      </c>
      <c r="AO212">
        <v>0</v>
      </c>
    </row>
    <row r="213" spans="1:41" x14ac:dyDescent="0.2">
      <c r="A213">
        <v>212</v>
      </c>
      <c r="B213" t="s">
        <v>26</v>
      </c>
      <c r="C213" t="s">
        <v>523</v>
      </c>
      <c r="D213" s="6">
        <v>3</v>
      </c>
      <c r="E213" t="s">
        <v>2194</v>
      </c>
      <c r="F213" t="str">
        <f t="shared" si="49"/>
        <v>CHEVASSU M</v>
      </c>
      <c r="G213" s="13" t="s">
        <v>3972</v>
      </c>
      <c r="H213" s="13" t="s">
        <v>3873</v>
      </c>
      <c r="I213" s="13" t="s">
        <v>3882</v>
      </c>
      <c r="J213" s="13">
        <v>20</v>
      </c>
      <c r="K213" s="13">
        <v>0</v>
      </c>
      <c r="L213" s="13">
        <v>0</v>
      </c>
      <c r="M213" s="13">
        <v>0</v>
      </c>
      <c r="N213" s="13">
        <v>3</v>
      </c>
      <c r="O213" s="13" t="s">
        <v>4087</v>
      </c>
      <c r="P213" t="s">
        <v>23</v>
      </c>
      <c r="Q213" t="s">
        <v>3235</v>
      </c>
      <c r="R213" t="s">
        <v>3814</v>
      </c>
      <c r="S213" t="s">
        <v>3727</v>
      </c>
      <c r="T213" s="13">
        <v>-1</v>
      </c>
      <c r="U213" s="13">
        <v>0</v>
      </c>
      <c r="V213" s="12" t="s">
        <v>4083</v>
      </c>
      <c r="W213">
        <v>23</v>
      </c>
      <c r="X213">
        <v>33</v>
      </c>
      <c r="Y213">
        <v>20</v>
      </c>
      <c r="Z213">
        <v>9</v>
      </c>
      <c r="AA213">
        <v>19</v>
      </c>
      <c r="AB213">
        <v>9</v>
      </c>
      <c r="AC213">
        <v>0</v>
      </c>
      <c r="AD213">
        <v>0</v>
      </c>
      <c r="AE213">
        <v>1</v>
      </c>
      <c r="AF213">
        <v>2</v>
      </c>
      <c r="AG213">
        <v>1</v>
      </c>
      <c r="AH213">
        <v>2</v>
      </c>
      <c r="AI213" s="11">
        <v>67600</v>
      </c>
      <c r="AJ213">
        <v>-9.8000000000000007</v>
      </c>
      <c r="AL213">
        <v>2</v>
      </c>
      <c r="AM213">
        <v>2</v>
      </c>
      <c r="AN213">
        <v>2</v>
      </c>
      <c r="AO213">
        <v>2</v>
      </c>
    </row>
    <row r="214" spans="1:41" x14ac:dyDescent="0.2">
      <c r="A214">
        <v>213</v>
      </c>
      <c r="B214" t="s">
        <v>22</v>
      </c>
      <c r="D214" s="6">
        <v>1</v>
      </c>
      <c r="E214" t="s">
        <v>2195</v>
      </c>
      <c r="F214" t="str">
        <f t="shared" si="48"/>
        <v>CHEV J L</v>
      </c>
      <c r="G214" s="13" t="s">
        <v>3922</v>
      </c>
      <c r="H214" s="13" t="s">
        <v>3875</v>
      </c>
      <c r="I214" s="13" t="s">
        <v>3867</v>
      </c>
      <c r="J214" s="13">
        <v>17</v>
      </c>
      <c r="K214" s="13">
        <v>10.000000000000142</v>
      </c>
      <c r="L214" s="13">
        <v>0</v>
      </c>
      <c r="M214" s="13">
        <v>0</v>
      </c>
      <c r="N214" s="13">
        <v>3</v>
      </c>
      <c r="O214" s="13" t="s">
        <v>4087</v>
      </c>
      <c r="P214">
        <v>-0.16</v>
      </c>
      <c r="Q214" t="s">
        <v>3177</v>
      </c>
      <c r="R214" t="s">
        <v>3792</v>
      </c>
      <c r="S214" t="s">
        <v>3705</v>
      </c>
      <c r="T214" s="13">
        <v>-1</v>
      </c>
      <c r="U214" s="13">
        <v>0</v>
      </c>
      <c r="V214" s="12" t="s">
        <v>4083</v>
      </c>
      <c r="W214">
        <v>15</v>
      </c>
      <c r="X214">
        <v>5</v>
      </c>
      <c r="Y214">
        <v>16</v>
      </c>
      <c r="Z214">
        <v>14</v>
      </c>
      <c r="AA214">
        <v>13</v>
      </c>
      <c r="AB214">
        <v>27</v>
      </c>
      <c r="AC214">
        <v>0</v>
      </c>
      <c r="AD214">
        <v>1</v>
      </c>
      <c r="AE214">
        <v>0</v>
      </c>
      <c r="AF214">
        <v>1</v>
      </c>
      <c r="AG214">
        <v>1</v>
      </c>
      <c r="AH214">
        <v>1</v>
      </c>
      <c r="AI214" s="11">
        <v>61600</v>
      </c>
      <c r="AJ214">
        <v>10</v>
      </c>
      <c r="AM214">
        <v>0</v>
      </c>
      <c r="AO214">
        <v>0</v>
      </c>
    </row>
    <row r="215" spans="1:41" x14ac:dyDescent="0.2">
      <c r="A215">
        <v>214</v>
      </c>
      <c r="B215" t="s">
        <v>26</v>
      </c>
      <c r="C215" t="s">
        <v>525</v>
      </c>
      <c r="D215" s="6">
        <v>3</v>
      </c>
      <c r="E215" t="s">
        <v>2196</v>
      </c>
      <c r="F215" t="str">
        <f t="shared" si="48"/>
        <v>CHEYMOL J H</v>
      </c>
      <c r="G215" s="13" t="s">
        <v>3941</v>
      </c>
      <c r="H215" s="13" t="s">
        <v>3878</v>
      </c>
      <c r="I215" s="13" t="s">
        <v>3876</v>
      </c>
      <c r="J215" s="13">
        <v>19</v>
      </c>
      <c r="K215" s="13">
        <v>30.000000000000071</v>
      </c>
      <c r="L215" s="13">
        <v>0</v>
      </c>
      <c r="M215" s="13">
        <v>0</v>
      </c>
      <c r="N215" s="13">
        <v>3</v>
      </c>
      <c r="O215" s="13" t="s">
        <v>4087</v>
      </c>
      <c r="P215">
        <v>-0.16</v>
      </c>
      <c r="Q215" t="s">
        <v>3236</v>
      </c>
      <c r="R215" t="s">
        <v>3779</v>
      </c>
      <c r="S215" t="s">
        <v>3693</v>
      </c>
      <c r="T215" s="13">
        <v>-1</v>
      </c>
      <c r="U215" s="13">
        <v>0</v>
      </c>
      <c r="V215" s="12" t="s">
        <v>4083</v>
      </c>
      <c r="W215">
        <v>18</v>
      </c>
      <c r="X215">
        <v>36</v>
      </c>
      <c r="Y215">
        <v>18</v>
      </c>
      <c r="Z215">
        <v>27</v>
      </c>
      <c r="AA215">
        <v>15</v>
      </c>
      <c r="AB215">
        <v>7</v>
      </c>
      <c r="AC215">
        <v>1</v>
      </c>
      <c r="AD215">
        <v>2</v>
      </c>
      <c r="AE215">
        <v>1</v>
      </c>
      <c r="AF215">
        <v>1</v>
      </c>
      <c r="AG215">
        <v>0</v>
      </c>
      <c r="AH215">
        <v>0</v>
      </c>
      <c r="AI215" s="11">
        <v>97700</v>
      </c>
      <c r="AJ215">
        <v>4.5</v>
      </c>
      <c r="AK215">
        <v>2</v>
      </c>
      <c r="AM215">
        <v>0</v>
      </c>
      <c r="AO215">
        <v>0</v>
      </c>
    </row>
    <row r="216" spans="1:41" x14ac:dyDescent="0.2">
      <c r="A216">
        <v>215</v>
      </c>
      <c r="B216" t="s">
        <v>22</v>
      </c>
      <c r="D216" s="6">
        <v>1</v>
      </c>
      <c r="E216" t="s">
        <v>2197</v>
      </c>
      <c r="F216" t="str">
        <f t="shared" si="45"/>
        <v>CIBERT J E M</v>
      </c>
      <c r="G216" s="13" t="s">
        <v>3987</v>
      </c>
      <c r="H216" s="13" t="s">
        <v>3873</v>
      </c>
      <c r="I216" s="13" t="s">
        <v>3949</v>
      </c>
      <c r="J216" s="13">
        <v>15</v>
      </c>
      <c r="K216" s="13">
        <v>30.000000000000071</v>
      </c>
      <c r="L216" s="13">
        <v>0</v>
      </c>
      <c r="M216" s="13">
        <v>0</v>
      </c>
      <c r="N216" s="13">
        <v>3</v>
      </c>
      <c r="O216" s="13" t="s">
        <v>4087</v>
      </c>
      <c r="P216">
        <v>-0.16</v>
      </c>
      <c r="Q216" t="s">
        <v>3237</v>
      </c>
      <c r="R216" t="s">
        <v>3808</v>
      </c>
      <c r="S216" t="s">
        <v>3721</v>
      </c>
      <c r="T216" s="13">
        <v>-1</v>
      </c>
      <c r="U216" s="13">
        <v>0</v>
      </c>
      <c r="V216" s="12" t="s">
        <v>4083</v>
      </c>
      <c r="W216">
        <v>16</v>
      </c>
      <c r="X216">
        <v>19</v>
      </c>
      <c r="Y216">
        <v>19</v>
      </c>
      <c r="Z216">
        <v>21</v>
      </c>
      <c r="AA216">
        <v>12</v>
      </c>
      <c r="AB216">
        <v>9</v>
      </c>
      <c r="AC216">
        <v>0</v>
      </c>
      <c r="AD216">
        <v>1</v>
      </c>
      <c r="AE216">
        <v>1</v>
      </c>
      <c r="AF216">
        <v>1</v>
      </c>
      <c r="AG216">
        <v>2</v>
      </c>
      <c r="AH216">
        <v>2</v>
      </c>
      <c r="AI216" s="11">
        <v>11200</v>
      </c>
      <c r="AJ216">
        <v>-6.6</v>
      </c>
      <c r="AK216">
        <v>2</v>
      </c>
      <c r="AL216">
        <v>2</v>
      </c>
      <c r="AM216">
        <v>2</v>
      </c>
      <c r="AN216">
        <v>2</v>
      </c>
      <c r="AO216">
        <v>2</v>
      </c>
    </row>
    <row r="217" spans="1:41" x14ac:dyDescent="0.2">
      <c r="A217">
        <v>216</v>
      </c>
      <c r="B217" t="s">
        <v>26</v>
      </c>
      <c r="C217" t="s">
        <v>527</v>
      </c>
      <c r="D217" s="6">
        <v>3</v>
      </c>
      <c r="E217" t="s">
        <v>2198</v>
      </c>
      <c r="F217" t="str">
        <f t="shared" ref="F217" si="50">LEFT(E217,FIND("(",E217)-2)&amp;" "
&amp;MID(E217,FIND("(",E217)+1,1)&amp;" "
&amp;MID(E217,FIND(" ",E217,FIND("(",E217)+1)+1,1)</f>
        <v>CIER J F</v>
      </c>
      <c r="G217" s="13" t="s">
        <v>3988</v>
      </c>
      <c r="H217" s="13" t="s">
        <v>3872</v>
      </c>
      <c r="I217" s="13" t="s">
        <v>3887</v>
      </c>
      <c r="J217" s="13">
        <v>17</v>
      </c>
      <c r="K217" s="13">
        <v>0</v>
      </c>
      <c r="L217" s="13">
        <v>0</v>
      </c>
      <c r="M217" s="13">
        <v>0</v>
      </c>
      <c r="N217" s="13">
        <v>3</v>
      </c>
      <c r="O217" s="13" t="s">
        <v>4087</v>
      </c>
      <c r="P217">
        <v>0</v>
      </c>
      <c r="Q217" t="s">
        <v>3202</v>
      </c>
      <c r="R217" t="s">
        <v>3821</v>
      </c>
      <c r="S217" t="s">
        <v>3734</v>
      </c>
      <c r="T217" s="13">
        <v>-1</v>
      </c>
      <c r="U217" s="13">
        <v>0</v>
      </c>
      <c r="V217" s="12" t="s">
        <v>4083</v>
      </c>
      <c r="W217">
        <v>18</v>
      </c>
      <c r="X217">
        <v>11</v>
      </c>
      <c r="Y217">
        <v>22</v>
      </c>
      <c r="Z217">
        <v>20</v>
      </c>
      <c r="AA217">
        <v>20</v>
      </c>
      <c r="AB217">
        <v>9</v>
      </c>
      <c r="AC217">
        <v>1</v>
      </c>
      <c r="AD217">
        <v>2</v>
      </c>
      <c r="AE217">
        <v>0</v>
      </c>
      <c r="AF217">
        <v>1</v>
      </c>
      <c r="AG217">
        <v>1</v>
      </c>
      <c r="AH217">
        <v>2</v>
      </c>
      <c r="AI217" s="11">
        <v>23500</v>
      </c>
      <c r="AJ217">
        <v>7.5</v>
      </c>
      <c r="AK217">
        <v>2</v>
      </c>
      <c r="AM217">
        <v>2</v>
      </c>
      <c r="AN217">
        <v>2</v>
      </c>
      <c r="AO217">
        <v>2</v>
      </c>
    </row>
    <row r="218" spans="1:41" x14ac:dyDescent="0.2">
      <c r="A218">
        <v>217</v>
      </c>
      <c r="B218" t="s">
        <v>22</v>
      </c>
      <c r="D218" s="6">
        <v>1</v>
      </c>
      <c r="E218" t="s">
        <v>2199</v>
      </c>
      <c r="F218" t="str">
        <f>LEFT(E218,FIND("(",E218)-2)&amp;" "
&amp;MID(E218,FIND("(",E218)+1,1)</f>
        <v>CIVATTE A</v>
      </c>
      <c r="G218" s="13" t="s">
        <v>3972</v>
      </c>
      <c r="H218" s="13" t="s">
        <v>3872</v>
      </c>
      <c r="I218" s="13" t="s">
        <v>3885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 t="s">
        <v>4087</v>
      </c>
      <c r="P218" t="s">
        <v>23</v>
      </c>
      <c r="Q218" t="s">
        <v>3238</v>
      </c>
      <c r="R218" t="s">
        <v>3844</v>
      </c>
      <c r="S218" t="s">
        <v>3758</v>
      </c>
      <c r="T218" s="13">
        <v>-1</v>
      </c>
      <c r="U218" s="13">
        <v>0</v>
      </c>
      <c r="V218" s="12" t="s">
        <v>4083</v>
      </c>
      <c r="W218">
        <v>33</v>
      </c>
      <c r="X218">
        <v>33</v>
      </c>
      <c r="Y218">
        <v>34</v>
      </c>
      <c r="Z218">
        <v>3</v>
      </c>
      <c r="AA218">
        <v>4</v>
      </c>
      <c r="AB218">
        <v>34</v>
      </c>
      <c r="AC218">
        <v>0</v>
      </c>
      <c r="AD218">
        <v>0</v>
      </c>
      <c r="AE218">
        <v>0</v>
      </c>
      <c r="AF218">
        <v>2</v>
      </c>
      <c r="AG218">
        <v>1</v>
      </c>
      <c r="AH218">
        <v>0</v>
      </c>
      <c r="AI218" s="10" t="s">
        <v>529</v>
      </c>
      <c r="AJ218">
        <v>0.8</v>
      </c>
      <c r="AM218">
        <v>2</v>
      </c>
      <c r="AO218">
        <v>0</v>
      </c>
    </row>
    <row r="219" spans="1:41" x14ac:dyDescent="0.2">
      <c r="A219">
        <v>218</v>
      </c>
      <c r="B219" t="s">
        <v>36</v>
      </c>
      <c r="C219" t="s">
        <v>531</v>
      </c>
      <c r="D219" s="6">
        <v>4</v>
      </c>
      <c r="E219" t="s">
        <v>2200</v>
      </c>
      <c r="F219" t="str">
        <f t="shared" si="45"/>
        <v>CLAUDE H C J</v>
      </c>
      <c r="G219" s="13" t="s">
        <v>3971</v>
      </c>
      <c r="H219" s="13" t="s">
        <v>3872</v>
      </c>
      <c r="I219" s="13" t="s">
        <v>3989</v>
      </c>
      <c r="J219" s="13">
        <v>19</v>
      </c>
      <c r="K219" s="13">
        <v>0</v>
      </c>
      <c r="L219" s="13">
        <v>0</v>
      </c>
      <c r="M219" s="13">
        <v>0</v>
      </c>
      <c r="N219" s="13">
        <v>3</v>
      </c>
      <c r="O219" s="13" t="s">
        <v>4087</v>
      </c>
      <c r="P219" t="s">
        <v>23</v>
      </c>
      <c r="Q219" t="s">
        <v>3074</v>
      </c>
      <c r="R219" t="s">
        <v>3781</v>
      </c>
      <c r="S219" t="s">
        <v>3695</v>
      </c>
      <c r="T219" s="13">
        <v>-1</v>
      </c>
      <c r="U219" s="13">
        <v>0</v>
      </c>
      <c r="V219" s="12" t="s">
        <v>4083</v>
      </c>
      <c r="W219">
        <v>19</v>
      </c>
      <c r="X219">
        <v>32</v>
      </c>
      <c r="Y219">
        <v>21</v>
      </c>
      <c r="Z219">
        <v>8</v>
      </c>
      <c r="AA219">
        <v>18</v>
      </c>
      <c r="AB219">
        <v>30</v>
      </c>
      <c r="AC219">
        <v>1</v>
      </c>
      <c r="AD219">
        <v>0</v>
      </c>
      <c r="AE219">
        <v>1</v>
      </c>
      <c r="AF219">
        <v>0</v>
      </c>
      <c r="AG219">
        <v>1</v>
      </c>
      <c r="AH219">
        <v>1</v>
      </c>
      <c r="AI219" s="11">
        <v>86700</v>
      </c>
      <c r="AJ219">
        <v>-6.8</v>
      </c>
      <c r="AL219">
        <v>2</v>
      </c>
      <c r="AM219">
        <v>0</v>
      </c>
      <c r="AO219">
        <v>2</v>
      </c>
    </row>
    <row r="220" spans="1:41" x14ac:dyDescent="0.2">
      <c r="A220">
        <v>219</v>
      </c>
      <c r="B220" t="s">
        <v>22</v>
      </c>
      <c r="D220" s="6">
        <v>1</v>
      </c>
      <c r="E220" t="s">
        <v>2201</v>
      </c>
      <c r="F220" t="str">
        <f t="shared" si="45"/>
        <v>CLAVERT J M J</v>
      </c>
      <c r="G220" s="13" t="s">
        <v>3990</v>
      </c>
      <c r="H220" s="13" t="s">
        <v>3872</v>
      </c>
      <c r="I220" s="13" t="s">
        <v>3890</v>
      </c>
      <c r="J220" s="13">
        <v>10</v>
      </c>
      <c r="K220" s="13">
        <v>0</v>
      </c>
      <c r="L220" s="13">
        <v>0</v>
      </c>
      <c r="M220" s="13">
        <v>0</v>
      </c>
      <c r="N220" s="13">
        <v>3</v>
      </c>
      <c r="O220" s="13" t="s">
        <v>4087</v>
      </c>
      <c r="P220">
        <v>0</v>
      </c>
      <c r="Q220" t="s">
        <v>3239</v>
      </c>
      <c r="R220" t="s">
        <v>3783</v>
      </c>
      <c r="S220" t="s">
        <v>3697</v>
      </c>
      <c r="T220" s="13">
        <v>-1</v>
      </c>
      <c r="U220" s="13">
        <v>0</v>
      </c>
      <c r="V220" s="12" t="s">
        <v>4083</v>
      </c>
      <c r="W220">
        <v>7</v>
      </c>
      <c r="X220">
        <v>28</v>
      </c>
      <c r="Y220">
        <v>9</v>
      </c>
      <c r="Z220">
        <v>2</v>
      </c>
      <c r="AA220">
        <v>21</v>
      </c>
      <c r="AB220">
        <v>4</v>
      </c>
      <c r="AC220">
        <v>0</v>
      </c>
      <c r="AD220">
        <v>1</v>
      </c>
      <c r="AE220">
        <v>2</v>
      </c>
      <c r="AF220">
        <v>2</v>
      </c>
      <c r="AG220">
        <v>1</v>
      </c>
      <c r="AH220">
        <v>1</v>
      </c>
      <c r="AI220" s="11">
        <v>89200</v>
      </c>
      <c r="AJ220">
        <v>8.3000000000000007</v>
      </c>
      <c r="AK220">
        <v>2</v>
      </c>
      <c r="AL220">
        <v>2</v>
      </c>
      <c r="AM220">
        <v>2</v>
      </c>
      <c r="AN220">
        <v>2</v>
      </c>
      <c r="AO220">
        <v>0</v>
      </c>
    </row>
    <row r="221" spans="1:41" x14ac:dyDescent="0.2">
      <c r="A221">
        <v>220</v>
      </c>
      <c r="B221" t="s">
        <v>26</v>
      </c>
      <c r="C221" t="s">
        <v>535</v>
      </c>
      <c r="D221" s="6">
        <v>3</v>
      </c>
      <c r="E221" t="s">
        <v>2202</v>
      </c>
      <c r="F221" t="str">
        <f>LEFT(E221,FIND("(",E221)-2)&amp;" "
&amp;MID(E221,FIND("(",E221)+1,1)</f>
        <v>CLEMENCEAU G</v>
      </c>
      <c r="G221" s="13" t="s">
        <v>3984</v>
      </c>
      <c r="H221" s="13" t="s">
        <v>3888</v>
      </c>
      <c r="I221" s="13" t="s">
        <v>3882</v>
      </c>
      <c r="J221" s="13">
        <v>21</v>
      </c>
      <c r="K221" s="13">
        <v>30.000000000000071</v>
      </c>
      <c r="L221" s="13">
        <v>0</v>
      </c>
      <c r="M221" s="13">
        <v>0</v>
      </c>
      <c r="N221" s="13">
        <v>3</v>
      </c>
      <c r="O221" s="13" t="s">
        <v>4087</v>
      </c>
      <c r="P221" t="s">
        <v>23</v>
      </c>
      <c r="Q221" t="s">
        <v>3240</v>
      </c>
      <c r="R221" t="s">
        <v>3843</v>
      </c>
      <c r="S221" t="s">
        <v>3727</v>
      </c>
      <c r="T221" s="13">
        <v>-1</v>
      </c>
      <c r="U221" s="13">
        <v>0</v>
      </c>
      <c r="V221" s="12" t="s">
        <v>4083</v>
      </c>
      <c r="W221">
        <v>24</v>
      </c>
      <c r="X221">
        <v>8</v>
      </c>
      <c r="Y221">
        <v>27</v>
      </c>
      <c r="Z221">
        <v>20</v>
      </c>
      <c r="AA221">
        <v>20</v>
      </c>
      <c r="AB221">
        <v>18</v>
      </c>
      <c r="AC221">
        <v>0</v>
      </c>
      <c r="AD221">
        <v>0</v>
      </c>
      <c r="AE221">
        <v>1</v>
      </c>
      <c r="AF221">
        <v>1</v>
      </c>
      <c r="AG221">
        <v>1</v>
      </c>
      <c r="AH221">
        <v>1</v>
      </c>
      <c r="AI221" s="11">
        <v>93000</v>
      </c>
      <c r="AJ221">
        <v>5.6</v>
      </c>
      <c r="AM221">
        <v>2</v>
      </c>
      <c r="AN221">
        <v>2</v>
      </c>
      <c r="AO221">
        <v>0</v>
      </c>
    </row>
    <row r="222" spans="1:41" x14ac:dyDescent="0.2">
      <c r="A222">
        <v>221</v>
      </c>
      <c r="B222" t="s">
        <v>36</v>
      </c>
      <c r="C222" t="s">
        <v>538</v>
      </c>
      <c r="D222" s="6">
        <v>4</v>
      </c>
      <c r="E222" t="s">
        <v>2203</v>
      </c>
      <c r="F222" t="str">
        <f t="shared" si="45"/>
        <v>CLMENT R E B</v>
      </c>
      <c r="G222" s="13" t="s">
        <v>3951</v>
      </c>
      <c r="H222" s="13" t="s">
        <v>3867</v>
      </c>
      <c r="I222" s="13" t="s">
        <v>3949</v>
      </c>
      <c r="J222" s="13">
        <v>7</v>
      </c>
      <c r="K222" s="13">
        <v>0</v>
      </c>
      <c r="L222" s="13">
        <v>0</v>
      </c>
      <c r="M222" s="13">
        <v>0</v>
      </c>
      <c r="N222" s="13">
        <v>3</v>
      </c>
      <c r="O222" s="13" t="s">
        <v>4087</v>
      </c>
      <c r="P222">
        <v>-0.16</v>
      </c>
      <c r="Q222" t="s">
        <v>3226</v>
      </c>
      <c r="R222" t="s">
        <v>3804</v>
      </c>
      <c r="S222" t="s">
        <v>3756</v>
      </c>
      <c r="T222" s="13">
        <v>-1</v>
      </c>
      <c r="U222" s="13">
        <v>0</v>
      </c>
      <c r="V222" s="12" t="s">
        <v>4083</v>
      </c>
      <c r="W222">
        <v>3</v>
      </c>
      <c r="X222">
        <v>21</v>
      </c>
      <c r="Y222">
        <v>4</v>
      </c>
      <c r="Z222">
        <v>4</v>
      </c>
      <c r="AA222">
        <v>19</v>
      </c>
      <c r="AB222">
        <v>1</v>
      </c>
      <c r="AC222">
        <v>2</v>
      </c>
      <c r="AD222">
        <v>1</v>
      </c>
      <c r="AE222">
        <v>1</v>
      </c>
      <c r="AF222">
        <v>1</v>
      </c>
      <c r="AG222">
        <v>1</v>
      </c>
      <c r="AH222">
        <v>2</v>
      </c>
      <c r="AI222" s="11">
        <v>99800</v>
      </c>
      <c r="AJ222">
        <v>1.2</v>
      </c>
      <c r="AK222">
        <v>2</v>
      </c>
      <c r="AM222">
        <v>0</v>
      </c>
      <c r="AN222">
        <v>2</v>
      </c>
      <c r="AO222">
        <v>2</v>
      </c>
    </row>
    <row r="223" spans="1:41" x14ac:dyDescent="0.2">
      <c r="A223">
        <v>222</v>
      </c>
      <c r="B223" t="s">
        <v>36</v>
      </c>
      <c r="C223" t="s">
        <v>541</v>
      </c>
      <c r="D223" s="6">
        <v>4</v>
      </c>
      <c r="E223" t="s">
        <v>2204</v>
      </c>
      <c r="F223" t="str">
        <f>LEFT(E223,FIND("(",E223)-2)&amp;" "
&amp;MID(E223,FIND("(",E223)+1,1)&amp;" "
&amp;MID(E223,FIND(" ",E223,FIND("(",E223)+1)+1,1)</f>
        <v>CLERC A P</v>
      </c>
      <c r="G223" s="13" t="s">
        <v>3977</v>
      </c>
      <c r="H223" s="13" t="s">
        <v>3868</v>
      </c>
      <c r="I223" s="13" t="s">
        <v>3928</v>
      </c>
      <c r="J223" s="13">
        <v>1</v>
      </c>
      <c r="K223" s="13">
        <v>0</v>
      </c>
      <c r="L223" s="13">
        <v>0</v>
      </c>
      <c r="M223" s="13">
        <v>0</v>
      </c>
      <c r="N223" s="13">
        <v>3</v>
      </c>
      <c r="O223" s="13" t="s">
        <v>4087</v>
      </c>
      <c r="P223" t="s">
        <v>23</v>
      </c>
      <c r="Q223" t="s">
        <v>3074</v>
      </c>
      <c r="R223" t="s">
        <v>3781</v>
      </c>
      <c r="S223" t="s">
        <v>3695</v>
      </c>
      <c r="T223" s="13">
        <v>-1</v>
      </c>
      <c r="U223" s="13">
        <v>0</v>
      </c>
      <c r="V223" s="12" t="s">
        <v>4083</v>
      </c>
      <c r="W223">
        <v>29</v>
      </c>
      <c r="X223">
        <v>22</v>
      </c>
      <c r="Y223">
        <v>33</v>
      </c>
      <c r="Z223">
        <v>26</v>
      </c>
      <c r="AA223">
        <v>8</v>
      </c>
      <c r="AB223">
        <v>27</v>
      </c>
      <c r="AC223">
        <v>1</v>
      </c>
      <c r="AD223">
        <v>0</v>
      </c>
      <c r="AE223">
        <v>0</v>
      </c>
      <c r="AF223">
        <v>1</v>
      </c>
      <c r="AG223">
        <v>0</v>
      </c>
      <c r="AH223">
        <v>1</v>
      </c>
      <c r="AI223" s="11">
        <v>40900</v>
      </c>
      <c r="AJ223">
        <v>10.6</v>
      </c>
      <c r="AM223">
        <v>0</v>
      </c>
      <c r="AO223">
        <v>0</v>
      </c>
    </row>
    <row r="224" spans="1:41" x14ac:dyDescent="0.2">
      <c r="A224">
        <v>223</v>
      </c>
      <c r="B224" t="s">
        <v>36</v>
      </c>
      <c r="C224" t="s">
        <v>544</v>
      </c>
      <c r="D224" s="6">
        <v>4</v>
      </c>
      <c r="E224" t="s">
        <v>2205</v>
      </c>
      <c r="F224" t="str">
        <f t="shared" si="45"/>
        <v>CLOQUET L A E</v>
      </c>
      <c r="G224" s="13" t="s">
        <v>3976</v>
      </c>
      <c r="H224" s="13" t="s">
        <v>3873</v>
      </c>
      <c r="I224" s="13" t="s">
        <v>3892</v>
      </c>
      <c r="J224" s="13">
        <v>4</v>
      </c>
      <c r="K224" s="13">
        <v>0</v>
      </c>
      <c r="L224" s="13">
        <v>0</v>
      </c>
      <c r="M224" s="13">
        <v>0</v>
      </c>
      <c r="N224" s="13">
        <v>3</v>
      </c>
      <c r="O224" s="13" t="s">
        <v>4087</v>
      </c>
      <c r="P224" t="s">
        <v>23</v>
      </c>
      <c r="Q224" t="s">
        <v>3074</v>
      </c>
      <c r="R224" t="s">
        <v>3781</v>
      </c>
      <c r="S224" t="s">
        <v>3695</v>
      </c>
      <c r="T224" s="13">
        <v>-1</v>
      </c>
      <c r="U224" s="13">
        <v>0</v>
      </c>
      <c r="V224" s="12" t="s">
        <v>4083</v>
      </c>
      <c r="W224">
        <v>33</v>
      </c>
      <c r="X224">
        <v>20</v>
      </c>
      <c r="Y224">
        <v>29</v>
      </c>
      <c r="Z224">
        <v>32</v>
      </c>
      <c r="AA224">
        <v>26</v>
      </c>
      <c r="AB224">
        <v>20</v>
      </c>
      <c r="AC224">
        <v>0</v>
      </c>
      <c r="AD224">
        <v>1</v>
      </c>
      <c r="AE224">
        <v>1</v>
      </c>
      <c r="AF224">
        <v>0</v>
      </c>
      <c r="AG224">
        <v>1</v>
      </c>
      <c r="AH224">
        <v>1</v>
      </c>
      <c r="AI224" s="11">
        <v>88600</v>
      </c>
      <c r="AJ224">
        <v>7.9</v>
      </c>
      <c r="AK224">
        <v>2</v>
      </c>
      <c r="AL224">
        <v>2</v>
      </c>
      <c r="AM224">
        <v>0</v>
      </c>
      <c r="AO224">
        <v>2</v>
      </c>
    </row>
    <row r="225" spans="1:41" x14ac:dyDescent="0.2">
      <c r="A225">
        <v>224</v>
      </c>
      <c r="B225" t="s">
        <v>26</v>
      </c>
      <c r="C225" t="s">
        <v>546</v>
      </c>
      <c r="D225" s="6">
        <v>3</v>
      </c>
      <c r="E225" t="s">
        <v>2206</v>
      </c>
      <c r="F225" t="str">
        <f t="shared" ref="F225:F226" si="51">LEFT(E225,FIND("(",E225)-2)&amp;" "
&amp;MID(E225,FIND("(",E225)+1,1)</f>
        <v>CLUZET J</v>
      </c>
      <c r="G225" s="13" t="s">
        <v>3927</v>
      </c>
      <c r="H225" s="13" t="s">
        <v>3892</v>
      </c>
      <c r="I225" s="13" t="s">
        <v>3898</v>
      </c>
      <c r="J225" s="13">
        <v>22</v>
      </c>
      <c r="K225" s="13">
        <v>0</v>
      </c>
      <c r="L225" s="13">
        <v>0</v>
      </c>
      <c r="M225" s="13">
        <v>0</v>
      </c>
      <c r="N225" s="13">
        <v>3</v>
      </c>
      <c r="O225" s="13" t="s">
        <v>4087</v>
      </c>
      <c r="P225" t="s">
        <v>23</v>
      </c>
      <c r="Q225" t="s">
        <v>3084</v>
      </c>
      <c r="R225" t="s">
        <v>3789</v>
      </c>
      <c r="S225" t="s">
        <v>3694</v>
      </c>
      <c r="T225" s="13">
        <v>-1</v>
      </c>
      <c r="U225" s="13">
        <v>0</v>
      </c>
      <c r="V225" s="12" t="s">
        <v>4083</v>
      </c>
      <c r="W225">
        <v>25</v>
      </c>
      <c r="X225">
        <v>10</v>
      </c>
      <c r="Y225">
        <v>26</v>
      </c>
      <c r="Z225">
        <v>32</v>
      </c>
      <c r="AA225">
        <v>4</v>
      </c>
      <c r="AB225">
        <v>22</v>
      </c>
      <c r="AC225">
        <v>0</v>
      </c>
      <c r="AD225">
        <v>2</v>
      </c>
      <c r="AE225">
        <v>1</v>
      </c>
      <c r="AF225">
        <v>0</v>
      </c>
      <c r="AG225">
        <v>1</v>
      </c>
      <c r="AH225">
        <v>0</v>
      </c>
      <c r="AI225" s="11">
        <v>83800</v>
      </c>
      <c r="AJ225">
        <v>7.8</v>
      </c>
      <c r="AK225">
        <v>2</v>
      </c>
      <c r="AM225">
        <v>0</v>
      </c>
      <c r="AO225">
        <v>0</v>
      </c>
    </row>
    <row r="226" spans="1:41" x14ac:dyDescent="0.2">
      <c r="A226">
        <v>225</v>
      </c>
      <c r="B226" t="s">
        <v>59</v>
      </c>
      <c r="C226" t="s">
        <v>548</v>
      </c>
      <c r="D226" s="6">
        <v>2</v>
      </c>
      <c r="E226" t="s">
        <v>2207</v>
      </c>
      <c r="F226" t="str">
        <f t="shared" si="51"/>
        <v>COLIN G</v>
      </c>
      <c r="G226" s="13" t="s">
        <v>3979</v>
      </c>
      <c r="H226" s="13" t="s">
        <v>3894</v>
      </c>
      <c r="I226" s="13" t="s">
        <v>3868</v>
      </c>
      <c r="J226" s="13">
        <v>19</v>
      </c>
      <c r="K226" s="13">
        <v>0</v>
      </c>
      <c r="L226" s="13">
        <v>0</v>
      </c>
      <c r="M226" s="13">
        <v>0</v>
      </c>
      <c r="N226" s="13">
        <v>3</v>
      </c>
      <c r="O226" s="13" t="s">
        <v>4087</v>
      </c>
      <c r="P226" t="s">
        <v>23</v>
      </c>
      <c r="Q226" t="s">
        <v>3241</v>
      </c>
      <c r="R226" t="s">
        <v>3845</v>
      </c>
      <c r="S226" t="s">
        <v>3759</v>
      </c>
      <c r="T226" s="13">
        <v>-1</v>
      </c>
      <c r="U226" s="13">
        <v>0</v>
      </c>
      <c r="V226" s="12" t="s">
        <v>4083</v>
      </c>
      <c r="W226">
        <v>18</v>
      </c>
      <c r="X226">
        <v>26</v>
      </c>
      <c r="Y226">
        <v>17</v>
      </c>
      <c r="Z226">
        <v>18</v>
      </c>
      <c r="AA226">
        <v>12</v>
      </c>
      <c r="AB226">
        <v>16</v>
      </c>
      <c r="AC226">
        <v>1</v>
      </c>
      <c r="AD226">
        <v>1</v>
      </c>
      <c r="AE226">
        <v>0</v>
      </c>
      <c r="AF226">
        <v>1</v>
      </c>
      <c r="AG226">
        <v>2</v>
      </c>
      <c r="AH226">
        <v>0</v>
      </c>
      <c r="AI226" s="11">
        <v>30500</v>
      </c>
      <c r="AJ226">
        <v>-9</v>
      </c>
      <c r="AM226">
        <v>0</v>
      </c>
      <c r="AN226">
        <v>2</v>
      </c>
      <c r="AO226">
        <v>0</v>
      </c>
    </row>
    <row r="227" spans="1:41" x14ac:dyDescent="0.2">
      <c r="A227">
        <v>226</v>
      </c>
      <c r="B227" t="s">
        <v>26</v>
      </c>
      <c r="C227" t="s">
        <v>550</v>
      </c>
      <c r="D227" s="6">
        <v>3</v>
      </c>
      <c r="E227" t="s">
        <v>2208</v>
      </c>
      <c r="F227" t="str">
        <f t="shared" ref="F227:F232" si="52">LEFT(E227,FIND("(",E227)-2)&amp;" "
&amp;MID(E227,FIND("(",E227)+1,1)&amp;" "
&amp;MID(E227,FIND(" ",E227,FIND("(",E227)+1)+1,1)</f>
        <v>COLIN L J</v>
      </c>
      <c r="G227" s="13" t="s">
        <v>3900</v>
      </c>
      <c r="H227" s="13" t="s">
        <v>3898</v>
      </c>
      <c r="I227" s="13" t="s">
        <v>3885</v>
      </c>
      <c r="J227" s="13">
        <v>1</v>
      </c>
      <c r="K227" s="13">
        <v>0</v>
      </c>
      <c r="L227" s="13">
        <v>0</v>
      </c>
      <c r="M227" s="13">
        <v>0</v>
      </c>
      <c r="N227" s="13">
        <v>3</v>
      </c>
      <c r="O227" s="13" t="s">
        <v>4087</v>
      </c>
      <c r="P227" t="s">
        <v>23</v>
      </c>
      <c r="Q227" t="s">
        <v>3242</v>
      </c>
      <c r="R227" t="s">
        <v>3790</v>
      </c>
      <c r="S227" t="s">
        <v>3703</v>
      </c>
      <c r="T227" s="13">
        <v>-1</v>
      </c>
      <c r="U227" s="13">
        <v>0</v>
      </c>
      <c r="V227" s="12" t="s">
        <v>4083</v>
      </c>
      <c r="W227">
        <v>29</v>
      </c>
      <c r="X227">
        <v>36</v>
      </c>
      <c r="Y227">
        <v>33</v>
      </c>
      <c r="Z227">
        <v>35</v>
      </c>
      <c r="AA227">
        <v>36</v>
      </c>
      <c r="AB227">
        <v>16</v>
      </c>
      <c r="AC227">
        <v>1</v>
      </c>
      <c r="AD227">
        <v>2</v>
      </c>
      <c r="AE227">
        <v>0</v>
      </c>
      <c r="AF227">
        <v>1</v>
      </c>
      <c r="AG227">
        <v>2</v>
      </c>
      <c r="AH227">
        <v>0</v>
      </c>
      <c r="AI227" s="11">
        <v>53100</v>
      </c>
      <c r="AJ227">
        <v>-10.3</v>
      </c>
      <c r="AK227">
        <v>2</v>
      </c>
      <c r="AM227">
        <v>0</v>
      </c>
      <c r="AN227">
        <v>2</v>
      </c>
      <c r="AO227">
        <v>0</v>
      </c>
    </row>
    <row r="228" spans="1:41" x14ac:dyDescent="0.2">
      <c r="A228">
        <v>227</v>
      </c>
      <c r="B228" t="s">
        <v>26</v>
      </c>
      <c r="C228" t="s">
        <v>552</v>
      </c>
      <c r="D228" s="6">
        <v>3</v>
      </c>
      <c r="E228" t="s">
        <v>2209</v>
      </c>
      <c r="F228" t="str">
        <f>LEFT(E228,FIND("(",E228)-2)&amp;" "
&amp;MID(E228,FIND("(",E228)+1,1)</f>
        <v>COLLIGNON R</v>
      </c>
      <c r="G228" s="13" t="s">
        <v>3908</v>
      </c>
      <c r="H228" s="13" t="s">
        <v>3864</v>
      </c>
      <c r="I228" s="13" t="s">
        <v>3885</v>
      </c>
      <c r="J228" s="13">
        <v>14</v>
      </c>
      <c r="K228" s="13">
        <v>0</v>
      </c>
      <c r="L228" s="13">
        <v>0</v>
      </c>
      <c r="M228" s="13">
        <v>0</v>
      </c>
      <c r="N228" s="13">
        <v>3</v>
      </c>
      <c r="O228" s="13" t="s">
        <v>4087</v>
      </c>
      <c r="P228" t="s">
        <v>23</v>
      </c>
      <c r="Q228" t="s">
        <v>3243</v>
      </c>
      <c r="R228" t="s">
        <v>3790</v>
      </c>
      <c r="S228" t="s">
        <v>3703</v>
      </c>
      <c r="T228" s="13">
        <v>-1</v>
      </c>
      <c r="U228" s="13">
        <v>0</v>
      </c>
      <c r="V228" s="12" t="s">
        <v>4083</v>
      </c>
      <c r="W228">
        <v>13</v>
      </c>
      <c r="X228">
        <v>2</v>
      </c>
      <c r="Y228">
        <v>19</v>
      </c>
      <c r="Z228">
        <v>25</v>
      </c>
      <c r="AA228">
        <v>11</v>
      </c>
      <c r="AB228">
        <v>3</v>
      </c>
      <c r="AC228">
        <v>1</v>
      </c>
      <c r="AD228">
        <v>2</v>
      </c>
      <c r="AE228">
        <v>1</v>
      </c>
      <c r="AF228">
        <v>0</v>
      </c>
      <c r="AG228">
        <v>2</v>
      </c>
      <c r="AH228">
        <v>2</v>
      </c>
      <c r="AI228" s="11">
        <v>78600</v>
      </c>
      <c r="AJ228">
        <v>8.9</v>
      </c>
      <c r="AK228">
        <v>2</v>
      </c>
      <c r="AL228">
        <v>2</v>
      </c>
      <c r="AM228">
        <v>0</v>
      </c>
      <c r="AN228">
        <v>2</v>
      </c>
      <c r="AO228">
        <v>2</v>
      </c>
    </row>
    <row r="229" spans="1:41" x14ac:dyDescent="0.2">
      <c r="A229">
        <v>228</v>
      </c>
      <c r="B229" t="s">
        <v>26</v>
      </c>
      <c r="C229" t="s">
        <v>554</v>
      </c>
      <c r="D229" s="6">
        <v>3</v>
      </c>
      <c r="E229" t="s">
        <v>2210</v>
      </c>
      <c r="F229" t="str">
        <f t="shared" si="52"/>
        <v>COLLIN R G</v>
      </c>
      <c r="G229" s="13" t="s">
        <v>3886</v>
      </c>
      <c r="H229" s="13" t="s">
        <v>3875</v>
      </c>
      <c r="I229" s="13" t="s">
        <v>3875</v>
      </c>
      <c r="J229" s="13">
        <v>21</v>
      </c>
      <c r="K229" s="13">
        <v>30.000000000000071</v>
      </c>
      <c r="L229" s="13">
        <v>0</v>
      </c>
      <c r="M229" s="13">
        <v>0</v>
      </c>
      <c r="N229" s="13">
        <v>3</v>
      </c>
      <c r="O229" s="13" t="s">
        <v>4087</v>
      </c>
      <c r="P229" t="s">
        <v>23</v>
      </c>
      <c r="Q229" t="s">
        <v>3244</v>
      </c>
      <c r="R229" t="s">
        <v>3783</v>
      </c>
      <c r="S229" t="s">
        <v>3697</v>
      </c>
      <c r="T229" s="13">
        <v>-1</v>
      </c>
      <c r="U229" s="13">
        <v>0</v>
      </c>
      <c r="V229" s="12" t="s">
        <v>4083</v>
      </c>
      <c r="W229">
        <v>22</v>
      </c>
      <c r="X229">
        <v>22</v>
      </c>
      <c r="Y229">
        <v>22</v>
      </c>
      <c r="Z229">
        <v>18</v>
      </c>
      <c r="AA229">
        <v>33</v>
      </c>
      <c r="AB229">
        <v>32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0</v>
      </c>
      <c r="AI229" s="10" t="s">
        <v>92</v>
      </c>
      <c r="AJ229">
        <v>-1.9</v>
      </c>
      <c r="AM229">
        <v>0</v>
      </c>
      <c r="AO229">
        <v>0</v>
      </c>
    </row>
    <row r="230" spans="1:41" x14ac:dyDescent="0.2">
      <c r="A230">
        <v>229</v>
      </c>
      <c r="B230" t="s">
        <v>26</v>
      </c>
      <c r="C230" t="s">
        <v>557</v>
      </c>
      <c r="D230" s="6">
        <v>3</v>
      </c>
      <c r="E230" t="s">
        <v>2211</v>
      </c>
      <c r="F230" t="str">
        <f t="shared" ref="F230:F231" si="53">LEFT(E230,FIND("(",E230)-2)&amp;" "
&amp;MID(E230,FIND("(",E230)+1,1)</f>
        <v>COMBALAT B</v>
      </c>
      <c r="G230" s="13" t="s">
        <v>3918</v>
      </c>
      <c r="H230" s="13" t="s">
        <v>3872</v>
      </c>
      <c r="I230" s="13" t="s">
        <v>3873</v>
      </c>
      <c r="J230" s="13">
        <v>1</v>
      </c>
      <c r="K230" s="13">
        <v>0</v>
      </c>
      <c r="L230" s="13">
        <v>0</v>
      </c>
      <c r="M230" s="13">
        <v>0</v>
      </c>
      <c r="N230" s="13">
        <v>3</v>
      </c>
      <c r="O230" s="13" t="s">
        <v>4087</v>
      </c>
      <c r="P230" t="s">
        <v>23</v>
      </c>
      <c r="Q230" t="s">
        <v>3245</v>
      </c>
      <c r="R230" t="s">
        <v>3780</v>
      </c>
      <c r="S230" t="s">
        <v>3694</v>
      </c>
      <c r="T230" s="13">
        <v>-1</v>
      </c>
      <c r="U230" s="13">
        <v>0</v>
      </c>
      <c r="V230" s="12" t="s">
        <v>4083</v>
      </c>
      <c r="W230">
        <v>29</v>
      </c>
      <c r="X230">
        <v>29</v>
      </c>
      <c r="Y230">
        <v>29</v>
      </c>
      <c r="Z230">
        <v>31</v>
      </c>
      <c r="AA230">
        <v>24</v>
      </c>
      <c r="AB230">
        <v>9</v>
      </c>
      <c r="AC230">
        <v>1</v>
      </c>
      <c r="AD230">
        <v>1</v>
      </c>
      <c r="AE230">
        <v>1</v>
      </c>
      <c r="AF230">
        <v>1</v>
      </c>
      <c r="AG230">
        <v>0</v>
      </c>
      <c r="AH230">
        <v>2</v>
      </c>
      <c r="AI230" s="10" t="s">
        <v>558</v>
      </c>
      <c r="AJ230">
        <v>-1.7</v>
      </c>
      <c r="AK230">
        <v>2</v>
      </c>
      <c r="AL230">
        <v>2</v>
      </c>
      <c r="AM230">
        <v>0</v>
      </c>
      <c r="AO230">
        <v>2</v>
      </c>
    </row>
    <row r="231" spans="1:41" x14ac:dyDescent="0.2">
      <c r="A231">
        <v>230</v>
      </c>
      <c r="B231" t="s">
        <v>26</v>
      </c>
      <c r="C231" t="s">
        <v>559</v>
      </c>
      <c r="D231" s="6">
        <v>3</v>
      </c>
      <c r="E231" t="s">
        <v>2212</v>
      </c>
      <c r="F231" t="str">
        <f t="shared" si="53"/>
        <v>CORNEVIN C</v>
      </c>
      <c r="G231" s="13" t="s">
        <v>3896</v>
      </c>
      <c r="H231" s="13" t="s">
        <v>3873</v>
      </c>
      <c r="I231" s="13" t="s">
        <v>3898</v>
      </c>
      <c r="J231" s="13">
        <v>24</v>
      </c>
      <c r="K231" s="13">
        <v>0</v>
      </c>
      <c r="L231" s="13">
        <v>0</v>
      </c>
      <c r="M231" s="13">
        <v>0</v>
      </c>
      <c r="N231" s="13">
        <v>3</v>
      </c>
      <c r="O231" s="13" t="s">
        <v>4087</v>
      </c>
      <c r="P231" t="s">
        <v>23</v>
      </c>
      <c r="Q231" t="s">
        <v>3246</v>
      </c>
      <c r="R231" t="s">
        <v>3834</v>
      </c>
      <c r="S231" t="s">
        <v>3740</v>
      </c>
      <c r="T231" s="13">
        <v>-1</v>
      </c>
      <c r="U231" s="13">
        <v>0</v>
      </c>
      <c r="V231" s="12" t="s">
        <v>4083</v>
      </c>
      <c r="W231">
        <v>28</v>
      </c>
      <c r="X231">
        <v>10</v>
      </c>
      <c r="Y231">
        <v>29</v>
      </c>
      <c r="Z231">
        <v>29</v>
      </c>
      <c r="AA231">
        <v>5</v>
      </c>
      <c r="AB231">
        <v>15</v>
      </c>
      <c r="AC231">
        <v>1</v>
      </c>
      <c r="AD231">
        <v>2</v>
      </c>
      <c r="AE231">
        <v>1</v>
      </c>
      <c r="AF231">
        <v>1</v>
      </c>
      <c r="AG231">
        <v>1</v>
      </c>
      <c r="AH231">
        <v>0</v>
      </c>
      <c r="AI231" s="11">
        <v>98700</v>
      </c>
      <c r="AJ231">
        <v>4.0999999999999996</v>
      </c>
      <c r="AK231">
        <v>2</v>
      </c>
      <c r="AL231">
        <v>2</v>
      </c>
      <c r="AM231">
        <v>2</v>
      </c>
      <c r="AO231">
        <v>0</v>
      </c>
    </row>
    <row r="232" spans="1:41" x14ac:dyDescent="0.2">
      <c r="A232">
        <v>231</v>
      </c>
      <c r="B232" t="s">
        <v>26</v>
      </c>
      <c r="C232" t="s">
        <v>561</v>
      </c>
      <c r="D232" s="6">
        <v>3</v>
      </c>
      <c r="E232" t="s">
        <v>2213</v>
      </c>
      <c r="F232" t="str">
        <f t="shared" si="52"/>
        <v>CORNIL A V</v>
      </c>
      <c r="G232" s="13" t="s">
        <v>3963</v>
      </c>
      <c r="H232" s="13" t="s">
        <v>3878</v>
      </c>
      <c r="I232" s="13" t="s">
        <v>3903</v>
      </c>
      <c r="J232" s="13">
        <v>5</v>
      </c>
      <c r="K232" s="13">
        <v>0</v>
      </c>
      <c r="L232" s="13">
        <v>0</v>
      </c>
      <c r="M232" s="13">
        <v>0</v>
      </c>
      <c r="N232" s="13">
        <v>3</v>
      </c>
      <c r="O232" s="13" t="s">
        <v>4087</v>
      </c>
      <c r="P232" t="s">
        <v>23</v>
      </c>
      <c r="Q232" t="s">
        <v>3085</v>
      </c>
      <c r="R232" t="s">
        <v>3782</v>
      </c>
      <c r="S232" t="s">
        <v>3696</v>
      </c>
      <c r="T232" s="13">
        <v>-1</v>
      </c>
      <c r="U232" s="13">
        <v>0</v>
      </c>
      <c r="V232" s="12" t="s">
        <v>4083</v>
      </c>
      <c r="W232">
        <v>1</v>
      </c>
      <c r="X232">
        <v>21</v>
      </c>
      <c r="Y232">
        <v>1</v>
      </c>
      <c r="Z232">
        <v>27</v>
      </c>
      <c r="AA232">
        <v>30</v>
      </c>
      <c r="AB232">
        <v>22</v>
      </c>
      <c r="AC232">
        <v>2</v>
      </c>
      <c r="AD232">
        <v>1</v>
      </c>
      <c r="AE232">
        <v>2</v>
      </c>
      <c r="AF232">
        <v>1</v>
      </c>
      <c r="AG232">
        <v>1</v>
      </c>
      <c r="AH232">
        <v>0</v>
      </c>
      <c r="AI232" s="11">
        <v>96100</v>
      </c>
      <c r="AJ232">
        <v>5.4</v>
      </c>
      <c r="AK232">
        <v>2</v>
      </c>
      <c r="AL232">
        <v>2</v>
      </c>
      <c r="AM232">
        <v>0</v>
      </c>
      <c r="AN232">
        <v>2</v>
      </c>
      <c r="AO232">
        <v>0</v>
      </c>
    </row>
    <row r="233" spans="1:41" x14ac:dyDescent="0.2">
      <c r="A233">
        <v>232</v>
      </c>
      <c r="B233" t="s">
        <v>22</v>
      </c>
      <c r="D233" s="6">
        <v>1</v>
      </c>
      <c r="E233" t="s">
        <v>2214</v>
      </c>
      <c r="F233" t="str">
        <f t="shared" ref="F233:F234" si="54">LEFT(E233,FIND("(",E233)-2)&amp;" "
&amp;MID(E233,FIND("(",E233)+1,1)</f>
        <v>CORNIL L</v>
      </c>
      <c r="G233" s="13" t="s">
        <v>3939</v>
      </c>
      <c r="H233" s="13" t="s">
        <v>3867</v>
      </c>
      <c r="I233" s="13" t="s">
        <v>3880</v>
      </c>
      <c r="J233" s="13">
        <v>20</v>
      </c>
      <c r="K233" s="13">
        <v>0</v>
      </c>
      <c r="L233" s="13">
        <v>0</v>
      </c>
      <c r="M233" s="13">
        <v>0</v>
      </c>
      <c r="N233" s="13">
        <v>3</v>
      </c>
      <c r="O233" s="13" t="s">
        <v>4087</v>
      </c>
      <c r="P233" t="s">
        <v>23</v>
      </c>
      <c r="Q233" t="s">
        <v>3247</v>
      </c>
      <c r="R233" t="s">
        <v>3782</v>
      </c>
      <c r="S233" t="s">
        <v>3696</v>
      </c>
      <c r="T233" s="13">
        <v>-1</v>
      </c>
      <c r="U233" s="13">
        <v>0</v>
      </c>
      <c r="V233" s="12" t="s">
        <v>4083</v>
      </c>
      <c r="W233">
        <v>20</v>
      </c>
      <c r="X233">
        <v>29</v>
      </c>
      <c r="Y233">
        <v>19</v>
      </c>
      <c r="Z233">
        <v>14</v>
      </c>
      <c r="AA233">
        <v>12</v>
      </c>
      <c r="AB233">
        <v>19</v>
      </c>
      <c r="AC233">
        <v>1</v>
      </c>
      <c r="AD233">
        <v>1</v>
      </c>
      <c r="AE233">
        <v>1</v>
      </c>
      <c r="AF233">
        <v>1</v>
      </c>
      <c r="AG233">
        <v>2</v>
      </c>
      <c r="AH233">
        <v>1</v>
      </c>
      <c r="AI233" s="11">
        <v>39300</v>
      </c>
      <c r="AJ233">
        <v>-9.4</v>
      </c>
      <c r="AK233">
        <v>2</v>
      </c>
      <c r="AL233">
        <v>2</v>
      </c>
      <c r="AM233">
        <v>0</v>
      </c>
      <c r="AN233">
        <v>2</v>
      </c>
      <c r="AO233">
        <v>2</v>
      </c>
    </row>
    <row r="234" spans="1:41" x14ac:dyDescent="0.2">
      <c r="A234">
        <v>233</v>
      </c>
      <c r="B234" t="s">
        <v>26</v>
      </c>
      <c r="C234" t="s">
        <v>564</v>
      </c>
      <c r="D234" s="6">
        <v>3</v>
      </c>
      <c r="E234" t="s">
        <v>2215</v>
      </c>
      <c r="F234" t="str">
        <f t="shared" si="54"/>
        <v>COSSA P</v>
      </c>
      <c r="G234" s="13" t="s">
        <v>3975</v>
      </c>
      <c r="H234" s="13" t="s">
        <v>3878</v>
      </c>
      <c r="I234" s="13" t="s">
        <v>3878</v>
      </c>
      <c r="J234" s="13">
        <v>18</v>
      </c>
      <c r="K234" s="13">
        <v>0</v>
      </c>
      <c r="L234" s="13">
        <v>0</v>
      </c>
      <c r="M234" s="13">
        <v>0</v>
      </c>
      <c r="N234" s="13">
        <v>3</v>
      </c>
      <c r="O234" s="13" t="s">
        <v>4087</v>
      </c>
      <c r="P234">
        <v>-0.16</v>
      </c>
      <c r="Q234" t="s">
        <v>3079</v>
      </c>
      <c r="R234" t="s">
        <v>3785</v>
      </c>
      <c r="S234" t="s">
        <v>3699</v>
      </c>
      <c r="T234" s="13">
        <v>-1</v>
      </c>
      <c r="U234" s="13">
        <v>0</v>
      </c>
      <c r="V234" s="12" t="s">
        <v>4083</v>
      </c>
      <c r="W234">
        <v>17</v>
      </c>
      <c r="X234">
        <v>31</v>
      </c>
      <c r="Y234">
        <v>16</v>
      </c>
      <c r="Z234">
        <v>10</v>
      </c>
      <c r="AA234">
        <v>33</v>
      </c>
      <c r="AB234">
        <v>32</v>
      </c>
      <c r="AC234">
        <v>0</v>
      </c>
      <c r="AD234">
        <v>1</v>
      </c>
      <c r="AE234">
        <v>0</v>
      </c>
      <c r="AF234">
        <v>2</v>
      </c>
      <c r="AG234">
        <v>0</v>
      </c>
      <c r="AH234">
        <v>0</v>
      </c>
      <c r="AI234" s="11">
        <v>87400</v>
      </c>
      <c r="AJ234">
        <v>-6</v>
      </c>
      <c r="AM234">
        <v>2</v>
      </c>
      <c r="AO234">
        <v>0</v>
      </c>
    </row>
    <row r="235" spans="1:41" x14ac:dyDescent="0.2">
      <c r="A235">
        <v>234</v>
      </c>
      <c r="B235" t="s">
        <v>59</v>
      </c>
      <c r="C235" t="s">
        <v>566</v>
      </c>
      <c r="D235" s="6">
        <v>2</v>
      </c>
      <c r="E235" t="s">
        <v>2216</v>
      </c>
      <c r="F235" t="str">
        <f t="shared" si="45"/>
        <v>COSTE F F F</v>
      </c>
      <c r="G235" s="13" t="s">
        <v>3941</v>
      </c>
      <c r="H235" s="13" t="s">
        <v>3875</v>
      </c>
      <c r="I235" s="13" t="s">
        <v>3942</v>
      </c>
      <c r="J235" s="13">
        <v>8</v>
      </c>
      <c r="K235" s="13">
        <v>0</v>
      </c>
      <c r="L235" s="13">
        <v>0</v>
      </c>
      <c r="M235" s="13">
        <v>0</v>
      </c>
      <c r="N235" s="13">
        <v>3</v>
      </c>
      <c r="O235" s="13" t="s">
        <v>4087</v>
      </c>
      <c r="P235">
        <v>-0.16</v>
      </c>
      <c r="Q235" t="s">
        <v>3248</v>
      </c>
      <c r="R235" t="s">
        <v>3789</v>
      </c>
      <c r="S235" t="s">
        <v>3694</v>
      </c>
      <c r="T235" s="13">
        <v>-1</v>
      </c>
      <c r="U235" s="13">
        <v>0</v>
      </c>
      <c r="V235" s="12" t="s">
        <v>4083</v>
      </c>
      <c r="W235">
        <v>4</v>
      </c>
      <c r="X235">
        <v>19</v>
      </c>
      <c r="Y235">
        <v>4</v>
      </c>
      <c r="Z235">
        <v>11</v>
      </c>
      <c r="AA235">
        <v>3</v>
      </c>
      <c r="AB235">
        <v>30</v>
      </c>
      <c r="AC235">
        <v>1</v>
      </c>
      <c r="AD235">
        <v>1</v>
      </c>
      <c r="AE235">
        <v>1</v>
      </c>
      <c r="AF235">
        <v>2</v>
      </c>
      <c r="AG235">
        <v>2</v>
      </c>
      <c r="AH235">
        <v>1</v>
      </c>
      <c r="AI235" s="11">
        <v>94800</v>
      </c>
      <c r="AJ235">
        <v>-3.5</v>
      </c>
      <c r="AK235">
        <v>2</v>
      </c>
      <c r="AM235">
        <v>2</v>
      </c>
      <c r="AN235">
        <v>2</v>
      </c>
      <c r="AO235">
        <v>2</v>
      </c>
    </row>
    <row r="236" spans="1:41" x14ac:dyDescent="0.2">
      <c r="A236">
        <v>235</v>
      </c>
      <c r="B236" t="s">
        <v>59</v>
      </c>
      <c r="C236" t="s">
        <v>568</v>
      </c>
      <c r="D236" s="6">
        <v>2</v>
      </c>
      <c r="E236" t="s">
        <v>2217</v>
      </c>
      <c r="F236" t="str">
        <f t="shared" ref="F236:F243" si="55">LEFT(E236,FIND("(",E236)-2)&amp;" "
&amp;MID(E236,FIND("(",E236)+1,1)&amp;" "
&amp;MID(E236,FIND(" ",E236,FIND("(",E236)+1)+1,1)&amp;" "
&amp;MID(E236,FIND(" ",E236,FIND(" ",E236,FIND("(",E236)+1)+1)+1,1)&amp;" "
&amp;MID(E236,FIND(" ",E236,FIND(" ",E236,FIND(" ",E236,FIND("(",E236)+1)+1)+1)+1,1)</f>
        <v>COSTE J J M C</v>
      </c>
      <c r="G236" s="13" t="s">
        <v>3991</v>
      </c>
      <c r="H236" s="13" t="s">
        <v>3894</v>
      </c>
      <c r="I236" s="13" t="s">
        <v>3892</v>
      </c>
      <c r="J236" s="13">
        <v>14</v>
      </c>
      <c r="K236" s="13">
        <v>0</v>
      </c>
      <c r="L236" s="13">
        <v>0</v>
      </c>
      <c r="M236" s="13">
        <v>0</v>
      </c>
      <c r="N236" s="13">
        <v>3</v>
      </c>
      <c r="O236" s="13" t="s">
        <v>4087</v>
      </c>
      <c r="P236" t="s">
        <v>23</v>
      </c>
      <c r="Q236" t="s">
        <v>3249</v>
      </c>
      <c r="R236" t="s">
        <v>3780</v>
      </c>
      <c r="S236" t="s">
        <v>3694</v>
      </c>
      <c r="T236" s="13">
        <v>-1</v>
      </c>
      <c r="U236" s="13">
        <v>0</v>
      </c>
      <c r="V236" s="12" t="s">
        <v>4083</v>
      </c>
      <c r="W236">
        <v>12</v>
      </c>
      <c r="X236">
        <v>8</v>
      </c>
      <c r="Y236">
        <v>9</v>
      </c>
      <c r="Z236">
        <v>2</v>
      </c>
      <c r="AA236">
        <v>23</v>
      </c>
      <c r="AB236">
        <v>31</v>
      </c>
      <c r="AC236">
        <v>2</v>
      </c>
      <c r="AD236">
        <v>0</v>
      </c>
      <c r="AE236">
        <v>2</v>
      </c>
      <c r="AF236">
        <v>2</v>
      </c>
      <c r="AG236">
        <v>0</v>
      </c>
      <c r="AH236">
        <v>1</v>
      </c>
      <c r="AI236" s="11">
        <v>11500</v>
      </c>
      <c r="AJ236">
        <v>5.9</v>
      </c>
      <c r="AL236">
        <v>2</v>
      </c>
      <c r="AM236">
        <v>2</v>
      </c>
      <c r="AO236">
        <v>0</v>
      </c>
    </row>
    <row r="237" spans="1:41" x14ac:dyDescent="0.2">
      <c r="A237">
        <v>236</v>
      </c>
      <c r="B237" t="s">
        <v>22</v>
      </c>
      <c r="D237" s="6">
        <v>1</v>
      </c>
      <c r="E237" t="s">
        <v>2218</v>
      </c>
      <c r="F237" t="str">
        <f>LEFT(E237,FIND("(",E237)-2)&amp;" "
&amp;MID(E237,FIND("(",E237)+1,1)</f>
        <v>COTTE G</v>
      </c>
      <c r="G237" s="13" t="s">
        <v>3960</v>
      </c>
      <c r="H237" s="13" t="s">
        <v>3892</v>
      </c>
      <c r="I237" s="13" t="s">
        <v>3944</v>
      </c>
      <c r="J237" s="13">
        <v>22</v>
      </c>
      <c r="K237" s="13">
        <v>30.000000000000071</v>
      </c>
      <c r="L237" s="13">
        <v>0</v>
      </c>
      <c r="M237" s="13">
        <v>0</v>
      </c>
      <c r="N237" s="13">
        <v>3</v>
      </c>
      <c r="O237" s="13" t="s">
        <v>4087</v>
      </c>
      <c r="P237" t="s">
        <v>23</v>
      </c>
      <c r="Q237" t="s">
        <v>3105</v>
      </c>
      <c r="R237" t="s">
        <v>3804</v>
      </c>
      <c r="S237" t="s">
        <v>3717</v>
      </c>
      <c r="T237" s="13">
        <v>-1</v>
      </c>
      <c r="U237" s="13">
        <v>0</v>
      </c>
      <c r="V237" s="12" t="s">
        <v>4083</v>
      </c>
      <c r="W237">
        <v>26</v>
      </c>
      <c r="X237">
        <v>25</v>
      </c>
      <c r="Y237">
        <v>30</v>
      </c>
      <c r="Z237">
        <v>8</v>
      </c>
      <c r="AA237">
        <v>16</v>
      </c>
      <c r="AB237">
        <v>12</v>
      </c>
      <c r="AC237">
        <v>1</v>
      </c>
      <c r="AD237">
        <v>0</v>
      </c>
      <c r="AE237">
        <v>1</v>
      </c>
      <c r="AF237">
        <v>0</v>
      </c>
      <c r="AG237">
        <v>0</v>
      </c>
      <c r="AH237">
        <v>2</v>
      </c>
      <c r="AI237" s="10" t="s">
        <v>571</v>
      </c>
      <c r="AJ237">
        <v>-1.7</v>
      </c>
      <c r="AL237">
        <v>2</v>
      </c>
      <c r="AM237">
        <v>0</v>
      </c>
      <c r="AO237">
        <v>2</v>
      </c>
    </row>
    <row r="238" spans="1:41" x14ac:dyDescent="0.2">
      <c r="A238">
        <v>237</v>
      </c>
      <c r="B238" t="s">
        <v>22</v>
      </c>
      <c r="D238" s="6">
        <v>1</v>
      </c>
      <c r="E238" t="s">
        <v>2219</v>
      </c>
      <c r="F238" t="str">
        <f t="shared" ref="F238" si="56">LEFT(E238,FIND("(",E238)-2)&amp;" "
&amp;MID(E238,FIND("(",E238)+1,1)&amp;" "
&amp;MID(E238,FIND(" ",E238,FIND("(",E238)+1)+1,1)</f>
        <v>COTTET J G</v>
      </c>
      <c r="G238" s="13" t="s">
        <v>3977</v>
      </c>
      <c r="H238" s="13" t="s">
        <v>3894</v>
      </c>
      <c r="I238" s="13" t="s">
        <v>3944</v>
      </c>
      <c r="J238" s="13">
        <v>2</v>
      </c>
      <c r="K238" s="13">
        <v>0</v>
      </c>
      <c r="L238" s="13">
        <v>0</v>
      </c>
      <c r="M238" s="13">
        <v>0</v>
      </c>
      <c r="N238" s="13">
        <v>3</v>
      </c>
      <c r="O238" s="13" t="s">
        <v>4087</v>
      </c>
      <c r="P238" t="s">
        <v>23</v>
      </c>
      <c r="Q238" t="s">
        <v>3250</v>
      </c>
      <c r="R238" t="s">
        <v>3791</v>
      </c>
      <c r="S238" t="s">
        <v>3704</v>
      </c>
      <c r="T238" s="13">
        <v>-1</v>
      </c>
      <c r="U238" s="13">
        <v>0</v>
      </c>
      <c r="V238" s="12" t="s">
        <v>4083</v>
      </c>
      <c r="W238">
        <v>31</v>
      </c>
      <c r="X238">
        <v>35</v>
      </c>
      <c r="Y238">
        <v>26</v>
      </c>
      <c r="Z238">
        <v>18</v>
      </c>
      <c r="AA238">
        <v>27</v>
      </c>
      <c r="AB238">
        <v>7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0</v>
      </c>
      <c r="AI238" s="11">
        <v>26000</v>
      </c>
      <c r="AJ238">
        <v>-9.5</v>
      </c>
      <c r="AM238">
        <v>0</v>
      </c>
      <c r="AO238">
        <v>0</v>
      </c>
    </row>
    <row r="239" spans="1:41" x14ac:dyDescent="0.2">
      <c r="A239">
        <v>238</v>
      </c>
      <c r="B239" t="s">
        <v>26</v>
      </c>
      <c r="C239" t="s">
        <v>573</v>
      </c>
      <c r="D239" s="6">
        <v>3</v>
      </c>
      <c r="E239" t="s">
        <v>2220</v>
      </c>
      <c r="F239" t="str">
        <f t="shared" ref="F239" si="57">LEFT(E239,FIND("(",E239)-2)&amp;" "
&amp;MID(E239,FIND("(",E239)+1,1)&amp;" "
&amp;MID(E239,FIND(" ",E239,FIND("(",E239)+1)+1,1)&amp;" "
&amp;MID(E239,FIND(" ",E239,FIND(" ",E239,FIND("(",E239)+1)+1)+1,1)</f>
        <v>COURCOUX A F M</v>
      </c>
      <c r="G239" s="13" t="s">
        <v>3899</v>
      </c>
      <c r="H239" s="13" t="s">
        <v>3892</v>
      </c>
      <c r="I239" s="13" t="s">
        <v>3928</v>
      </c>
      <c r="J239" s="13">
        <v>13</v>
      </c>
      <c r="K239" s="13">
        <v>0</v>
      </c>
      <c r="L239" s="13">
        <v>0</v>
      </c>
      <c r="M239" s="13">
        <v>0</v>
      </c>
      <c r="N239" s="13">
        <v>3</v>
      </c>
      <c r="O239" s="13" t="s">
        <v>4087</v>
      </c>
      <c r="P239" t="s">
        <v>23</v>
      </c>
      <c r="Q239" t="s">
        <v>3251</v>
      </c>
      <c r="R239" t="s">
        <v>3842</v>
      </c>
      <c r="S239" t="s">
        <v>3757</v>
      </c>
      <c r="T239" s="13">
        <v>-1</v>
      </c>
      <c r="U239" s="13">
        <v>0</v>
      </c>
      <c r="V239" s="12" t="s">
        <v>4083</v>
      </c>
      <c r="W239">
        <v>12</v>
      </c>
      <c r="X239">
        <v>35</v>
      </c>
      <c r="Y239">
        <v>8</v>
      </c>
      <c r="Z239">
        <v>16</v>
      </c>
      <c r="AA239">
        <v>15</v>
      </c>
      <c r="AB239">
        <v>2</v>
      </c>
      <c r="AC239">
        <v>2</v>
      </c>
      <c r="AD239">
        <v>1</v>
      </c>
      <c r="AE239">
        <v>0</v>
      </c>
      <c r="AF239">
        <v>0</v>
      </c>
      <c r="AG239">
        <v>0</v>
      </c>
      <c r="AH239">
        <v>2</v>
      </c>
      <c r="AI239" s="11">
        <v>60200</v>
      </c>
      <c r="AJ239">
        <v>10.9</v>
      </c>
      <c r="AM239">
        <v>0</v>
      </c>
      <c r="AO239">
        <v>2</v>
      </c>
    </row>
    <row r="240" spans="1:41" x14ac:dyDescent="0.2">
      <c r="A240">
        <v>239</v>
      </c>
      <c r="B240" t="s">
        <v>26</v>
      </c>
      <c r="C240" t="s">
        <v>575</v>
      </c>
      <c r="D240" s="6">
        <v>3</v>
      </c>
      <c r="E240" t="s">
        <v>2221</v>
      </c>
      <c r="F240" t="str">
        <f t="shared" ref="F240:F241" si="58">LEFT(E240,FIND("(",E240)-2)&amp;" "
&amp;MID(E240,FIND("(",E240)+1,1)</f>
        <v>COURMONT J</v>
      </c>
      <c r="G240" s="13" t="s">
        <v>3992</v>
      </c>
      <c r="H240" s="13" t="s">
        <v>3880</v>
      </c>
      <c r="I240" s="13" t="s">
        <v>3876</v>
      </c>
      <c r="J240" s="13">
        <v>4</v>
      </c>
      <c r="K240" s="13">
        <v>20.000000000000018</v>
      </c>
      <c r="L240" s="13">
        <v>0</v>
      </c>
      <c r="M240" s="13">
        <v>0</v>
      </c>
      <c r="N240" s="13">
        <v>3</v>
      </c>
      <c r="O240" s="13" t="s">
        <v>4087</v>
      </c>
      <c r="P240" t="s">
        <v>23</v>
      </c>
      <c r="Q240" t="s">
        <v>3105</v>
      </c>
      <c r="R240" t="s">
        <v>3804</v>
      </c>
      <c r="S240" t="s">
        <v>3717</v>
      </c>
      <c r="T240" s="13">
        <v>-1</v>
      </c>
      <c r="U240" s="13">
        <v>0</v>
      </c>
      <c r="V240" s="12" t="s">
        <v>4083</v>
      </c>
      <c r="W240">
        <v>33</v>
      </c>
      <c r="X240">
        <v>36</v>
      </c>
      <c r="Y240">
        <v>29</v>
      </c>
      <c r="Z240">
        <v>20</v>
      </c>
      <c r="AA240">
        <v>36</v>
      </c>
      <c r="AB240">
        <v>7</v>
      </c>
      <c r="AC240">
        <v>0</v>
      </c>
      <c r="AD240">
        <v>2</v>
      </c>
      <c r="AE240">
        <v>1</v>
      </c>
      <c r="AF240">
        <v>1</v>
      </c>
      <c r="AG240">
        <v>2</v>
      </c>
      <c r="AH240">
        <v>0</v>
      </c>
      <c r="AI240" s="11">
        <v>14600</v>
      </c>
      <c r="AJ240">
        <v>-8.1999999999999993</v>
      </c>
      <c r="AK240">
        <v>2</v>
      </c>
      <c r="AL240">
        <v>2</v>
      </c>
      <c r="AM240">
        <v>2</v>
      </c>
      <c r="AN240">
        <v>2</v>
      </c>
      <c r="AO240">
        <v>0</v>
      </c>
    </row>
    <row r="241" spans="1:41" x14ac:dyDescent="0.2">
      <c r="A241">
        <v>240</v>
      </c>
      <c r="B241" t="s">
        <v>26</v>
      </c>
      <c r="C241" t="s">
        <v>577</v>
      </c>
      <c r="D241" s="6">
        <v>3</v>
      </c>
      <c r="E241" t="s">
        <v>2222</v>
      </c>
      <c r="F241" t="str">
        <f t="shared" si="58"/>
        <v>COURMONT P</v>
      </c>
      <c r="G241" s="13" t="s">
        <v>3977</v>
      </c>
      <c r="H241" s="13" t="s">
        <v>3892</v>
      </c>
      <c r="I241" s="13" t="s">
        <v>3873</v>
      </c>
      <c r="J241" s="13">
        <v>12</v>
      </c>
      <c r="K241" s="13">
        <v>30.000000000000071</v>
      </c>
      <c r="L241" s="13">
        <v>0</v>
      </c>
      <c r="M241" s="13">
        <v>0</v>
      </c>
      <c r="N241" s="13">
        <v>3</v>
      </c>
      <c r="O241" s="13" t="s">
        <v>4087</v>
      </c>
      <c r="P241" t="s">
        <v>23</v>
      </c>
      <c r="Q241" t="s">
        <v>3105</v>
      </c>
      <c r="R241" t="s">
        <v>3804</v>
      </c>
      <c r="S241" t="s">
        <v>3717</v>
      </c>
      <c r="T241" s="13">
        <v>-1</v>
      </c>
      <c r="U241" s="13">
        <v>0</v>
      </c>
      <c r="V241" s="12" t="s">
        <v>4083</v>
      </c>
      <c r="W241">
        <v>11</v>
      </c>
      <c r="X241">
        <v>13</v>
      </c>
      <c r="Y241">
        <v>15</v>
      </c>
      <c r="Z241">
        <v>4</v>
      </c>
      <c r="AA241">
        <v>19</v>
      </c>
      <c r="AB241">
        <v>4</v>
      </c>
      <c r="AC241">
        <v>2</v>
      </c>
      <c r="AD241">
        <v>1</v>
      </c>
      <c r="AE241">
        <v>0</v>
      </c>
      <c r="AF241">
        <v>1</v>
      </c>
      <c r="AG241">
        <v>1</v>
      </c>
      <c r="AH241">
        <v>1</v>
      </c>
      <c r="AI241" s="11">
        <v>10000</v>
      </c>
      <c r="AJ241">
        <v>-7.6</v>
      </c>
      <c r="AM241">
        <v>0</v>
      </c>
      <c r="AN241">
        <v>2</v>
      </c>
      <c r="AO241">
        <v>0</v>
      </c>
    </row>
    <row r="242" spans="1:41" x14ac:dyDescent="0.2">
      <c r="A242">
        <v>241</v>
      </c>
      <c r="B242" t="s">
        <v>26</v>
      </c>
      <c r="C242" t="s">
        <v>579</v>
      </c>
      <c r="D242" s="6">
        <v>3</v>
      </c>
      <c r="E242" t="s">
        <v>2223</v>
      </c>
      <c r="F242" t="str">
        <f t="shared" si="55"/>
        <v>COURRIER R M J C</v>
      </c>
      <c r="G242" s="13" t="s">
        <v>3958</v>
      </c>
      <c r="H242" s="13" t="s">
        <v>3873</v>
      </c>
      <c r="I242" s="13" t="s">
        <v>3878</v>
      </c>
      <c r="J242" s="13">
        <v>18</v>
      </c>
      <c r="K242" s="13">
        <v>0</v>
      </c>
      <c r="L242" s="13">
        <v>0</v>
      </c>
      <c r="M242" s="13">
        <v>0</v>
      </c>
      <c r="N242" s="13">
        <v>3</v>
      </c>
      <c r="O242" s="13" t="s">
        <v>4087</v>
      </c>
      <c r="P242">
        <v>-0.16</v>
      </c>
      <c r="Q242" t="s">
        <v>3252</v>
      </c>
      <c r="R242" t="s">
        <v>3783</v>
      </c>
      <c r="S242" t="s">
        <v>3697</v>
      </c>
      <c r="T242" s="13">
        <v>-1</v>
      </c>
      <c r="U242" s="13">
        <v>0</v>
      </c>
      <c r="V242" s="12" t="s">
        <v>4083</v>
      </c>
      <c r="W242">
        <v>20</v>
      </c>
      <c r="X242">
        <v>1</v>
      </c>
      <c r="Y242">
        <v>22</v>
      </c>
      <c r="Z242">
        <v>20</v>
      </c>
      <c r="AA242">
        <v>25</v>
      </c>
      <c r="AB242">
        <v>18</v>
      </c>
      <c r="AC242">
        <v>1</v>
      </c>
      <c r="AD242">
        <v>2</v>
      </c>
      <c r="AE242">
        <v>0</v>
      </c>
      <c r="AF242">
        <v>1</v>
      </c>
      <c r="AG242">
        <v>0</v>
      </c>
      <c r="AH242">
        <v>1</v>
      </c>
      <c r="AI242" s="11">
        <v>96000</v>
      </c>
      <c r="AJ242">
        <v>-2.9</v>
      </c>
      <c r="AK242">
        <v>2</v>
      </c>
      <c r="AM242">
        <v>2</v>
      </c>
      <c r="AO242">
        <v>0</v>
      </c>
    </row>
    <row r="243" spans="1:41" x14ac:dyDescent="0.2">
      <c r="A243">
        <v>242</v>
      </c>
      <c r="B243" t="s">
        <v>22</v>
      </c>
      <c r="D243" s="6">
        <v>1</v>
      </c>
      <c r="E243" t="s">
        <v>2224</v>
      </c>
      <c r="F243" t="str">
        <f t="shared" si="55"/>
        <v>COURTY L A M J</v>
      </c>
      <c r="G243" s="13" t="s">
        <v>3939</v>
      </c>
      <c r="H243" s="13" t="s">
        <v>3868</v>
      </c>
      <c r="I243" s="13" t="s">
        <v>3880</v>
      </c>
      <c r="J243" s="13">
        <v>23</v>
      </c>
      <c r="K243" s="13">
        <v>0</v>
      </c>
      <c r="L243" s="13">
        <v>0</v>
      </c>
      <c r="M243" s="13">
        <v>0</v>
      </c>
      <c r="N243" s="13">
        <v>3</v>
      </c>
      <c r="O243" s="13" t="s">
        <v>4087</v>
      </c>
      <c r="P243" t="s">
        <v>23</v>
      </c>
      <c r="Q243" t="s">
        <v>3253</v>
      </c>
      <c r="R243" t="s">
        <v>3804</v>
      </c>
      <c r="S243" t="s">
        <v>3756</v>
      </c>
      <c r="T243" s="13">
        <v>-1</v>
      </c>
      <c r="U243" s="13">
        <v>0</v>
      </c>
      <c r="V243" s="12" t="s">
        <v>4083</v>
      </c>
      <c r="W243">
        <v>27</v>
      </c>
      <c r="X243">
        <v>28</v>
      </c>
      <c r="Y243">
        <v>23</v>
      </c>
      <c r="Z243">
        <v>22</v>
      </c>
      <c r="AA243">
        <v>26</v>
      </c>
      <c r="AB243">
        <v>2</v>
      </c>
      <c r="AC243">
        <v>1</v>
      </c>
      <c r="AD243">
        <v>1</v>
      </c>
      <c r="AE243">
        <v>0</v>
      </c>
      <c r="AF243">
        <v>0</v>
      </c>
      <c r="AG243">
        <v>1</v>
      </c>
      <c r="AH243">
        <v>2</v>
      </c>
      <c r="AI243" s="11">
        <v>8900</v>
      </c>
      <c r="AJ243">
        <v>-7.9</v>
      </c>
      <c r="AK243">
        <v>2</v>
      </c>
      <c r="AM243">
        <v>0</v>
      </c>
      <c r="AO243">
        <v>2</v>
      </c>
    </row>
    <row r="244" spans="1:41" x14ac:dyDescent="0.2">
      <c r="A244">
        <v>243</v>
      </c>
      <c r="B244" t="s">
        <v>26</v>
      </c>
      <c r="C244" t="s">
        <v>580</v>
      </c>
      <c r="D244" s="6">
        <v>3</v>
      </c>
      <c r="E244" t="s">
        <v>2225</v>
      </c>
      <c r="F244" t="str">
        <f t="shared" ref="F244:F268" si="59">LEFT(E244,FIND("(",E244)-2)&amp;" "
&amp;MID(E244,FIND("(",E244)+1,1)&amp;" "
&amp;MID(E244,FIND(" ",E244,FIND("(",E244)+1)+1,1)&amp;" "
&amp;MID(E244,FIND(" ",E244,FIND(" ",E244,FIND("(",E244)+1)+1)+1,1)</f>
        <v>COUTELA C H G</v>
      </c>
      <c r="G244" s="13" t="s">
        <v>3866</v>
      </c>
      <c r="H244" s="13" t="s">
        <v>3892</v>
      </c>
      <c r="I244" s="13" t="s">
        <v>3872</v>
      </c>
      <c r="J244" s="13">
        <v>15</v>
      </c>
      <c r="K244" s="13">
        <v>30.000000000000071</v>
      </c>
      <c r="L244" s="13">
        <v>0</v>
      </c>
      <c r="M244" s="13">
        <v>0</v>
      </c>
      <c r="N244" s="13">
        <v>3</v>
      </c>
      <c r="O244" s="13" t="s">
        <v>4087</v>
      </c>
      <c r="P244" t="s">
        <v>23</v>
      </c>
      <c r="Q244" t="s">
        <v>3254</v>
      </c>
      <c r="R244" t="s">
        <v>3846</v>
      </c>
      <c r="S244" t="s">
        <v>3760</v>
      </c>
      <c r="T244" s="13">
        <v>-1</v>
      </c>
      <c r="U244" s="13">
        <v>0</v>
      </c>
      <c r="V244" s="12" t="s">
        <v>4083</v>
      </c>
      <c r="W244">
        <v>17</v>
      </c>
      <c r="X244">
        <v>33</v>
      </c>
      <c r="Y244">
        <v>19</v>
      </c>
      <c r="Z244">
        <v>18</v>
      </c>
      <c r="AA244">
        <v>14</v>
      </c>
      <c r="AB244">
        <v>3</v>
      </c>
      <c r="AC244">
        <v>0</v>
      </c>
      <c r="AD244">
        <v>0</v>
      </c>
      <c r="AE244">
        <v>1</v>
      </c>
      <c r="AF244">
        <v>1</v>
      </c>
      <c r="AG244">
        <v>1</v>
      </c>
      <c r="AH244">
        <v>2</v>
      </c>
      <c r="AI244" s="11">
        <v>98500</v>
      </c>
      <c r="AJ244">
        <v>-1.4</v>
      </c>
      <c r="AL244">
        <v>2</v>
      </c>
      <c r="AM244">
        <v>0</v>
      </c>
      <c r="AO244">
        <v>2</v>
      </c>
    </row>
    <row r="245" spans="1:41" x14ac:dyDescent="0.2">
      <c r="A245">
        <v>244</v>
      </c>
      <c r="B245" t="s">
        <v>22</v>
      </c>
      <c r="D245" s="6">
        <v>1</v>
      </c>
      <c r="E245" t="s">
        <v>2226</v>
      </c>
      <c r="F245" t="str">
        <f>LEFT(E245,FIND("(",E245)-2)&amp;" "
&amp;MID(E245,FIND("(",E245)+1,1)&amp;" "
&amp;MID(E245,FIND(" ",E245,FIND("(",E245)+1)+1,1)</f>
        <v>COUTELEN F R</v>
      </c>
      <c r="G245" s="13" t="s">
        <v>3891</v>
      </c>
      <c r="H245" s="13" t="s">
        <v>3894</v>
      </c>
      <c r="I245" s="13" t="s">
        <v>3895</v>
      </c>
      <c r="J245" s="13">
        <v>5</v>
      </c>
      <c r="K245" s="13">
        <v>0</v>
      </c>
      <c r="L245" s="13">
        <v>0</v>
      </c>
      <c r="M245" s="13">
        <v>0</v>
      </c>
      <c r="N245" s="13">
        <v>3</v>
      </c>
      <c r="O245" s="13" t="s">
        <v>4087</v>
      </c>
      <c r="P245">
        <v>-0.16</v>
      </c>
      <c r="Q245" t="s">
        <v>3226</v>
      </c>
      <c r="R245" t="s">
        <v>3804</v>
      </c>
      <c r="S245" t="s">
        <v>3756</v>
      </c>
      <c r="T245" s="13">
        <v>-1</v>
      </c>
      <c r="U245" s="13">
        <v>0</v>
      </c>
      <c r="V245" s="12" t="s">
        <v>4083</v>
      </c>
      <c r="W245">
        <v>1</v>
      </c>
      <c r="X245">
        <v>15</v>
      </c>
      <c r="Y245">
        <v>3</v>
      </c>
      <c r="Z245">
        <v>29</v>
      </c>
      <c r="AA245">
        <v>25</v>
      </c>
      <c r="AB245">
        <v>19</v>
      </c>
      <c r="AC245">
        <v>2</v>
      </c>
      <c r="AD245">
        <v>0</v>
      </c>
      <c r="AE245">
        <v>2</v>
      </c>
      <c r="AF245">
        <v>1</v>
      </c>
      <c r="AG245">
        <v>0</v>
      </c>
      <c r="AH245">
        <v>1</v>
      </c>
      <c r="AI245" s="11">
        <v>91400</v>
      </c>
      <c r="AJ245">
        <v>-5.4</v>
      </c>
      <c r="AL245">
        <v>2</v>
      </c>
      <c r="AM245">
        <v>2</v>
      </c>
      <c r="AO245">
        <v>2</v>
      </c>
    </row>
    <row r="246" spans="1:41" x14ac:dyDescent="0.2">
      <c r="A246">
        <v>245</v>
      </c>
      <c r="B246" t="s">
        <v>26</v>
      </c>
      <c r="C246" t="s">
        <v>585</v>
      </c>
      <c r="D246" s="6">
        <v>3</v>
      </c>
      <c r="E246" t="s">
        <v>2227</v>
      </c>
      <c r="F246" t="str">
        <f t="shared" si="59"/>
        <v>COUTIERE H F L</v>
      </c>
      <c r="G246" s="13" t="s">
        <v>3971</v>
      </c>
      <c r="H246" s="13" t="s">
        <v>3872</v>
      </c>
      <c r="I246" s="13" t="s">
        <v>3898</v>
      </c>
      <c r="J246" s="13">
        <v>13</v>
      </c>
      <c r="K246" s="13">
        <v>0</v>
      </c>
      <c r="L246" s="13">
        <v>0</v>
      </c>
      <c r="M246" s="13">
        <v>0</v>
      </c>
      <c r="N246" s="13">
        <v>3</v>
      </c>
      <c r="O246" s="13" t="s">
        <v>4087</v>
      </c>
      <c r="P246" t="s">
        <v>23</v>
      </c>
      <c r="Q246" t="s">
        <v>3255</v>
      </c>
      <c r="R246" t="s">
        <v>3782</v>
      </c>
      <c r="S246" t="s">
        <v>3696</v>
      </c>
      <c r="T246" s="13">
        <v>-1</v>
      </c>
      <c r="U246" s="13">
        <v>0</v>
      </c>
      <c r="V246" s="12" t="s">
        <v>4083</v>
      </c>
      <c r="W246">
        <v>11</v>
      </c>
      <c r="X246">
        <v>22</v>
      </c>
      <c r="Y246">
        <v>13</v>
      </c>
      <c r="Z246">
        <v>32</v>
      </c>
      <c r="AA246">
        <v>8</v>
      </c>
      <c r="AB246">
        <v>21</v>
      </c>
      <c r="AC246">
        <v>2</v>
      </c>
      <c r="AD246">
        <v>0</v>
      </c>
      <c r="AE246">
        <v>1</v>
      </c>
      <c r="AF246">
        <v>0</v>
      </c>
      <c r="AG246">
        <v>0</v>
      </c>
      <c r="AH246">
        <v>1</v>
      </c>
      <c r="AI246" s="11">
        <v>63100</v>
      </c>
      <c r="AJ246">
        <v>-10.3</v>
      </c>
      <c r="AM246">
        <v>0</v>
      </c>
      <c r="AO246">
        <v>2</v>
      </c>
    </row>
    <row r="247" spans="1:41" x14ac:dyDescent="0.2">
      <c r="A247">
        <v>246</v>
      </c>
      <c r="B247" t="s">
        <v>26</v>
      </c>
      <c r="C247" t="s">
        <v>587</v>
      </c>
      <c r="D247" s="6">
        <v>3</v>
      </c>
      <c r="E247" t="s">
        <v>2228</v>
      </c>
      <c r="F247" t="str">
        <f t="shared" si="59"/>
        <v>COUVELAIRE A A M</v>
      </c>
      <c r="G247" s="13" t="s">
        <v>3869</v>
      </c>
      <c r="H247" s="13" t="s">
        <v>3888</v>
      </c>
      <c r="I247" s="13" t="s">
        <v>3864</v>
      </c>
      <c r="J247" s="13">
        <v>10</v>
      </c>
      <c r="K247" s="13">
        <v>30.000000000000071</v>
      </c>
      <c r="L247" s="13">
        <v>0</v>
      </c>
      <c r="M247" s="13">
        <v>0</v>
      </c>
      <c r="N247" s="13">
        <v>3</v>
      </c>
      <c r="O247" s="13" t="s">
        <v>4087</v>
      </c>
      <c r="P247" t="s">
        <v>23</v>
      </c>
      <c r="Q247" t="s">
        <v>3256</v>
      </c>
      <c r="R247" t="s">
        <v>3805</v>
      </c>
      <c r="S247" t="s">
        <v>3718</v>
      </c>
      <c r="T247" s="13">
        <v>-1</v>
      </c>
      <c r="U247" s="13">
        <v>0</v>
      </c>
      <c r="V247" s="12" t="s">
        <v>4083</v>
      </c>
      <c r="W247">
        <v>7</v>
      </c>
      <c r="X247">
        <v>30</v>
      </c>
      <c r="Y247">
        <v>11</v>
      </c>
      <c r="Z247">
        <v>34</v>
      </c>
      <c r="AA247">
        <v>7</v>
      </c>
      <c r="AB247">
        <v>29</v>
      </c>
      <c r="AC247">
        <v>0</v>
      </c>
      <c r="AD247">
        <v>1</v>
      </c>
      <c r="AE247">
        <v>2</v>
      </c>
      <c r="AF247">
        <v>0</v>
      </c>
      <c r="AG247">
        <v>0</v>
      </c>
      <c r="AH247">
        <v>1</v>
      </c>
      <c r="AI247" s="11">
        <v>69400</v>
      </c>
      <c r="AJ247">
        <v>10.4</v>
      </c>
      <c r="AK247">
        <v>2</v>
      </c>
      <c r="AL247">
        <v>2</v>
      </c>
      <c r="AM247">
        <v>0</v>
      </c>
      <c r="AO247">
        <v>2</v>
      </c>
    </row>
    <row r="248" spans="1:41" x14ac:dyDescent="0.2">
      <c r="A248">
        <v>247</v>
      </c>
      <c r="B248" t="s">
        <v>26</v>
      </c>
      <c r="C248" t="s">
        <v>589</v>
      </c>
      <c r="D248" s="6">
        <v>3</v>
      </c>
      <c r="E248" t="s">
        <v>2229</v>
      </c>
      <c r="F248" t="str">
        <f t="shared" si="59"/>
        <v>CRESPIN M L J</v>
      </c>
      <c r="G248" s="13" t="s">
        <v>3912</v>
      </c>
      <c r="H248" s="13" t="s">
        <v>3894</v>
      </c>
      <c r="I248" s="13" t="s">
        <v>3876</v>
      </c>
      <c r="J248" s="13">
        <v>19</v>
      </c>
      <c r="K248" s="13">
        <v>0</v>
      </c>
      <c r="L248" s="13">
        <v>0</v>
      </c>
      <c r="M248" s="13">
        <v>0</v>
      </c>
      <c r="N248" s="13">
        <v>3</v>
      </c>
      <c r="O248" s="13" t="s">
        <v>4087</v>
      </c>
      <c r="P248" t="s">
        <v>23</v>
      </c>
      <c r="Q248" t="s">
        <v>3257</v>
      </c>
      <c r="R248" t="s">
        <v>3826</v>
      </c>
      <c r="S248" t="s">
        <v>3739</v>
      </c>
      <c r="T248" s="13">
        <v>-1</v>
      </c>
      <c r="U248" s="13">
        <v>0</v>
      </c>
      <c r="V248" s="12" t="s">
        <v>4083</v>
      </c>
      <c r="W248">
        <v>18</v>
      </c>
      <c r="X248">
        <v>15</v>
      </c>
      <c r="Y248">
        <v>14</v>
      </c>
      <c r="Z248">
        <v>22</v>
      </c>
      <c r="AA248">
        <v>26</v>
      </c>
      <c r="AB248">
        <v>36</v>
      </c>
      <c r="AC248">
        <v>1</v>
      </c>
      <c r="AD248">
        <v>0</v>
      </c>
      <c r="AE248">
        <v>1</v>
      </c>
      <c r="AF248">
        <v>0</v>
      </c>
      <c r="AG248">
        <v>1</v>
      </c>
      <c r="AH248">
        <v>2</v>
      </c>
      <c r="AI248" s="11">
        <v>4200</v>
      </c>
      <c r="AJ248">
        <v>3.3</v>
      </c>
      <c r="AM248">
        <v>0</v>
      </c>
      <c r="AO248">
        <v>2</v>
      </c>
    </row>
    <row r="249" spans="1:41" x14ac:dyDescent="0.2">
      <c r="A249">
        <v>248</v>
      </c>
      <c r="B249" t="s">
        <v>26</v>
      </c>
      <c r="C249" t="s">
        <v>591</v>
      </c>
      <c r="D249" s="6">
        <v>3</v>
      </c>
      <c r="E249" t="s">
        <v>2230</v>
      </c>
      <c r="F249" t="str">
        <f>LEFT(E249,FIND("(",E249)-2)&amp;" "
&amp;MID(E249,FIND("(",E249)+1,1)&amp;" "
&amp;MID(E249,FIND(" ",E249,FIND("(",E249)+1)+1,1)</f>
        <v>CRI L A</v>
      </c>
      <c r="G249" s="13" t="s">
        <v>3940</v>
      </c>
      <c r="H249" s="13" t="s">
        <v>3875</v>
      </c>
      <c r="I249" s="13" t="s">
        <v>3989</v>
      </c>
      <c r="J249" s="13">
        <v>15</v>
      </c>
      <c r="K249" s="13">
        <v>0</v>
      </c>
      <c r="L249" s="13">
        <v>0</v>
      </c>
      <c r="M249" s="13">
        <v>0</v>
      </c>
      <c r="N249" s="13">
        <v>3</v>
      </c>
      <c r="O249" s="13" t="s">
        <v>4087</v>
      </c>
      <c r="P249" t="s">
        <v>23</v>
      </c>
      <c r="Q249" t="s">
        <v>3258</v>
      </c>
      <c r="R249" t="s">
        <v>3847</v>
      </c>
      <c r="S249" t="s">
        <v>3761</v>
      </c>
      <c r="T249" s="13">
        <v>-1</v>
      </c>
      <c r="U249" s="13">
        <v>0</v>
      </c>
      <c r="V249" s="12" t="s">
        <v>4083</v>
      </c>
      <c r="W249">
        <v>13</v>
      </c>
      <c r="X249">
        <v>23</v>
      </c>
      <c r="Y249">
        <v>10</v>
      </c>
      <c r="Z249">
        <v>10</v>
      </c>
      <c r="AA249">
        <v>10</v>
      </c>
      <c r="AB249">
        <v>25</v>
      </c>
      <c r="AC249">
        <v>1</v>
      </c>
      <c r="AD249">
        <v>0</v>
      </c>
      <c r="AE249">
        <v>2</v>
      </c>
      <c r="AF249">
        <v>2</v>
      </c>
      <c r="AG249">
        <v>2</v>
      </c>
      <c r="AH249">
        <v>0</v>
      </c>
      <c r="AI249" s="11">
        <v>62700</v>
      </c>
      <c r="AJ249">
        <v>-9.5</v>
      </c>
      <c r="AL249">
        <v>2</v>
      </c>
      <c r="AM249">
        <v>2</v>
      </c>
      <c r="AN249">
        <v>2</v>
      </c>
      <c r="AO249">
        <v>0</v>
      </c>
    </row>
    <row r="250" spans="1:41" x14ac:dyDescent="0.2">
      <c r="A250">
        <v>249</v>
      </c>
      <c r="B250" t="s">
        <v>26</v>
      </c>
      <c r="C250" t="s">
        <v>593</v>
      </c>
      <c r="D250" s="6">
        <v>3</v>
      </c>
      <c r="E250" t="s">
        <v>2231</v>
      </c>
      <c r="F250" t="str">
        <f t="shared" si="59"/>
        <v>CROIZAT P A M</v>
      </c>
      <c r="G250" s="13" t="s">
        <v>3993</v>
      </c>
      <c r="H250" s="13" t="s">
        <v>3880</v>
      </c>
      <c r="I250" s="13" t="s">
        <v>3887</v>
      </c>
      <c r="J250" s="13">
        <v>8</v>
      </c>
      <c r="K250" s="13">
        <v>0</v>
      </c>
      <c r="L250" s="13">
        <v>0</v>
      </c>
      <c r="M250" s="13">
        <v>0</v>
      </c>
      <c r="N250" s="13">
        <v>3</v>
      </c>
      <c r="O250" s="13" t="s">
        <v>4087</v>
      </c>
      <c r="P250">
        <v>-0.16</v>
      </c>
      <c r="Q250" t="s">
        <v>3105</v>
      </c>
      <c r="R250" t="s">
        <v>3804</v>
      </c>
      <c r="S250" t="s">
        <v>3717</v>
      </c>
      <c r="T250" s="13">
        <v>-1</v>
      </c>
      <c r="U250" s="13">
        <v>0</v>
      </c>
      <c r="V250" s="12" t="s">
        <v>4083</v>
      </c>
      <c r="W250">
        <v>2</v>
      </c>
      <c r="X250">
        <v>3</v>
      </c>
      <c r="Y250">
        <v>2</v>
      </c>
      <c r="Z250">
        <v>3</v>
      </c>
      <c r="AA250">
        <v>15</v>
      </c>
      <c r="AB250">
        <v>9</v>
      </c>
      <c r="AC250">
        <v>2</v>
      </c>
      <c r="AD250">
        <v>2</v>
      </c>
      <c r="AE250">
        <v>2</v>
      </c>
      <c r="AF250">
        <v>2</v>
      </c>
      <c r="AG250">
        <v>0</v>
      </c>
      <c r="AH250">
        <v>2</v>
      </c>
      <c r="AI250" s="11">
        <v>2500</v>
      </c>
      <c r="AJ250">
        <v>-5.0999999999999996</v>
      </c>
      <c r="AK250">
        <v>2</v>
      </c>
      <c r="AL250">
        <v>2</v>
      </c>
      <c r="AM250">
        <v>2</v>
      </c>
      <c r="AO250">
        <v>2</v>
      </c>
    </row>
    <row r="251" spans="1:41" x14ac:dyDescent="0.2">
      <c r="A251">
        <v>250</v>
      </c>
      <c r="B251" t="s">
        <v>36</v>
      </c>
      <c r="C251" t="s">
        <v>595</v>
      </c>
      <c r="D251" s="6">
        <v>4</v>
      </c>
      <c r="E251" t="s">
        <v>2232</v>
      </c>
      <c r="F251" t="str">
        <f t="shared" si="59"/>
        <v>CROUZON L E O</v>
      </c>
      <c r="G251" s="13" t="s">
        <v>3899</v>
      </c>
      <c r="H251" s="13" t="s">
        <v>3888</v>
      </c>
      <c r="I251" s="13" t="s">
        <v>3909</v>
      </c>
      <c r="J251" s="13">
        <v>5</v>
      </c>
      <c r="K251" s="13">
        <v>0</v>
      </c>
      <c r="L251" s="13">
        <v>0</v>
      </c>
      <c r="M251" s="13">
        <v>0</v>
      </c>
      <c r="N251" s="13">
        <v>3</v>
      </c>
      <c r="O251" s="13" t="s">
        <v>4087</v>
      </c>
      <c r="P251" t="s">
        <v>23</v>
      </c>
      <c r="Q251" t="s">
        <v>3074</v>
      </c>
      <c r="R251" t="s">
        <v>3781</v>
      </c>
      <c r="S251" t="s">
        <v>3695</v>
      </c>
      <c r="T251" s="13">
        <v>-1</v>
      </c>
      <c r="U251" s="13">
        <v>0</v>
      </c>
      <c r="V251" s="12" t="s">
        <v>4083</v>
      </c>
      <c r="W251">
        <v>35</v>
      </c>
      <c r="X251">
        <v>12</v>
      </c>
      <c r="Y251">
        <v>30</v>
      </c>
      <c r="Z251">
        <v>3</v>
      </c>
      <c r="AA251">
        <v>34</v>
      </c>
      <c r="AB251">
        <v>24</v>
      </c>
      <c r="AC251">
        <v>1</v>
      </c>
      <c r="AD251">
        <v>2</v>
      </c>
      <c r="AE251">
        <v>1</v>
      </c>
      <c r="AF251">
        <v>2</v>
      </c>
      <c r="AG251">
        <v>0</v>
      </c>
      <c r="AH251">
        <v>0</v>
      </c>
      <c r="AI251" s="11">
        <v>86500</v>
      </c>
      <c r="AJ251">
        <v>-7.1</v>
      </c>
      <c r="AK251">
        <v>2</v>
      </c>
      <c r="AL251">
        <v>2</v>
      </c>
      <c r="AM251">
        <v>2</v>
      </c>
      <c r="AO251">
        <v>0</v>
      </c>
    </row>
    <row r="252" spans="1:41" x14ac:dyDescent="0.2">
      <c r="A252">
        <v>251</v>
      </c>
      <c r="B252" t="s">
        <v>59</v>
      </c>
      <c r="C252" t="s">
        <v>598</v>
      </c>
      <c r="D252" s="6">
        <v>2</v>
      </c>
      <c r="E252" t="s">
        <v>2233</v>
      </c>
      <c r="F252" t="str">
        <f>LEFT(E252,FIND("(",E252)-2)&amp;" "
&amp;MID(E252,FIND("(",E252)+1,1)</f>
        <v>CUNO B</v>
      </c>
      <c r="G252" s="13" t="s">
        <v>3869</v>
      </c>
      <c r="H252" s="13" t="s">
        <v>3873</v>
      </c>
      <c r="I252" s="13" t="s">
        <v>3916</v>
      </c>
      <c r="J252" s="13">
        <v>18</v>
      </c>
      <c r="K252" s="13">
        <v>0</v>
      </c>
      <c r="L252" s="13">
        <v>0</v>
      </c>
      <c r="M252" s="13">
        <v>0</v>
      </c>
      <c r="N252" s="13">
        <v>3</v>
      </c>
      <c r="O252" s="13" t="s">
        <v>4087</v>
      </c>
      <c r="P252" t="s">
        <v>23</v>
      </c>
      <c r="Q252" t="s">
        <v>3117</v>
      </c>
      <c r="R252" t="s">
        <v>3793</v>
      </c>
      <c r="S252" t="s">
        <v>3711</v>
      </c>
      <c r="T252" s="13">
        <v>-1</v>
      </c>
      <c r="U252" s="13">
        <v>0</v>
      </c>
      <c r="V252" s="12" t="s">
        <v>4083</v>
      </c>
      <c r="W252">
        <v>20</v>
      </c>
      <c r="X252">
        <v>16</v>
      </c>
      <c r="Y252">
        <v>22</v>
      </c>
      <c r="Z252">
        <v>13</v>
      </c>
      <c r="AA252">
        <v>22</v>
      </c>
      <c r="AB252">
        <v>10</v>
      </c>
      <c r="AC252">
        <v>1</v>
      </c>
      <c r="AD252">
        <v>0</v>
      </c>
      <c r="AE252">
        <v>0</v>
      </c>
      <c r="AF252">
        <v>1</v>
      </c>
      <c r="AG252">
        <v>0</v>
      </c>
      <c r="AH252">
        <v>2</v>
      </c>
      <c r="AI252" s="11">
        <v>12100</v>
      </c>
      <c r="AJ252">
        <v>5.8</v>
      </c>
      <c r="AM252">
        <v>0</v>
      </c>
      <c r="AO252">
        <v>2</v>
      </c>
    </row>
    <row r="253" spans="1:41" x14ac:dyDescent="0.2">
      <c r="A253">
        <v>252</v>
      </c>
      <c r="B253" t="s">
        <v>36</v>
      </c>
      <c r="C253" t="s">
        <v>601</v>
      </c>
      <c r="D253" s="6">
        <v>4</v>
      </c>
      <c r="E253" t="s">
        <v>2234</v>
      </c>
      <c r="F253" t="str">
        <f t="shared" ref="F253:F265" si="60">LEFT(E253,FIND("(",E253)-2)&amp;" "
&amp;MID(E253,FIND("(",E253)+1,1)&amp;" "
&amp;MID(E253,FIND(" ",E253,FIND("(",E253)+1)+1,1)</f>
        <v>DAMASCHINO F T</v>
      </c>
      <c r="G253" s="13" t="s">
        <v>3994</v>
      </c>
      <c r="H253" s="13" t="s">
        <v>3888</v>
      </c>
      <c r="I253" s="13" t="s">
        <v>3942</v>
      </c>
      <c r="J253" s="13">
        <v>0</v>
      </c>
      <c r="K253" s="13">
        <v>0</v>
      </c>
      <c r="L253" s="13">
        <v>0</v>
      </c>
      <c r="M253" s="13">
        <v>0</v>
      </c>
      <c r="N253" s="13">
        <v>3</v>
      </c>
      <c r="O253" s="13" t="s">
        <v>4087</v>
      </c>
      <c r="P253" t="s">
        <v>23</v>
      </c>
      <c r="Q253" t="s">
        <v>3074</v>
      </c>
      <c r="R253" t="s">
        <v>3781</v>
      </c>
      <c r="S253" t="s">
        <v>3695</v>
      </c>
      <c r="T253" s="13">
        <v>-1</v>
      </c>
      <c r="U253" s="13">
        <v>0</v>
      </c>
      <c r="V253" s="12" t="s">
        <v>4083</v>
      </c>
      <c r="W253">
        <v>28</v>
      </c>
      <c r="X253">
        <v>27</v>
      </c>
      <c r="Y253">
        <v>26</v>
      </c>
      <c r="Z253">
        <v>33</v>
      </c>
      <c r="AA253">
        <v>24</v>
      </c>
      <c r="AB253">
        <v>22</v>
      </c>
      <c r="AC253">
        <v>1</v>
      </c>
      <c r="AD253">
        <v>1</v>
      </c>
      <c r="AE253">
        <v>1</v>
      </c>
      <c r="AF253">
        <v>0</v>
      </c>
      <c r="AG253">
        <v>0</v>
      </c>
      <c r="AH253">
        <v>0</v>
      </c>
      <c r="AI253" s="11">
        <v>1800</v>
      </c>
      <c r="AJ253">
        <v>1.7</v>
      </c>
      <c r="AM253">
        <v>0</v>
      </c>
      <c r="AO253">
        <v>0</v>
      </c>
    </row>
    <row r="254" spans="1:41" x14ac:dyDescent="0.2">
      <c r="A254">
        <v>253</v>
      </c>
      <c r="B254" t="s">
        <v>22</v>
      </c>
      <c r="D254" s="6">
        <v>1</v>
      </c>
      <c r="E254" t="s">
        <v>2235</v>
      </c>
      <c r="F254" t="str">
        <f t="shared" si="60"/>
        <v>DARGENT M J</v>
      </c>
      <c r="G254" s="13" t="s">
        <v>3922</v>
      </c>
      <c r="H254" s="13" t="s">
        <v>3873</v>
      </c>
      <c r="I254" s="13" t="s">
        <v>3895</v>
      </c>
      <c r="J254" s="13">
        <v>22</v>
      </c>
      <c r="K254" s="13">
        <v>0</v>
      </c>
      <c r="L254" s="13">
        <v>0</v>
      </c>
      <c r="M254" s="13">
        <v>0</v>
      </c>
      <c r="N254" s="13">
        <v>3</v>
      </c>
      <c r="O254" s="13" t="s">
        <v>4087</v>
      </c>
      <c r="P254">
        <v>-0.16</v>
      </c>
      <c r="Q254" t="s">
        <v>3105</v>
      </c>
      <c r="R254" t="s">
        <v>3804</v>
      </c>
      <c r="S254" t="s">
        <v>3717</v>
      </c>
      <c r="T254" s="13">
        <v>-1</v>
      </c>
      <c r="U254" s="13">
        <v>0</v>
      </c>
      <c r="V254" s="12" t="s">
        <v>4083</v>
      </c>
      <c r="W254">
        <v>25</v>
      </c>
      <c r="X254">
        <v>31</v>
      </c>
      <c r="Y254">
        <v>29</v>
      </c>
      <c r="Z254">
        <v>27</v>
      </c>
      <c r="AA254">
        <v>30</v>
      </c>
      <c r="AB254">
        <v>9</v>
      </c>
      <c r="AC254">
        <v>0</v>
      </c>
      <c r="AD254">
        <v>1</v>
      </c>
      <c r="AE254">
        <v>1</v>
      </c>
      <c r="AF254">
        <v>1</v>
      </c>
      <c r="AG254">
        <v>1</v>
      </c>
      <c r="AH254">
        <v>2</v>
      </c>
      <c r="AI254" s="11">
        <v>32900</v>
      </c>
      <c r="AJ254">
        <v>-9.1</v>
      </c>
      <c r="AL254">
        <v>2</v>
      </c>
      <c r="AM254">
        <v>0</v>
      </c>
      <c r="AN254">
        <v>2</v>
      </c>
      <c r="AO254">
        <v>2</v>
      </c>
    </row>
    <row r="255" spans="1:41" x14ac:dyDescent="0.2">
      <c r="A255">
        <v>254</v>
      </c>
      <c r="B255" t="s">
        <v>26</v>
      </c>
      <c r="C255" t="s">
        <v>604</v>
      </c>
      <c r="D255" s="6">
        <v>3</v>
      </c>
      <c r="E255" t="s">
        <v>2236</v>
      </c>
      <c r="F255" t="str">
        <f t="shared" si="60"/>
        <v>DARGET R N</v>
      </c>
      <c r="G255" s="13" t="s">
        <v>3939</v>
      </c>
      <c r="H255" s="13" t="s">
        <v>3872</v>
      </c>
      <c r="I255" s="13" t="s">
        <v>3923</v>
      </c>
      <c r="J255" s="13">
        <v>21</v>
      </c>
      <c r="K255" s="13">
        <v>0</v>
      </c>
      <c r="L255" s="13">
        <v>0</v>
      </c>
      <c r="M255" s="13">
        <v>0</v>
      </c>
      <c r="N255" s="13">
        <v>3</v>
      </c>
      <c r="O255" s="13" t="s">
        <v>4087</v>
      </c>
      <c r="P255" t="s">
        <v>23</v>
      </c>
      <c r="Q255" t="s">
        <v>3259</v>
      </c>
      <c r="R255" t="s">
        <v>3800</v>
      </c>
      <c r="S255" t="s">
        <v>3699</v>
      </c>
      <c r="T255" s="13">
        <v>-1</v>
      </c>
      <c r="U255" s="13">
        <v>0</v>
      </c>
      <c r="V255" s="12" t="s">
        <v>4083</v>
      </c>
      <c r="W255">
        <v>23</v>
      </c>
      <c r="X255">
        <v>21</v>
      </c>
      <c r="Y255">
        <v>26</v>
      </c>
      <c r="Z255">
        <v>36</v>
      </c>
      <c r="AA255">
        <v>33</v>
      </c>
      <c r="AB255">
        <v>10</v>
      </c>
      <c r="AC255">
        <v>0</v>
      </c>
      <c r="AD255">
        <v>1</v>
      </c>
      <c r="AE255">
        <v>1</v>
      </c>
      <c r="AF255">
        <v>2</v>
      </c>
      <c r="AG255">
        <v>0</v>
      </c>
      <c r="AH255">
        <v>2</v>
      </c>
      <c r="AI255" s="10" t="s">
        <v>86</v>
      </c>
      <c r="AJ255">
        <v>-0.3</v>
      </c>
      <c r="AK255">
        <v>2</v>
      </c>
      <c r="AM255">
        <v>2</v>
      </c>
      <c r="AO255">
        <v>2</v>
      </c>
    </row>
    <row r="256" spans="1:41" x14ac:dyDescent="0.2">
      <c r="A256">
        <v>255</v>
      </c>
      <c r="B256" t="s">
        <v>26</v>
      </c>
      <c r="C256" t="s">
        <v>605</v>
      </c>
      <c r="D256" s="6">
        <v>3</v>
      </c>
      <c r="E256" t="s">
        <v>2237</v>
      </c>
      <c r="F256" t="str">
        <f t="shared" si="60"/>
        <v>DAVAINE C J</v>
      </c>
      <c r="G256" s="13" t="s">
        <v>3962</v>
      </c>
      <c r="H256" s="13" t="s">
        <v>3872</v>
      </c>
      <c r="I256" s="13" t="s">
        <v>3895</v>
      </c>
      <c r="J256" s="13">
        <v>16</v>
      </c>
      <c r="K256" s="13">
        <v>0</v>
      </c>
      <c r="L256" s="13">
        <v>0</v>
      </c>
      <c r="M256" s="13">
        <v>0</v>
      </c>
      <c r="N256" s="13">
        <v>3</v>
      </c>
      <c r="O256" s="13" t="s">
        <v>4087</v>
      </c>
      <c r="P256" t="s">
        <v>23</v>
      </c>
      <c r="Q256" t="s">
        <v>3260</v>
      </c>
      <c r="R256" t="s">
        <v>3836</v>
      </c>
      <c r="S256" t="s">
        <v>3748</v>
      </c>
      <c r="T256" s="13">
        <v>-1</v>
      </c>
      <c r="U256" s="13">
        <v>0</v>
      </c>
      <c r="V256" s="12" t="s">
        <v>4083</v>
      </c>
      <c r="W256">
        <v>15</v>
      </c>
      <c r="X256">
        <v>7</v>
      </c>
      <c r="Y256">
        <v>11</v>
      </c>
      <c r="Z256">
        <v>11</v>
      </c>
      <c r="AA256">
        <v>7</v>
      </c>
      <c r="AB256">
        <v>24</v>
      </c>
      <c r="AC256">
        <v>0</v>
      </c>
      <c r="AD256">
        <v>0</v>
      </c>
      <c r="AE256">
        <v>2</v>
      </c>
      <c r="AF256">
        <v>2</v>
      </c>
      <c r="AG256">
        <v>0</v>
      </c>
      <c r="AH256">
        <v>0</v>
      </c>
      <c r="AI256" s="11">
        <v>39900</v>
      </c>
      <c r="AJ256">
        <v>10.6</v>
      </c>
      <c r="AL256">
        <v>2</v>
      </c>
      <c r="AM256">
        <v>2</v>
      </c>
      <c r="AO256">
        <v>0</v>
      </c>
    </row>
    <row r="257" spans="1:41" x14ac:dyDescent="0.2">
      <c r="A257">
        <v>256</v>
      </c>
      <c r="B257" t="s">
        <v>22</v>
      </c>
      <c r="D257" s="6">
        <v>1</v>
      </c>
      <c r="E257" t="s">
        <v>2238</v>
      </c>
      <c r="F257" t="str">
        <f t="shared" si="60"/>
        <v>DEBNDETTI R L</v>
      </c>
      <c r="G257" s="13" t="s">
        <v>3975</v>
      </c>
      <c r="H257" s="13" t="s">
        <v>3892</v>
      </c>
      <c r="I257" s="13" t="s">
        <v>3884</v>
      </c>
      <c r="J257" s="13">
        <v>7</v>
      </c>
      <c r="K257" s="13">
        <v>0</v>
      </c>
      <c r="L257" s="13">
        <v>0</v>
      </c>
      <c r="M257" s="13">
        <v>0</v>
      </c>
      <c r="N257" s="13">
        <v>3</v>
      </c>
      <c r="O257" s="13" t="s">
        <v>4087</v>
      </c>
      <c r="P257">
        <v>-0.16</v>
      </c>
      <c r="Q257" t="s">
        <v>3105</v>
      </c>
      <c r="R257" t="s">
        <v>3804</v>
      </c>
      <c r="S257" t="s">
        <v>3717</v>
      </c>
      <c r="T257" s="13">
        <v>-1</v>
      </c>
      <c r="U257" s="13">
        <v>0</v>
      </c>
      <c r="V257" s="12" t="s">
        <v>4083</v>
      </c>
      <c r="W257">
        <v>36</v>
      </c>
      <c r="X257">
        <v>18</v>
      </c>
      <c r="Y257">
        <v>32</v>
      </c>
      <c r="Z257">
        <v>34</v>
      </c>
      <c r="AA257">
        <v>33</v>
      </c>
      <c r="AB257">
        <v>33</v>
      </c>
      <c r="AC257">
        <v>2</v>
      </c>
      <c r="AD257">
        <v>1</v>
      </c>
      <c r="AE257">
        <v>0</v>
      </c>
      <c r="AF257">
        <v>0</v>
      </c>
      <c r="AG257">
        <v>0</v>
      </c>
      <c r="AH257">
        <v>0</v>
      </c>
      <c r="AI257" s="10" t="s">
        <v>62</v>
      </c>
      <c r="AJ257">
        <v>1.7</v>
      </c>
      <c r="AM257">
        <v>0</v>
      </c>
      <c r="AO257">
        <v>0</v>
      </c>
    </row>
    <row r="258" spans="1:41" x14ac:dyDescent="0.2">
      <c r="A258">
        <v>257</v>
      </c>
      <c r="B258" t="s">
        <v>59</v>
      </c>
      <c r="C258" t="s">
        <v>608</v>
      </c>
      <c r="D258" s="6">
        <v>2</v>
      </c>
      <c r="E258" t="s">
        <v>2239</v>
      </c>
      <c r="F258" t="str">
        <f t="shared" si="60"/>
        <v>DEBIERRE M C</v>
      </c>
      <c r="G258" s="13" t="s">
        <v>3921</v>
      </c>
      <c r="H258" s="13" t="s">
        <v>3873</v>
      </c>
      <c r="I258" s="13" t="s">
        <v>3989</v>
      </c>
      <c r="J258" s="13">
        <v>21</v>
      </c>
      <c r="K258" s="13">
        <v>30.000000000000071</v>
      </c>
      <c r="L258" s="13">
        <v>0</v>
      </c>
      <c r="M258" s="13">
        <v>0</v>
      </c>
      <c r="N258" s="13">
        <v>3</v>
      </c>
      <c r="O258" s="13" t="s">
        <v>4087</v>
      </c>
      <c r="P258" t="s">
        <v>23</v>
      </c>
      <c r="Q258" t="s">
        <v>3261</v>
      </c>
      <c r="R258" t="s">
        <v>3803</v>
      </c>
      <c r="S258" t="s">
        <v>3716</v>
      </c>
      <c r="T258" s="13">
        <v>-1</v>
      </c>
      <c r="U258" s="13">
        <v>0</v>
      </c>
      <c r="V258" s="12" t="s">
        <v>4083</v>
      </c>
      <c r="W258">
        <v>25</v>
      </c>
      <c r="X258">
        <v>25</v>
      </c>
      <c r="Y258">
        <v>22</v>
      </c>
      <c r="Z258">
        <v>32</v>
      </c>
      <c r="AA258">
        <v>21</v>
      </c>
      <c r="AB258">
        <v>5</v>
      </c>
      <c r="AC258">
        <v>0</v>
      </c>
      <c r="AD258">
        <v>0</v>
      </c>
      <c r="AE258">
        <v>0</v>
      </c>
      <c r="AF258">
        <v>0</v>
      </c>
      <c r="AG258">
        <v>1</v>
      </c>
      <c r="AH258">
        <v>1</v>
      </c>
      <c r="AI258" s="11">
        <v>2800</v>
      </c>
      <c r="AJ258">
        <v>-5</v>
      </c>
      <c r="AM258">
        <v>0</v>
      </c>
      <c r="AN258">
        <v>2</v>
      </c>
      <c r="AO258">
        <v>0</v>
      </c>
    </row>
    <row r="259" spans="1:41" x14ac:dyDescent="0.2">
      <c r="A259">
        <v>258</v>
      </c>
      <c r="B259" t="s">
        <v>36</v>
      </c>
      <c r="C259" t="s">
        <v>611</v>
      </c>
      <c r="D259" s="6">
        <v>4</v>
      </c>
      <c r="E259" t="s">
        <v>2240</v>
      </c>
      <c r="F259" t="str">
        <f t="shared" si="60"/>
        <v>DEBOVE G M</v>
      </c>
      <c r="G259" s="13" t="s">
        <v>3920</v>
      </c>
      <c r="H259" s="13" t="s">
        <v>3872</v>
      </c>
      <c r="I259" s="13" t="s">
        <v>3892</v>
      </c>
      <c r="J259" s="13">
        <v>5</v>
      </c>
      <c r="K259" s="13">
        <v>0</v>
      </c>
      <c r="L259" s="13">
        <v>0</v>
      </c>
      <c r="M259" s="13">
        <v>0</v>
      </c>
      <c r="N259" s="13">
        <v>3</v>
      </c>
      <c r="O259" s="13" t="s">
        <v>4087</v>
      </c>
      <c r="P259" t="s">
        <v>23</v>
      </c>
      <c r="Q259" t="s">
        <v>3074</v>
      </c>
      <c r="R259" t="s">
        <v>3781</v>
      </c>
      <c r="S259" t="s">
        <v>3695</v>
      </c>
      <c r="T259" s="13">
        <v>-1</v>
      </c>
      <c r="U259" s="13">
        <v>0</v>
      </c>
      <c r="V259" s="12" t="s">
        <v>4083</v>
      </c>
      <c r="W259">
        <v>34</v>
      </c>
      <c r="X259">
        <v>32</v>
      </c>
      <c r="Y259">
        <v>35</v>
      </c>
      <c r="Z259">
        <v>5</v>
      </c>
      <c r="AA259">
        <v>33</v>
      </c>
      <c r="AB259">
        <v>36</v>
      </c>
      <c r="AC259">
        <v>0</v>
      </c>
      <c r="AD259">
        <v>0</v>
      </c>
      <c r="AE259">
        <v>1</v>
      </c>
      <c r="AF259">
        <v>1</v>
      </c>
      <c r="AG259">
        <v>0</v>
      </c>
      <c r="AH259">
        <v>2</v>
      </c>
      <c r="AI259" s="11">
        <v>8400</v>
      </c>
      <c r="AJ259">
        <v>4.8</v>
      </c>
      <c r="AM259">
        <v>0</v>
      </c>
      <c r="AO259">
        <v>2</v>
      </c>
    </row>
    <row r="260" spans="1:41" x14ac:dyDescent="0.2">
      <c r="A260">
        <v>259</v>
      </c>
      <c r="B260" t="s">
        <v>26</v>
      </c>
      <c r="C260" t="s">
        <v>614</v>
      </c>
      <c r="D260" s="6">
        <v>3</v>
      </c>
      <c r="E260" t="s">
        <v>2241</v>
      </c>
      <c r="F260" t="str">
        <f t="shared" si="60"/>
        <v>DEBRAY C L</v>
      </c>
      <c r="G260" s="13" t="s">
        <v>3904</v>
      </c>
      <c r="H260" s="13" t="s">
        <v>3892</v>
      </c>
      <c r="I260" s="13" t="s">
        <v>3882</v>
      </c>
      <c r="J260" s="13">
        <v>10</v>
      </c>
      <c r="K260" s="13">
        <v>0</v>
      </c>
      <c r="L260" s="13">
        <v>0</v>
      </c>
      <c r="M260" s="13">
        <v>0</v>
      </c>
      <c r="N260" s="13">
        <v>3</v>
      </c>
      <c r="O260" s="13" t="s">
        <v>4087</v>
      </c>
      <c r="P260">
        <v>-0.16</v>
      </c>
      <c r="Q260" t="s">
        <v>3226</v>
      </c>
      <c r="R260" t="s">
        <v>3804</v>
      </c>
      <c r="S260" t="s">
        <v>3756</v>
      </c>
      <c r="T260" s="13">
        <v>-1</v>
      </c>
      <c r="U260" s="13">
        <v>0</v>
      </c>
      <c r="V260" s="12" t="s">
        <v>4083</v>
      </c>
      <c r="W260">
        <v>6</v>
      </c>
      <c r="X260">
        <v>15</v>
      </c>
      <c r="Y260">
        <v>3</v>
      </c>
      <c r="Z260">
        <v>33</v>
      </c>
      <c r="AA260">
        <v>16</v>
      </c>
      <c r="AB260">
        <v>32</v>
      </c>
      <c r="AC260">
        <v>1</v>
      </c>
      <c r="AD260">
        <v>0</v>
      </c>
      <c r="AE260">
        <v>2</v>
      </c>
      <c r="AF260">
        <v>0</v>
      </c>
      <c r="AG260">
        <v>0</v>
      </c>
      <c r="AH260">
        <v>0</v>
      </c>
      <c r="AI260" s="11">
        <v>51900</v>
      </c>
      <c r="AJ260">
        <v>-9.4</v>
      </c>
      <c r="AL260">
        <v>2</v>
      </c>
      <c r="AM260">
        <v>0</v>
      </c>
      <c r="AO260">
        <v>0</v>
      </c>
    </row>
    <row r="261" spans="1:41" x14ac:dyDescent="0.2">
      <c r="A261">
        <v>260</v>
      </c>
      <c r="B261" t="s">
        <v>26</v>
      </c>
      <c r="C261" t="s">
        <v>615</v>
      </c>
      <c r="D261" s="6">
        <v>3</v>
      </c>
      <c r="E261" t="s">
        <v>2242</v>
      </c>
      <c r="F261" t="str">
        <f t="shared" si="60"/>
        <v>DEBR A R</v>
      </c>
      <c r="G261" s="13" t="s">
        <v>3950</v>
      </c>
      <c r="H261" s="13" t="s">
        <v>3868</v>
      </c>
      <c r="I261" s="13" t="s">
        <v>3875</v>
      </c>
      <c r="J261" s="13">
        <v>3</v>
      </c>
      <c r="K261" s="13">
        <v>0</v>
      </c>
      <c r="L261" s="13">
        <v>0</v>
      </c>
      <c r="M261" s="13">
        <v>0</v>
      </c>
      <c r="N261" s="13">
        <v>3</v>
      </c>
      <c r="O261" s="13" t="s">
        <v>4087</v>
      </c>
      <c r="P261" t="s">
        <v>23</v>
      </c>
      <c r="Q261" t="s">
        <v>3142</v>
      </c>
      <c r="R261" t="s">
        <v>3822</v>
      </c>
      <c r="S261" t="s">
        <v>3735</v>
      </c>
      <c r="T261" s="13">
        <v>-1</v>
      </c>
      <c r="U261" s="13">
        <v>0</v>
      </c>
      <c r="V261" s="12" t="s">
        <v>4083</v>
      </c>
      <c r="W261">
        <v>31</v>
      </c>
      <c r="X261">
        <v>35</v>
      </c>
      <c r="Y261">
        <v>31</v>
      </c>
      <c r="Z261">
        <v>31</v>
      </c>
      <c r="AA261">
        <v>12</v>
      </c>
      <c r="AB261">
        <v>15</v>
      </c>
      <c r="AC261">
        <v>1</v>
      </c>
      <c r="AD261">
        <v>1</v>
      </c>
      <c r="AE261">
        <v>1</v>
      </c>
      <c r="AF261">
        <v>1</v>
      </c>
      <c r="AG261">
        <v>2</v>
      </c>
      <c r="AH261">
        <v>0</v>
      </c>
      <c r="AI261" s="11">
        <v>13100</v>
      </c>
      <c r="AJ261">
        <v>-7.2</v>
      </c>
      <c r="AM261">
        <v>0</v>
      </c>
      <c r="AN261">
        <v>2</v>
      </c>
      <c r="AO261">
        <v>0</v>
      </c>
    </row>
    <row r="262" spans="1:41" x14ac:dyDescent="0.2">
      <c r="A262">
        <v>261</v>
      </c>
      <c r="B262" t="s">
        <v>26</v>
      </c>
      <c r="C262" t="s">
        <v>617</v>
      </c>
      <c r="D262" s="6">
        <v>3</v>
      </c>
      <c r="E262" t="s">
        <v>2243</v>
      </c>
      <c r="F262" t="str">
        <f>LEFT(E262,FIND("(",E262)-2)&amp;" "
&amp;MID(E262,FIND("(",E262)+1,1)</f>
        <v>DEBROU T</v>
      </c>
      <c r="G262" s="13" t="s">
        <v>3938</v>
      </c>
      <c r="H262" s="13" t="s">
        <v>3875</v>
      </c>
      <c r="I262" s="13" t="s">
        <v>3890</v>
      </c>
      <c r="J262" s="13">
        <v>17</v>
      </c>
      <c r="K262" s="13">
        <v>0</v>
      </c>
      <c r="L262" s="13">
        <v>0</v>
      </c>
      <c r="M262" s="13">
        <v>0</v>
      </c>
      <c r="N262" s="13">
        <v>3</v>
      </c>
      <c r="O262" s="13" t="s">
        <v>4087</v>
      </c>
      <c r="P262" t="s">
        <v>23</v>
      </c>
      <c r="Q262" t="s">
        <v>3262</v>
      </c>
      <c r="R262" t="s">
        <v>3813</v>
      </c>
      <c r="S262" t="s">
        <v>3726</v>
      </c>
      <c r="T262" s="13">
        <v>-1</v>
      </c>
      <c r="U262" s="13">
        <v>0</v>
      </c>
      <c r="V262" s="12" t="s">
        <v>4083</v>
      </c>
      <c r="W262">
        <v>15</v>
      </c>
      <c r="X262">
        <v>13</v>
      </c>
      <c r="Y262">
        <v>14</v>
      </c>
      <c r="Z262">
        <v>33</v>
      </c>
      <c r="AA262">
        <v>15</v>
      </c>
      <c r="AB262">
        <v>35</v>
      </c>
      <c r="AC262">
        <v>0</v>
      </c>
      <c r="AD262">
        <v>1</v>
      </c>
      <c r="AE262">
        <v>1</v>
      </c>
      <c r="AF262">
        <v>0</v>
      </c>
      <c r="AG262">
        <v>0</v>
      </c>
      <c r="AH262">
        <v>1</v>
      </c>
      <c r="AI262" s="11">
        <v>6900</v>
      </c>
      <c r="AJ262">
        <v>4.5</v>
      </c>
      <c r="AM262">
        <v>0</v>
      </c>
      <c r="AO262">
        <v>0</v>
      </c>
    </row>
    <row r="263" spans="1:41" x14ac:dyDescent="0.2">
      <c r="A263">
        <v>262</v>
      </c>
      <c r="B263" t="s">
        <v>22</v>
      </c>
      <c r="D263" s="6">
        <v>1</v>
      </c>
      <c r="E263" t="s">
        <v>2244</v>
      </c>
      <c r="F263" t="s">
        <v>4096</v>
      </c>
      <c r="G263" s="13" t="s">
        <v>3959</v>
      </c>
      <c r="H263" s="13" t="s">
        <v>3868</v>
      </c>
      <c r="I263" s="13" t="s">
        <v>3909</v>
      </c>
      <c r="J263" s="13">
        <v>8</v>
      </c>
      <c r="K263" s="13">
        <v>0</v>
      </c>
      <c r="L263" s="13">
        <v>0</v>
      </c>
      <c r="M263" s="13">
        <v>0</v>
      </c>
      <c r="N263" s="13">
        <v>3</v>
      </c>
      <c r="O263" s="13" t="s">
        <v>4087</v>
      </c>
      <c r="P263" t="s">
        <v>23</v>
      </c>
      <c r="Q263" t="s">
        <v>3263</v>
      </c>
      <c r="R263" t="s">
        <v>3807</v>
      </c>
      <c r="S263" t="s">
        <v>3720</v>
      </c>
      <c r="T263" s="13">
        <v>-1</v>
      </c>
      <c r="U263" s="13">
        <v>0</v>
      </c>
      <c r="V263" s="12" t="s">
        <v>4083</v>
      </c>
      <c r="W263">
        <v>36</v>
      </c>
      <c r="X263">
        <v>5</v>
      </c>
      <c r="Y263">
        <v>7</v>
      </c>
      <c r="Z263">
        <v>16</v>
      </c>
      <c r="AA263">
        <v>7</v>
      </c>
      <c r="AB263">
        <v>12</v>
      </c>
      <c r="AC263">
        <v>2</v>
      </c>
      <c r="AD263">
        <v>1</v>
      </c>
      <c r="AE263">
        <v>0</v>
      </c>
      <c r="AF263">
        <v>0</v>
      </c>
      <c r="AG263">
        <v>0</v>
      </c>
      <c r="AH263">
        <v>2</v>
      </c>
      <c r="AI263" s="11">
        <v>8200</v>
      </c>
      <c r="AJ263">
        <v>-5.9</v>
      </c>
      <c r="AM263">
        <v>0</v>
      </c>
      <c r="AO263">
        <v>2</v>
      </c>
    </row>
    <row r="264" spans="1:41" x14ac:dyDescent="0.2">
      <c r="A264">
        <v>263</v>
      </c>
      <c r="B264" t="s">
        <v>22</v>
      </c>
      <c r="D264" s="6">
        <v>1</v>
      </c>
      <c r="E264" t="s">
        <v>2245</v>
      </c>
      <c r="F264" t="str">
        <f>LEFT(E264,FIND("(",E264)-2)&amp;" "
&amp;MID(E264,FIND("(",E264)+1,1)</f>
        <v>DECHAMBRE A</v>
      </c>
      <c r="G264" s="13" t="s">
        <v>3962</v>
      </c>
      <c r="H264" s="13" t="s">
        <v>3880</v>
      </c>
      <c r="I264" s="13" t="s">
        <v>3868</v>
      </c>
      <c r="J264" s="13">
        <v>2</v>
      </c>
      <c r="K264" s="13">
        <v>0</v>
      </c>
      <c r="L264" s="13">
        <v>0</v>
      </c>
      <c r="M264" s="13">
        <v>0</v>
      </c>
      <c r="N264" s="13">
        <v>3</v>
      </c>
      <c r="O264" s="13" t="s">
        <v>4087</v>
      </c>
      <c r="P264" t="s">
        <v>23</v>
      </c>
      <c r="Q264" t="s">
        <v>3232</v>
      </c>
      <c r="R264" t="s">
        <v>3832</v>
      </c>
      <c r="S264" t="s">
        <v>3745</v>
      </c>
      <c r="T264" s="13">
        <v>-1</v>
      </c>
      <c r="U264" s="13">
        <v>0</v>
      </c>
      <c r="V264" s="12" t="s">
        <v>4083</v>
      </c>
      <c r="W264">
        <v>30</v>
      </c>
      <c r="X264">
        <v>32</v>
      </c>
      <c r="Y264">
        <v>28</v>
      </c>
      <c r="Z264">
        <v>25</v>
      </c>
      <c r="AA264">
        <v>13</v>
      </c>
      <c r="AB264">
        <v>31</v>
      </c>
      <c r="AC264">
        <v>1</v>
      </c>
      <c r="AD264">
        <v>0</v>
      </c>
      <c r="AE264">
        <v>1</v>
      </c>
      <c r="AF264">
        <v>0</v>
      </c>
      <c r="AG264">
        <v>1</v>
      </c>
      <c r="AH264">
        <v>1</v>
      </c>
      <c r="AI264" s="11">
        <v>7100</v>
      </c>
      <c r="AJ264">
        <v>-6.4</v>
      </c>
      <c r="AL264">
        <v>2</v>
      </c>
      <c r="AM264">
        <v>0</v>
      </c>
      <c r="AO264">
        <v>0</v>
      </c>
    </row>
    <row r="265" spans="1:41" x14ac:dyDescent="0.2">
      <c r="A265">
        <v>264</v>
      </c>
      <c r="B265" t="s">
        <v>36</v>
      </c>
      <c r="C265" t="s">
        <v>623</v>
      </c>
      <c r="D265" s="6">
        <v>4</v>
      </c>
      <c r="E265" t="s">
        <v>2246</v>
      </c>
      <c r="F265" t="str">
        <f t="shared" si="60"/>
        <v>DECHAUME M R</v>
      </c>
      <c r="G265" s="13" t="s">
        <v>3891</v>
      </c>
      <c r="H265" s="13" t="s">
        <v>3864</v>
      </c>
      <c r="I265" s="13" t="s">
        <v>3865</v>
      </c>
      <c r="J265" s="13">
        <v>0</v>
      </c>
      <c r="K265" s="13">
        <v>30</v>
      </c>
      <c r="L265" s="13">
        <v>0</v>
      </c>
      <c r="M265" s="13">
        <v>0</v>
      </c>
      <c r="N265" s="13">
        <v>3</v>
      </c>
      <c r="O265" s="13" t="s">
        <v>4087</v>
      </c>
      <c r="P265">
        <v>-0.16</v>
      </c>
      <c r="Q265" t="s">
        <v>3264</v>
      </c>
      <c r="R265" t="s">
        <v>3804</v>
      </c>
      <c r="S265" t="s">
        <v>3717</v>
      </c>
      <c r="T265" s="13">
        <v>-1</v>
      </c>
      <c r="U265" s="13">
        <v>0</v>
      </c>
      <c r="V265" s="12" t="s">
        <v>4083</v>
      </c>
      <c r="W265">
        <v>28</v>
      </c>
      <c r="X265">
        <v>1</v>
      </c>
      <c r="Y265">
        <v>23</v>
      </c>
      <c r="Z265">
        <v>16</v>
      </c>
      <c r="AA265">
        <v>10</v>
      </c>
      <c r="AB265">
        <v>36</v>
      </c>
      <c r="AC265">
        <v>1</v>
      </c>
      <c r="AD265">
        <v>2</v>
      </c>
      <c r="AE265">
        <v>0</v>
      </c>
      <c r="AF265">
        <v>0</v>
      </c>
      <c r="AG265">
        <v>2</v>
      </c>
      <c r="AH265">
        <v>2</v>
      </c>
      <c r="AI265" s="11">
        <v>63200</v>
      </c>
      <c r="AJ265">
        <v>-10.7</v>
      </c>
      <c r="AK265">
        <v>2</v>
      </c>
      <c r="AM265">
        <v>0</v>
      </c>
      <c r="AN265">
        <v>2</v>
      </c>
      <c r="AO265">
        <v>2</v>
      </c>
    </row>
    <row r="266" spans="1:41" x14ac:dyDescent="0.2">
      <c r="A266">
        <v>265</v>
      </c>
      <c r="B266" t="s">
        <v>26</v>
      </c>
      <c r="C266" t="s">
        <v>624</v>
      </c>
      <c r="D266" s="6">
        <v>3</v>
      </c>
      <c r="E266" t="s">
        <v>2247</v>
      </c>
      <c r="F266" t="str">
        <f t="shared" si="59"/>
        <v>DECOURT J M F</v>
      </c>
      <c r="G266" s="13" t="s">
        <v>3993</v>
      </c>
      <c r="H266" s="13" t="s">
        <v>3867</v>
      </c>
      <c r="I266" s="13" t="s">
        <v>3870</v>
      </c>
      <c r="J266" s="13">
        <v>23</v>
      </c>
      <c r="K266" s="13">
        <v>50</v>
      </c>
      <c r="L266" s="13">
        <v>0</v>
      </c>
      <c r="M266" s="13">
        <v>0</v>
      </c>
      <c r="N266" s="13">
        <v>3</v>
      </c>
      <c r="O266" s="13" t="s">
        <v>4087</v>
      </c>
      <c r="P266">
        <v>-0.16</v>
      </c>
      <c r="Q266" t="s">
        <v>3265</v>
      </c>
      <c r="R266" t="s">
        <v>3797</v>
      </c>
      <c r="S266" t="s">
        <v>3710</v>
      </c>
      <c r="T266" s="13">
        <v>-1</v>
      </c>
      <c r="U266" s="13">
        <v>0</v>
      </c>
      <c r="V266" s="12" t="s">
        <v>4083</v>
      </c>
      <c r="W266">
        <v>27</v>
      </c>
      <c r="X266">
        <v>29</v>
      </c>
      <c r="Y266">
        <v>23</v>
      </c>
      <c r="Z266">
        <v>1</v>
      </c>
      <c r="AA266">
        <v>23</v>
      </c>
      <c r="AB266">
        <v>19</v>
      </c>
      <c r="AC266">
        <v>1</v>
      </c>
      <c r="AD266">
        <v>1</v>
      </c>
      <c r="AE266">
        <v>0</v>
      </c>
      <c r="AF266">
        <v>2</v>
      </c>
      <c r="AG266">
        <v>0</v>
      </c>
      <c r="AH266">
        <v>1</v>
      </c>
      <c r="AI266" s="11">
        <v>5500</v>
      </c>
      <c r="AJ266">
        <v>-5.2</v>
      </c>
      <c r="AK266">
        <v>2</v>
      </c>
      <c r="AM266">
        <v>2</v>
      </c>
      <c r="AO266">
        <v>2</v>
      </c>
    </row>
    <row r="267" spans="1:41" x14ac:dyDescent="0.2">
      <c r="A267">
        <v>266</v>
      </c>
      <c r="B267" t="s">
        <v>26</v>
      </c>
      <c r="C267" t="s">
        <v>626</v>
      </c>
      <c r="D267" s="6">
        <v>3</v>
      </c>
      <c r="E267" t="s">
        <v>2248</v>
      </c>
      <c r="F267" t="str">
        <f t="shared" si="59"/>
        <v>DELABY R M F</v>
      </c>
      <c r="G267" s="13" t="s">
        <v>3951</v>
      </c>
      <c r="H267" s="13" t="s">
        <v>3888</v>
      </c>
      <c r="I267" s="13" t="s">
        <v>3949</v>
      </c>
      <c r="J267" s="13">
        <v>17</v>
      </c>
      <c r="K267" s="13">
        <v>0</v>
      </c>
      <c r="L267" s="13">
        <v>0</v>
      </c>
      <c r="M267" s="13">
        <v>0</v>
      </c>
      <c r="N267" s="13">
        <v>3</v>
      </c>
      <c r="O267" s="13" t="s">
        <v>4087</v>
      </c>
      <c r="P267">
        <v>-0.16</v>
      </c>
      <c r="Q267" t="s">
        <v>3132</v>
      </c>
      <c r="R267" t="s">
        <v>3819</v>
      </c>
      <c r="S267" t="s">
        <v>3732</v>
      </c>
      <c r="T267" s="13">
        <v>-1</v>
      </c>
      <c r="U267" s="13">
        <v>0</v>
      </c>
      <c r="V267" s="12" t="s">
        <v>4083</v>
      </c>
      <c r="W267">
        <v>17</v>
      </c>
      <c r="X267">
        <v>33</v>
      </c>
      <c r="Y267">
        <v>17</v>
      </c>
      <c r="Z267">
        <v>18</v>
      </c>
      <c r="AA267">
        <v>36</v>
      </c>
      <c r="AB267">
        <v>17</v>
      </c>
      <c r="AC267">
        <v>0</v>
      </c>
      <c r="AD267">
        <v>0</v>
      </c>
      <c r="AE267">
        <v>0</v>
      </c>
      <c r="AF267">
        <v>1</v>
      </c>
      <c r="AG267">
        <v>2</v>
      </c>
      <c r="AH267">
        <v>0</v>
      </c>
      <c r="AI267" s="11">
        <v>95100</v>
      </c>
      <c r="AJ267">
        <v>-3.8</v>
      </c>
      <c r="AM267">
        <v>0</v>
      </c>
      <c r="AN267">
        <v>2</v>
      </c>
      <c r="AO267">
        <v>0</v>
      </c>
    </row>
    <row r="268" spans="1:41" x14ac:dyDescent="0.2">
      <c r="A268">
        <v>267</v>
      </c>
      <c r="B268" t="s">
        <v>26</v>
      </c>
      <c r="C268" t="s">
        <v>629</v>
      </c>
      <c r="D268" s="6">
        <v>3</v>
      </c>
      <c r="E268" t="s">
        <v>2249</v>
      </c>
      <c r="F268" t="str">
        <f t="shared" si="59"/>
        <v>DELAFOND H M O</v>
      </c>
      <c r="G268" s="13" t="s">
        <v>3995</v>
      </c>
      <c r="H268" s="13" t="s">
        <v>3864</v>
      </c>
      <c r="I268" s="13" t="s">
        <v>3923</v>
      </c>
      <c r="J268" s="13">
        <v>22</v>
      </c>
      <c r="K268" s="13">
        <v>0</v>
      </c>
      <c r="L268" s="13">
        <v>0</v>
      </c>
      <c r="M268" s="13">
        <v>0</v>
      </c>
      <c r="N268" s="13">
        <v>3</v>
      </c>
      <c r="O268" s="13" t="s">
        <v>4087</v>
      </c>
      <c r="P268" t="s">
        <v>23</v>
      </c>
      <c r="Q268" t="s">
        <v>3266</v>
      </c>
      <c r="R268" t="s">
        <v>3786</v>
      </c>
      <c r="S268" t="s">
        <v>3700</v>
      </c>
      <c r="T268" s="13">
        <v>-1</v>
      </c>
      <c r="U268" s="13">
        <v>0</v>
      </c>
      <c r="V268" s="12" t="s">
        <v>4083</v>
      </c>
      <c r="W268">
        <v>25</v>
      </c>
      <c r="X268">
        <v>7</v>
      </c>
      <c r="Y268">
        <v>27</v>
      </c>
      <c r="Z268">
        <v>8</v>
      </c>
      <c r="AA268">
        <v>32</v>
      </c>
      <c r="AB268">
        <v>1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2</v>
      </c>
      <c r="AI268" s="11">
        <v>99000</v>
      </c>
      <c r="AJ268">
        <v>3.6</v>
      </c>
      <c r="AM268">
        <v>0</v>
      </c>
      <c r="AO268">
        <v>2</v>
      </c>
    </row>
    <row r="269" spans="1:41" x14ac:dyDescent="0.2">
      <c r="A269">
        <v>268</v>
      </c>
      <c r="B269" t="s">
        <v>36</v>
      </c>
      <c r="C269" t="s">
        <v>632</v>
      </c>
      <c r="D269" s="6">
        <v>4</v>
      </c>
      <c r="E269" t="s">
        <v>2250</v>
      </c>
      <c r="F269" t="str">
        <f t="shared" ref="F269:F271" si="61">LEFT(E269,FIND("(",E269)-2)&amp;" "
&amp;MID(E269,FIND("(",E269)+1,1)&amp;" "
&amp;MID(E269,FIND(" ",E269,FIND("(",E269)+1)+1,1)</f>
        <v>DELAGNIERE H Y</v>
      </c>
      <c r="G269" s="13" t="s">
        <v>3968</v>
      </c>
      <c r="H269" s="13" t="s">
        <v>3898</v>
      </c>
      <c r="I269" s="13" t="s">
        <v>3890</v>
      </c>
      <c r="J269" s="13">
        <v>14</v>
      </c>
      <c r="K269" s="13">
        <v>0</v>
      </c>
      <c r="L269" s="13">
        <v>0</v>
      </c>
      <c r="M269" s="13">
        <v>0</v>
      </c>
      <c r="N269" s="13">
        <v>3</v>
      </c>
      <c r="O269" s="13" t="s">
        <v>4087</v>
      </c>
      <c r="P269" t="s">
        <v>23</v>
      </c>
      <c r="Q269" t="s">
        <v>3074</v>
      </c>
      <c r="R269" t="s">
        <v>3781</v>
      </c>
      <c r="S269" t="s">
        <v>3695</v>
      </c>
      <c r="T269" s="13">
        <v>-1</v>
      </c>
      <c r="U269" s="13">
        <v>0</v>
      </c>
      <c r="V269" s="12" t="s">
        <v>4083</v>
      </c>
      <c r="W269">
        <v>12</v>
      </c>
      <c r="X269">
        <v>28</v>
      </c>
      <c r="Y269">
        <v>11</v>
      </c>
      <c r="Z269">
        <v>28</v>
      </c>
      <c r="AA269">
        <v>11</v>
      </c>
      <c r="AB269">
        <v>6</v>
      </c>
      <c r="AC269">
        <v>2</v>
      </c>
      <c r="AD269">
        <v>1</v>
      </c>
      <c r="AE269">
        <v>2</v>
      </c>
      <c r="AF269">
        <v>1</v>
      </c>
      <c r="AG269">
        <v>2</v>
      </c>
      <c r="AH269">
        <v>1</v>
      </c>
      <c r="AI269" s="11">
        <v>96600</v>
      </c>
      <c r="AJ269">
        <v>-2.5</v>
      </c>
      <c r="AK269">
        <v>2</v>
      </c>
      <c r="AL269">
        <v>2</v>
      </c>
      <c r="AM269">
        <v>2</v>
      </c>
      <c r="AN269">
        <v>2</v>
      </c>
      <c r="AO269">
        <v>0</v>
      </c>
    </row>
    <row r="270" spans="1:41" x14ac:dyDescent="0.2">
      <c r="A270">
        <v>269</v>
      </c>
      <c r="B270" t="s">
        <v>26</v>
      </c>
      <c r="C270" t="s">
        <v>635</v>
      </c>
      <c r="D270" s="6">
        <v>3</v>
      </c>
      <c r="E270" t="s">
        <v>2251</v>
      </c>
      <c r="F270" t="str">
        <f t="shared" si="61"/>
        <v>DELAMARE G L</v>
      </c>
      <c r="G270" s="13" t="s">
        <v>3893</v>
      </c>
      <c r="H270" s="13" t="s">
        <v>3880</v>
      </c>
      <c r="I270" s="13" t="s">
        <v>3867</v>
      </c>
      <c r="J270" s="13">
        <v>3</v>
      </c>
      <c r="K270" s="13">
        <v>29.999999999999982</v>
      </c>
      <c r="L270" s="13">
        <v>0</v>
      </c>
      <c r="M270" s="13">
        <v>0</v>
      </c>
      <c r="N270" s="13">
        <v>3</v>
      </c>
      <c r="O270" s="13" t="s">
        <v>4087</v>
      </c>
      <c r="P270" t="s">
        <v>23</v>
      </c>
      <c r="Q270" t="s">
        <v>3103</v>
      </c>
      <c r="R270" t="s">
        <v>3802</v>
      </c>
      <c r="S270" t="s">
        <v>3695</v>
      </c>
      <c r="T270" s="13">
        <v>-1</v>
      </c>
      <c r="U270" s="13">
        <v>0</v>
      </c>
      <c r="V270" s="12" t="s">
        <v>4083</v>
      </c>
      <c r="W270">
        <v>31</v>
      </c>
      <c r="X270">
        <v>31</v>
      </c>
      <c r="Y270">
        <v>35</v>
      </c>
      <c r="Z270">
        <v>2</v>
      </c>
      <c r="AA270">
        <v>4</v>
      </c>
      <c r="AB270">
        <v>29</v>
      </c>
      <c r="AC270">
        <v>1</v>
      </c>
      <c r="AD270">
        <v>1</v>
      </c>
      <c r="AE270">
        <v>1</v>
      </c>
      <c r="AF270">
        <v>2</v>
      </c>
      <c r="AG270">
        <v>1</v>
      </c>
      <c r="AH270">
        <v>1</v>
      </c>
      <c r="AI270" s="10" t="s">
        <v>92</v>
      </c>
      <c r="AJ270">
        <v>-0.4</v>
      </c>
      <c r="AM270">
        <v>2</v>
      </c>
      <c r="AO270">
        <v>2</v>
      </c>
    </row>
    <row r="271" spans="1:41" x14ac:dyDescent="0.2">
      <c r="A271">
        <v>270</v>
      </c>
      <c r="B271" t="s">
        <v>26</v>
      </c>
      <c r="C271" t="s">
        <v>637</v>
      </c>
      <c r="D271" s="6">
        <v>3</v>
      </c>
      <c r="E271" t="s">
        <v>2252</v>
      </c>
      <c r="F271" t="str">
        <f t="shared" si="61"/>
        <v>DELANNOY E F</v>
      </c>
      <c r="G271" s="13" t="s">
        <v>3905</v>
      </c>
      <c r="H271" s="13" t="s">
        <v>3872</v>
      </c>
      <c r="I271" s="13" t="s">
        <v>3895</v>
      </c>
      <c r="J271" s="13">
        <v>15</v>
      </c>
      <c r="K271" s="13">
        <v>30.000000000000071</v>
      </c>
      <c r="L271" s="13">
        <v>0</v>
      </c>
      <c r="M271" s="13">
        <v>0</v>
      </c>
      <c r="N271" s="13">
        <v>3</v>
      </c>
      <c r="O271" s="13" t="s">
        <v>4087</v>
      </c>
      <c r="P271">
        <v>-0.16</v>
      </c>
      <c r="Q271" t="s">
        <v>3267</v>
      </c>
      <c r="R271" t="s">
        <v>3836</v>
      </c>
      <c r="S271" t="s">
        <v>3748</v>
      </c>
      <c r="T271" s="13">
        <v>-1</v>
      </c>
      <c r="U271" s="13">
        <v>0</v>
      </c>
      <c r="V271" s="12" t="s">
        <v>4083</v>
      </c>
      <c r="W271">
        <v>15</v>
      </c>
      <c r="X271">
        <v>27</v>
      </c>
      <c r="Y271">
        <v>11</v>
      </c>
      <c r="Z271">
        <v>24</v>
      </c>
      <c r="AA271">
        <v>15</v>
      </c>
      <c r="AB271">
        <v>33</v>
      </c>
      <c r="AC271">
        <v>0</v>
      </c>
      <c r="AD271">
        <v>1</v>
      </c>
      <c r="AE271">
        <v>2</v>
      </c>
      <c r="AF271">
        <v>0</v>
      </c>
      <c r="AG271">
        <v>0</v>
      </c>
      <c r="AH271">
        <v>0</v>
      </c>
      <c r="AI271" s="11">
        <v>75600</v>
      </c>
      <c r="AJ271">
        <v>-7.7</v>
      </c>
      <c r="AL271">
        <v>2</v>
      </c>
      <c r="AM271">
        <v>0</v>
      </c>
      <c r="AO271">
        <v>0</v>
      </c>
    </row>
    <row r="272" spans="1:41" x14ac:dyDescent="0.2">
      <c r="A272">
        <v>271</v>
      </c>
      <c r="B272" t="s">
        <v>22</v>
      </c>
      <c r="D272" s="6">
        <v>1</v>
      </c>
      <c r="E272" t="s">
        <v>2253</v>
      </c>
      <c r="F272" t="str">
        <f t="shared" ref="F272:F312" si="62">LEFT(E272,FIND("(",E272)-2)&amp;" "
&amp;MID(E272,FIND("(",E272)+1,1)&amp;" "
&amp;MID(E272,FIND(" ",E272,FIND("(",E272)+1)+1,1)&amp;" "
&amp;MID(E272,FIND(" ",E272,FIND(" ",E272,FIND("(",E272)+1)+1)+1,1)&amp;" "
&amp;MID(E272,FIND(" ",E272,FIND(" ",E272,FIND(" ",E272,FIND("(",E272)+1)+1)+1)+1,1)</f>
        <v>DELARUE A G J M</v>
      </c>
      <c r="G272" s="13" t="s">
        <v>3975</v>
      </c>
      <c r="H272" s="13" t="s">
        <v>3867</v>
      </c>
      <c r="I272" s="13" t="s">
        <v>3903</v>
      </c>
      <c r="J272" s="13">
        <v>21</v>
      </c>
      <c r="K272" s="13">
        <v>0</v>
      </c>
      <c r="L272" s="13">
        <v>0</v>
      </c>
      <c r="M272" s="13">
        <v>0</v>
      </c>
      <c r="N272" s="13">
        <v>3</v>
      </c>
      <c r="O272" s="13" t="s">
        <v>4087</v>
      </c>
      <c r="P272">
        <v>-0.16</v>
      </c>
      <c r="Q272" t="s">
        <v>3268</v>
      </c>
      <c r="R272" t="s">
        <v>3796</v>
      </c>
      <c r="S272" t="s">
        <v>3709</v>
      </c>
      <c r="T272" s="13">
        <v>-1</v>
      </c>
      <c r="U272" s="13">
        <v>0</v>
      </c>
      <c r="V272" s="12" t="s">
        <v>4083</v>
      </c>
      <c r="W272">
        <v>22</v>
      </c>
      <c r="X272">
        <v>20</v>
      </c>
      <c r="Y272">
        <v>20</v>
      </c>
      <c r="Z272">
        <v>18</v>
      </c>
      <c r="AA272">
        <v>10</v>
      </c>
      <c r="AB272">
        <v>9</v>
      </c>
      <c r="AC272">
        <v>0</v>
      </c>
      <c r="AD272">
        <v>1</v>
      </c>
      <c r="AE272">
        <v>1</v>
      </c>
      <c r="AF272">
        <v>1</v>
      </c>
      <c r="AG272">
        <v>2</v>
      </c>
      <c r="AH272">
        <v>2</v>
      </c>
      <c r="AI272" s="11">
        <v>7400</v>
      </c>
      <c r="AJ272">
        <v>4.3</v>
      </c>
      <c r="AK272">
        <v>2</v>
      </c>
      <c r="AL272">
        <v>2</v>
      </c>
      <c r="AM272">
        <v>0</v>
      </c>
      <c r="AN272">
        <v>2</v>
      </c>
      <c r="AO272">
        <v>2</v>
      </c>
    </row>
    <row r="273" spans="1:41" x14ac:dyDescent="0.2">
      <c r="A273">
        <v>272</v>
      </c>
      <c r="B273" t="s">
        <v>26</v>
      </c>
      <c r="C273" t="s">
        <v>641</v>
      </c>
      <c r="D273" s="6">
        <v>3</v>
      </c>
      <c r="E273" t="s">
        <v>2254</v>
      </c>
      <c r="F273" t="str">
        <f t="shared" ref="F273:F290" si="63">LEFT(E273,FIND("(",E273)-2)&amp;" "
&amp;MID(E273,FIND("(",E273)+1,1)&amp;" "
&amp;MID(E273,FIND(" ",E273,FIND("(",E273)+1)+1,1)&amp;" "
&amp;MID(E273,FIND(" ",E273,FIND(" ",E273,FIND("(",E273)+1)+1)+1,1)</f>
        <v>DELAY J P L</v>
      </c>
      <c r="G273" s="13" t="s">
        <v>3904</v>
      </c>
      <c r="H273" s="13" t="s">
        <v>3892</v>
      </c>
      <c r="I273" s="13" t="s">
        <v>3944</v>
      </c>
      <c r="J273" s="13">
        <v>14</v>
      </c>
      <c r="K273" s="13">
        <v>0</v>
      </c>
      <c r="L273" s="13">
        <v>0</v>
      </c>
      <c r="M273" s="13">
        <v>0</v>
      </c>
      <c r="N273" s="13">
        <v>3</v>
      </c>
      <c r="O273" s="13" t="s">
        <v>4087</v>
      </c>
      <c r="P273">
        <v>-0.16</v>
      </c>
      <c r="Q273" t="s">
        <v>3269</v>
      </c>
      <c r="R273" t="s">
        <v>3800</v>
      </c>
      <c r="S273" t="s">
        <v>3699</v>
      </c>
      <c r="T273" s="13">
        <v>-1</v>
      </c>
      <c r="U273" s="13">
        <v>0</v>
      </c>
      <c r="V273" s="12" t="s">
        <v>4083</v>
      </c>
      <c r="W273">
        <v>13</v>
      </c>
      <c r="X273">
        <v>36</v>
      </c>
      <c r="Y273">
        <v>11</v>
      </c>
      <c r="Z273">
        <v>2</v>
      </c>
      <c r="AA273">
        <v>21</v>
      </c>
      <c r="AB273">
        <v>36</v>
      </c>
      <c r="AC273">
        <v>1</v>
      </c>
      <c r="AD273">
        <v>2</v>
      </c>
      <c r="AE273">
        <v>2</v>
      </c>
      <c r="AF273">
        <v>2</v>
      </c>
      <c r="AG273">
        <v>1</v>
      </c>
      <c r="AH273">
        <v>2</v>
      </c>
      <c r="AI273" s="11">
        <v>64300</v>
      </c>
      <c r="AJ273">
        <v>11</v>
      </c>
      <c r="AK273">
        <v>2</v>
      </c>
      <c r="AL273">
        <v>2</v>
      </c>
      <c r="AM273">
        <v>2</v>
      </c>
      <c r="AN273">
        <v>2</v>
      </c>
      <c r="AO273">
        <v>2</v>
      </c>
    </row>
    <row r="274" spans="1:41" x14ac:dyDescent="0.2">
      <c r="A274">
        <v>273</v>
      </c>
      <c r="B274" t="s">
        <v>59</v>
      </c>
      <c r="C274" t="s">
        <v>643</v>
      </c>
      <c r="D274" s="6">
        <v>2</v>
      </c>
      <c r="E274" t="s">
        <v>2255</v>
      </c>
      <c r="F274" t="str">
        <f>LEFT(E274,FIND("(",E274)-2)&amp;" "
&amp;MID(E274,FIND("(",E274)+1,1)</f>
        <v>DELBET P</v>
      </c>
      <c r="G274" s="13" t="s">
        <v>3996</v>
      </c>
      <c r="H274" s="13" t="s">
        <v>3892</v>
      </c>
      <c r="I274" s="13" t="s">
        <v>3870</v>
      </c>
      <c r="J274" s="13">
        <v>20</v>
      </c>
      <c r="K274" s="13">
        <v>0</v>
      </c>
      <c r="L274" s="13">
        <v>0</v>
      </c>
      <c r="M274" s="13">
        <v>0</v>
      </c>
      <c r="N274" s="13">
        <v>3</v>
      </c>
      <c r="O274" s="13" t="s">
        <v>4087</v>
      </c>
      <c r="P274" t="s">
        <v>23</v>
      </c>
      <c r="Q274" t="s">
        <v>3270</v>
      </c>
      <c r="R274" t="s">
        <v>3797</v>
      </c>
      <c r="S274" t="s">
        <v>3710</v>
      </c>
      <c r="T274" s="13">
        <v>-1</v>
      </c>
      <c r="U274" s="13">
        <v>0</v>
      </c>
      <c r="V274" s="12" t="s">
        <v>4083</v>
      </c>
      <c r="W274">
        <v>23</v>
      </c>
      <c r="X274">
        <v>7</v>
      </c>
      <c r="Y274">
        <v>20</v>
      </c>
      <c r="Z274">
        <v>25</v>
      </c>
      <c r="AA274">
        <v>28</v>
      </c>
      <c r="AB274">
        <v>28</v>
      </c>
      <c r="AC274">
        <v>0</v>
      </c>
      <c r="AD274">
        <v>0</v>
      </c>
      <c r="AE274">
        <v>1</v>
      </c>
      <c r="AF274">
        <v>0</v>
      </c>
      <c r="AG274">
        <v>1</v>
      </c>
      <c r="AH274">
        <v>1</v>
      </c>
      <c r="AI274" s="11">
        <v>94200</v>
      </c>
      <c r="AJ274">
        <v>5.2</v>
      </c>
      <c r="AL274">
        <v>2</v>
      </c>
      <c r="AM274">
        <v>0</v>
      </c>
      <c r="AN274">
        <v>2</v>
      </c>
      <c r="AO274">
        <v>2</v>
      </c>
    </row>
    <row r="275" spans="1:41" x14ac:dyDescent="0.2">
      <c r="A275">
        <v>274</v>
      </c>
      <c r="B275" t="s">
        <v>26</v>
      </c>
      <c r="C275" t="s">
        <v>646</v>
      </c>
      <c r="D275" s="6">
        <v>3</v>
      </c>
      <c r="E275" t="s">
        <v>2256</v>
      </c>
      <c r="F275" t="str">
        <f t="shared" ref="F275" si="64">LEFT(E275,FIND("(",E275)-2)&amp;" "
&amp;MID(E275,FIND("(",E275)+1,1)&amp;" "
&amp;MID(E275,FIND(" ",E275,FIND("(",E275)+1)+1,1)</f>
        <v>DELPINE S M</v>
      </c>
      <c r="G275" s="13" t="s">
        <v>3977</v>
      </c>
      <c r="H275" s="13" t="s">
        <v>3888</v>
      </c>
      <c r="I275" s="13" t="s">
        <v>3895</v>
      </c>
      <c r="J275" s="13">
        <v>14</v>
      </c>
      <c r="K275" s="13">
        <v>0</v>
      </c>
      <c r="L275" s="13">
        <v>0</v>
      </c>
      <c r="M275" s="13">
        <v>0</v>
      </c>
      <c r="N275" s="13">
        <v>3</v>
      </c>
      <c r="O275" s="13" t="s">
        <v>4087</v>
      </c>
      <c r="P275" t="s">
        <v>23</v>
      </c>
      <c r="Q275" t="s">
        <v>3271</v>
      </c>
      <c r="R275" t="s">
        <v>3837</v>
      </c>
      <c r="S275" t="s">
        <v>3728</v>
      </c>
      <c r="T275" s="13">
        <v>-1</v>
      </c>
      <c r="U275" s="13">
        <v>0</v>
      </c>
      <c r="V275" s="12" t="s">
        <v>4083</v>
      </c>
      <c r="W275">
        <v>13</v>
      </c>
      <c r="X275">
        <v>6</v>
      </c>
      <c r="Y275">
        <v>12</v>
      </c>
      <c r="Z275">
        <v>6</v>
      </c>
      <c r="AA275">
        <v>17</v>
      </c>
      <c r="AB275">
        <v>36</v>
      </c>
      <c r="AC275">
        <v>1</v>
      </c>
      <c r="AD275">
        <v>1</v>
      </c>
      <c r="AE275">
        <v>2</v>
      </c>
      <c r="AF275">
        <v>1</v>
      </c>
      <c r="AG275">
        <v>0</v>
      </c>
      <c r="AH275">
        <v>2</v>
      </c>
      <c r="AI275" s="11">
        <v>20900</v>
      </c>
      <c r="AJ275">
        <v>8.4</v>
      </c>
      <c r="AL275">
        <v>2</v>
      </c>
      <c r="AM275">
        <v>0</v>
      </c>
      <c r="AO275">
        <v>2</v>
      </c>
    </row>
    <row r="276" spans="1:41" x14ac:dyDescent="0.2">
      <c r="A276">
        <v>275</v>
      </c>
      <c r="B276" t="s">
        <v>26</v>
      </c>
      <c r="C276" t="s">
        <v>649</v>
      </c>
      <c r="D276" s="6">
        <v>3</v>
      </c>
      <c r="E276" t="s">
        <v>2257</v>
      </c>
      <c r="F276" t="str">
        <f t="shared" ref="F276:F277" si="65">LEFT(E276,FIND("(",E276)-2)&amp;" "
&amp;MID(E276,FIND("(",E276)+1,1)</f>
        <v>DELEZENNE C</v>
      </c>
      <c r="G276" s="13" t="s">
        <v>3912</v>
      </c>
      <c r="H276" s="13" t="s">
        <v>3873</v>
      </c>
      <c r="I276" s="13" t="s">
        <v>3878</v>
      </c>
      <c r="J276" s="13">
        <v>22</v>
      </c>
      <c r="K276" s="13">
        <v>0</v>
      </c>
      <c r="L276" s="13">
        <v>0</v>
      </c>
      <c r="M276" s="13">
        <v>0</v>
      </c>
      <c r="N276" s="13">
        <v>3</v>
      </c>
      <c r="O276" s="13" t="s">
        <v>4087</v>
      </c>
      <c r="P276" t="s">
        <v>23</v>
      </c>
      <c r="Q276" t="s">
        <v>3272</v>
      </c>
      <c r="R276" t="s">
        <v>3836</v>
      </c>
      <c r="S276" t="s">
        <v>3748</v>
      </c>
      <c r="T276" s="13">
        <v>-1</v>
      </c>
      <c r="U276" s="13">
        <v>0</v>
      </c>
      <c r="V276" s="12" t="s">
        <v>4083</v>
      </c>
      <c r="W276">
        <v>25</v>
      </c>
      <c r="X276">
        <v>3</v>
      </c>
      <c r="Y276">
        <v>29</v>
      </c>
      <c r="Z276">
        <v>33</v>
      </c>
      <c r="AA276">
        <v>7</v>
      </c>
      <c r="AB276">
        <v>22</v>
      </c>
      <c r="AC276">
        <v>0</v>
      </c>
      <c r="AD276">
        <v>2</v>
      </c>
      <c r="AE276">
        <v>1</v>
      </c>
      <c r="AF276">
        <v>0</v>
      </c>
      <c r="AG276">
        <v>0</v>
      </c>
      <c r="AH276">
        <v>0</v>
      </c>
      <c r="AI276" s="11">
        <v>82700</v>
      </c>
      <c r="AJ276">
        <v>-7.1</v>
      </c>
      <c r="AK276">
        <v>2</v>
      </c>
      <c r="AL276">
        <v>2</v>
      </c>
      <c r="AM276">
        <v>0</v>
      </c>
      <c r="AO276">
        <v>0</v>
      </c>
    </row>
    <row r="277" spans="1:41" x14ac:dyDescent="0.2">
      <c r="A277">
        <v>276</v>
      </c>
      <c r="B277" t="s">
        <v>22</v>
      </c>
      <c r="D277" s="6">
        <v>1</v>
      </c>
      <c r="E277" t="s">
        <v>2258</v>
      </c>
      <c r="F277" t="str">
        <f t="shared" si="65"/>
        <v>DELMAS J</v>
      </c>
      <c r="G277" s="13" t="s">
        <v>3950</v>
      </c>
      <c r="H277" s="13" t="s">
        <v>3880</v>
      </c>
      <c r="I277" s="13" t="s">
        <v>3953</v>
      </c>
      <c r="J277" s="13">
        <v>19</v>
      </c>
      <c r="K277" s="13">
        <v>0</v>
      </c>
      <c r="L277" s="13">
        <v>0</v>
      </c>
      <c r="M277" s="13">
        <v>0</v>
      </c>
      <c r="N277" s="13">
        <v>3</v>
      </c>
      <c r="O277" s="13" t="s">
        <v>4087</v>
      </c>
      <c r="P277" t="s">
        <v>23</v>
      </c>
      <c r="Q277" t="s">
        <v>3273</v>
      </c>
      <c r="R277" t="s">
        <v>3812</v>
      </c>
      <c r="S277" t="s">
        <v>3725</v>
      </c>
      <c r="T277" s="13">
        <v>-1</v>
      </c>
      <c r="U277" s="13">
        <v>0</v>
      </c>
      <c r="V277" s="12" t="s">
        <v>4083</v>
      </c>
      <c r="W277">
        <v>21</v>
      </c>
      <c r="X277">
        <v>16</v>
      </c>
      <c r="Y277">
        <v>22</v>
      </c>
      <c r="Z277">
        <v>6</v>
      </c>
      <c r="AA277">
        <v>10</v>
      </c>
      <c r="AB277">
        <v>11</v>
      </c>
      <c r="AC277">
        <v>1</v>
      </c>
      <c r="AD277">
        <v>0</v>
      </c>
      <c r="AE277">
        <v>0</v>
      </c>
      <c r="AF277">
        <v>1</v>
      </c>
      <c r="AG277">
        <v>2</v>
      </c>
      <c r="AH277">
        <v>2</v>
      </c>
      <c r="AI277" s="11">
        <v>8100</v>
      </c>
      <c r="AJ277">
        <v>5.3</v>
      </c>
      <c r="AM277">
        <v>0</v>
      </c>
      <c r="AN277">
        <v>2</v>
      </c>
      <c r="AO277">
        <v>2</v>
      </c>
    </row>
    <row r="278" spans="1:41" x14ac:dyDescent="0.2">
      <c r="A278">
        <v>277</v>
      </c>
      <c r="B278" t="s">
        <v>36</v>
      </c>
      <c r="C278" t="s">
        <v>652</v>
      </c>
      <c r="D278" s="6">
        <v>4</v>
      </c>
      <c r="E278" t="s">
        <v>2259</v>
      </c>
      <c r="F278" t="str">
        <f t="shared" si="63"/>
        <v>DELMAS-MARSALET P V A</v>
      </c>
      <c r="G278" s="13" t="s">
        <v>3993</v>
      </c>
      <c r="H278" s="13" t="s">
        <v>3867</v>
      </c>
      <c r="I278" s="13" t="s">
        <v>3898</v>
      </c>
      <c r="J278" s="13">
        <v>8</v>
      </c>
      <c r="K278" s="13">
        <v>0</v>
      </c>
      <c r="L278" s="13">
        <v>0</v>
      </c>
      <c r="M278" s="13">
        <v>0</v>
      </c>
      <c r="N278" s="13">
        <v>3</v>
      </c>
      <c r="O278" s="13" t="s">
        <v>4087</v>
      </c>
      <c r="P278">
        <v>-0.16</v>
      </c>
      <c r="Q278" t="s">
        <v>3274</v>
      </c>
      <c r="R278" t="s">
        <v>3848</v>
      </c>
      <c r="S278" t="s">
        <v>3762</v>
      </c>
      <c r="T278" s="13">
        <v>-1</v>
      </c>
      <c r="U278" s="13">
        <v>0</v>
      </c>
      <c r="V278" s="12" t="s">
        <v>4083</v>
      </c>
      <c r="W278">
        <v>4</v>
      </c>
      <c r="X278">
        <v>19</v>
      </c>
      <c r="Y278">
        <v>35</v>
      </c>
      <c r="Z278">
        <v>10</v>
      </c>
      <c r="AA278">
        <v>34</v>
      </c>
      <c r="AB278">
        <v>28</v>
      </c>
      <c r="AC278">
        <v>1</v>
      </c>
      <c r="AD278">
        <v>1</v>
      </c>
      <c r="AE278">
        <v>1</v>
      </c>
      <c r="AF278">
        <v>2</v>
      </c>
      <c r="AG278">
        <v>0</v>
      </c>
      <c r="AH278">
        <v>1</v>
      </c>
      <c r="AI278" s="11">
        <v>95300</v>
      </c>
      <c r="AJ278">
        <v>-3.7</v>
      </c>
      <c r="AK278">
        <v>2</v>
      </c>
      <c r="AM278">
        <v>2</v>
      </c>
      <c r="AO278">
        <v>2</v>
      </c>
    </row>
    <row r="279" spans="1:41" x14ac:dyDescent="0.2">
      <c r="A279">
        <v>278</v>
      </c>
      <c r="B279" t="s">
        <v>26</v>
      </c>
      <c r="C279" t="s">
        <v>654</v>
      </c>
      <c r="D279" s="6">
        <v>3</v>
      </c>
      <c r="E279" t="s">
        <v>2260</v>
      </c>
      <c r="F279" t="str">
        <f t="shared" ref="F279:F280" si="66">LEFT(E279,FIND("(",E279)-2)&amp;" "
&amp;MID(E279,FIND("(",E279)+1,1)</f>
        <v>DELORE X</v>
      </c>
      <c r="G279" s="13" t="s">
        <v>3964</v>
      </c>
      <c r="H279" s="13" t="s">
        <v>3898</v>
      </c>
      <c r="I279" s="13" t="s">
        <v>3875</v>
      </c>
      <c r="J279" s="13">
        <v>11</v>
      </c>
      <c r="K279" s="13">
        <v>0</v>
      </c>
      <c r="L279" s="13">
        <v>0</v>
      </c>
      <c r="M279" s="13">
        <v>0</v>
      </c>
      <c r="N279" s="13">
        <v>3</v>
      </c>
      <c r="O279" s="13" t="s">
        <v>4087</v>
      </c>
      <c r="P279" t="s">
        <v>23</v>
      </c>
      <c r="Q279" t="s">
        <v>3275</v>
      </c>
      <c r="R279" t="s">
        <v>3804</v>
      </c>
      <c r="S279" t="s">
        <v>3717</v>
      </c>
      <c r="T279" s="13">
        <v>-1</v>
      </c>
      <c r="U279" s="13">
        <v>0</v>
      </c>
      <c r="V279" s="12" t="s">
        <v>4083</v>
      </c>
      <c r="W279">
        <v>8</v>
      </c>
      <c r="X279">
        <v>19</v>
      </c>
      <c r="Y279">
        <v>5</v>
      </c>
      <c r="Z279">
        <v>21</v>
      </c>
      <c r="AA279">
        <v>24</v>
      </c>
      <c r="AB279">
        <v>1</v>
      </c>
      <c r="AC279">
        <v>0</v>
      </c>
      <c r="AD279">
        <v>1</v>
      </c>
      <c r="AE279">
        <v>1</v>
      </c>
      <c r="AF279">
        <v>1</v>
      </c>
      <c r="AG279">
        <v>0</v>
      </c>
      <c r="AH279">
        <v>2</v>
      </c>
      <c r="AI279" s="11">
        <v>55900</v>
      </c>
      <c r="AJ279">
        <v>-11.1</v>
      </c>
      <c r="AK279">
        <v>2</v>
      </c>
      <c r="AM279">
        <v>2</v>
      </c>
      <c r="AO279">
        <v>2</v>
      </c>
    </row>
    <row r="280" spans="1:41" x14ac:dyDescent="0.2">
      <c r="A280">
        <v>279</v>
      </c>
      <c r="B280" t="s">
        <v>36</v>
      </c>
      <c r="C280" t="s">
        <v>657</v>
      </c>
      <c r="D280" s="6">
        <v>4</v>
      </c>
      <c r="E280" t="s">
        <v>2261</v>
      </c>
      <c r="F280" t="str">
        <f t="shared" si="66"/>
        <v>DELORME E</v>
      </c>
      <c r="G280" s="13" t="s">
        <v>3981</v>
      </c>
      <c r="H280" s="13" t="s">
        <v>3867</v>
      </c>
      <c r="I280" s="13" t="s">
        <v>3864</v>
      </c>
      <c r="J280" s="13">
        <v>5</v>
      </c>
      <c r="K280" s="13">
        <v>0</v>
      </c>
      <c r="L280" s="13">
        <v>0</v>
      </c>
      <c r="M280" s="13">
        <v>0</v>
      </c>
      <c r="N280" s="13">
        <v>3</v>
      </c>
      <c r="O280" s="13" t="s">
        <v>4087</v>
      </c>
      <c r="P280" t="s">
        <v>23</v>
      </c>
      <c r="Q280" t="s">
        <v>3239</v>
      </c>
      <c r="R280" t="s">
        <v>3783</v>
      </c>
      <c r="S280" t="s">
        <v>3697</v>
      </c>
      <c r="T280" s="13">
        <v>-1</v>
      </c>
      <c r="U280" s="13">
        <v>0</v>
      </c>
      <c r="V280" s="12" t="s">
        <v>4083</v>
      </c>
      <c r="W280">
        <v>1</v>
      </c>
      <c r="X280">
        <v>10</v>
      </c>
      <c r="Y280">
        <v>31</v>
      </c>
      <c r="Z280">
        <v>9</v>
      </c>
      <c r="AA280">
        <v>4</v>
      </c>
      <c r="AB280">
        <v>14</v>
      </c>
      <c r="AC280">
        <v>2</v>
      </c>
      <c r="AD280">
        <v>2</v>
      </c>
      <c r="AE280">
        <v>1</v>
      </c>
      <c r="AF280">
        <v>2</v>
      </c>
      <c r="AG280">
        <v>1</v>
      </c>
      <c r="AH280">
        <v>1</v>
      </c>
      <c r="AI280" s="11">
        <v>67900</v>
      </c>
      <c r="AJ280">
        <v>-10.3</v>
      </c>
      <c r="AK280">
        <v>2</v>
      </c>
      <c r="AM280">
        <v>2</v>
      </c>
      <c r="AO280">
        <v>0</v>
      </c>
    </row>
    <row r="281" spans="1:41" x14ac:dyDescent="0.2">
      <c r="A281">
        <v>280</v>
      </c>
      <c r="B281" t="s">
        <v>36</v>
      </c>
      <c r="C281" t="s">
        <v>659</v>
      </c>
      <c r="D281" s="6">
        <v>4</v>
      </c>
      <c r="E281" t="s">
        <v>2262</v>
      </c>
      <c r="F281" t="str">
        <f t="shared" si="63"/>
        <v>DELPECH A L D</v>
      </c>
      <c r="G281" s="13" t="s">
        <v>3976</v>
      </c>
      <c r="H281" s="13" t="s">
        <v>3867</v>
      </c>
      <c r="I281" s="13" t="s">
        <v>3872</v>
      </c>
      <c r="J281" s="13">
        <v>10</v>
      </c>
      <c r="K281" s="13">
        <v>0</v>
      </c>
      <c r="L281" s="13">
        <v>0</v>
      </c>
      <c r="M281" s="13">
        <v>0</v>
      </c>
      <c r="N281" s="13">
        <v>3</v>
      </c>
      <c r="O281" s="13" t="s">
        <v>4087</v>
      </c>
      <c r="P281" t="s">
        <v>23</v>
      </c>
      <c r="Q281" t="s">
        <v>3074</v>
      </c>
      <c r="R281" t="s">
        <v>3781</v>
      </c>
      <c r="S281" t="s">
        <v>3695</v>
      </c>
      <c r="T281" s="13">
        <v>-1</v>
      </c>
      <c r="U281" s="13">
        <v>0</v>
      </c>
      <c r="V281" s="12" t="s">
        <v>4083</v>
      </c>
      <c r="W281">
        <v>7</v>
      </c>
      <c r="X281">
        <v>6</v>
      </c>
      <c r="Y281">
        <v>3</v>
      </c>
      <c r="Z281">
        <v>4</v>
      </c>
      <c r="AA281">
        <v>28</v>
      </c>
      <c r="AB281">
        <v>21</v>
      </c>
      <c r="AC281">
        <v>0</v>
      </c>
      <c r="AD281">
        <v>1</v>
      </c>
      <c r="AE281">
        <v>2</v>
      </c>
      <c r="AF281">
        <v>1</v>
      </c>
      <c r="AG281">
        <v>1</v>
      </c>
      <c r="AH281">
        <v>1</v>
      </c>
      <c r="AI281" s="10" t="s">
        <v>529</v>
      </c>
      <c r="AJ281">
        <v>0.6</v>
      </c>
      <c r="AL281">
        <v>2</v>
      </c>
      <c r="AM281">
        <v>0</v>
      </c>
      <c r="AN281">
        <v>2</v>
      </c>
      <c r="AO281">
        <v>2</v>
      </c>
    </row>
    <row r="282" spans="1:41" x14ac:dyDescent="0.2">
      <c r="A282">
        <v>281</v>
      </c>
      <c r="B282" t="s">
        <v>22</v>
      </c>
      <c r="D282" s="6">
        <v>1</v>
      </c>
      <c r="E282" t="s">
        <v>2263</v>
      </c>
      <c r="F282" t="str">
        <f>LEFT(E282,FIND("(",E282)-2)&amp;" "
&amp;MID(E282,FIND("(",E282)+1,1)&amp;" "
&amp;MID(E282,FIND(" ",E282,FIND("(",E282)+1)+1,1)</f>
        <v>DELPY L P</v>
      </c>
      <c r="G282" s="13" t="s">
        <v>3952</v>
      </c>
      <c r="H282" s="13" t="s">
        <v>3875</v>
      </c>
      <c r="I282" s="13" t="s">
        <v>3884</v>
      </c>
      <c r="J282" s="13">
        <v>1</v>
      </c>
      <c r="K282" s="13">
        <v>0</v>
      </c>
      <c r="L282" s="13">
        <v>0</v>
      </c>
      <c r="M282" s="13">
        <v>0</v>
      </c>
      <c r="N282" s="13">
        <v>3</v>
      </c>
      <c r="O282" s="13" t="s">
        <v>4087</v>
      </c>
      <c r="P282">
        <v>-0.16</v>
      </c>
      <c r="Q282" t="s">
        <v>3276</v>
      </c>
      <c r="R282" t="s">
        <v>3812</v>
      </c>
      <c r="S282" t="s">
        <v>3725</v>
      </c>
      <c r="T282" s="13">
        <v>-1</v>
      </c>
      <c r="U282" s="13">
        <v>0</v>
      </c>
      <c r="V282" s="12" t="s">
        <v>4083</v>
      </c>
      <c r="W282">
        <v>29</v>
      </c>
      <c r="X282">
        <v>7</v>
      </c>
      <c r="Y282">
        <v>31</v>
      </c>
      <c r="Z282">
        <v>24</v>
      </c>
      <c r="AA282">
        <v>21</v>
      </c>
      <c r="AB282">
        <v>18</v>
      </c>
      <c r="AC282">
        <v>1</v>
      </c>
      <c r="AD282">
        <v>0</v>
      </c>
      <c r="AE282">
        <v>1</v>
      </c>
      <c r="AF282">
        <v>0</v>
      </c>
      <c r="AG282">
        <v>1</v>
      </c>
      <c r="AH282">
        <v>1</v>
      </c>
      <c r="AI282" s="11">
        <v>86000</v>
      </c>
      <c r="AJ282">
        <v>-7.3</v>
      </c>
      <c r="AM282">
        <v>0</v>
      </c>
      <c r="AN282">
        <v>2</v>
      </c>
      <c r="AO282">
        <v>0</v>
      </c>
    </row>
    <row r="283" spans="1:41" x14ac:dyDescent="0.2">
      <c r="A283">
        <v>282</v>
      </c>
      <c r="B283" t="s">
        <v>26</v>
      </c>
      <c r="C283" t="s">
        <v>661</v>
      </c>
      <c r="D283" s="6">
        <v>3</v>
      </c>
      <c r="E283" t="s">
        <v>2264</v>
      </c>
      <c r="F283" t="str">
        <f t="shared" si="63"/>
        <v>DEMANGE J C E</v>
      </c>
      <c r="G283" s="13" t="s">
        <v>3896</v>
      </c>
      <c r="H283" s="13" t="s">
        <v>3898</v>
      </c>
      <c r="I283" s="13" t="s">
        <v>3953</v>
      </c>
      <c r="J283" s="13">
        <v>5</v>
      </c>
      <c r="K283" s="13">
        <v>29.999999999999982</v>
      </c>
      <c r="L283" s="13">
        <v>0</v>
      </c>
      <c r="M283" s="13">
        <v>0</v>
      </c>
      <c r="N283" s="13">
        <v>3</v>
      </c>
      <c r="O283" s="13" t="s">
        <v>4087</v>
      </c>
      <c r="P283" t="s">
        <v>23</v>
      </c>
      <c r="Q283" t="s">
        <v>3081</v>
      </c>
      <c r="R283" t="s">
        <v>3783</v>
      </c>
      <c r="S283" t="s">
        <v>3697</v>
      </c>
      <c r="T283" s="13">
        <v>-1</v>
      </c>
      <c r="U283" s="13">
        <v>0</v>
      </c>
      <c r="V283" s="12" t="s">
        <v>4083</v>
      </c>
      <c r="W283">
        <v>1</v>
      </c>
      <c r="X283">
        <v>4</v>
      </c>
      <c r="Y283">
        <v>4</v>
      </c>
      <c r="Z283">
        <v>33</v>
      </c>
      <c r="AA283">
        <v>36</v>
      </c>
      <c r="AB283">
        <v>5</v>
      </c>
      <c r="AC283">
        <v>2</v>
      </c>
      <c r="AD283">
        <v>1</v>
      </c>
      <c r="AE283">
        <v>1</v>
      </c>
      <c r="AF283">
        <v>0</v>
      </c>
      <c r="AG283">
        <v>2</v>
      </c>
      <c r="AH283">
        <v>1</v>
      </c>
      <c r="AI283" s="11">
        <v>16800</v>
      </c>
      <c r="AJ283">
        <v>-9.5</v>
      </c>
      <c r="AM283">
        <v>0</v>
      </c>
      <c r="AN283">
        <v>2</v>
      </c>
      <c r="AO283">
        <v>0</v>
      </c>
    </row>
    <row r="284" spans="1:41" x14ac:dyDescent="0.2">
      <c r="A284">
        <v>283</v>
      </c>
      <c r="B284" t="s">
        <v>26</v>
      </c>
      <c r="C284" t="s">
        <v>663</v>
      </c>
      <c r="D284" s="6">
        <v>3</v>
      </c>
      <c r="E284" t="s">
        <v>2265</v>
      </c>
      <c r="F284" t="str">
        <f t="shared" si="63"/>
        <v>DEMONS J O A</v>
      </c>
      <c r="G284" s="13" t="s">
        <v>3897</v>
      </c>
      <c r="H284" s="13" t="s">
        <v>3888</v>
      </c>
      <c r="I284" s="13" t="s">
        <v>3868</v>
      </c>
      <c r="J284" s="13">
        <v>14</v>
      </c>
      <c r="K284" s="13">
        <v>15.000000000000036</v>
      </c>
      <c r="L284" s="13">
        <v>0</v>
      </c>
      <c r="M284" s="13">
        <v>0</v>
      </c>
      <c r="N284" s="13">
        <v>3</v>
      </c>
      <c r="O284" s="13" t="s">
        <v>4087</v>
      </c>
      <c r="P284" t="s">
        <v>23</v>
      </c>
      <c r="Q284" t="s">
        <v>3277</v>
      </c>
      <c r="R284" t="s">
        <v>3779</v>
      </c>
      <c r="S284" t="s">
        <v>3693</v>
      </c>
      <c r="T284" s="13">
        <v>-1</v>
      </c>
      <c r="U284" s="13">
        <v>0</v>
      </c>
      <c r="V284" s="12" t="s">
        <v>4083</v>
      </c>
      <c r="W284">
        <v>13</v>
      </c>
      <c r="X284">
        <v>36</v>
      </c>
      <c r="Y284">
        <v>9</v>
      </c>
      <c r="Z284">
        <v>14</v>
      </c>
      <c r="AA284">
        <v>35</v>
      </c>
      <c r="AB284">
        <v>36</v>
      </c>
      <c r="AC284">
        <v>1</v>
      </c>
      <c r="AD284">
        <v>2</v>
      </c>
      <c r="AE284">
        <v>2</v>
      </c>
      <c r="AF284">
        <v>1</v>
      </c>
      <c r="AG284">
        <v>1</v>
      </c>
      <c r="AH284">
        <v>2</v>
      </c>
      <c r="AI284" s="11">
        <v>53600</v>
      </c>
      <c r="AJ284">
        <v>10.5</v>
      </c>
      <c r="AK284">
        <v>2</v>
      </c>
      <c r="AL284">
        <v>2</v>
      </c>
      <c r="AM284">
        <v>0</v>
      </c>
      <c r="AO284">
        <v>2</v>
      </c>
    </row>
    <row r="285" spans="1:41" x14ac:dyDescent="0.2">
      <c r="A285">
        <v>284</v>
      </c>
      <c r="B285" t="s">
        <v>26</v>
      </c>
      <c r="C285" t="s">
        <v>665</v>
      </c>
      <c r="D285" s="6">
        <v>3</v>
      </c>
      <c r="E285" t="s">
        <v>2266</v>
      </c>
      <c r="F285" t="str">
        <f t="shared" si="63"/>
        <v>DENIGS G N F</v>
      </c>
      <c r="G285" s="13" t="s">
        <v>3937</v>
      </c>
      <c r="H285" s="13" t="s">
        <v>3868</v>
      </c>
      <c r="I285" s="13" t="s">
        <v>3916</v>
      </c>
      <c r="J285" s="13">
        <v>7</v>
      </c>
      <c r="K285" s="13">
        <v>0</v>
      </c>
      <c r="L285" s="13">
        <v>0</v>
      </c>
      <c r="M285" s="13">
        <v>0</v>
      </c>
      <c r="N285" s="13">
        <v>3</v>
      </c>
      <c r="O285" s="13" t="s">
        <v>4087</v>
      </c>
      <c r="P285" t="s">
        <v>23</v>
      </c>
      <c r="Q285" t="s">
        <v>3089</v>
      </c>
      <c r="R285" t="s">
        <v>3779</v>
      </c>
      <c r="S285" t="s">
        <v>3693</v>
      </c>
      <c r="T285" s="13">
        <v>-1</v>
      </c>
      <c r="U285" s="13">
        <v>0</v>
      </c>
      <c r="V285" s="12" t="s">
        <v>4083</v>
      </c>
      <c r="W285">
        <v>36</v>
      </c>
      <c r="X285">
        <v>35</v>
      </c>
      <c r="Y285">
        <v>34</v>
      </c>
      <c r="Z285">
        <v>8</v>
      </c>
      <c r="AA285">
        <v>16</v>
      </c>
      <c r="AB285">
        <v>14</v>
      </c>
      <c r="AC285">
        <v>2</v>
      </c>
      <c r="AD285">
        <v>1</v>
      </c>
      <c r="AE285">
        <v>0</v>
      </c>
      <c r="AF285">
        <v>0</v>
      </c>
      <c r="AG285">
        <v>0</v>
      </c>
      <c r="AH285">
        <v>1</v>
      </c>
      <c r="AI285" s="10" t="s">
        <v>57</v>
      </c>
      <c r="AJ285">
        <v>0.4</v>
      </c>
      <c r="AM285">
        <v>0</v>
      </c>
      <c r="AO285">
        <v>0</v>
      </c>
    </row>
    <row r="286" spans="1:41" x14ac:dyDescent="0.2">
      <c r="A286">
        <v>285</v>
      </c>
      <c r="B286" t="s">
        <v>36</v>
      </c>
      <c r="C286" t="s">
        <v>668</v>
      </c>
      <c r="D286" s="6">
        <v>4</v>
      </c>
      <c r="E286" t="s">
        <v>2267</v>
      </c>
      <c r="F286" t="str">
        <f>LEFT(E286,FIND("(",E286)-2)&amp;" "
&amp;MID(E286,FIND("(",E286)+1,1)&amp;" "
&amp;MID(E286,FIND(" ",E286,FIND("(",E286)+1)+1,1)</f>
        <v>DENONVILLIERS C P</v>
      </c>
      <c r="G286" s="13" t="s">
        <v>3956</v>
      </c>
      <c r="H286" s="13" t="s">
        <v>3864</v>
      </c>
      <c r="I286" s="13" t="s">
        <v>3898</v>
      </c>
      <c r="J286" s="13">
        <v>8</v>
      </c>
      <c r="K286" s="13">
        <v>30.000000000000071</v>
      </c>
      <c r="L286" s="13">
        <v>0</v>
      </c>
      <c r="M286" s="13">
        <v>0</v>
      </c>
      <c r="N286" s="13">
        <v>3</v>
      </c>
      <c r="O286" s="13" t="s">
        <v>4087</v>
      </c>
      <c r="P286" t="s">
        <v>23</v>
      </c>
      <c r="Q286" t="s">
        <v>3074</v>
      </c>
      <c r="R286" t="s">
        <v>3781</v>
      </c>
      <c r="S286" t="s">
        <v>3695</v>
      </c>
      <c r="T286" s="13">
        <v>-1</v>
      </c>
      <c r="U286" s="13">
        <v>0</v>
      </c>
      <c r="V286" s="12" t="s">
        <v>4083</v>
      </c>
      <c r="W286">
        <v>2</v>
      </c>
      <c r="X286">
        <v>33</v>
      </c>
      <c r="Y286">
        <v>8</v>
      </c>
      <c r="Z286">
        <v>1</v>
      </c>
      <c r="AA286">
        <v>2</v>
      </c>
      <c r="AB286">
        <v>13</v>
      </c>
      <c r="AC286">
        <v>2</v>
      </c>
      <c r="AD286">
        <v>0</v>
      </c>
      <c r="AE286">
        <v>0</v>
      </c>
      <c r="AF286">
        <v>2</v>
      </c>
      <c r="AG286">
        <v>2</v>
      </c>
      <c r="AH286">
        <v>1</v>
      </c>
      <c r="AI286" s="11">
        <v>42700</v>
      </c>
      <c r="AJ286">
        <v>9.1</v>
      </c>
      <c r="AM286">
        <v>2</v>
      </c>
      <c r="AN286">
        <v>2</v>
      </c>
      <c r="AO286">
        <v>0</v>
      </c>
    </row>
    <row r="287" spans="1:41" x14ac:dyDescent="0.2">
      <c r="A287">
        <v>286</v>
      </c>
      <c r="B287" t="s">
        <v>26</v>
      </c>
      <c r="C287" t="s">
        <v>670</v>
      </c>
      <c r="D287" s="6">
        <v>3</v>
      </c>
      <c r="E287" t="s">
        <v>2268</v>
      </c>
      <c r="F287" t="str">
        <f t="shared" si="63"/>
        <v>DENUC J L P</v>
      </c>
      <c r="G287" s="13" t="s">
        <v>3970</v>
      </c>
      <c r="H287" s="13" t="s">
        <v>3880</v>
      </c>
      <c r="I287" s="13" t="s">
        <v>3887</v>
      </c>
      <c r="J287" s="13">
        <v>5</v>
      </c>
      <c r="K287" s="13">
        <v>0</v>
      </c>
      <c r="L287" s="13">
        <v>0</v>
      </c>
      <c r="M287" s="13">
        <v>0</v>
      </c>
      <c r="N287" s="13">
        <v>3</v>
      </c>
      <c r="O287" s="13" t="s">
        <v>4087</v>
      </c>
      <c r="P287" t="s">
        <v>23</v>
      </c>
      <c r="Q287" t="s">
        <v>3278</v>
      </c>
      <c r="R287" t="s">
        <v>3779</v>
      </c>
      <c r="S287" t="s">
        <v>3693</v>
      </c>
      <c r="T287" s="13">
        <v>-1</v>
      </c>
      <c r="U287" s="13">
        <v>0</v>
      </c>
      <c r="V287" s="12" t="s">
        <v>4083</v>
      </c>
      <c r="W287">
        <v>33</v>
      </c>
      <c r="X287">
        <v>11</v>
      </c>
      <c r="Y287">
        <v>2</v>
      </c>
      <c r="Z287">
        <v>10</v>
      </c>
      <c r="AA287">
        <v>17</v>
      </c>
      <c r="AB287">
        <v>24</v>
      </c>
      <c r="AC287">
        <v>0</v>
      </c>
      <c r="AD287">
        <v>2</v>
      </c>
      <c r="AE287">
        <v>2</v>
      </c>
      <c r="AF287">
        <v>2</v>
      </c>
      <c r="AG287">
        <v>0</v>
      </c>
      <c r="AH287">
        <v>0</v>
      </c>
      <c r="AI287" s="11">
        <v>72000</v>
      </c>
      <c r="AJ287">
        <v>-9.6999999999999993</v>
      </c>
      <c r="AK287">
        <v>2</v>
      </c>
      <c r="AL287">
        <v>2</v>
      </c>
      <c r="AM287">
        <v>2</v>
      </c>
      <c r="AO287">
        <v>0</v>
      </c>
    </row>
    <row r="288" spans="1:41" x14ac:dyDescent="0.2">
      <c r="A288">
        <v>287</v>
      </c>
      <c r="B288" t="s">
        <v>26</v>
      </c>
      <c r="C288" t="s">
        <v>672</v>
      </c>
      <c r="D288" s="6">
        <v>3</v>
      </c>
      <c r="E288" t="s">
        <v>2269</v>
      </c>
      <c r="F288" t="str">
        <f t="shared" si="63"/>
        <v>DEPAUL J A H</v>
      </c>
      <c r="G288" s="13" t="s">
        <v>3932</v>
      </c>
      <c r="H288" s="13" t="s">
        <v>3875</v>
      </c>
      <c r="I288" s="13" t="s">
        <v>3884</v>
      </c>
      <c r="J288" s="13">
        <v>1</v>
      </c>
      <c r="K288" s="13">
        <v>0</v>
      </c>
      <c r="L288" s="13">
        <v>0</v>
      </c>
      <c r="M288" s="13">
        <v>0</v>
      </c>
      <c r="N288" s="13">
        <v>3</v>
      </c>
      <c r="O288" s="13" t="s">
        <v>4087</v>
      </c>
      <c r="P288" t="s">
        <v>23</v>
      </c>
      <c r="Q288" t="s">
        <v>3279</v>
      </c>
      <c r="R288" t="s">
        <v>3800</v>
      </c>
      <c r="S288" t="s">
        <v>3699</v>
      </c>
      <c r="T288" s="13">
        <v>-1</v>
      </c>
      <c r="U288" s="13">
        <v>0</v>
      </c>
      <c r="V288" s="12" t="s">
        <v>4083</v>
      </c>
      <c r="W288">
        <v>29</v>
      </c>
      <c r="X288">
        <v>23</v>
      </c>
      <c r="Y288">
        <v>32</v>
      </c>
      <c r="Z288">
        <v>20</v>
      </c>
      <c r="AA288">
        <v>35</v>
      </c>
      <c r="AB288">
        <v>17</v>
      </c>
      <c r="AC288">
        <v>1</v>
      </c>
      <c r="AD288">
        <v>0</v>
      </c>
      <c r="AE288">
        <v>0</v>
      </c>
      <c r="AF288">
        <v>1</v>
      </c>
      <c r="AG288">
        <v>1</v>
      </c>
      <c r="AH288">
        <v>0</v>
      </c>
      <c r="AI288" s="11">
        <v>25500</v>
      </c>
      <c r="AJ288">
        <v>7.8</v>
      </c>
      <c r="AM288">
        <v>2</v>
      </c>
      <c r="AO288">
        <v>0</v>
      </c>
    </row>
    <row r="289" spans="1:41" x14ac:dyDescent="0.2">
      <c r="A289">
        <v>288</v>
      </c>
      <c r="B289" t="s">
        <v>22</v>
      </c>
      <c r="D289" s="6">
        <v>1</v>
      </c>
      <c r="E289" t="s">
        <v>2270</v>
      </c>
      <c r="F289" t="str">
        <f>LEFT(E289,FIND("(",E289)-2)&amp;" "
&amp;MID(E289,FIND("(",E289)+1,1)&amp;" "
&amp;MID(E289,FIND(" ",E289,FIND("(",E289)+1)+1,1)</f>
        <v>DEREUX J J</v>
      </c>
      <c r="G289" s="13" t="s">
        <v>3941</v>
      </c>
      <c r="H289" s="13" t="s">
        <v>3864</v>
      </c>
      <c r="I289" s="13" t="s">
        <v>3928</v>
      </c>
      <c r="J289" s="13">
        <v>11</v>
      </c>
      <c r="K289" s="13">
        <v>0</v>
      </c>
      <c r="L289" s="13">
        <v>0</v>
      </c>
      <c r="M289" s="13">
        <v>0</v>
      </c>
      <c r="N289" s="13">
        <v>3</v>
      </c>
      <c r="O289" s="13" t="s">
        <v>4087</v>
      </c>
      <c r="P289">
        <v>-0.16</v>
      </c>
      <c r="Q289" t="s">
        <v>3280</v>
      </c>
      <c r="R289" t="s">
        <v>3836</v>
      </c>
      <c r="S289" t="s">
        <v>3748</v>
      </c>
      <c r="T289" s="13">
        <v>-1</v>
      </c>
      <c r="U289" s="13">
        <v>0</v>
      </c>
      <c r="V289" s="12" t="s">
        <v>4083</v>
      </c>
      <c r="W289">
        <v>7</v>
      </c>
      <c r="X289">
        <v>4</v>
      </c>
      <c r="Y289">
        <v>12</v>
      </c>
      <c r="Z289">
        <v>13</v>
      </c>
      <c r="AA289">
        <v>29</v>
      </c>
      <c r="AB289">
        <v>20</v>
      </c>
      <c r="AC289">
        <v>0</v>
      </c>
      <c r="AD289">
        <v>1</v>
      </c>
      <c r="AE289">
        <v>2</v>
      </c>
      <c r="AF289">
        <v>1</v>
      </c>
      <c r="AG289">
        <v>1</v>
      </c>
      <c r="AH289">
        <v>1</v>
      </c>
      <c r="AI289" s="11">
        <v>16000</v>
      </c>
      <c r="AJ289">
        <v>6.3</v>
      </c>
      <c r="AL289">
        <v>2</v>
      </c>
      <c r="AM289">
        <v>0</v>
      </c>
      <c r="AN289">
        <v>2</v>
      </c>
      <c r="AO289">
        <v>2</v>
      </c>
    </row>
    <row r="290" spans="1:41" x14ac:dyDescent="0.2">
      <c r="A290">
        <v>289</v>
      </c>
      <c r="B290" t="s">
        <v>26</v>
      </c>
      <c r="C290" t="s">
        <v>675</v>
      </c>
      <c r="D290" s="6">
        <v>3</v>
      </c>
      <c r="E290" t="s">
        <v>2271</v>
      </c>
      <c r="F290" t="str">
        <f t="shared" si="63"/>
        <v>DROT M J L</v>
      </c>
      <c r="G290" s="13" t="s">
        <v>3975</v>
      </c>
      <c r="H290" s="13" t="s">
        <v>3868</v>
      </c>
      <c r="I290" s="13" t="s">
        <v>3942</v>
      </c>
      <c r="J290" s="13">
        <v>22</v>
      </c>
      <c r="K290" s="13">
        <v>0</v>
      </c>
      <c r="L290" s="13">
        <v>0</v>
      </c>
      <c r="M290" s="13">
        <v>0</v>
      </c>
      <c r="N290" s="13">
        <v>3</v>
      </c>
      <c r="O290" s="13" t="s">
        <v>4087</v>
      </c>
      <c r="P290">
        <v>-0.16</v>
      </c>
      <c r="Q290" t="s">
        <v>3202</v>
      </c>
      <c r="R290" t="s">
        <v>3821</v>
      </c>
      <c r="S290" t="s">
        <v>3734</v>
      </c>
      <c r="T290" s="13">
        <v>-1</v>
      </c>
      <c r="U290" s="13">
        <v>0</v>
      </c>
      <c r="V290" s="12" t="s">
        <v>4083</v>
      </c>
      <c r="W290">
        <v>25</v>
      </c>
      <c r="X290">
        <v>4</v>
      </c>
      <c r="Y290">
        <v>21</v>
      </c>
      <c r="Z290">
        <v>24</v>
      </c>
      <c r="AA290">
        <v>24</v>
      </c>
      <c r="AB290">
        <v>24</v>
      </c>
      <c r="AC290">
        <v>0</v>
      </c>
      <c r="AD290">
        <v>1</v>
      </c>
      <c r="AE290">
        <v>1</v>
      </c>
      <c r="AF290">
        <v>0</v>
      </c>
      <c r="AG290">
        <v>0</v>
      </c>
      <c r="AH290">
        <v>0</v>
      </c>
      <c r="AI290" s="11">
        <v>96700</v>
      </c>
      <c r="AJ290">
        <v>-2.8</v>
      </c>
      <c r="AL290">
        <v>2</v>
      </c>
      <c r="AM290">
        <v>0</v>
      </c>
      <c r="AO290">
        <v>0</v>
      </c>
    </row>
    <row r="291" spans="1:41" x14ac:dyDescent="0.2">
      <c r="A291">
        <v>290</v>
      </c>
      <c r="B291" t="s">
        <v>22</v>
      </c>
      <c r="D291" s="6">
        <v>1</v>
      </c>
      <c r="E291" t="s">
        <v>2272</v>
      </c>
      <c r="F291" t="str">
        <f>LEFT(E291,FIND("(",E291)-2)&amp;" "
&amp;MID(E291,FIND("(",E291)+1,1)</f>
        <v>DERRIEN Y</v>
      </c>
      <c r="G291" s="13" t="s">
        <v>3965</v>
      </c>
      <c r="H291" s="13" t="s">
        <v>3888</v>
      </c>
      <c r="I291" s="13" t="s">
        <v>3868</v>
      </c>
      <c r="J291" s="13">
        <v>20</v>
      </c>
      <c r="K291" s="13">
        <v>0</v>
      </c>
      <c r="L291" s="13">
        <v>0</v>
      </c>
      <c r="M291" s="13">
        <v>0</v>
      </c>
      <c r="N291" s="13">
        <v>3</v>
      </c>
      <c r="O291" s="13" t="s">
        <v>4087</v>
      </c>
      <c r="P291">
        <v>-0.16</v>
      </c>
      <c r="Q291" t="s">
        <v>3106</v>
      </c>
      <c r="R291" t="s">
        <v>3780</v>
      </c>
      <c r="S291" t="s">
        <v>3694</v>
      </c>
      <c r="T291" s="13">
        <v>-1</v>
      </c>
      <c r="U291" s="13">
        <v>0</v>
      </c>
      <c r="V291" s="12" t="s">
        <v>4083</v>
      </c>
      <c r="W291">
        <v>21</v>
      </c>
      <c r="X291">
        <v>4</v>
      </c>
      <c r="Y291">
        <v>25</v>
      </c>
      <c r="Z291">
        <v>15</v>
      </c>
      <c r="AA291">
        <v>34</v>
      </c>
      <c r="AB291">
        <v>5</v>
      </c>
      <c r="AC291">
        <v>1</v>
      </c>
      <c r="AD291">
        <v>1</v>
      </c>
      <c r="AE291">
        <v>0</v>
      </c>
      <c r="AF291">
        <v>0</v>
      </c>
      <c r="AG291">
        <v>0</v>
      </c>
      <c r="AH291">
        <v>1</v>
      </c>
      <c r="AI291" s="11">
        <v>97100</v>
      </c>
      <c r="AJ291">
        <v>4.3</v>
      </c>
      <c r="AM291">
        <v>0</v>
      </c>
      <c r="AO291">
        <v>0</v>
      </c>
    </row>
    <row r="292" spans="1:41" x14ac:dyDescent="0.2">
      <c r="A292">
        <v>291</v>
      </c>
      <c r="B292" t="s">
        <v>26</v>
      </c>
      <c r="C292" t="s">
        <v>677</v>
      </c>
      <c r="D292" s="6">
        <v>3</v>
      </c>
      <c r="E292" t="s">
        <v>2273</v>
      </c>
      <c r="F292" t="str">
        <f t="shared" si="62"/>
        <v>DESBOUIS F M J G</v>
      </c>
      <c r="G292" s="13" t="s">
        <v>3935</v>
      </c>
      <c r="H292" s="13" t="s">
        <v>3867</v>
      </c>
      <c r="I292" s="13" t="s">
        <v>3875</v>
      </c>
      <c r="J292" s="13">
        <v>6</v>
      </c>
      <c r="K292" s="13">
        <v>29.999999999999982</v>
      </c>
      <c r="L292" s="13">
        <v>0</v>
      </c>
      <c r="M292" s="13">
        <v>0</v>
      </c>
      <c r="N292" s="13">
        <v>3</v>
      </c>
      <c r="O292" s="13" t="s">
        <v>4087</v>
      </c>
      <c r="P292" t="s">
        <v>23</v>
      </c>
      <c r="Q292" t="s">
        <v>3281</v>
      </c>
      <c r="R292" t="s">
        <v>3807</v>
      </c>
      <c r="S292" t="s">
        <v>3720</v>
      </c>
      <c r="T292" s="13">
        <v>-1</v>
      </c>
      <c r="U292" s="13">
        <v>0</v>
      </c>
      <c r="V292" s="12" t="s">
        <v>4083</v>
      </c>
      <c r="W292">
        <v>3</v>
      </c>
      <c r="X292">
        <v>32</v>
      </c>
      <c r="Y292">
        <v>4</v>
      </c>
      <c r="Z292">
        <v>8</v>
      </c>
      <c r="AA292">
        <v>5</v>
      </c>
      <c r="AB292">
        <v>8</v>
      </c>
      <c r="AC292">
        <v>2</v>
      </c>
      <c r="AD292">
        <v>0</v>
      </c>
      <c r="AE292">
        <v>1</v>
      </c>
      <c r="AF292">
        <v>0</v>
      </c>
      <c r="AG292">
        <v>1</v>
      </c>
      <c r="AH292">
        <v>0</v>
      </c>
      <c r="AI292" s="11">
        <v>15200</v>
      </c>
      <c r="AJ292">
        <v>6.3</v>
      </c>
      <c r="AM292">
        <v>0</v>
      </c>
      <c r="AO292">
        <v>0</v>
      </c>
    </row>
    <row r="293" spans="1:41" x14ac:dyDescent="0.2">
      <c r="A293">
        <v>292</v>
      </c>
      <c r="B293" t="s">
        <v>22</v>
      </c>
      <c r="D293" s="6">
        <v>1</v>
      </c>
      <c r="E293" t="s">
        <v>2274</v>
      </c>
      <c r="F293" t="str">
        <f t="shared" ref="F293:F300" si="67">LEFT(E293,FIND("(",E293)-2)&amp;" "
&amp;MID(E293,FIND("(",E293)+1,1)&amp;" "
&amp;MID(E293,FIND(" ",E293,FIND("(",E293)+1)+1,1)&amp;" "
&amp;MID(E293,FIND(" ",E293,FIND(" ",E293,FIND("(",E293)+1)+1)+1,1)</f>
        <v>DESCHIENS R E A</v>
      </c>
      <c r="G293" s="13" t="s">
        <v>3997</v>
      </c>
      <c r="H293" s="13" t="s">
        <v>3872</v>
      </c>
      <c r="I293" s="13" t="s">
        <v>3868</v>
      </c>
      <c r="J293" s="13">
        <v>5</v>
      </c>
      <c r="K293" s="13">
        <v>0</v>
      </c>
      <c r="L293" s="13">
        <v>0</v>
      </c>
      <c r="M293" s="13">
        <v>0</v>
      </c>
      <c r="N293" s="13">
        <v>3</v>
      </c>
      <c r="O293" s="13" t="s">
        <v>4087</v>
      </c>
      <c r="P293">
        <v>-0.16</v>
      </c>
      <c r="Q293" t="s">
        <v>3282</v>
      </c>
      <c r="R293" t="s">
        <v>3849</v>
      </c>
      <c r="S293" t="s">
        <v>3763</v>
      </c>
      <c r="T293" s="13">
        <v>-1</v>
      </c>
      <c r="U293" s="13">
        <v>0</v>
      </c>
      <c r="V293" s="12" t="s">
        <v>4083</v>
      </c>
      <c r="W293">
        <v>34</v>
      </c>
      <c r="X293">
        <v>4</v>
      </c>
      <c r="Y293">
        <v>35</v>
      </c>
      <c r="Z293">
        <v>30</v>
      </c>
      <c r="AA293">
        <v>32</v>
      </c>
      <c r="AB293">
        <v>15</v>
      </c>
      <c r="AC293">
        <v>0</v>
      </c>
      <c r="AD293">
        <v>1</v>
      </c>
      <c r="AE293">
        <v>1</v>
      </c>
      <c r="AF293">
        <v>1</v>
      </c>
      <c r="AG293">
        <v>0</v>
      </c>
      <c r="AH293">
        <v>0</v>
      </c>
      <c r="AI293" s="11">
        <v>37900</v>
      </c>
      <c r="AJ293">
        <v>-9.5</v>
      </c>
      <c r="AM293">
        <v>2</v>
      </c>
      <c r="AO293">
        <v>0</v>
      </c>
    </row>
    <row r="294" spans="1:41" x14ac:dyDescent="0.2">
      <c r="A294">
        <v>293</v>
      </c>
      <c r="B294" t="s">
        <v>26</v>
      </c>
      <c r="C294" t="s">
        <v>679</v>
      </c>
      <c r="D294" s="6">
        <v>3</v>
      </c>
      <c r="E294" t="s">
        <v>2275</v>
      </c>
      <c r="F294" t="str">
        <f t="shared" ref="F294:F298" si="68">LEFT(E294,FIND("(",E294)-2)&amp;" "
&amp;MID(E294,FIND("(",E294)+1,1)&amp;" "
&amp;MID(E294,FIND(" ",E294,FIND("(",E294)+1)+1,1)</f>
        <v>DESGRANGES A J</v>
      </c>
      <c r="G294" s="13" t="s">
        <v>3945</v>
      </c>
      <c r="H294" s="13" t="s">
        <v>3888</v>
      </c>
      <c r="I294" s="13" t="s">
        <v>3885</v>
      </c>
      <c r="J294" s="13">
        <v>23</v>
      </c>
      <c r="K294" s="13">
        <v>30.000000000000071</v>
      </c>
      <c r="L294" s="13">
        <v>0</v>
      </c>
      <c r="M294" s="13">
        <v>0</v>
      </c>
      <c r="N294" s="13">
        <v>3</v>
      </c>
      <c r="O294" s="13" t="s">
        <v>4087</v>
      </c>
      <c r="P294" t="s">
        <v>23</v>
      </c>
      <c r="Q294" t="s">
        <v>3283</v>
      </c>
      <c r="R294" t="s">
        <v>3804</v>
      </c>
      <c r="S294" t="s">
        <v>3717</v>
      </c>
      <c r="T294" s="13">
        <v>-1</v>
      </c>
      <c r="U294" s="13">
        <v>0</v>
      </c>
      <c r="V294" s="12" t="s">
        <v>4083</v>
      </c>
      <c r="W294">
        <v>27</v>
      </c>
      <c r="X294">
        <v>30</v>
      </c>
      <c r="Y294">
        <v>27</v>
      </c>
      <c r="Z294">
        <v>1</v>
      </c>
      <c r="AA294">
        <v>14</v>
      </c>
      <c r="AB294">
        <v>8</v>
      </c>
      <c r="AC294">
        <v>1</v>
      </c>
      <c r="AD294">
        <v>1</v>
      </c>
      <c r="AE294">
        <v>1</v>
      </c>
      <c r="AF294">
        <v>2</v>
      </c>
      <c r="AG294">
        <v>1</v>
      </c>
      <c r="AH294">
        <v>0</v>
      </c>
      <c r="AI294" s="11">
        <v>11400</v>
      </c>
      <c r="AJ294">
        <v>-6.7</v>
      </c>
      <c r="AK294">
        <v>2</v>
      </c>
      <c r="AM294">
        <v>2</v>
      </c>
      <c r="AO294">
        <v>0</v>
      </c>
    </row>
    <row r="295" spans="1:41" x14ac:dyDescent="0.2">
      <c r="A295">
        <v>294</v>
      </c>
      <c r="B295" t="s">
        <v>26</v>
      </c>
      <c r="C295" t="s">
        <v>681</v>
      </c>
      <c r="D295" s="6">
        <v>3</v>
      </c>
      <c r="E295" t="s">
        <v>2276</v>
      </c>
      <c r="F295" t="str">
        <f t="shared" ref="F295:F296" si="69">LEFT(E295,FIND("(",E295)-2)&amp;" "
&amp;MID(E295,FIND("(",E295)+1,1)</f>
        <v>DESGREZ A</v>
      </c>
      <c r="G295" s="13" t="s">
        <v>3961</v>
      </c>
      <c r="H295" s="13" t="s">
        <v>3875</v>
      </c>
      <c r="I295" s="13" t="s">
        <v>3870</v>
      </c>
      <c r="J295" s="13">
        <v>1</v>
      </c>
      <c r="K295" s="13">
        <v>0</v>
      </c>
      <c r="L295" s="13">
        <v>0</v>
      </c>
      <c r="M295" s="13">
        <v>0</v>
      </c>
      <c r="N295" s="13">
        <v>3</v>
      </c>
      <c r="O295" s="13" t="s">
        <v>4087</v>
      </c>
      <c r="P295" t="s">
        <v>23</v>
      </c>
      <c r="Q295" t="s">
        <v>3284</v>
      </c>
      <c r="R295" t="s">
        <v>3834</v>
      </c>
      <c r="S295" t="s">
        <v>3740</v>
      </c>
      <c r="T295" s="13">
        <v>-1</v>
      </c>
      <c r="U295" s="13">
        <v>0</v>
      </c>
      <c r="V295" s="12" t="s">
        <v>4083</v>
      </c>
      <c r="W295">
        <v>29</v>
      </c>
      <c r="X295">
        <v>31</v>
      </c>
      <c r="Y295">
        <v>24</v>
      </c>
      <c r="Z295">
        <v>26</v>
      </c>
      <c r="AA295">
        <v>21</v>
      </c>
      <c r="AB295">
        <v>22</v>
      </c>
      <c r="AC295">
        <v>1</v>
      </c>
      <c r="AD295">
        <v>1</v>
      </c>
      <c r="AE295">
        <v>0</v>
      </c>
      <c r="AF295">
        <v>1</v>
      </c>
      <c r="AG295">
        <v>1</v>
      </c>
      <c r="AH295">
        <v>0</v>
      </c>
      <c r="AI295" s="10" t="s">
        <v>683</v>
      </c>
      <c r="AJ295">
        <v>-2.5</v>
      </c>
      <c r="AM295">
        <v>0</v>
      </c>
      <c r="AN295">
        <v>2</v>
      </c>
      <c r="AO295">
        <v>0</v>
      </c>
    </row>
    <row r="296" spans="1:41" x14ac:dyDescent="0.2">
      <c r="A296">
        <v>295</v>
      </c>
      <c r="B296" t="s">
        <v>22</v>
      </c>
      <c r="D296" s="6">
        <v>1</v>
      </c>
      <c r="E296" t="s">
        <v>2277</v>
      </c>
      <c r="F296" t="str">
        <f t="shared" si="69"/>
        <v>DESLIENS L</v>
      </c>
      <c r="G296" s="13" t="s">
        <v>3960</v>
      </c>
      <c r="H296" s="13" t="s">
        <v>3873</v>
      </c>
      <c r="I296" s="13" t="s">
        <v>3888</v>
      </c>
      <c r="J296" s="13">
        <v>7</v>
      </c>
      <c r="K296" s="13">
        <v>0</v>
      </c>
      <c r="L296" s="13">
        <v>0</v>
      </c>
      <c r="M296" s="13">
        <v>0</v>
      </c>
      <c r="N296" s="13">
        <v>3</v>
      </c>
      <c r="O296" s="13" t="s">
        <v>4087</v>
      </c>
      <c r="P296" t="s">
        <v>23</v>
      </c>
      <c r="Q296" t="s">
        <v>3285</v>
      </c>
      <c r="R296" t="s">
        <v>3820</v>
      </c>
      <c r="S296" t="s">
        <v>3733</v>
      </c>
      <c r="T296" s="13">
        <v>-1</v>
      </c>
      <c r="U296" s="13">
        <v>0</v>
      </c>
      <c r="V296" s="12" t="s">
        <v>4083</v>
      </c>
      <c r="W296">
        <v>2</v>
      </c>
      <c r="X296">
        <v>10</v>
      </c>
      <c r="Y296">
        <v>4</v>
      </c>
      <c r="Z296">
        <v>15</v>
      </c>
      <c r="AA296">
        <v>25</v>
      </c>
      <c r="AB296">
        <v>20</v>
      </c>
      <c r="AC296">
        <v>2</v>
      </c>
      <c r="AD296">
        <v>2</v>
      </c>
      <c r="AE296">
        <v>1</v>
      </c>
      <c r="AF296">
        <v>0</v>
      </c>
      <c r="AG296">
        <v>0</v>
      </c>
      <c r="AH296">
        <v>1</v>
      </c>
      <c r="AI296" s="11">
        <v>45900</v>
      </c>
      <c r="AJ296">
        <v>-9.8000000000000007</v>
      </c>
      <c r="AK296">
        <v>2</v>
      </c>
      <c r="AM296">
        <v>0</v>
      </c>
      <c r="AO296">
        <v>2</v>
      </c>
    </row>
    <row r="297" spans="1:41" x14ac:dyDescent="0.2">
      <c r="A297">
        <v>296</v>
      </c>
      <c r="B297" t="s">
        <v>26</v>
      </c>
      <c r="C297" t="s">
        <v>684</v>
      </c>
      <c r="D297" s="6">
        <v>3</v>
      </c>
      <c r="E297" t="s">
        <v>2278</v>
      </c>
      <c r="F297" t="str">
        <f t="shared" si="68"/>
        <v>DESNOS L J</v>
      </c>
      <c r="G297" s="13" t="s">
        <v>3964</v>
      </c>
      <c r="H297" s="13" t="s">
        <v>3888</v>
      </c>
      <c r="I297" s="13" t="s">
        <v>3887</v>
      </c>
      <c r="J297" s="13">
        <v>12</v>
      </c>
      <c r="K297" s="13">
        <v>0</v>
      </c>
      <c r="L297" s="13">
        <v>0</v>
      </c>
      <c r="M297" s="13">
        <v>0</v>
      </c>
      <c r="N297" s="13">
        <v>3</v>
      </c>
      <c r="O297" s="13" t="s">
        <v>4087</v>
      </c>
      <c r="P297" t="s">
        <v>23</v>
      </c>
      <c r="Q297" t="s">
        <v>3286</v>
      </c>
      <c r="R297" t="s">
        <v>3778</v>
      </c>
      <c r="S297" t="s">
        <v>3764</v>
      </c>
      <c r="T297" s="13">
        <v>-1</v>
      </c>
      <c r="U297" s="13">
        <v>0</v>
      </c>
      <c r="V297" s="12" t="s">
        <v>4083</v>
      </c>
      <c r="W297">
        <v>10</v>
      </c>
      <c r="X297">
        <v>30</v>
      </c>
      <c r="Y297">
        <v>13</v>
      </c>
      <c r="Z297">
        <v>33</v>
      </c>
      <c r="AA297">
        <v>4</v>
      </c>
      <c r="AB297">
        <v>14</v>
      </c>
      <c r="AC297">
        <v>2</v>
      </c>
      <c r="AD297">
        <v>1</v>
      </c>
      <c r="AE297">
        <v>1</v>
      </c>
      <c r="AF297">
        <v>0</v>
      </c>
      <c r="AG297">
        <v>1</v>
      </c>
      <c r="AH297">
        <v>1</v>
      </c>
      <c r="AI297" s="11">
        <v>90500</v>
      </c>
      <c r="AJ297">
        <v>8.1999999999999993</v>
      </c>
      <c r="AK297">
        <v>2</v>
      </c>
      <c r="AM297">
        <v>0</v>
      </c>
      <c r="AO297">
        <v>0</v>
      </c>
    </row>
    <row r="298" spans="1:41" x14ac:dyDescent="0.2">
      <c r="A298">
        <v>297</v>
      </c>
      <c r="B298" t="s">
        <v>26</v>
      </c>
      <c r="C298" t="s">
        <v>686</v>
      </c>
      <c r="D298" s="6">
        <v>3</v>
      </c>
      <c r="E298" t="s">
        <v>2279</v>
      </c>
      <c r="F298" t="str">
        <f t="shared" si="68"/>
        <v>DEV F A</v>
      </c>
      <c r="G298" s="13" t="s">
        <v>3924</v>
      </c>
      <c r="H298" s="13" t="s">
        <v>3892</v>
      </c>
      <c r="I298" s="13" t="s">
        <v>3873</v>
      </c>
      <c r="J298" s="13">
        <v>15</v>
      </c>
      <c r="K298" s="13">
        <v>30.000000000000071</v>
      </c>
      <c r="L298" s="13">
        <v>0</v>
      </c>
      <c r="M298" s="13">
        <v>0</v>
      </c>
      <c r="N298" s="13">
        <v>3</v>
      </c>
      <c r="O298" s="13" t="s">
        <v>4087</v>
      </c>
      <c r="P298" t="s">
        <v>23</v>
      </c>
      <c r="Q298" t="s">
        <v>3287</v>
      </c>
      <c r="R298" t="s">
        <v>3815</v>
      </c>
      <c r="S298" t="s">
        <v>3728</v>
      </c>
      <c r="T298" s="13">
        <v>-1</v>
      </c>
      <c r="U298" s="13">
        <v>0</v>
      </c>
      <c r="V298" s="12" t="s">
        <v>4083</v>
      </c>
      <c r="W298">
        <v>17</v>
      </c>
      <c r="X298">
        <v>2</v>
      </c>
      <c r="Y298">
        <v>13</v>
      </c>
      <c r="Z298">
        <v>20</v>
      </c>
      <c r="AA298">
        <v>22</v>
      </c>
      <c r="AB298">
        <v>9</v>
      </c>
      <c r="AC298">
        <v>0</v>
      </c>
      <c r="AD298">
        <v>2</v>
      </c>
      <c r="AE298">
        <v>1</v>
      </c>
      <c r="AF298">
        <v>1</v>
      </c>
      <c r="AG298">
        <v>0</v>
      </c>
      <c r="AH298">
        <v>2</v>
      </c>
      <c r="AI298" s="11">
        <v>70500</v>
      </c>
      <c r="AJ298">
        <v>10.8</v>
      </c>
      <c r="AK298">
        <v>2</v>
      </c>
      <c r="AM298">
        <v>2</v>
      </c>
      <c r="AO298">
        <v>2</v>
      </c>
    </row>
    <row r="299" spans="1:41" x14ac:dyDescent="0.2">
      <c r="A299">
        <v>298</v>
      </c>
      <c r="B299" t="s">
        <v>26</v>
      </c>
      <c r="C299" t="s">
        <v>688</v>
      </c>
      <c r="D299" s="6">
        <v>3</v>
      </c>
      <c r="E299" t="s">
        <v>2280</v>
      </c>
      <c r="F299" t="str">
        <f t="shared" si="67"/>
        <v>DEZANNEAU A P J</v>
      </c>
      <c r="G299" s="13" t="s">
        <v>3930</v>
      </c>
      <c r="H299" s="13" t="s">
        <v>3894</v>
      </c>
      <c r="I299" s="13" t="s">
        <v>3885</v>
      </c>
      <c r="J299" s="13">
        <v>16</v>
      </c>
      <c r="K299" s="13">
        <v>0</v>
      </c>
      <c r="L299" s="13">
        <v>0</v>
      </c>
      <c r="M299" s="13">
        <v>0</v>
      </c>
      <c r="N299" s="13">
        <v>3</v>
      </c>
      <c r="O299" s="13" t="s">
        <v>4087</v>
      </c>
      <c r="P299" t="s">
        <v>23</v>
      </c>
      <c r="Q299" t="s">
        <v>3288</v>
      </c>
      <c r="R299" t="s">
        <v>3795</v>
      </c>
      <c r="S299" t="s">
        <v>3708</v>
      </c>
      <c r="T299" s="13">
        <v>-1</v>
      </c>
      <c r="U299" s="13">
        <v>0</v>
      </c>
      <c r="V299" s="12" t="s">
        <v>4083</v>
      </c>
      <c r="W299">
        <v>14</v>
      </c>
      <c r="X299">
        <v>31</v>
      </c>
      <c r="Y299">
        <v>16</v>
      </c>
      <c r="Z299">
        <v>22</v>
      </c>
      <c r="AA299">
        <v>22</v>
      </c>
      <c r="AB299">
        <v>5</v>
      </c>
      <c r="AC299">
        <v>1</v>
      </c>
      <c r="AD299">
        <v>1</v>
      </c>
      <c r="AE299">
        <v>0</v>
      </c>
      <c r="AF299">
        <v>0</v>
      </c>
      <c r="AG299">
        <v>0</v>
      </c>
      <c r="AH299">
        <v>1</v>
      </c>
      <c r="AI299" s="11">
        <v>98300</v>
      </c>
      <c r="AJ299">
        <v>-1.5</v>
      </c>
      <c r="AM299">
        <v>0</v>
      </c>
      <c r="AO299">
        <v>0</v>
      </c>
    </row>
    <row r="300" spans="1:41" x14ac:dyDescent="0.2">
      <c r="A300">
        <v>299</v>
      </c>
      <c r="B300" t="s">
        <v>36</v>
      </c>
      <c r="C300" t="s">
        <v>691</v>
      </c>
      <c r="D300" s="6">
        <v>4</v>
      </c>
      <c r="E300" t="s">
        <v>2281</v>
      </c>
      <c r="F300" t="str">
        <f t="shared" si="67"/>
        <v>DHR C J A</v>
      </c>
      <c r="G300" s="13" t="s">
        <v>3866</v>
      </c>
      <c r="H300" s="13" t="s">
        <v>3872</v>
      </c>
      <c r="I300" s="13" t="s">
        <v>3894</v>
      </c>
      <c r="J300" s="13">
        <v>10</v>
      </c>
      <c r="K300" s="13">
        <v>0</v>
      </c>
      <c r="L300" s="13">
        <v>0</v>
      </c>
      <c r="M300" s="13">
        <v>0</v>
      </c>
      <c r="N300" s="13">
        <v>3</v>
      </c>
      <c r="O300" s="13" t="s">
        <v>4087</v>
      </c>
      <c r="P300" t="s">
        <v>23</v>
      </c>
      <c r="Q300" t="s">
        <v>3074</v>
      </c>
      <c r="R300" t="s">
        <v>3781</v>
      </c>
      <c r="S300" t="s">
        <v>3695</v>
      </c>
      <c r="T300" s="13">
        <v>-1</v>
      </c>
      <c r="U300" s="13">
        <v>0</v>
      </c>
      <c r="V300" s="12" t="s">
        <v>4083</v>
      </c>
      <c r="W300">
        <v>6</v>
      </c>
      <c r="X300">
        <v>33</v>
      </c>
      <c r="Y300">
        <v>3</v>
      </c>
      <c r="Z300">
        <v>3</v>
      </c>
      <c r="AA300">
        <v>19</v>
      </c>
      <c r="AB300">
        <v>7</v>
      </c>
      <c r="AC300">
        <v>1</v>
      </c>
      <c r="AD300">
        <v>0</v>
      </c>
      <c r="AE300">
        <v>2</v>
      </c>
      <c r="AF300">
        <v>2</v>
      </c>
      <c r="AG300">
        <v>1</v>
      </c>
      <c r="AH300">
        <v>0</v>
      </c>
      <c r="AI300" s="11">
        <v>68000</v>
      </c>
      <c r="AJ300">
        <v>11.1</v>
      </c>
      <c r="AL300">
        <v>2</v>
      </c>
      <c r="AM300">
        <v>2</v>
      </c>
      <c r="AN300">
        <v>2</v>
      </c>
      <c r="AO300">
        <v>0</v>
      </c>
    </row>
    <row r="301" spans="1:41" x14ac:dyDescent="0.2">
      <c r="A301">
        <v>300</v>
      </c>
      <c r="B301" t="s">
        <v>26</v>
      </c>
      <c r="C301" t="s">
        <v>694</v>
      </c>
      <c r="D301" s="6">
        <v>3</v>
      </c>
      <c r="E301" t="s">
        <v>2282</v>
      </c>
      <c r="F301" t="str">
        <f t="shared" si="62"/>
        <v>DIDAY C J P E</v>
      </c>
      <c r="G301" s="13" t="s">
        <v>3962</v>
      </c>
      <c r="H301" s="13" t="s">
        <v>3880</v>
      </c>
      <c r="I301" s="13" t="s">
        <v>3864</v>
      </c>
      <c r="J301" s="13">
        <v>17</v>
      </c>
      <c r="K301" s="13">
        <v>30.000000000000071</v>
      </c>
      <c r="L301" s="13">
        <v>0</v>
      </c>
      <c r="M301" s="13">
        <v>0</v>
      </c>
      <c r="N301" s="13">
        <v>3</v>
      </c>
      <c r="O301" s="13" t="s">
        <v>4087</v>
      </c>
      <c r="P301" t="s">
        <v>23</v>
      </c>
      <c r="Q301" t="s">
        <v>3256</v>
      </c>
      <c r="R301" t="s">
        <v>3805</v>
      </c>
      <c r="S301" t="s">
        <v>3718</v>
      </c>
      <c r="T301" s="13">
        <v>-1</v>
      </c>
      <c r="U301" s="13">
        <v>0</v>
      </c>
      <c r="V301" s="12" t="s">
        <v>4083</v>
      </c>
      <c r="W301">
        <v>20</v>
      </c>
      <c r="X301">
        <v>32</v>
      </c>
      <c r="Y301">
        <v>18</v>
      </c>
      <c r="Z301">
        <v>12</v>
      </c>
      <c r="AA301">
        <v>3</v>
      </c>
      <c r="AB301">
        <v>21</v>
      </c>
      <c r="AC301">
        <v>1</v>
      </c>
      <c r="AD301">
        <v>0</v>
      </c>
      <c r="AE301">
        <v>1</v>
      </c>
      <c r="AF301">
        <v>2</v>
      </c>
      <c r="AG301">
        <v>2</v>
      </c>
      <c r="AH301">
        <v>1</v>
      </c>
      <c r="AI301" s="11">
        <v>89800</v>
      </c>
      <c r="AJ301">
        <v>-5.2</v>
      </c>
      <c r="AM301">
        <v>2</v>
      </c>
      <c r="AN301">
        <v>2</v>
      </c>
      <c r="AO301">
        <v>2</v>
      </c>
    </row>
    <row r="302" spans="1:41" x14ac:dyDescent="0.2">
      <c r="A302">
        <v>301</v>
      </c>
      <c r="B302" t="s">
        <v>26</v>
      </c>
      <c r="C302" t="s">
        <v>696</v>
      </c>
      <c r="D302" s="6">
        <v>3</v>
      </c>
      <c r="E302" t="s">
        <v>2283</v>
      </c>
      <c r="F302" t="str">
        <f>LEFT(E302,FIND("(",E302)-2)&amp;" "
&amp;MID(E302,FIND("(",E302)+1,1)</f>
        <v>DIEULAFOY G</v>
      </c>
      <c r="G302" s="13" t="s">
        <v>3889</v>
      </c>
      <c r="H302" s="13" t="s">
        <v>3892</v>
      </c>
      <c r="I302" s="13" t="s">
        <v>3928</v>
      </c>
      <c r="J302" s="13">
        <v>15</v>
      </c>
      <c r="K302" s="13">
        <v>0</v>
      </c>
      <c r="L302" s="13">
        <v>0</v>
      </c>
      <c r="M302" s="13">
        <v>0</v>
      </c>
      <c r="N302" s="13">
        <v>3</v>
      </c>
      <c r="O302" s="13" t="s">
        <v>4087</v>
      </c>
      <c r="P302" t="s">
        <v>23</v>
      </c>
      <c r="Q302" t="s">
        <v>3084</v>
      </c>
      <c r="R302" t="s">
        <v>3789</v>
      </c>
      <c r="S302" t="s">
        <v>3694</v>
      </c>
      <c r="T302" s="13">
        <v>-1</v>
      </c>
      <c r="U302" s="13">
        <v>0</v>
      </c>
      <c r="V302" s="12" t="s">
        <v>4083</v>
      </c>
      <c r="W302">
        <v>16</v>
      </c>
      <c r="X302">
        <v>1</v>
      </c>
      <c r="Y302">
        <v>19</v>
      </c>
      <c r="Z302">
        <v>10</v>
      </c>
      <c r="AA302">
        <v>17</v>
      </c>
      <c r="AB302">
        <v>14</v>
      </c>
      <c r="AC302">
        <v>0</v>
      </c>
      <c r="AD302">
        <v>2</v>
      </c>
      <c r="AE302">
        <v>1</v>
      </c>
      <c r="AF302">
        <v>2</v>
      </c>
      <c r="AG302">
        <v>0</v>
      </c>
      <c r="AH302">
        <v>1</v>
      </c>
      <c r="AI302" s="11">
        <v>86200</v>
      </c>
      <c r="AJ302">
        <v>8.9</v>
      </c>
      <c r="AK302">
        <v>2</v>
      </c>
      <c r="AL302">
        <v>2</v>
      </c>
      <c r="AM302">
        <v>2</v>
      </c>
      <c r="AO302">
        <v>0</v>
      </c>
    </row>
    <row r="303" spans="1:41" x14ac:dyDescent="0.2">
      <c r="A303">
        <v>302</v>
      </c>
      <c r="B303" t="s">
        <v>22</v>
      </c>
      <c r="D303" s="6">
        <v>1</v>
      </c>
      <c r="E303" t="s">
        <v>2284</v>
      </c>
      <c r="F303" t="str">
        <f t="shared" ref="F303:F305" si="70">LEFT(E303,FIND("(",E303)-2)&amp;" "
&amp;MID(E303,FIND("(",E303)+1,1)&amp;" "
&amp;MID(E303,FIND(" ",E303,FIND("(",E303)+1)+1,1)</f>
        <v>DOGNON A H</v>
      </c>
      <c r="G303" s="13" t="s">
        <v>3987</v>
      </c>
      <c r="H303" s="13" t="s">
        <v>3880</v>
      </c>
      <c r="I303" s="13" t="s">
        <v>3928</v>
      </c>
      <c r="J303" s="13">
        <v>9</v>
      </c>
      <c r="K303" s="13">
        <v>0</v>
      </c>
      <c r="L303" s="13">
        <v>0</v>
      </c>
      <c r="M303" s="13">
        <v>0</v>
      </c>
      <c r="N303" s="13">
        <v>3</v>
      </c>
      <c r="O303" s="13" t="s">
        <v>4087</v>
      </c>
      <c r="P303">
        <v>-0.16</v>
      </c>
      <c r="Q303" t="s">
        <v>3084</v>
      </c>
      <c r="R303" t="s">
        <v>3789</v>
      </c>
      <c r="S303" t="s">
        <v>3694</v>
      </c>
      <c r="T303" s="13">
        <v>-1</v>
      </c>
      <c r="U303" s="13">
        <v>0</v>
      </c>
      <c r="V303" s="12" t="s">
        <v>4083</v>
      </c>
      <c r="W303">
        <v>3</v>
      </c>
      <c r="X303">
        <v>19</v>
      </c>
      <c r="Y303">
        <v>36</v>
      </c>
      <c r="Z303">
        <v>3</v>
      </c>
      <c r="AA303">
        <v>11</v>
      </c>
      <c r="AB303">
        <v>7</v>
      </c>
      <c r="AC303">
        <v>2</v>
      </c>
      <c r="AD303">
        <v>1</v>
      </c>
      <c r="AE303">
        <v>2</v>
      </c>
      <c r="AF303">
        <v>2</v>
      </c>
      <c r="AG303">
        <v>2</v>
      </c>
      <c r="AH303">
        <v>0</v>
      </c>
      <c r="AI303" s="11">
        <v>95400</v>
      </c>
      <c r="AJ303">
        <v>-3.1</v>
      </c>
      <c r="AK303">
        <v>2</v>
      </c>
      <c r="AL303">
        <v>2</v>
      </c>
      <c r="AM303">
        <v>2</v>
      </c>
      <c r="AN303">
        <v>2</v>
      </c>
      <c r="AO303">
        <v>0</v>
      </c>
    </row>
    <row r="304" spans="1:41" x14ac:dyDescent="0.2">
      <c r="A304">
        <v>303</v>
      </c>
      <c r="B304" t="s">
        <v>36</v>
      </c>
      <c r="C304" t="s">
        <v>699</v>
      </c>
      <c r="D304" s="6">
        <v>4</v>
      </c>
      <c r="E304" t="s">
        <v>2285</v>
      </c>
      <c r="F304" t="str">
        <f t="shared" si="70"/>
        <v>DOLRIS J A</v>
      </c>
      <c r="G304" s="13" t="s">
        <v>3901</v>
      </c>
      <c r="H304" s="13" t="s">
        <v>3868</v>
      </c>
      <c r="I304" s="13" t="s">
        <v>3953</v>
      </c>
      <c r="J304" s="13">
        <v>1</v>
      </c>
      <c r="K304" s="13">
        <v>0</v>
      </c>
      <c r="L304" s="13">
        <v>0</v>
      </c>
      <c r="M304" s="13">
        <v>0</v>
      </c>
      <c r="N304" s="13">
        <v>3</v>
      </c>
      <c r="O304" s="13" t="s">
        <v>4087</v>
      </c>
      <c r="P304" t="s">
        <v>23</v>
      </c>
      <c r="Q304" t="s">
        <v>3289</v>
      </c>
      <c r="R304" t="s">
        <v>3800</v>
      </c>
      <c r="S304" t="s">
        <v>3699</v>
      </c>
      <c r="T304" s="13">
        <v>-1</v>
      </c>
      <c r="U304" s="13">
        <v>0</v>
      </c>
      <c r="V304" s="12" t="s">
        <v>4083</v>
      </c>
      <c r="W304">
        <v>29</v>
      </c>
      <c r="X304">
        <v>15</v>
      </c>
      <c r="Y304">
        <v>32</v>
      </c>
      <c r="Z304">
        <v>28</v>
      </c>
      <c r="AA304">
        <v>31</v>
      </c>
      <c r="AB304">
        <v>15</v>
      </c>
      <c r="AC304">
        <v>1</v>
      </c>
      <c r="AD304">
        <v>0</v>
      </c>
      <c r="AE304">
        <v>0</v>
      </c>
      <c r="AF304">
        <v>1</v>
      </c>
      <c r="AG304">
        <v>1</v>
      </c>
      <c r="AH304">
        <v>0</v>
      </c>
      <c r="AI304" s="11">
        <v>82000</v>
      </c>
      <c r="AJ304">
        <v>7.8</v>
      </c>
      <c r="AM304">
        <v>2</v>
      </c>
      <c r="AO304">
        <v>0</v>
      </c>
    </row>
    <row r="305" spans="1:41" x14ac:dyDescent="0.2">
      <c r="A305">
        <v>304</v>
      </c>
      <c r="B305" t="s">
        <v>26</v>
      </c>
      <c r="C305" t="s">
        <v>701</v>
      </c>
      <c r="D305" s="6">
        <v>3</v>
      </c>
      <c r="E305" t="s">
        <v>2286</v>
      </c>
      <c r="F305" t="str">
        <f t="shared" si="70"/>
        <v>DONATIEN A L</v>
      </c>
      <c r="G305" s="13" t="s">
        <v>3943</v>
      </c>
      <c r="H305" s="13" t="s">
        <v>3868</v>
      </c>
      <c r="I305" s="13" t="s">
        <v>3876</v>
      </c>
      <c r="J305" s="13">
        <v>15</v>
      </c>
      <c r="K305" s="13">
        <v>0</v>
      </c>
      <c r="L305" s="13">
        <v>0</v>
      </c>
      <c r="M305" s="13">
        <v>0</v>
      </c>
      <c r="N305" s="13">
        <v>3</v>
      </c>
      <c r="O305" s="13" t="s">
        <v>4087</v>
      </c>
      <c r="P305" t="s">
        <v>23</v>
      </c>
      <c r="Q305" t="s">
        <v>3290</v>
      </c>
      <c r="R305" t="s">
        <v>3848</v>
      </c>
      <c r="S305" t="s">
        <v>3762</v>
      </c>
      <c r="T305" s="13">
        <v>-1</v>
      </c>
      <c r="U305" s="13">
        <v>0</v>
      </c>
      <c r="V305" s="12" t="s">
        <v>4083</v>
      </c>
      <c r="W305">
        <v>16</v>
      </c>
      <c r="X305">
        <v>11</v>
      </c>
      <c r="Y305">
        <v>18</v>
      </c>
      <c r="Z305">
        <v>21</v>
      </c>
      <c r="AA305">
        <v>14</v>
      </c>
      <c r="AB305">
        <v>25</v>
      </c>
      <c r="AC305">
        <v>0</v>
      </c>
      <c r="AD305">
        <v>2</v>
      </c>
      <c r="AE305">
        <v>1</v>
      </c>
      <c r="AF305">
        <v>1</v>
      </c>
      <c r="AG305">
        <v>1</v>
      </c>
      <c r="AH305">
        <v>0</v>
      </c>
      <c r="AI305" s="11">
        <v>3300</v>
      </c>
      <c r="AJ305">
        <v>3</v>
      </c>
      <c r="AK305">
        <v>2</v>
      </c>
      <c r="AM305">
        <v>2</v>
      </c>
      <c r="AO305">
        <v>0</v>
      </c>
    </row>
    <row r="306" spans="1:41" x14ac:dyDescent="0.2">
      <c r="A306">
        <v>305</v>
      </c>
      <c r="B306" t="s">
        <v>36</v>
      </c>
      <c r="C306" t="s">
        <v>703</v>
      </c>
      <c r="D306" s="6">
        <v>4</v>
      </c>
      <c r="E306" t="s">
        <v>2287</v>
      </c>
      <c r="F306" t="str">
        <f t="shared" ref="F306:F311" si="71">LEFT(E306,FIND("(",E306)-2)&amp;" "
&amp;MID(E306,FIND("(",E306)+1,1)&amp;" "
&amp;MID(E306,FIND(" ",E306,FIND("(",E306)+1)+1,1)&amp;" "
&amp;MID(E306,FIND(" ",E306,FIND(" ",E306,FIND("(",E306)+1)+1)+1,1)</f>
        <v>DONZELOT E A E</v>
      </c>
      <c r="G306" s="13" t="s">
        <v>3954</v>
      </c>
      <c r="H306" s="13" t="s">
        <v>3875</v>
      </c>
      <c r="I306" s="13" t="s">
        <v>3873</v>
      </c>
      <c r="J306" s="13">
        <v>21</v>
      </c>
      <c r="K306" s="13">
        <v>30.000000000000071</v>
      </c>
      <c r="L306" s="13">
        <v>0</v>
      </c>
      <c r="M306" s="13">
        <v>0</v>
      </c>
      <c r="N306" s="13">
        <v>3</v>
      </c>
      <c r="O306" s="13" t="s">
        <v>4087</v>
      </c>
      <c r="P306" t="s">
        <v>23</v>
      </c>
      <c r="Q306" t="s">
        <v>3291</v>
      </c>
      <c r="R306" t="s">
        <v>3799</v>
      </c>
      <c r="S306" t="s">
        <v>3713</v>
      </c>
      <c r="T306" s="13">
        <v>-1</v>
      </c>
      <c r="U306" s="13">
        <v>0</v>
      </c>
      <c r="V306" s="12" t="s">
        <v>4083</v>
      </c>
      <c r="W306">
        <v>22</v>
      </c>
      <c r="X306">
        <v>2</v>
      </c>
      <c r="Y306">
        <v>22</v>
      </c>
      <c r="Z306">
        <v>17</v>
      </c>
      <c r="AA306">
        <v>20</v>
      </c>
      <c r="AB306">
        <v>27</v>
      </c>
      <c r="AC306">
        <v>0</v>
      </c>
      <c r="AD306">
        <v>2</v>
      </c>
      <c r="AE306">
        <v>0</v>
      </c>
      <c r="AF306">
        <v>0</v>
      </c>
      <c r="AG306">
        <v>1</v>
      </c>
      <c r="AH306">
        <v>1</v>
      </c>
      <c r="AI306" s="11">
        <v>97400</v>
      </c>
      <c r="AJ306">
        <v>-2.1</v>
      </c>
      <c r="AK306">
        <v>2</v>
      </c>
      <c r="AM306">
        <v>0</v>
      </c>
      <c r="AN306">
        <v>2</v>
      </c>
      <c r="AO306">
        <v>0</v>
      </c>
    </row>
    <row r="307" spans="1:41" x14ac:dyDescent="0.2">
      <c r="A307">
        <v>306</v>
      </c>
      <c r="B307" t="s">
        <v>36</v>
      </c>
      <c r="C307" t="s">
        <v>705</v>
      </c>
      <c r="D307" s="6">
        <v>4</v>
      </c>
      <c r="E307" t="s">
        <v>2288</v>
      </c>
      <c r="F307" t="str">
        <f t="shared" si="71"/>
        <v>DOPTER C A H</v>
      </c>
      <c r="G307" s="13" t="s">
        <v>3869</v>
      </c>
      <c r="H307" s="13" t="s">
        <v>3864</v>
      </c>
      <c r="I307" s="13" t="s">
        <v>3868</v>
      </c>
      <c r="J307" s="13">
        <v>12</v>
      </c>
      <c r="K307" s="13">
        <v>0</v>
      </c>
      <c r="L307" s="13">
        <v>0</v>
      </c>
      <c r="M307" s="13">
        <v>0</v>
      </c>
      <c r="N307" s="13">
        <v>3</v>
      </c>
      <c r="O307" s="13" t="s">
        <v>4087</v>
      </c>
      <c r="P307" t="s">
        <v>23</v>
      </c>
      <c r="Q307" t="s">
        <v>3074</v>
      </c>
      <c r="R307" t="s">
        <v>3781</v>
      </c>
      <c r="S307" t="s">
        <v>3695</v>
      </c>
      <c r="T307" s="13">
        <v>-1</v>
      </c>
      <c r="U307" s="13">
        <v>0</v>
      </c>
      <c r="V307" s="12" t="s">
        <v>4083</v>
      </c>
      <c r="W307">
        <v>9</v>
      </c>
      <c r="X307">
        <v>27</v>
      </c>
      <c r="Y307">
        <v>5</v>
      </c>
      <c r="Z307">
        <v>21</v>
      </c>
      <c r="AA307">
        <v>27</v>
      </c>
      <c r="AB307">
        <v>13</v>
      </c>
      <c r="AC307">
        <v>2</v>
      </c>
      <c r="AD307">
        <v>1</v>
      </c>
      <c r="AE307">
        <v>1</v>
      </c>
      <c r="AF307">
        <v>1</v>
      </c>
      <c r="AG307">
        <v>1</v>
      </c>
      <c r="AH307">
        <v>1</v>
      </c>
      <c r="AI307" s="11">
        <v>99600</v>
      </c>
      <c r="AJ307">
        <v>1.7</v>
      </c>
      <c r="AM307">
        <v>2</v>
      </c>
      <c r="AO307">
        <v>0</v>
      </c>
    </row>
    <row r="308" spans="1:41" x14ac:dyDescent="0.2">
      <c r="A308">
        <v>307</v>
      </c>
      <c r="B308" t="s">
        <v>26</v>
      </c>
      <c r="C308" t="s">
        <v>707</v>
      </c>
      <c r="D308" s="6">
        <v>3</v>
      </c>
      <c r="E308" t="s">
        <v>2289</v>
      </c>
      <c r="F308" t="str">
        <f t="shared" si="71"/>
        <v>DOUADY D L J</v>
      </c>
      <c r="G308" s="13" t="s">
        <v>3902</v>
      </c>
      <c r="H308" s="13" t="s">
        <v>3888</v>
      </c>
      <c r="I308" s="13" t="s">
        <v>3884</v>
      </c>
      <c r="J308" s="13">
        <v>11</v>
      </c>
      <c r="K308" s="13">
        <v>0</v>
      </c>
      <c r="L308" s="13">
        <v>0</v>
      </c>
      <c r="M308" s="13">
        <v>0</v>
      </c>
      <c r="N308" s="13">
        <v>3</v>
      </c>
      <c r="O308" s="13" t="s">
        <v>4087</v>
      </c>
      <c r="P308">
        <v>-0.16</v>
      </c>
      <c r="Q308" t="s">
        <v>3099</v>
      </c>
      <c r="R308" t="s">
        <v>3799</v>
      </c>
      <c r="S308" t="s">
        <v>3713</v>
      </c>
      <c r="T308" s="13">
        <v>-1</v>
      </c>
      <c r="U308" s="13">
        <v>0</v>
      </c>
      <c r="V308" s="12" t="s">
        <v>4083</v>
      </c>
      <c r="W308">
        <v>8</v>
      </c>
      <c r="X308">
        <v>23</v>
      </c>
      <c r="Y308">
        <v>5</v>
      </c>
      <c r="Z308">
        <v>11</v>
      </c>
      <c r="AA308">
        <v>23</v>
      </c>
      <c r="AB308">
        <v>30</v>
      </c>
      <c r="AC308">
        <v>0</v>
      </c>
      <c r="AD308">
        <v>0</v>
      </c>
      <c r="AE308">
        <v>1</v>
      </c>
      <c r="AF308">
        <v>2</v>
      </c>
      <c r="AG308">
        <v>0</v>
      </c>
      <c r="AH308">
        <v>1</v>
      </c>
      <c r="AI308" s="11">
        <v>98500</v>
      </c>
      <c r="AJ308">
        <v>-1.4</v>
      </c>
      <c r="AM308">
        <v>2</v>
      </c>
      <c r="AO308">
        <v>2</v>
      </c>
    </row>
    <row r="309" spans="1:41" x14ac:dyDescent="0.2">
      <c r="A309">
        <v>308</v>
      </c>
      <c r="B309" t="s">
        <v>22</v>
      </c>
      <c r="D309" s="6">
        <v>1</v>
      </c>
      <c r="E309" t="s">
        <v>2290</v>
      </c>
      <c r="F309" t="str">
        <f t="shared" si="71"/>
        <v>DOUMER E E J</v>
      </c>
      <c r="G309" s="13" t="s">
        <v>3951</v>
      </c>
      <c r="H309" s="13" t="s">
        <v>3872</v>
      </c>
      <c r="I309" s="13" t="s">
        <v>3953</v>
      </c>
      <c r="J309" s="13">
        <v>4</v>
      </c>
      <c r="K309" s="13">
        <v>50</v>
      </c>
      <c r="L309" s="13">
        <v>0</v>
      </c>
      <c r="M309" s="13">
        <v>0</v>
      </c>
      <c r="N309" s="13">
        <v>3</v>
      </c>
      <c r="O309" s="13" t="s">
        <v>4087</v>
      </c>
      <c r="P309">
        <v>-0.16</v>
      </c>
      <c r="Q309" t="s">
        <v>3292</v>
      </c>
      <c r="R309" t="s">
        <v>3836</v>
      </c>
      <c r="S309" t="s">
        <v>3748</v>
      </c>
      <c r="T309" s="13">
        <v>-1</v>
      </c>
      <c r="U309" s="13">
        <v>0</v>
      </c>
      <c r="V309" s="12" t="s">
        <v>4083</v>
      </c>
      <c r="W309">
        <v>35</v>
      </c>
      <c r="X309">
        <v>18</v>
      </c>
      <c r="Y309">
        <v>1</v>
      </c>
      <c r="Z309">
        <v>32</v>
      </c>
      <c r="AA309">
        <v>36</v>
      </c>
      <c r="AB309">
        <v>17</v>
      </c>
      <c r="AC309">
        <v>1</v>
      </c>
      <c r="AD309">
        <v>1</v>
      </c>
      <c r="AE309">
        <v>2</v>
      </c>
      <c r="AF309">
        <v>0</v>
      </c>
      <c r="AG309">
        <v>2</v>
      </c>
      <c r="AH309">
        <v>0</v>
      </c>
      <c r="AI309" s="11">
        <v>88900</v>
      </c>
      <c r="AJ309">
        <v>6.5</v>
      </c>
      <c r="AL309">
        <v>2</v>
      </c>
      <c r="AM309">
        <v>0</v>
      </c>
      <c r="AN309">
        <v>2</v>
      </c>
      <c r="AO309">
        <v>0</v>
      </c>
    </row>
    <row r="310" spans="1:41" x14ac:dyDescent="0.2">
      <c r="A310">
        <v>309</v>
      </c>
      <c r="B310" t="s">
        <v>59</v>
      </c>
      <c r="C310" t="s">
        <v>708</v>
      </c>
      <c r="D310" s="6">
        <v>2</v>
      </c>
      <c r="E310" t="s">
        <v>2291</v>
      </c>
      <c r="F310" t="str">
        <f t="shared" si="71"/>
        <v>DOUMER J M E</v>
      </c>
      <c r="G310" s="13" t="s">
        <v>3968</v>
      </c>
      <c r="H310" s="13" t="s">
        <v>3878</v>
      </c>
      <c r="I310" s="13" t="s">
        <v>3873</v>
      </c>
      <c r="J310" s="13">
        <v>23</v>
      </c>
      <c r="K310" s="13">
        <v>0</v>
      </c>
      <c r="L310" s="13">
        <v>0</v>
      </c>
      <c r="M310" s="13">
        <v>0</v>
      </c>
      <c r="N310" s="13">
        <v>3</v>
      </c>
      <c r="O310" s="13" t="s">
        <v>4087</v>
      </c>
      <c r="P310" t="s">
        <v>23</v>
      </c>
      <c r="Q310" t="s">
        <v>3293</v>
      </c>
      <c r="R310" t="s">
        <v>3841</v>
      </c>
      <c r="S310" t="s">
        <v>3721</v>
      </c>
      <c r="T310" s="13">
        <v>-1</v>
      </c>
      <c r="U310" s="13">
        <v>0</v>
      </c>
      <c r="V310" s="12" t="s">
        <v>4083</v>
      </c>
      <c r="W310">
        <v>25</v>
      </c>
      <c r="X310">
        <v>27</v>
      </c>
      <c r="Y310">
        <v>21</v>
      </c>
      <c r="Z310">
        <v>12</v>
      </c>
      <c r="AA310">
        <v>28</v>
      </c>
      <c r="AB310">
        <v>20</v>
      </c>
      <c r="AC310">
        <v>0</v>
      </c>
      <c r="AD310">
        <v>1</v>
      </c>
      <c r="AE310">
        <v>1</v>
      </c>
      <c r="AF310">
        <v>2</v>
      </c>
      <c r="AG310">
        <v>1</v>
      </c>
      <c r="AH310">
        <v>1</v>
      </c>
      <c r="AI310" s="11">
        <v>4200</v>
      </c>
      <c r="AJ310">
        <v>-6</v>
      </c>
      <c r="AL310">
        <v>2</v>
      </c>
      <c r="AM310">
        <v>2</v>
      </c>
      <c r="AN310">
        <v>2</v>
      </c>
      <c r="AO310">
        <v>2</v>
      </c>
    </row>
    <row r="311" spans="1:41" x14ac:dyDescent="0.2">
      <c r="A311">
        <v>310</v>
      </c>
      <c r="B311" t="s">
        <v>26</v>
      </c>
      <c r="C311" t="s">
        <v>710</v>
      </c>
      <c r="D311" s="6">
        <v>3</v>
      </c>
      <c r="E311" t="s">
        <v>2292</v>
      </c>
      <c r="F311" t="str">
        <f t="shared" si="71"/>
        <v>DOURIS R F A</v>
      </c>
      <c r="G311" s="13" t="s">
        <v>3950</v>
      </c>
      <c r="H311" s="13" t="s">
        <v>3872</v>
      </c>
      <c r="I311" s="13" t="s">
        <v>3928</v>
      </c>
      <c r="J311" s="13">
        <v>17</v>
      </c>
      <c r="K311" s="13">
        <v>0</v>
      </c>
      <c r="L311" s="13">
        <v>0</v>
      </c>
      <c r="M311" s="13">
        <v>0</v>
      </c>
      <c r="N311" s="13">
        <v>3</v>
      </c>
      <c r="O311" s="13" t="s">
        <v>4087</v>
      </c>
      <c r="P311" t="s">
        <v>23</v>
      </c>
      <c r="Q311" t="s">
        <v>3294</v>
      </c>
      <c r="R311" t="s">
        <v>3836</v>
      </c>
      <c r="S311" t="s">
        <v>3749</v>
      </c>
      <c r="T311" s="13">
        <v>-1</v>
      </c>
      <c r="U311" s="13">
        <v>0</v>
      </c>
      <c r="V311" s="12" t="s">
        <v>4083</v>
      </c>
      <c r="W311">
        <v>17</v>
      </c>
      <c r="X311">
        <v>18</v>
      </c>
      <c r="Y311">
        <v>16</v>
      </c>
      <c r="Z311">
        <v>8</v>
      </c>
      <c r="AA311">
        <v>11</v>
      </c>
      <c r="AB311">
        <v>12</v>
      </c>
      <c r="AC311">
        <v>0</v>
      </c>
      <c r="AD311">
        <v>1</v>
      </c>
      <c r="AE311">
        <v>0</v>
      </c>
      <c r="AF311">
        <v>0</v>
      </c>
      <c r="AG311">
        <v>2</v>
      </c>
      <c r="AH311">
        <v>2</v>
      </c>
      <c r="AI311" s="11">
        <v>3700</v>
      </c>
      <c r="AJ311">
        <v>-5.8</v>
      </c>
      <c r="AM311">
        <v>0</v>
      </c>
      <c r="AN311">
        <v>2</v>
      </c>
      <c r="AO311">
        <v>2</v>
      </c>
    </row>
    <row r="312" spans="1:41" x14ac:dyDescent="0.2">
      <c r="A312">
        <v>311</v>
      </c>
      <c r="B312" t="s">
        <v>59</v>
      </c>
      <c r="C312" t="s">
        <v>712</v>
      </c>
      <c r="D312" s="6">
        <v>2</v>
      </c>
      <c r="E312" t="s">
        <v>2293</v>
      </c>
      <c r="F312" t="str">
        <f t="shared" si="62"/>
        <v>DOYON F A A M</v>
      </c>
      <c r="G312" s="13" t="s">
        <v>3961</v>
      </c>
      <c r="H312" s="13" t="s">
        <v>3875</v>
      </c>
      <c r="I312" s="13" t="s">
        <v>3882</v>
      </c>
      <c r="J312" s="13">
        <v>21</v>
      </c>
      <c r="K312" s="13">
        <v>30.000000000000071</v>
      </c>
      <c r="L312" s="13">
        <v>0</v>
      </c>
      <c r="M312" s="13">
        <v>0</v>
      </c>
      <c r="N312" s="13">
        <v>3</v>
      </c>
      <c r="O312" s="13" t="s">
        <v>4087</v>
      </c>
      <c r="P312" t="s">
        <v>23</v>
      </c>
      <c r="Q312" t="s">
        <v>3295</v>
      </c>
      <c r="R312" t="s">
        <v>3808</v>
      </c>
      <c r="S312" t="s">
        <v>3721</v>
      </c>
      <c r="T312" s="13">
        <v>-1</v>
      </c>
      <c r="U312" s="13">
        <v>0</v>
      </c>
      <c r="V312" s="12" t="s">
        <v>4083</v>
      </c>
      <c r="W312">
        <v>22</v>
      </c>
      <c r="X312">
        <v>8</v>
      </c>
      <c r="Y312">
        <v>19</v>
      </c>
      <c r="Z312">
        <v>20</v>
      </c>
      <c r="AA312">
        <v>17</v>
      </c>
      <c r="AB312">
        <v>18</v>
      </c>
      <c r="AC312">
        <v>0</v>
      </c>
      <c r="AD312">
        <v>0</v>
      </c>
      <c r="AE312">
        <v>1</v>
      </c>
      <c r="AF312">
        <v>1</v>
      </c>
      <c r="AG312">
        <v>0</v>
      </c>
      <c r="AH312">
        <v>1</v>
      </c>
      <c r="AI312" s="11">
        <v>90300</v>
      </c>
      <c r="AJ312">
        <v>8.1999999999999993</v>
      </c>
      <c r="AL312">
        <v>2</v>
      </c>
      <c r="AM312">
        <v>2</v>
      </c>
      <c r="AO312">
        <v>0</v>
      </c>
    </row>
    <row r="313" spans="1:41" x14ac:dyDescent="0.2">
      <c r="A313">
        <v>312</v>
      </c>
      <c r="B313" t="s">
        <v>26</v>
      </c>
      <c r="C313" t="s">
        <v>714</v>
      </c>
      <c r="D313" s="6">
        <v>3</v>
      </c>
      <c r="E313" t="s">
        <v>2294</v>
      </c>
      <c r="F313" t="str">
        <f t="shared" ref="F313:F356" si="72">LEFT(E313,FIND("(",E313)-2)&amp;" "
&amp;MID(E313,FIND("(",E313)+1,1)&amp;" "
&amp;MID(E313,FIND(" ",E313,FIND("(",E313)+1)+1,1)&amp;" "
&amp;MID(E313,FIND(" ",E313,FIND(" ",E313,FIND("(",E313)+1)+1)+1,1)</f>
        <v>DOYON P A A</v>
      </c>
      <c r="G313" s="13" t="s">
        <v>3983</v>
      </c>
      <c r="H313" s="13" t="s">
        <v>3892</v>
      </c>
      <c r="I313" s="13" t="s">
        <v>3880</v>
      </c>
      <c r="J313" s="13">
        <v>7</v>
      </c>
      <c r="K313" s="13">
        <v>0</v>
      </c>
      <c r="L313" s="13">
        <v>0</v>
      </c>
      <c r="M313" s="13">
        <v>0</v>
      </c>
      <c r="N313" s="13">
        <v>3</v>
      </c>
      <c r="O313" s="13" t="s">
        <v>4087</v>
      </c>
      <c r="P313" t="s">
        <v>23</v>
      </c>
      <c r="Q313" t="s">
        <v>3237</v>
      </c>
      <c r="R313" t="s">
        <v>3808</v>
      </c>
      <c r="S313" t="s">
        <v>3721</v>
      </c>
      <c r="T313" s="13">
        <v>-1</v>
      </c>
      <c r="U313" s="13">
        <v>0</v>
      </c>
      <c r="V313" s="12" t="s">
        <v>4083</v>
      </c>
      <c r="W313">
        <v>1</v>
      </c>
      <c r="X313">
        <v>23</v>
      </c>
      <c r="Y313">
        <v>36</v>
      </c>
      <c r="Z313">
        <v>6</v>
      </c>
      <c r="AA313">
        <v>3</v>
      </c>
      <c r="AB313">
        <v>12</v>
      </c>
      <c r="AC313">
        <v>2</v>
      </c>
      <c r="AD313">
        <v>0</v>
      </c>
      <c r="AE313">
        <v>2</v>
      </c>
      <c r="AF313">
        <v>1</v>
      </c>
      <c r="AG313">
        <v>2</v>
      </c>
      <c r="AH313">
        <v>2</v>
      </c>
      <c r="AI313" s="11">
        <v>92400</v>
      </c>
      <c r="AJ313">
        <v>6.6</v>
      </c>
      <c r="AL313">
        <v>2</v>
      </c>
      <c r="AM313">
        <v>0</v>
      </c>
      <c r="AN313">
        <v>2</v>
      </c>
      <c r="AO313">
        <v>2</v>
      </c>
    </row>
    <row r="314" spans="1:41" x14ac:dyDescent="0.2">
      <c r="A314">
        <v>313</v>
      </c>
      <c r="B314" t="s">
        <v>26</v>
      </c>
      <c r="C314" t="s">
        <v>716</v>
      </c>
      <c r="D314" s="6">
        <v>3</v>
      </c>
      <c r="E314" t="s">
        <v>2295</v>
      </c>
      <c r="F314" t="str">
        <f t="shared" si="72"/>
        <v>DU CASTEL A M R</v>
      </c>
      <c r="G314" s="13" t="s">
        <v>3896</v>
      </c>
      <c r="H314" s="13" t="s">
        <v>3864</v>
      </c>
      <c r="I314" s="13" t="s">
        <v>3942</v>
      </c>
      <c r="J314" s="13">
        <v>8</v>
      </c>
      <c r="K314" s="13">
        <v>44.999999999999929</v>
      </c>
      <c r="L314" s="13">
        <v>0</v>
      </c>
      <c r="M314" s="13">
        <v>0</v>
      </c>
      <c r="N314" s="13">
        <v>3</v>
      </c>
      <c r="O314" s="13" t="s">
        <v>4087</v>
      </c>
      <c r="P314" t="s">
        <v>23</v>
      </c>
      <c r="Q314" t="s">
        <v>3104</v>
      </c>
      <c r="R314" t="s">
        <v>3803</v>
      </c>
      <c r="S314" t="s">
        <v>3716</v>
      </c>
      <c r="T314" s="13">
        <v>-1</v>
      </c>
      <c r="U314" s="13">
        <v>0</v>
      </c>
      <c r="V314" s="12" t="s">
        <v>4083</v>
      </c>
      <c r="W314">
        <v>4</v>
      </c>
      <c r="X314">
        <v>3</v>
      </c>
      <c r="Y314">
        <v>4</v>
      </c>
      <c r="Z314">
        <v>36</v>
      </c>
      <c r="AA314">
        <v>36</v>
      </c>
      <c r="AB314">
        <v>5</v>
      </c>
      <c r="AC314">
        <v>1</v>
      </c>
      <c r="AD314">
        <v>2</v>
      </c>
      <c r="AE314">
        <v>1</v>
      </c>
      <c r="AF314">
        <v>2</v>
      </c>
      <c r="AG314">
        <v>2</v>
      </c>
      <c r="AH314">
        <v>1</v>
      </c>
      <c r="AI314" s="11">
        <v>2100</v>
      </c>
      <c r="AJ314">
        <v>1.9</v>
      </c>
      <c r="AK314">
        <v>2</v>
      </c>
      <c r="AM314">
        <v>2</v>
      </c>
      <c r="AN314">
        <v>2</v>
      </c>
      <c r="AO314">
        <v>0</v>
      </c>
    </row>
    <row r="315" spans="1:41" x14ac:dyDescent="0.2">
      <c r="A315">
        <v>314</v>
      </c>
      <c r="B315" t="s">
        <v>26</v>
      </c>
      <c r="C315" t="s">
        <v>719</v>
      </c>
      <c r="D315" s="6">
        <v>3</v>
      </c>
      <c r="E315" t="s">
        <v>2296</v>
      </c>
      <c r="F315" t="str">
        <f t="shared" si="72"/>
        <v>DUBAR L E E</v>
      </c>
      <c r="G315" s="13" t="s">
        <v>3906</v>
      </c>
      <c r="H315" s="13" t="s">
        <v>3873</v>
      </c>
      <c r="I315" s="13" t="s">
        <v>3880</v>
      </c>
      <c r="J315" s="13">
        <v>16</v>
      </c>
      <c r="K315" s="13">
        <v>0</v>
      </c>
      <c r="L315" s="13">
        <v>0</v>
      </c>
      <c r="M315" s="13">
        <v>0</v>
      </c>
      <c r="N315" s="13">
        <v>3</v>
      </c>
      <c r="O315" s="13" t="s">
        <v>4087</v>
      </c>
      <c r="P315" t="s">
        <v>23</v>
      </c>
      <c r="Q315" t="s">
        <v>3292</v>
      </c>
      <c r="R315" t="s">
        <v>3836</v>
      </c>
      <c r="S315" t="s">
        <v>3748</v>
      </c>
      <c r="T315" s="13">
        <v>-1</v>
      </c>
      <c r="U315" s="13">
        <v>0</v>
      </c>
      <c r="V315" s="12" t="s">
        <v>4083</v>
      </c>
      <c r="W315">
        <v>16</v>
      </c>
      <c r="X315">
        <v>6</v>
      </c>
      <c r="Y315">
        <v>16</v>
      </c>
      <c r="Z315">
        <v>21</v>
      </c>
      <c r="AA315">
        <v>15</v>
      </c>
      <c r="AB315">
        <v>32</v>
      </c>
      <c r="AC315">
        <v>0</v>
      </c>
      <c r="AD315">
        <v>1</v>
      </c>
      <c r="AE315">
        <v>0</v>
      </c>
      <c r="AF315">
        <v>1</v>
      </c>
      <c r="AG315">
        <v>0</v>
      </c>
      <c r="AH315">
        <v>0</v>
      </c>
      <c r="AI315" s="11">
        <v>38800</v>
      </c>
      <c r="AJ315">
        <v>10.1</v>
      </c>
      <c r="AM315">
        <v>2</v>
      </c>
      <c r="AO315">
        <v>0</v>
      </c>
    </row>
    <row r="316" spans="1:41" x14ac:dyDescent="0.2">
      <c r="A316">
        <v>315</v>
      </c>
      <c r="B316" t="s">
        <v>22</v>
      </c>
      <c r="D316" s="6">
        <v>1</v>
      </c>
      <c r="E316" t="s">
        <v>2297</v>
      </c>
      <c r="F316" t="str">
        <f>LEFT(E316,FIND("(",E316)-2)&amp;" "
&amp;MID(E316,FIND("(",E316)+1,1)&amp;" "
&amp;MID(E316,FIND(" ",E316,FIND("(",E316)+1)+1,1)</f>
        <v>DUBOURG G M</v>
      </c>
      <c r="G316" s="13" t="s">
        <v>3969</v>
      </c>
      <c r="H316" s="13" t="s">
        <v>3875</v>
      </c>
      <c r="I316" s="13" t="s">
        <v>3898</v>
      </c>
      <c r="J316" s="13">
        <v>23</v>
      </c>
      <c r="K316" s="13">
        <v>30.000000000000071</v>
      </c>
      <c r="L316" s="13">
        <v>0</v>
      </c>
      <c r="M316" s="13">
        <v>0</v>
      </c>
      <c r="N316" s="13">
        <v>3</v>
      </c>
      <c r="O316" s="13" t="s">
        <v>4087</v>
      </c>
      <c r="P316">
        <v>-0.16</v>
      </c>
      <c r="Q316" t="s">
        <v>3089</v>
      </c>
      <c r="R316" t="s">
        <v>3779</v>
      </c>
      <c r="S316" t="s">
        <v>3693</v>
      </c>
      <c r="T316" s="13">
        <v>-1</v>
      </c>
      <c r="U316" s="13">
        <v>0</v>
      </c>
      <c r="V316" s="12" t="s">
        <v>4083</v>
      </c>
      <c r="W316">
        <v>26</v>
      </c>
      <c r="X316">
        <v>15</v>
      </c>
      <c r="Y316">
        <v>21</v>
      </c>
      <c r="Z316">
        <v>18</v>
      </c>
      <c r="AA316">
        <v>1</v>
      </c>
      <c r="AB316">
        <v>4</v>
      </c>
      <c r="AC316">
        <v>1</v>
      </c>
      <c r="AD316">
        <v>0</v>
      </c>
      <c r="AE316">
        <v>1</v>
      </c>
      <c r="AF316">
        <v>1</v>
      </c>
      <c r="AG316">
        <v>2</v>
      </c>
      <c r="AH316">
        <v>1</v>
      </c>
      <c r="AI316" s="11">
        <v>71600</v>
      </c>
      <c r="AJ316">
        <v>9.6999999999999993</v>
      </c>
      <c r="AL316">
        <v>2</v>
      </c>
      <c r="AM316">
        <v>0</v>
      </c>
      <c r="AN316">
        <v>2</v>
      </c>
      <c r="AO316">
        <v>0</v>
      </c>
    </row>
    <row r="317" spans="1:41" x14ac:dyDescent="0.2">
      <c r="A317">
        <v>316</v>
      </c>
      <c r="B317" t="s">
        <v>26</v>
      </c>
      <c r="C317" t="s">
        <v>721</v>
      </c>
      <c r="D317" s="6">
        <v>3</v>
      </c>
      <c r="E317" t="s">
        <v>2298</v>
      </c>
      <c r="F317" t="str">
        <f t="shared" si="72"/>
        <v>DUBREUIL P G J</v>
      </c>
      <c r="G317" s="13" t="s">
        <v>3960</v>
      </c>
      <c r="H317" s="13" t="s">
        <v>3872</v>
      </c>
      <c r="I317" s="13" t="s">
        <v>3953</v>
      </c>
      <c r="J317" s="13">
        <v>10</v>
      </c>
      <c r="K317" s="13">
        <v>0</v>
      </c>
      <c r="L317" s="13">
        <v>0</v>
      </c>
      <c r="M317" s="13">
        <v>0</v>
      </c>
      <c r="N317" s="13">
        <v>3</v>
      </c>
      <c r="O317" s="13" t="s">
        <v>4087</v>
      </c>
      <c r="P317" t="s">
        <v>23</v>
      </c>
      <c r="Q317" t="s">
        <v>3296</v>
      </c>
      <c r="R317" t="s">
        <v>3804</v>
      </c>
      <c r="S317" t="s">
        <v>3765</v>
      </c>
      <c r="T317" s="13">
        <v>-1</v>
      </c>
      <c r="U317" s="13">
        <v>0</v>
      </c>
      <c r="V317" s="12" t="s">
        <v>4083</v>
      </c>
      <c r="W317">
        <v>6</v>
      </c>
      <c r="X317">
        <v>7</v>
      </c>
      <c r="Y317">
        <v>5</v>
      </c>
      <c r="Z317">
        <v>13</v>
      </c>
      <c r="AA317">
        <v>9</v>
      </c>
      <c r="AB317">
        <v>6</v>
      </c>
      <c r="AC317">
        <v>1</v>
      </c>
      <c r="AD317">
        <v>0</v>
      </c>
      <c r="AE317">
        <v>1</v>
      </c>
      <c r="AF317">
        <v>1</v>
      </c>
      <c r="AG317">
        <v>2</v>
      </c>
      <c r="AH317">
        <v>1</v>
      </c>
      <c r="AI317" s="10" t="s">
        <v>529</v>
      </c>
      <c r="AJ317">
        <v>-2.6</v>
      </c>
      <c r="AM317">
        <v>0</v>
      </c>
      <c r="AN317">
        <v>2</v>
      </c>
      <c r="AO317">
        <v>0</v>
      </c>
    </row>
    <row r="318" spans="1:41" x14ac:dyDescent="0.2">
      <c r="A318">
        <v>317</v>
      </c>
      <c r="B318" t="s">
        <v>26</v>
      </c>
      <c r="C318" t="s">
        <v>723</v>
      </c>
      <c r="D318" s="6">
        <v>3</v>
      </c>
      <c r="E318" t="s">
        <v>2299</v>
      </c>
      <c r="F318" t="str">
        <f t="shared" ref="F318:F328" si="73">LEFT(E318,FIND("(",E318)-2)&amp;" "
&amp;MID(E318,FIND("(",E318)+1,1)&amp;" "
&amp;MID(E318,FIND(" ",E318,FIND("(",E318)+1)+1,1)</f>
        <v>DUBREUILH W A</v>
      </c>
      <c r="G318" s="13" t="s">
        <v>3914</v>
      </c>
      <c r="H318" s="13" t="s">
        <v>3894</v>
      </c>
      <c r="I318" s="13" t="s">
        <v>3888</v>
      </c>
      <c r="J318" s="13">
        <v>5</v>
      </c>
      <c r="K318" s="13">
        <v>0</v>
      </c>
      <c r="L318" s="13">
        <v>0</v>
      </c>
      <c r="M318" s="13">
        <v>0</v>
      </c>
      <c r="N318" s="13">
        <v>3</v>
      </c>
      <c r="O318" s="13" t="s">
        <v>4087</v>
      </c>
      <c r="P318" t="s">
        <v>23</v>
      </c>
      <c r="Q318" t="s">
        <v>3089</v>
      </c>
      <c r="R318" t="s">
        <v>3779</v>
      </c>
      <c r="S318" t="s">
        <v>3693</v>
      </c>
      <c r="T318" s="13">
        <v>-1</v>
      </c>
      <c r="U318" s="13">
        <v>0</v>
      </c>
      <c r="V318" s="12" t="s">
        <v>4083</v>
      </c>
      <c r="W318">
        <v>1</v>
      </c>
      <c r="X318">
        <v>19</v>
      </c>
      <c r="Y318">
        <v>1</v>
      </c>
      <c r="Z318">
        <v>36</v>
      </c>
      <c r="AA318">
        <v>2</v>
      </c>
      <c r="AB318">
        <v>30</v>
      </c>
      <c r="AC318">
        <v>2</v>
      </c>
      <c r="AD318">
        <v>1</v>
      </c>
      <c r="AE318">
        <v>2</v>
      </c>
      <c r="AF318">
        <v>2</v>
      </c>
      <c r="AG318">
        <v>2</v>
      </c>
      <c r="AH318">
        <v>1</v>
      </c>
      <c r="AI318" s="11">
        <v>99900</v>
      </c>
      <c r="AJ318">
        <v>1</v>
      </c>
      <c r="AK318">
        <v>2</v>
      </c>
      <c r="AL318">
        <v>2</v>
      </c>
      <c r="AM318">
        <v>2</v>
      </c>
      <c r="AN318">
        <v>2</v>
      </c>
      <c r="AO318">
        <v>2</v>
      </c>
    </row>
    <row r="319" spans="1:41" x14ac:dyDescent="0.2">
      <c r="A319">
        <v>318</v>
      </c>
      <c r="B319" t="s">
        <v>26</v>
      </c>
      <c r="C319" t="s">
        <v>726</v>
      </c>
      <c r="D319" s="6">
        <v>3</v>
      </c>
      <c r="E319" t="s">
        <v>2300</v>
      </c>
      <c r="F319" t="str">
        <f t="shared" si="73"/>
        <v>DUCH E C</v>
      </c>
      <c r="G319" s="13" t="s">
        <v>3929</v>
      </c>
      <c r="H319" s="13" t="s">
        <v>3898</v>
      </c>
      <c r="I319" s="13" t="s">
        <v>3872</v>
      </c>
      <c r="J319" s="13">
        <v>9</v>
      </c>
      <c r="K319" s="13">
        <v>0</v>
      </c>
      <c r="L319" s="13">
        <v>0</v>
      </c>
      <c r="M319" s="13">
        <v>0</v>
      </c>
      <c r="N319" s="13">
        <v>3</v>
      </c>
      <c r="O319" s="13" t="s">
        <v>4087</v>
      </c>
      <c r="P319" t="s">
        <v>23</v>
      </c>
      <c r="Q319" t="s">
        <v>3162</v>
      </c>
      <c r="R319" t="s">
        <v>3832</v>
      </c>
      <c r="S319" t="s">
        <v>3745</v>
      </c>
      <c r="T319" s="13">
        <v>-1</v>
      </c>
      <c r="U319" s="13">
        <v>0</v>
      </c>
      <c r="V319" s="12" t="s">
        <v>4083</v>
      </c>
      <c r="W319">
        <v>5</v>
      </c>
      <c r="X319">
        <v>24</v>
      </c>
      <c r="Y319">
        <v>8</v>
      </c>
      <c r="Z319">
        <v>2</v>
      </c>
      <c r="AA319">
        <v>27</v>
      </c>
      <c r="AB319">
        <v>13</v>
      </c>
      <c r="AC319">
        <v>1</v>
      </c>
      <c r="AD319">
        <v>0</v>
      </c>
      <c r="AE319">
        <v>0</v>
      </c>
      <c r="AF319">
        <v>2</v>
      </c>
      <c r="AG319">
        <v>1</v>
      </c>
      <c r="AH319">
        <v>1</v>
      </c>
      <c r="AI319" s="11">
        <v>96100</v>
      </c>
      <c r="AJ319">
        <v>5.2</v>
      </c>
      <c r="AM319">
        <v>2</v>
      </c>
      <c r="AO319">
        <v>0</v>
      </c>
    </row>
    <row r="320" spans="1:41" x14ac:dyDescent="0.2">
      <c r="A320">
        <v>319</v>
      </c>
      <c r="B320" t="s">
        <v>26</v>
      </c>
      <c r="C320" t="s">
        <v>728</v>
      </c>
      <c r="D320" s="6">
        <v>3</v>
      </c>
      <c r="E320" t="s">
        <v>2301</v>
      </c>
      <c r="F320" t="str">
        <f t="shared" si="73"/>
        <v>DUCLAUX P E</v>
      </c>
      <c r="G320" s="13" t="s">
        <v>3994</v>
      </c>
      <c r="H320" s="13" t="s">
        <v>3878</v>
      </c>
      <c r="I320" s="13" t="s">
        <v>3876</v>
      </c>
      <c r="J320" s="13">
        <v>17</v>
      </c>
      <c r="K320" s="13">
        <v>0</v>
      </c>
      <c r="L320" s="13">
        <v>0</v>
      </c>
      <c r="M320" s="13">
        <v>0</v>
      </c>
      <c r="N320" s="13">
        <v>3</v>
      </c>
      <c r="O320" s="13" t="s">
        <v>4087</v>
      </c>
      <c r="P320" t="s">
        <v>23</v>
      </c>
      <c r="Q320" t="s">
        <v>3297</v>
      </c>
      <c r="R320" t="s">
        <v>3839</v>
      </c>
      <c r="S320" t="s">
        <v>3753</v>
      </c>
      <c r="T320" s="13">
        <v>-1</v>
      </c>
      <c r="U320" s="13">
        <v>0</v>
      </c>
      <c r="V320" s="12" t="s">
        <v>4083</v>
      </c>
      <c r="W320">
        <v>15</v>
      </c>
      <c r="X320">
        <v>23</v>
      </c>
      <c r="Y320">
        <v>16</v>
      </c>
      <c r="Z320">
        <v>16</v>
      </c>
      <c r="AA320">
        <v>4</v>
      </c>
      <c r="AB320">
        <v>35</v>
      </c>
      <c r="AC320">
        <v>0</v>
      </c>
      <c r="AD320">
        <v>0</v>
      </c>
      <c r="AE320">
        <v>0</v>
      </c>
      <c r="AF320">
        <v>0</v>
      </c>
      <c r="AG320">
        <v>1</v>
      </c>
      <c r="AH320">
        <v>1</v>
      </c>
      <c r="AI320" s="11">
        <v>39000</v>
      </c>
      <c r="AJ320">
        <v>-10.9</v>
      </c>
      <c r="AM320">
        <v>0</v>
      </c>
      <c r="AO320">
        <v>0</v>
      </c>
    </row>
    <row r="321" spans="1:41" x14ac:dyDescent="0.2">
      <c r="A321">
        <v>320</v>
      </c>
      <c r="B321" t="s">
        <v>59</v>
      </c>
      <c r="C321" t="s">
        <v>730</v>
      </c>
      <c r="D321" s="6">
        <v>2</v>
      </c>
      <c r="E321" t="s">
        <v>2302</v>
      </c>
      <c r="F321" t="str">
        <f>LEFT(E321,FIND("(",E321)-2)&amp;" "
&amp;MID(E321,FIND("(",E321)+1,1)</f>
        <v>DUCLOS M</v>
      </c>
      <c r="G321" s="13" t="s">
        <v>3913</v>
      </c>
      <c r="H321" s="13" t="s">
        <v>3868</v>
      </c>
      <c r="I321" s="13" t="s">
        <v>3870</v>
      </c>
      <c r="J321" s="13">
        <v>20</v>
      </c>
      <c r="K321" s="13">
        <v>0</v>
      </c>
      <c r="L321" s="13">
        <v>0</v>
      </c>
      <c r="M321" s="13">
        <v>0</v>
      </c>
      <c r="N321" s="13">
        <v>3</v>
      </c>
      <c r="O321" s="13" t="s">
        <v>4087</v>
      </c>
      <c r="P321" t="s">
        <v>23</v>
      </c>
      <c r="Q321" t="s">
        <v>3177</v>
      </c>
      <c r="R321" t="s">
        <v>3792</v>
      </c>
      <c r="S321" t="s">
        <v>3705</v>
      </c>
      <c r="T321" s="13">
        <v>-1</v>
      </c>
      <c r="U321" s="13">
        <v>0</v>
      </c>
      <c r="V321" s="12" t="s">
        <v>4083</v>
      </c>
      <c r="W321">
        <v>23</v>
      </c>
      <c r="X321">
        <v>21</v>
      </c>
      <c r="Y321">
        <v>23</v>
      </c>
      <c r="Z321">
        <v>21</v>
      </c>
      <c r="AA321">
        <v>7</v>
      </c>
      <c r="AB321">
        <v>9</v>
      </c>
      <c r="AC321">
        <v>0</v>
      </c>
      <c r="AD321">
        <v>1</v>
      </c>
      <c r="AE321">
        <v>0</v>
      </c>
      <c r="AF321">
        <v>1</v>
      </c>
      <c r="AG321">
        <v>0</v>
      </c>
      <c r="AH321">
        <v>2</v>
      </c>
      <c r="AI321" s="11">
        <v>1900</v>
      </c>
      <c r="AJ321">
        <v>1.6</v>
      </c>
      <c r="AK321">
        <v>2</v>
      </c>
      <c r="AM321">
        <v>2</v>
      </c>
      <c r="AO321">
        <v>2</v>
      </c>
    </row>
    <row r="322" spans="1:41" x14ac:dyDescent="0.2">
      <c r="A322">
        <v>321</v>
      </c>
      <c r="B322" t="s">
        <v>26</v>
      </c>
      <c r="C322" t="s">
        <v>732</v>
      </c>
      <c r="D322" s="6">
        <v>3</v>
      </c>
      <c r="E322" t="s">
        <v>2303</v>
      </c>
      <c r="F322" t="s">
        <v>4097</v>
      </c>
      <c r="G322" s="13" t="s">
        <v>3963</v>
      </c>
      <c r="H322" s="13" t="s">
        <v>3894</v>
      </c>
      <c r="I322" s="13" t="s">
        <v>3868</v>
      </c>
      <c r="J322" s="13">
        <v>1</v>
      </c>
      <c r="K322" s="13">
        <v>0</v>
      </c>
      <c r="L322" s="13">
        <v>0</v>
      </c>
      <c r="M322" s="13">
        <v>0</v>
      </c>
      <c r="N322" s="13">
        <v>3</v>
      </c>
      <c r="O322" s="13" t="s">
        <v>4087</v>
      </c>
      <c r="P322" t="s">
        <v>23</v>
      </c>
      <c r="Q322" t="s">
        <v>3298</v>
      </c>
      <c r="R322" t="s">
        <v>3807</v>
      </c>
      <c r="S322" t="s">
        <v>3720</v>
      </c>
      <c r="T322" s="13">
        <v>-1</v>
      </c>
      <c r="U322" s="13">
        <v>0</v>
      </c>
      <c r="V322" s="12" t="s">
        <v>4083</v>
      </c>
      <c r="W322">
        <v>30</v>
      </c>
      <c r="X322">
        <v>18</v>
      </c>
      <c r="Y322">
        <v>30</v>
      </c>
      <c r="Z322">
        <v>18</v>
      </c>
      <c r="AA322">
        <v>18</v>
      </c>
      <c r="AB322">
        <v>12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2</v>
      </c>
      <c r="AI322" s="11">
        <v>43200</v>
      </c>
      <c r="AJ322">
        <v>9.3000000000000007</v>
      </c>
      <c r="AL322">
        <v>2</v>
      </c>
      <c r="AM322">
        <v>0</v>
      </c>
      <c r="AO322">
        <v>2</v>
      </c>
    </row>
    <row r="323" spans="1:41" x14ac:dyDescent="0.2">
      <c r="A323">
        <v>322</v>
      </c>
      <c r="B323" t="s">
        <v>36</v>
      </c>
      <c r="C323" t="s">
        <v>734</v>
      </c>
      <c r="D323" s="6">
        <v>4</v>
      </c>
      <c r="E323" t="s">
        <v>2304</v>
      </c>
      <c r="F323" t="str">
        <f>LEFT(E323,FIND("(",E323)-2)&amp;" "
&amp;MID(E323,FIND("(",E323)+1,1)</f>
        <v>DUHAMEL G</v>
      </c>
      <c r="G323" s="13" t="s">
        <v>3954</v>
      </c>
      <c r="H323" s="13" t="s">
        <v>3878</v>
      </c>
      <c r="I323" s="13" t="s">
        <v>3890</v>
      </c>
      <c r="J323" s="13">
        <v>11</v>
      </c>
      <c r="K323" s="13">
        <v>0</v>
      </c>
      <c r="L323" s="13">
        <v>0</v>
      </c>
      <c r="M323" s="13">
        <v>0</v>
      </c>
      <c r="N323" s="13">
        <v>3</v>
      </c>
      <c r="O323" s="13" t="s">
        <v>4087</v>
      </c>
      <c r="P323" t="s">
        <v>23</v>
      </c>
      <c r="Q323" t="s">
        <v>3074</v>
      </c>
      <c r="R323" t="s">
        <v>3781</v>
      </c>
      <c r="S323" t="s">
        <v>3695</v>
      </c>
      <c r="T323" s="13">
        <v>-1</v>
      </c>
      <c r="U323" s="13">
        <v>0</v>
      </c>
      <c r="V323" s="12" t="s">
        <v>4083</v>
      </c>
      <c r="W323">
        <v>8</v>
      </c>
      <c r="X323">
        <v>34</v>
      </c>
      <c r="Y323">
        <v>7</v>
      </c>
      <c r="Z323">
        <v>2</v>
      </c>
      <c r="AA323">
        <v>6</v>
      </c>
      <c r="AB323">
        <v>10</v>
      </c>
      <c r="AC323">
        <v>0</v>
      </c>
      <c r="AD323">
        <v>0</v>
      </c>
      <c r="AE323">
        <v>0</v>
      </c>
      <c r="AF323">
        <v>2</v>
      </c>
      <c r="AG323">
        <v>1</v>
      </c>
      <c r="AH323">
        <v>2</v>
      </c>
      <c r="AI323" s="11">
        <v>47500</v>
      </c>
      <c r="AJ323">
        <v>10</v>
      </c>
      <c r="AM323">
        <v>2</v>
      </c>
      <c r="AO323">
        <v>2</v>
      </c>
    </row>
    <row r="324" spans="1:41" x14ac:dyDescent="0.2">
      <c r="A324">
        <v>323</v>
      </c>
      <c r="B324" t="s">
        <v>22</v>
      </c>
      <c r="D324" s="6">
        <v>1</v>
      </c>
      <c r="E324" t="s">
        <v>2305</v>
      </c>
      <c r="F324" t="str">
        <f t="shared" si="73"/>
        <v>DUJARRIC DE LA RIVERE A R</v>
      </c>
      <c r="G324" s="13" t="s">
        <v>3978</v>
      </c>
      <c r="H324" s="13" t="s">
        <v>3898</v>
      </c>
      <c r="I324" s="13" t="s">
        <v>3895</v>
      </c>
      <c r="J324" s="13">
        <v>19</v>
      </c>
      <c r="K324" s="13">
        <v>0</v>
      </c>
      <c r="L324" s="13">
        <v>0</v>
      </c>
      <c r="M324" s="13">
        <v>0</v>
      </c>
      <c r="N324" s="13">
        <v>3</v>
      </c>
      <c r="O324" s="13" t="s">
        <v>4087</v>
      </c>
      <c r="P324" t="s">
        <v>23</v>
      </c>
      <c r="Q324" t="s">
        <v>3299</v>
      </c>
      <c r="R324" t="s">
        <v>3841</v>
      </c>
      <c r="S324" t="s">
        <v>3721</v>
      </c>
      <c r="T324" s="13">
        <v>-1</v>
      </c>
      <c r="U324" s="13">
        <v>0</v>
      </c>
      <c r="V324" s="12" t="s">
        <v>4083</v>
      </c>
      <c r="W324">
        <v>19</v>
      </c>
      <c r="X324">
        <v>13</v>
      </c>
      <c r="Y324">
        <v>19</v>
      </c>
      <c r="Z324">
        <v>21</v>
      </c>
      <c r="AA324">
        <v>8</v>
      </c>
      <c r="AB324">
        <v>14</v>
      </c>
      <c r="AC324">
        <v>1</v>
      </c>
      <c r="AD324">
        <v>1</v>
      </c>
      <c r="AE324">
        <v>1</v>
      </c>
      <c r="AF324">
        <v>1</v>
      </c>
      <c r="AG324">
        <v>0</v>
      </c>
      <c r="AH324">
        <v>1</v>
      </c>
      <c r="AI324" s="11">
        <v>18200</v>
      </c>
      <c r="AJ324">
        <v>8.1</v>
      </c>
      <c r="AL324">
        <v>2</v>
      </c>
      <c r="AM324">
        <v>2</v>
      </c>
      <c r="AO324">
        <v>0</v>
      </c>
    </row>
    <row r="325" spans="1:41" x14ac:dyDescent="0.2">
      <c r="A325">
        <v>324</v>
      </c>
      <c r="B325" t="s">
        <v>26</v>
      </c>
      <c r="C325" t="s">
        <v>737</v>
      </c>
      <c r="D325" s="6">
        <v>3</v>
      </c>
      <c r="E325" t="s">
        <v>2306</v>
      </c>
      <c r="F325" t="str">
        <f t="shared" si="73"/>
        <v>DUMAREST F D</v>
      </c>
      <c r="G325" s="13" t="s">
        <v>3927</v>
      </c>
      <c r="H325" s="13" t="s">
        <v>3864</v>
      </c>
      <c r="I325" s="13" t="s">
        <v>3944</v>
      </c>
      <c r="J325" s="13">
        <v>2</v>
      </c>
      <c r="K325" s="13">
        <v>0</v>
      </c>
      <c r="L325" s="13">
        <v>0</v>
      </c>
      <c r="M325" s="13">
        <v>0</v>
      </c>
      <c r="N325" s="13">
        <v>3</v>
      </c>
      <c r="O325" s="13" t="s">
        <v>4087</v>
      </c>
      <c r="P325" t="s">
        <v>23</v>
      </c>
      <c r="Q325" t="s">
        <v>3300</v>
      </c>
      <c r="R325" t="s">
        <v>3805</v>
      </c>
      <c r="S325" t="s">
        <v>3718</v>
      </c>
      <c r="T325" s="13">
        <v>-1</v>
      </c>
      <c r="U325" s="13">
        <v>0</v>
      </c>
      <c r="V325" s="12" t="s">
        <v>4083</v>
      </c>
      <c r="W325">
        <v>30</v>
      </c>
      <c r="X325">
        <v>14</v>
      </c>
      <c r="Y325">
        <v>29</v>
      </c>
      <c r="Z325">
        <v>29</v>
      </c>
      <c r="AA325">
        <v>22</v>
      </c>
      <c r="AB325">
        <v>34</v>
      </c>
      <c r="AC325">
        <v>1</v>
      </c>
      <c r="AD325">
        <v>1</v>
      </c>
      <c r="AE325">
        <v>1</v>
      </c>
      <c r="AF325">
        <v>1</v>
      </c>
      <c r="AG325">
        <v>0</v>
      </c>
      <c r="AH325">
        <v>0</v>
      </c>
      <c r="AI325" s="11">
        <v>94100</v>
      </c>
      <c r="AJ325">
        <v>6.2</v>
      </c>
      <c r="AL325">
        <v>2</v>
      </c>
      <c r="AM325">
        <v>2</v>
      </c>
      <c r="AO325">
        <v>0</v>
      </c>
    </row>
    <row r="326" spans="1:41" x14ac:dyDescent="0.2">
      <c r="A326">
        <v>325</v>
      </c>
      <c r="B326" t="s">
        <v>26</v>
      </c>
      <c r="C326" t="s">
        <v>740</v>
      </c>
      <c r="D326" s="6">
        <v>3</v>
      </c>
      <c r="E326" t="s">
        <v>2307</v>
      </c>
      <c r="F326" t="str">
        <f>LEFT(E326,FIND("(",E326)-2)&amp;" "
&amp;MID(E326,FIND("(",E326)+1,1)</f>
        <v>DUMAS G</v>
      </c>
      <c r="G326" s="13" t="s">
        <v>3883</v>
      </c>
      <c r="H326" s="13" t="s">
        <v>3872</v>
      </c>
      <c r="I326" s="13" t="s">
        <v>3878</v>
      </c>
      <c r="J326" s="13">
        <v>23</v>
      </c>
      <c r="K326" s="13">
        <v>0</v>
      </c>
      <c r="L326" s="13">
        <v>0</v>
      </c>
      <c r="M326" s="13">
        <v>0</v>
      </c>
      <c r="N326" s="13">
        <v>3</v>
      </c>
      <c r="O326" s="13" t="s">
        <v>4087</v>
      </c>
      <c r="P326" t="s">
        <v>23</v>
      </c>
      <c r="Q326" t="s">
        <v>3301</v>
      </c>
      <c r="R326" t="s">
        <v>3828</v>
      </c>
      <c r="S326" t="s">
        <v>3741</v>
      </c>
      <c r="T326" s="13">
        <v>-1</v>
      </c>
      <c r="U326" s="13">
        <v>0</v>
      </c>
      <c r="V326" s="12" t="s">
        <v>4083</v>
      </c>
      <c r="W326">
        <v>26</v>
      </c>
      <c r="X326">
        <v>1</v>
      </c>
      <c r="Y326">
        <v>26</v>
      </c>
      <c r="Z326">
        <v>28</v>
      </c>
      <c r="AA326">
        <v>30</v>
      </c>
      <c r="AB326">
        <v>1</v>
      </c>
      <c r="AC326">
        <v>1</v>
      </c>
      <c r="AD326">
        <v>2</v>
      </c>
      <c r="AE326">
        <v>1</v>
      </c>
      <c r="AF326">
        <v>1</v>
      </c>
      <c r="AG326">
        <v>1</v>
      </c>
      <c r="AH326">
        <v>2</v>
      </c>
      <c r="AI326" s="11">
        <v>82100</v>
      </c>
      <c r="AJ326">
        <v>-6.7</v>
      </c>
      <c r="AK326">
        <v>2</v>
      </c>
      <c r="AM326">
        <v>2</v>
      </c>
      <c r="AN326">
        <v>2</v>
      </c>
      <c r="AO326">
        <v>2</v>
      </c>
    </row>
    <row r="327" spans="1:41" x14ac:dyDescent="0.2">
      <c r="A327">
        <v>326</v>
      </c>
      <c r="B327" t="s">
        <v>22</v>
      </c>
      <c r="D327" s="6">
        <v>1</v>
      </c>
      <c r="E327" t="s">
        <v>2308</v>
      </c>
      <c r="F327" t="s">
        <v>4098</v>
      </c>
      <c r="G327" s="13" t="s">
        <v>3998</v>
      </c>
      <c r="H327" s="13" t="s">
        <v>3875</v>
      </c>
      <c r="I327" s="13" t="s">
        <v>3870</v>
      </c>
      <c r="J327" s="13">
        <v>5</v>
      </c>
      <c r="K327" s="13">
        <v>0</v>
      </c>
      <c r="L327" s="13">
        <v>0</v>
      </c>
      <c r="M327" s="13">
        <v>0</v>
      </c>
      <c r="N327" s="13">
        <v>3</v>
      </c>
      <c r="O327" s="13" t="s">
        <v>4087</v>
      </c>
      <c r="P327" t="s">
        <v>23</v>
      </c>
      <c r="Q327" t="s">
        <v>3302</v>
      </c>
      <c r="R327" t="s">
        <v>3828</v>
      </c>
      <c r="S327" t="s">
        <v>3741</v>
      </c>
      <c r="T327" s="13">
        <v>-1</v>
      </c>
      <c r="U327" s="13">
        <v>0</v>
      </c>
      <c r="V327" s="12" t="s">
        <v>4083</v>
      </c>
      <c r="W327">
        <v>1</v>
      </c>
      <c r="X327">
        <v>7</v>
      </c>
      <c r="Y327">
        <v>2</v>
      </c>
      <c r="Z327">
        <v>8</v>
      </c>
      <c r="AA327">
        <v>2</v>
      </c>
      <c r="AB327">
        <v>34</v>
      </c>
      <c r="AC327">
        <v>2</v>
      </c>
      <c r="AD327">
        <v>0</v>
      </c>
      <c r="AE327">
        <v>2</v>
      </c>
      <c r="AF327">
        <v>0</v>
      </c>
      <c r="AG327">
        <v>2</v>
      </c>
      <c r="AH327">
        <v>0</v>
      </c>
      <c r="AI327" s="11">
        <v>38200</v>
      </c>
      <c r="AJ327">
        <v>-9.6</v>
      </c>
      <c r="AL327">
        <v>2</v>
      </c>
      <c r="AM327">
        <v>0</v>
      </c>
      <c r="AN327">
        <v>2</v>
      </c>
      <c r="AO327">
        <v>0</v>
      </c>
    </row>
    <row r="328" spans="1:41" x14ac:dyDescent="0.2">
      <c r="A328">
        <v>327</v>
      </c>
      <c r="B328" t="s">
        <v>22</v>
      </c>
      <c r="D328" s="6">
        <v>1</v>
      </c>
      <c r="E328" t="s">
        <v>2309</v>
      </c>
      <c r="F328" t="str">
        <f t="shared" si="73"/>
        <v>DUMNIL L S</v>
      </c>
      <c r="G328" s="13" t="s">
        <v>3982</v>
      </c>
      <c r="H328" s="13" t="s">
        <v>3892</v>
      </c>
      <c r="I328" s="13" t="s">
        <v>3890</v>
      </c>
      <c r="J328" s="13">
        <v>10</v>
      </c>
      <c r="K328" s="13">
        <v>0</v>
      </c>
      <c r="L328" s="13">
        <v>0</v>
      </c>
      <c r="M328" s="13">
        <v>0</v>
      </c>
      <c r="N328" s="13">
        <v>3</v>
      </c>
      <c r="O328" s="13" t="s">
        <v>4087</v>
      </c>
      <c r="P328" t="s">
        <v>23</v>
      </c>
      <c r="Q328" t="s">
        <v>3303</v>
      </c>
      <c r="R328" t="s">
        <v>3837</v>
      </c>
      <c r="S328" t="s">
        <v>3728</v>
      </c>
      <c r="T328" s="13">
        <v>-1</v>
      </c>
      <c r="U328" s="13">
        <v>0</v>
      </c>
      <c r="V328" s="12" t="s">
        <v>4083</v>
      </c>
      <c r="W328">
        <v>6</v>
      </c>
      <c r="X328">
        <v>9</v>
      </c>
      <c r="Y328">
        <v>11</v>
      </c>
      <c r="Z328">
        <v>14</v>
      </c>
      <c r="AA328">
        <v>18</v>
      </c>
      <c r="AB328">
        <v>26</v>
      </c>
      <c r="AC328">
        <v>1</v>
      </c>
      <c r="AD328">
        <v>2</v>
      </c>
      <c r="AE328">
        <v>2</v>
      </c>
      <c r="AF328">
        <v>1</v>
      </c>
      <c r="AG328">
        <v>1</v>
      </c>
      <c r="AH328">
        <v>1</v>
      </c>
      <c r="AI328" s="11">
        <v>6800</v>
      </c>
      <c r="AJ328">
        <v>-6.1</v>
      </c>
      <c r="AK328">
        <v>2</v>
      </c>
      <c r="AL328">
        <v>2</v>
      </c>
      <c r="AM328">
        <v>0</v>
      </c>
      <c r="AO328">
        <v>0</v>
      </c>
    </row>
    <row r="329" spans="1:41" x14ac:dyDescent="0.2">
      <c r="A329">
        <v>328</v>
      </c>
      <c r="B329" t="s">
        <v>26</v>
      </c>
      <c r="C329" t="s">
        <v>743</v>
      </c>
      <c r="D329" s="6">
        <v>3</v>
      </c>
      <c r="E329" t="s">
        <v>2310</v>
      </c>
      <c r="F329" t="str">
        <f t="shared" si="72"/>
        <v>DUMONT-PALLIER V A A</v>
      </c>
      <c r="G329" s="13" t="s">
        <v>3999</v>
      </c>
      <c r="H329" s="13" t="s">
        <v>3872</v>
      </c>
      <c r="I329" s="13" t="s">
        <v>3867</v>
      </c>
      <c r="J329" s="13">
        <v>9</v>
      </c>
      <c r="K329" s="13">
        <v>0</v>
      </c>
      <c r="L329" s="13">
        <v>0</v>
      </c>
      <c r="M329" s="13">
        <v>0</v>
      </c>
      <c r="N329" s="13">
        <v>3</v>
      </c>
      <c r="O329" s="13" t="s">
        <v>4087</v>
      </c>
      <c r="P329" t="s">
        <v>23</v>
      </c>
      <c r="Q329" t="s">
        <v>3304</v>
      </c>
      <c r="R329" t="s">
        <v>3837</v>
      </c>
      <c r="S329" t="s">
        <v>3728</v>
      </c>
      <c r="T329" s="13">
        <v>-1</v>
      </c>
      <c r="U329" s="13">
        <v>0</v>
      </c>
      <c r="V329" s="12" t="s">
        <v>4083</v>
      </c>
      <c r="W329">
        <v>4</v>
      </c>
      <c r="X329">
        <v>5</v>
      </c>
      <c r="Y329">
        <v>4</v>
      </c>
      <c r="Z329">
        <v>19</v>
      </c>
      <c r="AA329">
        <v>23</v>
      </c>
      <c r="AB329">
        <v>34</v>
      </c>
      <c r="AC329">
        <v>1</v>
      </c>
      <c r="AD329">
        <v>1</v>
      </c>
      <c r="AE329">
        <v>1</v>
      </c>
      <c r="AF329">
        <v>1</v>
      </c>
      <c r="AG329">
        <v>0</v>
      </c>
      <c r="AH329">
        <v>0</v>
      </c>
      <c r="AI329" s="10" t="s">
        <v>371</v>
      </c>
      <c r="AJ329">
        <v>-2.2999999999999998</v>
      </c>
      <c r="AM329">
        <v>2</v>
      </c>
      <c r="AO329">
        <v>0</v>
      </c>
    </row>
    <row r="330" spans="1:41" x14ac:dyDescent="0.2">
      <c r="A330">
        <v>329</v>
      </c>
      <c r="B330" t="s">
        <v>59</v>
      </c>
      <c r="C330" t="s">
        <v>745</v>
      </c>
      <c r="D330" s="6">
        <v>2</v>
      </c>
      <c r="E330" t="s">
        <v>2311</v>
      </c>
      <c r="F330" t="str">
        <f t="shared" ref="F330:F333" si="74">LEFT(E330,FIND("(",E330)-2)&amp;" "
&amp;MID(E330,FIND("(",E330)+1,1)&amp;" "
&amp;MID(E330,FIND(" ",E330,FIND("(",E330)+1)+1,1)</f>
        <v>DUPLOUY C J</v>
      </c>
      <c r="G330" s="13" t="s">
        <v>3983</v>
      </c>
      <c r="H330" s="13" t="s">
        <v>3892</v>
      </c>
      <c r="I330" s="13" t="s">
        <v>3894</v>
      </c>
      <c r="J330" s="13">
        <v>19</v>
      </c>
      <c r="K330" s="13">
        <v>0</v>
      </c>
      <c r="L330" s="13">
        <v>0</v>
      </c>
      <c r="M330" s="13">
        <v>0</v>
      </c>
      <c r="N330" s="13">
        <v>3</v>
      </c>
      <c r="O330" s="13" t="s">
        <v>4087</v>
      </c>
      <c r="P330" t="s">
        <v>23</v>
      </c>
      <c r="Q330" t="s">
        <v>3305</v>
      </c>
      <c r="R330" t="s">
        <v>3833</v>
      </c>
      <c r="S330" t="s">
        <v>3746</v>
      </c>
      <c r="T330" s="13">
        <v>-1</v>
      </c>
      <c r="U330" s="13">
        <v>0</v>
      </c>
      <c r="V330" s="12" t="s">
        <v>4083</v>
      </c>
      <c r="W330">
        <v>21</v>
      </c>
      <c r="X330">
        <v>2</v>
      </c>
      <c r="Y330">
        <v>21</v>
      </c>
      <c r="Z330">
        <v>24</v>
      </c>
      <c r="AA330">
        <v>22</v>
      </c>
      <c r="AB330">
        <v>33</v>
      </c>
      <c r="AC330">
        <v>1</v>
      </c>
      <c r="AD330">
        <v>2</v>
      </c>
      <c r="AE330">
        <v>1</v>
      </c>
      <c r="AF330">
        <v>0</v>
      </c>
      <c r="AG330">
        <v>0</v>
      </c>
      <c r="AH330">
        <v>0</v>
      </c>
      <c r="AI330" s="11">
        <v>98300</v>
      </c>
      <c r="AJ330">
        <v>-1.6</v>
      </c>
      <c r="AK330">
        <v>2</v>
      </c>
      <c r="AL330">
        <v>2</v>
      </c>
      <c r="AM330">
        <v>0</v>
      </c>
      <c r="AO330">
        <v>0</v>
      </c>
    </row>
    <row r="331" spans="1:41" x14ac:dyDescent="0.2">
      <c r="A331">
        <v>330</v>
      </c>
      <c r="B331" t="s">
        <v>26</v>
      </c>
      <c r="C331" t="s">
        <v>746</v>
      </c>
      <c r="D331" s="6">
        <v>3</v>
      </c>
      <c r="E331" t="s">
        <v>2312</v>
      </c>
      <c r="F331" t="str">
        <f t="shared" ref="F331:F332" si="75">LEFT(E331,FIND("(",E331)-2)&amp;" "
&amp;MID(E331,FIND("(",E331)+1,1)</f>
        <v>DUPR E</v>
      </c>
      <c r="G331" s="13" t="s">
        <v>3907</v>
      </c>
      <c r="H331" s="13" t="s">
        <v>3872</v>
      </c>
      <c r="I331" s="13" t="s">
        <v>3875</v>
      </c>
      <c r="J331" s="13">
        <v>8</v>
      </c>
      <c r="K331" s="13">
        <v>0</v>
      </c>
      <c r="L331" s="13">
        <v>0</v>
      </c>
      <c r="M331" s="13">
        <v>0</v>
      </c>
      <c r="N331" s="13">
        <v>3</v>
      </c>
      <c r="O331" s="13" t="s">
        <v>4087</v>
      </c>
      <c r="P331" t="s">
        <v>23</v>
      </c>
      <c r="Q331" t="s">
        <v>3079</v>
      </c>
      <c r="R331" t="s">
        <v>3785</v>
      </c>
      <c r="S331" t="s">
        <v>3699</v>
      </c>
      <c r="T331" s="13">
        <v>-1</v>
      </c>
      <c r="U331" s="13">
        <v>0</v>
      </c>
      <c r="V331" s="12" t="s">
        <v>4083</v>
      </c>
      <c r="W331">
        <v>3</v>
      </c>
      <c r="X331">
        <v>34</v>
      </c>
      <c r="Y331">
        <v>5</v>
      </c>
      <c r="Z331">
        <v>10</v>
      </c>
      <c r="AA331">
        <v>20</v>
      </c>
      <c r="AB331">
        <v>20</v>
      </c>
      <c r="AC331">
        <v>2</v>
      </c>
      <c r="AD331">
        <v>0</v>
      </c>
      <c r="AE331">
        <v>1</v>
      </c>
      <c r="AF331">
        <v>2</v>
      </c>
      <c r="AG331">
        <v>1</v>
      </c>
      <c r="AH331">
        <v>1</v>
      </c>
      <c r="AI331" s="11">
        <v>34100</v>
      </c>
      <c r="AJ331">
        <v>8.6</v>
      </c>
      <c r="AM331">
        <v>2</v>
      </c>
      <c r="AN331">
        <v>2</v>
      </c>
      <c r="AO331">
        <v>2</v>
      </c>
    </row>
    <row r="332" spans="1:41" x14ac:dyDescent="0.2">
      <c r="A332">
        <v>331</v>
      </c>
      <c r="B332" t="s">
        <v>22</v>
      </c>
      <c r="D332" s="6">
        <v>1</v>
      </c>
      <c r="E332" t="s">
        <v>2313</v>
      </c>
      <c r="F332" t="str">
        <f t="shared" si="75"/>
        <v>DUPR G</v>
      </c>
      <c r="G332" s="13" t="s">
        <v>3932</v>
      </c>
      <c r="H332" s="13" t="s">
        <v>3880</v>
      </c>
      <c r="I332" s="13" t="s">
        <v>3873</v>
      </c>
      <c r="J332" s="13">
        <v>8</v>
      </c>
      <c r="K332" s="13">
        <v>0</v>
      </c>
      <c r="L332" s="13">
        <v>0</v>
      </c>
      <c r="M332" s="13">
        <v>0</v>
      </c>
      <c r="N332" s="13">
        <v>3</v>
      </c>
      <c r="O332" s="13" t="s">
        <v>4087</v>
      </c>
      <c r="P332" t="s">
        <v>23</v>
      </c>
      <c r="Q332" t="s">
        <v>3306</v>
      </c>
      <c r="R332" t="s">
        <v>3778</v>
      </c>
      <c r="S332" t="s">
        <v>3692</v>
      </c>
      <c r="T332" s="13">
        <v>-1</v>
      </c>
      <c r="U332" s="13">
        <v>0</v>
      </c>
      <c r="V332" s="12" t="s">
        <v>4083</v>
      </c>
      <c r="W332">
        <v>1</v>
      </c>
      <c r="X332">
        <v>19</v>
      </c>
      <c r="Y332">
        <v>4</v>
      </c>
      <c r="Z332">
        <v>11</v>
      </c>
      <c r="AA332">
        <v>27</v>
      </c>
      <c r="AB332">
        <v>5</v>
      </c>
      <c r="AC332">
        <v>2</v>
      </c>
      <c r="AD332">
        <v>1</v>
      </c>
      <c r="AE332">
        <v>1</v>
      </c>
      <c r="AF332">
        <v>2</v>
      </c>
      <c r="AG332">
        <v>1</v>
      </c>
      <c r="AH332">
        <v>1</v>
      </c>
      <c r="AI332" s="11">
        <v>99700</v>
      </c>
      <c r="AJ332">
        <v>0.3</v>
      </c>
      <c r="AK332">
        <v>2</v>
      </c>
      <c r="AM332">
        <v>2</v>
      </c>
      <c r="AO332">
        <v>0</v>
      </c>
    </row>
    <row r="333" spans="1:41" x14ac:dyDescent="0.2">
      <c r="A333">
        <v>332</v>
      </c>
      <c r="B333" t="s">
        <v>59</v>
      </c>
      <c r="C333" t="s">
        <v>751</v>
      </c>
      <c r="D333" s="6">
        <v>2</v>
      </c>
      <c r="E333" t="s">
        <v>2314</v>
      </c>
      <c r="F333" t="str">
        <f t="shared" si="74"/>
        <v>DUPUY P E</v>
      </c>
      <c r="G333" s="13" t="s">
        <v>3955</v>
      </c>
      <c r="H333" s="13" t="s">
        <v>3898</v>
      </c>
      <c r="I333" s="13" t="s">
        <v>3892</v>
      </c>
      <c r="J333" s="13">
        <v>16</v>
      </c>
      <c r="K333" s="13">
        <v>0</v>
      </c>
      <c r="L333" s="13">
        <v>0</v>
      </c>
      <c r="M333" s="13">
        <v>0</v>
      </c>
      <c r="N333" s="13">
        <v>3</v>
      </c>
      <c r="O333" s="13" t="s">
        <v>4087</v>
      </c>
      <c r="P333" t="s">
        <v>23</v>
      </c>
      <c r="Q333" t="s">
        <v>3307</v>
      </c>
      <c r="R333" t="s">
        <v>3841</v>
      </c>
      <c r="S333" t="s">
        <v>3721</v>
      </c>
      <c r="T333" s="13">
        <v>-1</v>
      </c>
      <c r="U333" s="13">
        <v>0</v>
      </c>
      <c r="V333" s="12" t="s">
        <v>4083</v>
      </c>
      <c r="W333">
        <v>15</v>
      </c>
      <c r="X333">
        <v>23</v>
      </c>
      <c r="Y333">
        <v>11</v>
      </c>
      <c r="Z333">
        <v>11</v>
      </c>
      <c r="AA333">
        <v>19</v>
      </c>
      <c r="AB333">
        <v>23</v>
      </c>
      <c r="AC333">
        <v>0</v>
      </c>
      <c r="AD333">
        <v>0</v>
      </c>
      <c r="AE333">
        <v>2</v>
      </c>
      <c r="AF333">
        <v>2</v>
      </c>
      <c r="AG333">
        <v>1</v>
      </c>
      <c r="AH333">
        <v>0</v>
      </c>
      <c r="AI333" s="11">
        <v>38600</v>
      </c>
      <c r="AJ333">
        <v>-10.7</v>
      </c>
      <c r="AL333">
        <v>2</v>
      </c>
      <c r="AM333">
        <v>2</v>
      </c>
      <c r="AN333">
        <v>2</v>
      </c>
      <c r="AO333">
        <v>0</v>
      </c>
    </row>
    <row r="334" spans="1:41" x14ac:dyDescent="0.2">
      <c r="A334">
        <v>333</v>
      </c>
      <c r="B334" t="s">
        <v>22</v>
      </c>
      <c r="D334" s="6">
        <v>1</v>
      </c>
      <c r="E334" t="s">
        <v>2315</v>
      </c>
      <c r="F334" t="str">
        <f>LEFT(E334,FIND("(",E334)-2)&amp;" "
&amp;MID(E334,FIND("(",E334)+1,1)</f>
        <v>DUQUNOIS P</v>
      </c>
      <c r="G334" s="13" t="s">
        <v>3902</v>
      </c>
      <c r="H334" s="13" t="s">
        <v>3878</v>
      </c>
      <c r="I334" s="13" t="s">
        <v>3903</v>
      </c>
      <c r="J334" s="13">
        <v>16</v>
      </c>
      <c r="K334" s="13">
        <v>0</v>
      </c>
      <c r="L334" s="13">
        <v>0</v>
      </c>
      <c r="M334" s="13">
        <v>0</v>
      </c>
      <c r="N334" s="13">
        <v>3</v>
      </c>
      <c r="O334" s="13" t="s">
        <v>4087</v>
      </c>
      <c r="P334">
        <v>-0.16</v>
      </c>
      <c r="Q334" t="s">
        <v>3191</v>
      </c>
      <c r="R334" t="s">
        <v>3829</v>
      </c>
      <c r="S334" t="s">
        <v>3742</v>
      </c>
      <c r="T334" s="13">
        <v>-1</v>
      </c>
      <c r="U334" s="13">
        <v>0</v>
      </c>
      <c r="V334" s="12" t="s">
        <v>4083</v>
      </c>
      <c r="W334">
        <v>14</v>
      </c>
      <c r="X334">
        <v>10</v>
      </c>
      <c r="Y334">
        <v>15</v>
      </c>
      <c r="Z334">
        <v>14</v>
      </c>
      <c r="AA334">
        <v>21</v>
      </c>
      <c r="AB334">
        <v>28</v>
      </c>
      <c r="AC334">
        <v>1</v>
      </c>
      <c r="AD334">
        <v>2</v>
      </c>
      <c r="AE334">
        <v>0</v>
      </c>
      <c r="AF334">
        <v>1</v>
      </c>
      <c r="AG334">
        <v>1</v>
      </c>
      <c r="AH334">
        <v>1</v>
      </c>
      <c r="AI334" s="11">
        <v>12700</v>
      </c>
      <c r="AJ334">
        <v>6.6</v>
      </c>
      <c r="AK334">
        <v>2</v>
      </c>
      <c r="AM334">
        <v>0</v>
      </c>
      <c r="AN334">
        <v>2</v>
      </c>
      <c r="AO334">
        <v>2</v>
      </c>
    </row>
    <row r="335" spans="1:41" x14ac:dyDescent="0.2">
      <c r="A335">
        <v>334</v>
      </c>
      <c r="B335" t="s">
        <v>36</v>
      </c>
      <c r="C335" t="s">
        <v>753</v>
      </c>
      <c r="D335" s="6">
        <v>4</v>
      </c>
      <c r="E335" t="s">
        <v>2316</v>
      </c>
      <c r="F335" t="str">
        <f t="shared" si="72"/>
        <v>DURAND-FARDEL C L M</v>
      </c>
      <c r="G335" s="13" t="s">
        <v>3946</v>
      </c>
      <c r="H335" s="13" t="s">
        <v>3888</v>
      </c>
      <c r="I335" s="13" t="s">
        <v>3876</v>
      </c>
      <c r="J335" s="13">
        <v>15</v>
      </c>
      <c r="K335" s="13">
        <v>0</v>
      </c>
      <c r="L335" s="13">
        <v>0</v>
      </c>
      <c r="M335" s="13">
        <v>0</v>
      </c>
      <c r="N335" s="13">
        <v>3</v>
      </c>
      <c r="O335" s="13" t="s">
        <v>4087</v>
      </c>
      <c r="P335" t="s">
        <v>23</v>
      </c>
      <c r="Q335" t="s">
        <v>3074</v>
      </c>
      <c r="R335" t="s">
        <v>3781</v>
      </c>
      <c r="S335" t="s">
        <v>3695</v>
      </c>
      <c r="T335" s="13">
        <v>-1</v>
      </c>
      <c r="U335" s="13">
        <v>0</v>
      </c>
      <c r="V335" s="12" t="s">
        <v>4083</v>
      </c>
      <c r="W335">
        <v>14</v>
      </c>
      <c r="X335">
        <v>25</v>
      </c>
      <c r="Y335">
        <v>13</v>
      </c>
      <c r="Z335">
        <v>30</v>
      </c>
      <c r="AA335">
        <v>13</v>
      </c>
      <c r="AB335">
        <v>35</v>
      </c>
      <c r="AC335">
        <v>1</v>
      </c>
      <c r="AD335">
        <v>0</v>
      </c>
      <c r="AE335">
        <v>1</v>
      </c>
      <c r="AF335">
        <v>1</v>
      </c>
      <c r="AG335">
        <v>1</v>
      </c>
      <c r="AH335">
        <v>1</v>
      </c>
      <c r="AI335" s="11">
        <v>74100</v>
      </c>
      <c r="AJ335">
        <v>-8.4</v>
      </c>
      <c r="AM335">
        <v>2</v>
      </c>
      <c r="AO335">
        <v>0</v>
      </c>
    </row>
    <row r="336" spans="1:41" x14ac:dyDescent="0.2">
      <c r="A336">
        <v>335</v>
      </c>
      <c r="B336" t="s">
        <v>26</v>
      </c>
      <c r="C336" t="s">
        <v>755</v>
      </c>
      <c r="D336" s="6">
        <v>3</v>
      </c>
      <c r="E336" t="s">
        <v>2317</v>
      </c>
      <c r="F336" t="str">
        <f>LEFT(E336,FIND("(",E336)-2)&amp;" "
&amp;MID(E336,FIND("(",E336)+1,1)</f>
        <v>DURET H</v>
      </c>
      <c r="G336" s="13" t="s">
        <v>3925</v>
      </c>
      <c r="H336" s="13" t="s">
        <v>3875</v>
      </c>
      <c r="I336" s="13" t="s">
        <v>3875</v>
      </c>
      <c r="J336" s="13">
        <v>23</v>
      </c>
      <c r="K336" s="13">
        <v>30.000000000000071</v>
      </c>
      <c r="L336" s="13">
        <v>0</v>
      </c>
      <c r="M336" s="13">
        <v>0</v>
      </c>
      <c r="N336" s="13">
        <v>3</v>
      </c>
      <c r="O336" s="13" t="s">
        <v>4087</v>
      </c>
      <c r="P336" t="s">
        <v>23</v>
      </c>
      <c r="Q336" t="s">
        <v>3308</v>
      </c>
      <c r="R336" t="s">
        <v>3800</v>
      </c>
      <c r="S336" t="s">
        <v>3714</v>
      </c>
      <c r="T336" s="13">
        <v>-1</v>
      </c>
      <c r="U336" s="13">
        <v>0</v>
      </c>
      <c r="V336" s="12" t="s">
        <v>4083</v>
      </c>
      <c r="W336">
        <v>26</v>
      </c>
      <c r="X336">
        <v>5</v>
      </c>
      <c r="Y336">
        <v>33</v>
      </c>
      <c r="Z336">
        <v>35</v>
      </c>
      <c r="AA336">
        <v>22</v>
      </c>
      <c r="AB336">
        <v>1</v>
      </c>
      <c r="AC336">
        <v>1</v>
      </c>
      <c r="AD336">
        <v>1</v>
      </c>
      <c r="AE336">
        <v>0</v>
      </c>
      <c r="AF336">
        <v>1</v>
      </c>
      <c r="AG336">
        <v>0</v>
      </c>
      <c r="AH336">
        <v>2</v>
      </c>
      <c r="AI336" s="11">
        <v>98000</v>
      </c>
      <c r="AJ336">
        <v>-1.7</v>
      </c>
      <c r="AM336">
        <v>0</v>
      </c>
      <c r="AO336">
        <v>2</v>
      </c>
    </row>
    <row r="337" spans="1:41" x14ac:dyDescent="0.2">
      <c r="A337">
        <v>336</v>
      </c>
      <c r="B337" t="s">
        <v>26</v>
      </c>
      <c r="C337" t="s">
        <v>757</v>
      </c>
      <c r="D337" s="6">
        <v>3</v>
      </c>
      <c r="E337" t="s">
        <v>2318</v>
      </c>
      <c r="F337" t="str">
        <f t="shared" ref="F337:F339" si="76">LEFT(E337,FIND("(",E337)-2)&amp;" "
&amp;MID(E337,FIND("(",E337)+1,1)&amp;" "
&amp;MID(E337,FIND(" ",E337,FIND("(",E337)+1)+1,1)</f>
        <v>DUVAL M M</v>
      </c>
      <c r="G337" s="13" t="s">
        <v>3955</v>
      </c>
      <c r="H337" s="13" t="s">
        <v>3864</v>
      </c>
      <c r="I337" s="13" t="s">
        <v>3875</v>
      </c>
      <c r="J337" s="13">
        <v>18</v>
      </c>
      <c r="K337" s="13">
        <v>0</v>
      </c>
      <c r="L337" s="13">
        <v>0</v>
      </c>
      <c r="M337" s="13">
        <v>0</v>
      </c>
      <c r="N337" s="13">
        <v>3</v>
      </c>
      <c r="O337" s="13" t="s">
        <v>4087</v>
      </c>
      <c r="P337" t="s">
        <v>23</v>
      </c>
      <c r="Q337" t="s">
        <v>3309</v>
      </c>
      <c r="R337" t="s">
        <v>3821</v>
      </c>
      <c r="S337" t="s">
        <v>3734</v>
      </c>
      <c r="T337" s="13">
        <v>-1</v>
      </c>
      <c r="U337" s="13">
        <v>0</v>
      </c>
      <c r="V337" s="12" t="s">
        <v>4083</v>
      </c>
      <c r="W337">
        <v>19</v>
      </c>
      <c r="X337">
        <v>32</v>
      </c>
      <c r="Y337">
        <v>16</v>
      </c>
      <c r="Z337">
        <v>13</v>
      </c>
      <c r="AA337">
        <v>17</v>
      </c>
      <c r="AB337">
        <v>21</v>
      </c>
      <c r="AC337">
        <v>1</v>
      </c>
      <c r="AD337">
        <v>0</v>
      </c>
      <c r="AE337">
        <v>0</v>
      </c>
      <c r="AF337">
        <v>1</v>
      </c>
      <c r="AG337">
        <v>0</v>
      </c>
      <c r="AH337">
        <v>1</v>
      </c>
      <c r="AI337" s="11">
        <v>91200</v>
      </c>
      <c r="AJ337">
        <v>-5.3</v>
      </c>
      <c r="AM337">
        <v>0</v>
      </c>
      <c r="AO337">
        <v>2</v>
      </c>
    </row>
    <row r="338" spans="1:41" x14ac:dyDescent="0.2">
      <c r="A338">
        <v>337</v>
      </c>
      <c r="B338" t="s">
        <v>36</v>
      </c>
      <c r="C338" t="s">
        <v>759</v>
      </c>
      <c r="D338" s="6">
        <v>4</v>
      </c>
      <c r="E338" t="s">
        <v>2319</v>
      </c>
      <c r="F338" t="str">
        <f t="shared" si="76"/>
        <v>DUVAL P A</v>
      </c>
      <c r="G338" s="13" t="s">
        <v>3899</v>
      </c>
      <c r="H338" s="13" t="s">
        <v>3878</v>
      </c>
      <c r="I338" s="13" t="s">
        <v>3876</v>
      </c>
      <c r="J338" s="13">
        <v>19</v>
      </c>
      <c r="K338" s="13">
        <v>30.000000000000071</v>
      </c>
      <c r="L338" s="13">
        <v>0</v>
      </c>
      <c r="M338" s="13">
        <v>0</v>
      </c>
      <c r="N338" s="13">
        <v>3</v>
      </c>
      <c r="O338" s="13" t="s">
        <v>4087</v>
      </c>
      <c r="P338" t="s">
        <v>23</v>
      </c>
      <c r="Q338" t="s">
        <v>3074</v>
      </c>
      <c r="R338" t="s">
        <v>3781</v>
      </c>
      <c r="S338" t="s">
        <v>3695</v>
      </c>
      <c r="T338" s="13">
        <v>-1</v>
      </c>
      <c r="U338" s="13">
        <v>0</v>
      </c>
      <c r="V338" s="12" t="s">
        <v>4083</v>
      </c>
      <c r="W338">
        <v>18</v>
      </c>
      <c r="X338">
        <v>9</v>
      </c>
      <c r="Y338">
        <v>16</v>
      </c>
      <c r="Z338">
        <v>18</v>
      </c>
      <c r="AA338">
        <v>12</v>
      </c>
      <c r="AB338">
        <v>33</v>
      </c>
      <c r="AC338">
        <v>1</v>
      </c>
      <c r="AD338">
        <v>2</v>
      </c>
      <c r="AE338">
        <v>0</v>
      </c>
      <c r="AF338">
        <v>1</v>
      </c>
      <c r="AG338">
        <v>2</v>
      </c>
      <c r="AH338">
        <v>0</v>
      </c>
      <c r="AI338" s="11">
        <v>70100</v>
      </c>
      <c r="AJ338">
        <v>9</v>
      </c>
      <c r="AK338">
        <v>2</v>
      </c>
      <c r="AM338">
        <v>0</v>
      </c>
      <c r="AN338">
        <v>2</v>
      </c>
      <c r="AO338">
        <v>0</v>
      </c>
    </row>
    <row r="339" spans="1:41" x14ac:dyDescent="0.2">
      <c r="A339">
        <v>338</v>
      </c>
      <c r="B339" t="s">
        <v>36</v>
      </c>
      <c r="C339" t="s">
        <v>761</v>
      </c>
      <c r="D339" s="6">
        <v>4</v>
      </c>
      <c r="E339" t="s">
        <v>2320</v>
      </c>
      <c r="F339" t="str">
        <f t="shared" si="76"/>
        <v>EHRMANN J A</v>
      </c>
      <c r="G339" s="13" t="s">
        <v>3967</v>
      </c>
      <c r="H339" s="13" t="s">
        <v>3880</v>
      </c>
      <c r="I339" s="13" t="s">
        <v>3878</v>
      </c>
      <c r="J339" s="13">
        <v>12</v>
      </c>
      <c r="K339" s="13">
        <v>0</v>
      </c>
      <c r="L339" s="13">
        <v>0</v>
      </c>
      <c r="M339" s="13">
        <v>0</v>
      </c>
      <c r="N339" s="13">
        <v>3</v>
      </c>
      <c r="O339" s="13" t="s">
        <v>4087</v>
      </c>
      <c r="P339" t="s">
        <v>23</v>
      </c>
      <c r="Q339" t="s">
        <v>3310</v>
      </c>
      <c r="R339" t="s">
        <v>3830</v>
      </c>
      <c r="S339" t="s">
        <v>3743</v>
      </c>
      <c r="T339" s="13">
        <v>-1</v>
      </c>
      <c r="U339" s="13">
        <v>0</v>
      </c>
      <c r="V339" s="12" t="s">
        <v>4083</v>
      </c>
      <c r="W339">
        <v>9</v>
      </c>
      <c r="X339">
        <v>23</v>
      </c>
      <c r="Y339">
        <v>6</v>
      </c>
      <c r="Z339">
        <v>10</v>
      </c>
      <c r="AA339">
        <v>28</v>
      </c>
      <c r="AB339">
        <v>18</v>
      </c>
      <c r="AC339">
        <v>2</v>
      </c>
      <c r="AD339">
        <v>0</v>
      </c>
      <c r="AE339">
        <v>1</v>
      </c>
      <c r="AF339">
        <v>2</v>
      </c>
      <c r="AG339">
        <v>1</v>
      </c>
      <c r="AH339">
        <v>1</v>
      </c>
      <c r="AI339" s="11">
        <v>96200</v>
      </c>
      <c r="AJ339">
        <v>-2.8</v>
      </c>
      <c r="AM339">
        <v>2</v>
      </c>
      <c r="AN339">
        <v>2</v>
      </c>
      <c r="AO339">
        <v>0</v>
      </c>
    </row>
    <row r="340" spans="1:41" x14ac:dyDescent="0.2">
      <c r="A340">
        <v>339</v>
      </c>
      <c r="B340" t="s">
        <v>26</v>
      </c>
      <c r="C340" t="s">
        <v>763</v>
      </c>
      <c r="D340" s="6">
        <v>3</v>
      </c>
      <c r="E340" t="s">
        <v>2321</v>
      </c>
      <c r="F340" t="str">
        <f t="shared" si="72"/>
        <v>ESTOR E C P</v>
      </c>
      <c r="G340" s="13" t="s">
        <v>3996</v>
      </c>
      <c r="H340" s="13" t="s">
        <v>3878</v>
      </c>
      <c r="I340" s="13" t="s">
        <v>3878</v>
      </c>
      <c r="J340" s="13">
        <v>12</v>
      </c>
      <c r="K340" s="13">
        <v>0</v>
      </c>
      <c r="L340" s="13">
        <v>0</v>
      </c>
      <c r="M340" s="13">
        <v>0</v>
      </c>
      <c r="N340" s="13">
        <v>3</v>
      </c>
      <c r="O340" s="13" t="s">
        <v>4087</v>
      </c>
      <c r="P340" t="s">
        <v>23</v>
      </c>
      <c r="Q340" t="s">
        <v>3106</v>
      </c>
      <c r="R340" t="s">
        <v>3780</v>
      </c>
      <c r="S340" t="s">
        <v>3694</v>
      </c>
      <c r="T340" s="13">
        <v>-1</v>
      </c>
      <c r="U340" s="13">
        <v>0</v>
      </c>
      <c r="V340" s="12" t="s">
        <v>4083</v>
      </c>
      <c r="W340">
        <v>10</v>
      </c>
      <c r="X340">
        <v>12</v>
      </c>
      <c r="Y340">
        <v>9</v>
      </c>
      <c r="Z340">
        <v>7</v>
      </c>
      <c r="AA340">
        <v>4</v>
      </c>
      <c r="AB340">
        <v>2</v>
      </c>
      <c r="AC340">
        <v>2</v>
      </c>
      <c r="AD340">
        <v>2</v>
      </c>
      <c r="AE340">
        <v>2</v>
      </c>
      <c r="AF340">
        <v>0</v>
      </c>
      <c r="AG340">
        <v>1</v>
      </c>
      <c r="AH340">
        <v>2</v>
      </c>
      <c r="AI340" s="11">
        <v>6400</v>
      </c>
      <c r="AJ340">
        <v>-5.4</v>
      </c>
      <c r="AK340">
        <v>2</v>
      </c>
      <c r="AL340">
        <v>2</v>
      </c>
      <c r="AM340">
        <v>0</v>
      </c>
      <c r="AO340">
        <v>2</v>
      </c>
    </row>
    <row r="341" spans="1:41" x14ac:dyDescent="0.2">
      <c r="A341">
        <v>340</v>
      </c>
      <c r="B341" t="s">
        <v>26</v>
      </c>
      <c r="C341" t="s">
        <v>765</v>
      </c>
      <c r="D341" s="6">
        <v>3</v>
      </c>
      <c r="E341" t="s">
        <v>2322</v>
      </c>
      <c r="F341" t="str">
        <f t="shared" ref="F341" si="77">LEFT(E341,FIND("(",E341)-2)&amp;" "
&amp;MID(E341,FIND("(",E341)+1,1)&amp;" "
&amp;MID(E341,FIND(" ",E341,FIND("(",E341)+1)+1,1)</f>
        <v>ETOC-DEMAZY G F</v>
      </c>
      <c r="G341" s="13" t="s">
        <v>3931</v>
      </c>
      <c r="H341" s="13" t="s">
        <v>3875</v>
      </c>
      <c r="I341" s="13" t="s">
        <v>3890</v>
      </c>
      <c r="J341" s="13">
        <v>11</v>
      </c>
      <c r="K341" s="13">
        <v>0</v>
      </c>
      <c r="L341" s="13">
        <v>0</v>
      </c>
      <c r="M341" s="13">
        <v>0</v>
      </c>
      <c r="N341" s="13">
        <v>3</v>
      </c>
      <c r="O341" s="13" t="s">
        <v>4087</v>
      </c>
      <c r="P341" t="s">
        <v>23</v>
      </c>
      <c r="Q341" t="s">
        <v>3311</v>
      </c>
      <c r="R341" t="s">
        <v>3847</v>
      </c>
      <c r="S341" t="s">
        <v>3761</v>
      </c>
      <c r="T341" s="13">
        <v>-1</v>
      </c>
      <c r="U341" s="13">
        <v>0</v>
      </c>
      <c r="V341" s="12" t="s">
        <v>4083</v>
      </c>
      <c r="W341">
        <v>8</v>
      </c>
      <c r="X341">
        <v>26</v>
      </c>
      <c r="Y341">
        <v>11</v>
      </c>
      <c r="Z341">
        <v>11</v>
      </c>
      <c r="AA341">
        <v>29</v>
      </c>
      <c r="AB341">
        <v>36</v>
      </c>
      <c r="AC341">
        <v>0</v>
      </c>
      <c r="AD341">
        <v>1</v>
      </c>
      <c r="AE341">
        <v>2</v>
      </c>
      <c r="AF341">
        <v>2</v>
      </c>
      <c r="AG341">
        <v>1</v>
      </c>
      <c r="AH341">
        <v>2</v>
      </c>
      <c r="AI341" s="11">
        <v>99700</v>
      </c>
      <c r="AJ341">
        <v>1.9</v>
      </c>
      <c r="AL341">
        <v>2</v>
      </c>
      <c r="AM341">
        <v>2</v>
      </c>
      <c r="AN341">
        <v>2</v>
      </c>
      <c r="AO341">
        <v>2</v>
      </c>
    </row>
    <row r="342" spans="1:41" x14ac:dyDescent="0.2">
      <c r="A342">
        <v>341</v>
      </c>
      <c r="B342" t="s">
        <v>26</v>
      </c>
      <c r="C342" t="s">
        <v>767</v>
      </c>
      <c r="D342" s="6">
        <v>3</v>
      </c>
      <c r="E342" t="s">
        <v>2323</v>
      </c>
      <c r="F342" t="str">
        <f t="shared" ref="F342:F343" si="78">LEFT(E342,FIND("(",E342)-2)&amp;" "
&amp;MID(E342,FIND("(",E342)+1,1)</f>
        <v>EUZIERES J</v>
      </c>
      <c r="G342" s="13" t="s">
        <v>3950</v>
      </c>
      <c r="H342" s="13" t="s">
        <v>3898</v>
      </c>
      <c r="I342" s="13" t="s">
        <v>3942</v>
      </c>
      <c r="J342" s="13">
        <v>21</v>
      </c>
      <c r="K342" s="13">
        <v>0</v>
      </c>
      <c r="L342" s="13">
        <v>0</v>
      </c>
      <c r="M342" s="13">
        <v>0</v>
      </c>
      <c r="N342" s="13">
        <v>3</v>
      </c>
      <c r="O342" s="13" t="s">
        <v>4087</v>
      </c>
      <c r="P342" t="s">
        <v>23</v>
      </c>
      <c r="Q342" t="s">
        <v>3106</v>
      </c>
      <c r="R342" t="s">
        <v>3780</v>
      </c>
      <c r="S342" t="s">
        <v>3694</v>
      </c>
      <c r="T342" s="13">
        <v>-1</v>
      </c>
      <c r="U342" s="13">
        <v>0</v>
      </c>
      <c r="V342" s="12" t="s">
        <v>4083</v>
      </c>
      <c r="W342">
        <v>22</v>
      </c>
      <c r="X342">
        <v>11</v>
      </c>
      <c r="Y342">
        <v>20</v>
      </c>
      <c r="Z342">
        <v>14</v>
      </c>
      <c r="AA342">
        <v>19</v>
      </c>
      <c r="AB342">
        <v>21</v>
      </c>
      <c r="AC342">
        <v>0</v>
      </c>
      <c r="AD342">
        <v>2</v>
      </c>
      <c r="AE342">
        <v>1</v>
      </c>
      <c r="AF342">
        <v>1</v>
      </c>
      <c r="AG342">
        <v>1</v>
      </c>
      <c r="AH342">
        <v>1</v>
      </c>
      <c r="AI342" s="11">
        <v>66100</v>
      </c>
      <c r="AJ342">
        <v>9.1999999999999993</v>
      </c>
      <c r="AK342">
        <v>2</v>
      </c>
      <c r="AL342">
        <v>2</v>
      </c>
      <c r="AM342">
        <v>0</v>
      </c>
      <c r="AN342">
        <v>2</v>
      </c>
      <c r="AO342">
        <v>2</v>
      </c>
    </row>
    <row r="343" spans="1:41" x14ac:dyDescent="0.2">
      <c r="A343">
        <v>342</v>
      </c>
      <c r="B343" t="s">
        <v>26</v>
      </c>
      <c r="C343" t="s">
        <v>768</v>
      </c>
      <c r="D343" s="6">
        <v>3</v>
      </c>
      <c r="E343" t="s">
        <v>2324</v>
      </c>
      <c r="F343" t="str">
        <f t="shared" si="78"/>
        <v>FABRE J</v>
      </c>
      <c r="G343" s="13" t="s">
        <v>3871</v>
      </c>
      <c r="H343" s="13" t="s">
        <v>3878</v>
      </c>
      <c r="I343" s="13" t="s">
        <v>3867</v>
      </c>
      <c r="J343" s="13">
        <v>4</v>
      </c>
      <c r="K343" s="13">
        <v>0</v>
      </c>
      <c r="L343" s="13">
        <v>0</v>
      </c>
      <c r="M343" s="13">
        <v>0</v>
      </c>
      <c r="N343" s="13">
        <v>3</v>
      </c>
      <c r="O343" s="13" t="s">
        <v>4087</v>
      </c>
      <c r="P343" t="s">
        <v>23</v>
      </c>
      <c r="Q343" t="s">
        <v>3105</v>
      </c>
      <c r="R343" t="s">
        <v>3804</v>
      </c>
      <c r="S343" t="s">
        <v>3717</v>
      </c>
      <c r="T343" s="13">
        <v>-1</v>
      </c>
      <c r="U343" s="13">
        <v>0</v>
      </c>
      <c r="V343" s="12" t="s">
        <v>4083</v>
      </c>
      <c r="W343">
        <v>36</v>
      </c>
      <c r="X343">
        <v>29</v>
      </c>
      <c r="Y343">
        <v>1</v>
      </c>
      <c r="Z343">
        <v>4</v>
      </c>
      <c r="AA343">
        <v>20</v>
      </c>
      <c r="AB343">
        <v>22</v>
      </c>
      <c r="AC343">
        <v>2</v>
      </c>
      <c r="AD343">
        <v>1</v>
      </c>
      <c r="AE343">
        <v>2</v>
      </c>
      <c r="AF343">
        <v>1</v>
      </c>
      <c r="AG343">
        <v>1</v>
      </c>
      <c r="AH343">
        <v>0</v>
      </c>
      <c r="AI343" s="11">
        <v>12200</v>
      </c>
      <c r="AJ343">
        <v>5.6</v>
      </c>
      <c r="AK343">
        <v>2</v>
      </c>
      <c r="AL343">
        <v>2</v>
      </c>
      <c r="AM343">
        <v>0</v>
      </c>
      <c r="AN343">
        <v>2</v>
      </c>
      <c r="AO343">
        <v>0</v>
      </c>
    </row>
    <row r="344" spans="1:41" x14ac:dyDescent="0.2">
      <c r="A344">
        <v>343</v>
      </c>
      <c r="B344" t="s">
        <v>26</v>
      </c>
      <c r="C344" t="s">
        <v>770</v>
      </c>
      <c r="D344" s="6">
        <v>3</v>
      </c>
      <c r="E344" t="s">
        <v>2325</v>
      </c>
      <c r="F344" t="str">
        <f t="shared" si="72"/>
        <v>FABRE P P S</v>
      </c>
      <c r="G344" s="13" t="s">
        <v>3920</v>
      </c>
      <c r="H344" s="13" t="s">
        <v>3867</v>
      </c>
      <c r="I344" s="13" t="s">
        <v>3867</v>
      </c>
      <c r="J344" s="13">
        <v>23</v>
      </c>
      <c r="K344" s="13">
        <v>0</v>
      </c>
      <c r="L344" s="13">
        <v>0</v>
      </c>
      <c r="M344" s="13">
        <v>0</v>
      </c>
      <c r="N344" s="13">
        <v>3</v>
      </c>
      <c r="O344" s="13" t="s">
        <v>4087</v>
      </c>
      <c r="P344" t="s">
        <v>23</v>
      </c>
      <c r="Q344" t="s">
        <v>3276</v>
      </c>
      <c r="R344" t="s">
        <v>3812</v>
      </c>
      <c r="S344" t="s">
        <v>3725</v>
      </c>
      <c r="T344" s="13">
        <v>-1</v>
      </c>
      <c r="U344" s="13">
        <v>0</v>
      </c>
      <c r="V344" s="12" t="s">
        <v>4083</v>
      </c>
      <c r="W344">
        <v>26</v>
      </c>
      <c r="X344">
        <v>21</v>
      </c>
      <c r="Y344">
        <v>23</v>
      </c>
      <c r="Z344">
        <v>6</v>
      </c>
      <c r="AA344">
        <v>1</v>
      </c>
      <c r="AB344">
        <v>8</v>
      </c>
      <c r="AC344">
        <v>1</v>
      </c>
      <c r="AD344">
        <v>1</v>
      </c>
      <c r="AE344">
        <v>0</v>
      </c>
      <c r="AF344">
        <v>1</v>
      </c>
      <c r="AG344">
        <v>2</v>
      </c>
      <c r="AH344">
        <v>0</v>
      </c>
      <c r="AI344" s="11">
        <v>20600</v>
      </c>
      <c r="AJ344">
        <v>7.6</v>
      </c>
      <c r="AK344">
        <v>2</v>
      </c>
      <c r="AM344">
        <v>0</v>
      </c>
      <c r="AN344">
        <v>2</v>
      </c>
      <c r="AO344">
        <v>0</v>
      </c>
    </row>
    <row r="345" spans="1:41" x14ac:dyDescent="0.2">
      <c r="A345">
        <v>344</v>
      </c>
      <c r="B345" t="s">
        <v>26</v>
      </c>
      <c r="C345" t="s">
        <v>772</v>
      </c>
      <c r="D345" s="6">
        <v>3</v>
      </c>
      <c r="E345" t="s">
        <v>2326</v>
      </c>
      <c r="F345" t="str">
        <f t="shared" si="72"/>
        <v>FABRE P A J</v>
      </c>
      <c r="G345" s="13" t="s">
        <v>3905</v>
      </c>
      <c r="H345" s="13" t="s">
        <v>3888</v>
      </c>
      <c r="I345" s="13" t="s">
        <v>3873</v>
      </c>
      <c r="J345" s="13">
        <v>14</v>
      </c>
      <c r="K345" s="13">
        <v>0</v>
      </c>
      <c r="L345" s="13">
        <v>0</v>
      </c>
      <c r="M345" s="13">
        <v>0</v>
      </c>
      <c r="N345" s="13">
        <v>3</v>
      </c>
      <c r="O345" s="13" t="s">
        <v>4087</v>
      </c>
      <c r="P345">
        <v>-0.16</v>
      </c>
      <c r="Q345" t="s">
        <v>3312</v>
      </c>
      <c r="R345" t="s">
        <v>3835</v>
      </c>
      <c r="S345" t="s">
        <v>3747</v>
      </c>
      <c r="T345" s="13">
        <v>-1</v>
      </c>
      <c r="U345" s="13">
        <v>0</v>
      </c>
      <c r="V345" s="12" t="s">
        <v>4083</v>
      </c>
      <c r="W345">
        <v>12</v>
      </c>
      <c r="X345">
        <v>26</v>
      </c>
      <c r="Y345">
        <v>16</v>
      </c>
      <c r="Z345">
        <v>33</v>
      </c>
      <c r="AA345">
        <v>27</v>
      </c>
      <c r="AB345">
        <v>11</v>
      </c>
      <c r="AC345">
        <v>2</v>
      </c>
      <c r="AD345">
        <v>1</v>
      </c>
      <c r="AE345">
        <v>0</v>
      </c>
      <c r="AF345">
        <v>0</v>
      </c>
      <c r="AG345">
        <v>1</v>
      </c>
      <c r="AH345">
        <v>2</v>
      </c>
      <c r="AI345" s="11">
        <v>86700</v>
      </c>
      <c r="AJ345">
        <v>-7</v>
      </c>
      <c r="AM345">
        <v>0</v>
      </c>
      <c r="AO345">
        <v>2</v>
      </c>
    </row>
    <row r="346" spans="1:41" x14ac:dyDescent="0.2">
      <c r="A346">
        <v>345</v>
      </c>
      <c r="B346" t="s">
        <v>59</v>
      </c>
      <c r="C346" t="s">
        <v>773</v>
      </c>
      <c r="D346" s="6">
        <v>2</v>
      </c>
      <c r="E346" t="s">
        <v>2327</v>
      </c>
      <c r="F346" t="str">
        <f t="shared" si="72"/>
        <v>FABRE R J M</v>
      </c>
      <c r="G346" s="13" t="s">
        <v>3943</v>
      </c>
      <c r="H346" s="13" t="s">
        <v>3878</v>
      </c>
      <c r="I346" s="13" t="s">
        <v>3909</v>
      </c>
      <c r="J346" s="13">
        <v>12</v>
      </c>
      <c r="K346" s="13">
        <v>30.000000000000071</v>
      </c>
      <c r="L346" s="13">
        <v>0</v>
      </c>
      <c r="M346" s="13">
        <v>0</v>
      </c>
      <c r="N346" s="13">
        <v>3</v>
      </c>
      <c r="O346" s="13" t="s">
        <v>4087</v>
      </c>
      <c r="P346" t="s">
        <v>23</v>
      </c>
      <c r="Q346" t="s">
        <v>3313</v>
      </c>
      <c r="R346" t="s">
        <v>3791</v>
      </c>
      <c r="S346" t="s">
        <v>3704</v>
      </c>
      <c r="T346" s="13">
        <v>-1</v>
      </c>
      <c r="U346" s="13">
        <v>0</v>
      </c>
      <c r="V346" s="12" t="s">
        <v>4083</v>
      </c>
      <c r="W346">
        <v>10</v>
      </c>
      <c r="X346">
        <v>9</v>
      </c>
      <c r="Y346">
        <v>14</v>
      </c>
      <c r="Z346">
        <v>10</v>
      </c>
      <c r="AA346">
        <v>28</v>
      </c>
      <c r="AB346">
        <v>7</v>
      </c>
      <c r="AC346">
        <v>2</v>
      </c>
      <c r="AD346">
        <v>2</v>
      </c>
      <c r="AE346">
        <v>1</v>
      </c>
      <c r="AF346">
        <v>2</v>
      </c>
      <c r="AG346">
        <v>1</v>
      </c>
      <c r="AH346">
        <v>0</v>
      </c>
      <c r="AI346" s="10" t="s">
        <v>558</v>
      </c>
      <c r="AJ346">
        <v>0.3</v>
      </c>
      <c r="AK346">
        <v>2</v>
      </c>
      <c r="AM346">
        <v>2</v>
      </c>
      <c r="AN346">
        <v>2</v>
      </c>
      <c r="AO346">
        <v>0</v>
      </c>
    </row>
    <row r="347" spans="1:41" x14ac:dyDescent="0.2">
      <c r="A347">
        <v>346</v>
      </c>
      <c r="B347" t="s">
        <v>26</v>
      </c>
      <c r="C347" t="s">
        <v>775</v>
      </c>
      <c r="D347" s="6">
        <v>3</v>
      </c>
      <c r="E347" t="s">
        <v>2328</v>
      </c>
      <c r="F347" t="str">
        <f t="shared" ref="F347:F354" si="79">LEFT(E347,FIND("(",E347)-2)&amp;" "
&amp;MID(E347,FIND("(",E347)+1,1)&amp;" "
&amp;MID(E347,FIND(" ",E347,FIND("(",E347)+1)+1,1)</f>
        <v>FARABEUF L H</v>
      </c>
      <c r="G347" s="13" t="s">
        <v>3984</v>
      </c>
      <c r="H347" s="13" t="s">
        <v>3894</v>
      </c>
      <c r="I347" s="13" t="s">
        <v>3878</v>
      </c>
      <c r="J347" s="13">
        <v>3</v>
      </c>
      <c r="K347" s="13">
        <v>0</v>
      </c>
      <c r="L347" s="13">
        <v>0</v>
      </c>
      <c r="M347" s="13">
        <v>0</v>
      </c>
      <c r="N347" s="13">
        <v>3</v>
      </c>
      <c r="O347" s="13" t="s">
        <v>4087</v>
      </c>
      <c r="P347" t="s">
        <v>23</v>
      </c>
      <c r="Q347" t="s">
        <v>3314</v>
      </c>
      <c r="R347" t="s">
        <v>3797</v>
      </c>
      <c r="S347" t="s">
        <v>3710</v>
      </c>
      <c r="T347" s="13">
        <v>-1</v>
      </c>
      <c r="U347" s="13">
        <v>0</v>
      </c>
      <c r="V347" s="12" t="s">
        <v>4083</v>
      </c>
      <c r="W347">
        <v>33</v>
      </c>
      <c r="X347">
        <v>16</v>
      </c>
      <c r="Y347">
        <v>33</v>
      </c>
      <c r="Z347">
        <v>17</v>
      </c>
      <c r="AA347">
        <v>11</v>
      </c>
      <c r="AB347">
        <v>9</v>
      </c>
      <c r="AC347">
        <v>0</v>
      </c>
      <c r="AD347">
        <v>0</v>
      </c>
      <c r="AE347">
        <v>0</v>
      </c>
      <c r="AF347">
        <v>0</v>
      </c>
      <c r="AG347">
        <v>2</v>
      </c>
      <c r="AH347">
        <v>2</v>
      </c>
      <c r="AI347" s="11">
        <v>99600</v>
      </c>
      <c r="AJ347">
        <v>0.2</v>
      </c>
      <c r="AM347">
        <v>0</v>
      </c>
      <c r="AN347">
        <v>2</v>
      </c>
      <c r="AO347">
        <v>2</v>
      </c>
    </row>
    <row r="348" spans="1:41" x14ac:dyDescent="0.2">
      <c r="A348">
        <v>347</v>
      </c>
      <c r="B348" t="s">
        <v>26</v>
      </c>
      <c r="C348" t="s">
        <v>777</v>
      </c>
      <c r="D348" s="6">
        <v>3</v>
      </c>
      <c r="E348" t="s">
        <v>2329</v>
      </c>
      <c r="F348" t="str">
        <f t="shared" si="79"/>
        <v>FARGE E F</v>
      </c>
      <c r="G348" s="13" t="s">
        <v>3913</v>
      </c>
      <c r="H348" s="13" t="s">
        <v>3894</v>
      </c>
      <c r="I348" s="13" t="s">
        <v>3953</v>
      </c>
      <c r="J348" s="13">
        <v>19</v>
      </c>
      <c r="K348" s="13">
        <v>0</v>
      </c>
      <c r="L348" s="13">
        <v>0</v>
      </c>
      <c r="M348" s="13">
        <v>0</v>
      </c>
      <c r="N348" s="13">
        <v>3</v>
      </c>
      <c r="O348" s="13" t="s">
        <v>4087</v>
      </c>
      <c r="P348" t="s">
        <v>23</v>
      </c>
      <c r="Q348" t="s">
        <v>3094</v>
      </c>
      <c r="R348" t="s">
        <v>3795</v>
      </c>
      <c r="S348" t="s">
        <v>3708</v>
      </c>
      <c r="T348" s="13">
        <v>-1</v>
      </c>
      <c r="U348" s="13">
        <v>0</v>
      </c>
      <c r="V348" s="12" t="s">
        <v>4083</v>
      </c>
      <c r="W348">
        <v>18</v>
      </c>
      <c r="X348">
        <v>15</v>
      </c>
      <c r="Y348">
        <v>24</v>
      </c>
      <c r="Z348">
        <v>10</v>
      </c>
      <c r="AA348">
        <v>20</v>
      </c>
      <c r="AB348">
        <v>22</v>
      </c>
      <c r="AC348">
        <v>1</v>
      </c>
      <c r="AD348">
        <v>0</v>
      </c>
      <c r="AE348">
        <v>0</v>
      </c>
      <c r="AF348">
        <v>2</v>
      </c>
      <c r="AG348">
        <v>1</v>
      </c>
      <c r="AH348">
        <v>0</v>
      </c>
      <c r="AI348" s="11">
        <v>1800</v>
      </c>
      <c r="AJ348">
        <v>1.6</v>
      </c>
      <c r="AM348">
        <v>2</v>
      </c>
      <c r="AN348">
        <v>2</v>
      </c>
      <c r="AO348">
        <v>0</v>
      </c>
    </row>
    <row r="349" spans="1:41" x14ac:dyDescent="0.2">
      <c r="A349">
        <v>348</v>
      </c>
      <c r="B349" t="s">
        <v>26</v>
      </c>
      <c r="C349" t="s">
        <v>779</v>
      </c>
      <c r="D349" s="6">
        <v>3</v>
      </c>
      <c r="E349" t="s">
        <v>2330</v>
      </c>
      <c r="F349" t="s">
        <v>4100</v>
      </c>
      <c r="G349" s="13" t="s">
        <v>3961</v>
      </c>
      <c r="H349" s="13" t="s">
        <v>3873</v>
      </c>
      <c r="I349" s="13" t="s">
        <v>3942</v>
      </c>
      <c r="J349" s="13">
        <v>5</v>
      </c>
      <c r="K349" s="13">
        <v>0</v>
      </c>
      <c r="L349" s="13">
        <v>0</v>
      </c>
      <c r="M349" s="13">
        <v>0</v>
      </c>
      <c r="N349" s="13">
        <v>3</v>
      </c>
      <c r="O349" s="13" t="s">
        <v>4087</v>
      </c>
      <c r="P349" t="s">
        <v>23</v>
      </c>
      <c r="Q349" t="s">
        <v>3189</v>
      </c>
      <c r="R349" t="s">
        <v>3779</v>
      </c>
      <c r="S349" t="s">
        <v>3693</v>
      </c>
      <c r="T349" s="13">
        <v>-1</v>
      </c>
      <c r="U349" s="13">
        <v>0</v>
      </c>
      <c r="V349" s="12" t="s">
        <v>4083</v>
      </c>
      <c r="W349">
        <v>34</v>
      </c>
      <c r="X349">
        <v>16</v>
      </c>
      <c r="Y349">
        <v>3</v>
      </c>
      <c r="Z349">
        <v>35</v>
      </c>
      <c r="AA349">
        <v>34</v>
      </c>
      <c r="AB349">
        <v>1</v>
      </c>
      <c r="AC349">
        <v>0</v>
      </c>
      <c r="AD349">
        <v>0</v>
      </c>
      <c r="AE349">
        <v>2</v>
      </c>
      <c r="AF349">
        <v>1</v>
      </c>
      <c r="AG349">
        <v>0</v>
      </c>
      <c r="AH349">
        <v>2</v>
      </c>
      <c r="AI349" s="11">
        <v>99900</v>
      </c>
      <c r="AJ349">
        <v>0.6</v>
      </c>
      <c r="AL349">
        <v>2</v>
      </c>
      <c r="AM349">
        <v>0</v>
      </c>
      <c r="AO349">
        <v>2</v>
      </c>
    </row>
    <row r="350" spans="1:41" x14ac:dyDescent="0.2">
      <c r="A350">
        <v>349</v>
      </c>
      <c r="B350" t="s">
        <v>36</v>
      </c>
      <c r="C350" t="s">
        <v>781</v>
      </c>
      <c r="D350" s="6">
        <v>4</v>
      </c>
      <c r="E350" t="s">
        <v>2331</v>
      </c>
      <c r="F350" t="str">
        <f t="shared" si="79"/>
        <v>FAUVEL S A</v>
      </c>
      <c r="G350" s="13" t="s">
        <v>3938</v>
      </c>
      <c r="H350" s="13" t="s">
        <v>3892</v>
      </c>
      <c r="I350" s="13" t="s">
        <v>3875</v>
      </c>
      <c r="J350" s="13">
        <v>6</v>
      </c>
      <c r="K350" s="13">
        <v>0</v>
      </c>
      <c r="L350" s="13">
        <v>0</v>
      </c>
      <c r="M350" s="13">
        <v>0</v>
      </c>
      <c r="N350" s="13">
        <v>3</v>
      </c>
      <c r="O350" s="13" t="s">
        <v>4087</v>
      </c>
      <c r="P350" t="s">
        <v>23</v>
      </c>
      <c r="Q350" t="s">
        <v>3074</v>
      </c>
      <c r="R350" t="s">
        <v>3781</v>
      </c>
      <c r="S350" t="s">
        <v>3695</v>
      </c>
      <c r="T350" s="13">
        <v>-1</v>
      </c>
      <c r="U350" s="13">
        <v>0</v>
      </c>
      <c r="V350" s="12" t="s">
        <v>4083</v>
      </c>
      <c r="W350">
        <v>35</v>
      </c>
      <c r="X350">
        <v>20</v>
      </c>
      <c r="Y350">
        <v>31</v>
      </c>
      <c r="Z350">
        <v>26</v>
      </c>
      <c r="AA350">
        <v>7</v>
      </c>
      <c r="AB350">
        <v>30</v>
      </c>
      <c r="AC350">
        <v>1</v>
      </c>
      <c r="AD350">
        <v>1</v>
      </c>
      <c r="AE350">
        <v>1</v>
      </c>
      <c r="AF350">
        <v>1</v>
      </c>
      <c r="AG350">
        <v>0</v>
      </c>
      <c r="AH350">
        <v>1</v>
      </c>
      <c r="AI350" s="11">
        <v>96800</v>
      </c>
      <c r="AJ350">
        <v>5.3</v>
      </c>
      <c r="AK350">
        <v>2</v>
      </c>
      <c r="AM350">
        <v>0</v>
      </c>
      <c r="AO350">
        <v>2</v>
      </c>
    </row>
    <row r="351" spans="1:41" x14ac:dyDescent="0.2">
      <c r="A351">
        <v>350</v>
      </c>
      <c r="B351" t="s">
        <v>22</v>
      </c>
      <c r="D351" s="6">
        <v>1</v>
      </c>
      <c r="E351" t="s">
        <v>2332</v>
      </c>
      <c r="F351" t="str">
        <f t="shared" si="79"/>
        <v>FAVRE M J</v>
      </c>
      <c r="G351" s="13" t="s">
        <v>3866</v>
      </c>
      <c r="H351" s="13" t="s">
        <v>3894</v>
      </c>
      <c r="I351" s="13" t="s">
        <v>3928</v>
      </c>
      <c r="J351" s="13">
        <v>5</v>
      </c>
      <c r="K351" s="13">
        <v>0</v>
      </c>
      <c r="L351" s="13">
        <v>0</v>
      </c>
      <c r="M351" s="13">
        <v>0</v>
      </c>
      <c r="N351" s="13">
        <v>3</v>
      </c>
      <c r="O351" s="13" t="s">
        <v>4087</v>
      </c>
      <c r="P351" t="s">
        <v>23</v>
      </c>
      <c r="Q351" t="s">
        <v>3315</v>
      </c>
      <c r="R351" t="s">
        <v>3814</v>
      </c>
      <c r="S351" t="s">
        <v>3727</v>
      </c>
      <c r="T351" s="13">
        <v>-1</v>
      </c>
      <c r="U351" s="13">
        <v>0</v>
      </c>
      <c r="V351" s="12" t="s">
        <v>4083</v>
      </c>
      <c r="W351">
        <v>1</v>
      </c>
      <c r="X351">
        <v>6</v>
      </c>
      <c r="Y351">
        <v>32</v>
      </c>
      <c r="Z351">
        <v>34</v>
      </c>
      <c r="AA351">
        <v>19</v>
      </c>
      <c r="AB351">
        <v>6</v>
      </c>
      <c r="AC351">
        <v>2</v>
      </c>
      <c r="AD351">
        <v>1</v>
      </c>
      <c r="AE351">
        <v>0</v>
      </c>
      <c r="AF351">
        <v>0</v>
      </c>
      <c r="AG351">
        <v>1</v>
      </c>
      <c r="AH351">
        <v>1</v>
      </c>
      <c r="AI351" s="11">
        <v>35800</v>
      </c>
      <c r="AJ351">
        <v>-10</v>
      </c>
      <c r="AM351">
        <v>0</v>
      </c>
      <c r="AN351">
        <v>2</v>
      </c>
      <c r="AO351">
        <v>0</v>
      </c>
    </row>
    <row r="352" spans="1:41" x14ac:dyDescent="0.2">
      <c r="A352">
        <v>351</v>
      </c>
      <c r="B352" t="s">
        <v>26</v>
      </c>
      <c r="C352" t="s">
        <v>784</v>
      </c>
      <c r="D352" s="6">
        <v>3</v>
      </c>
      <c r="E352" t="s">
        <v>2333</v>
      </c>
      <c r="F352" t="str">
        <f t="shared" si="79"/>
        <v>FAVRE P A</v>
      </c>
      <c r="G352" s="13" t="s">
        <v>3938</v>
      </c>
      <c r="H352" s="13" t="s">
        <v>3864</v>
      </c>
      <c r="I352" s="13" t="s">
        <v>3949</v>
      </c>
      <c r="J352" s="13">
        <v>7</v>
      </c>
      <c r="K352" s="13">
        <v>0</v>
      </c>
      <c r="L352" s="13">
        <v>0</v>
      </c>
      <c r="M352" s="13">
        <v>0</v>
      </c>
      <c r="N352" s="13">
        <v>3</v>
      </c>
      <c r="O352" s="13" t="s">
        <v>4087</v>
      </c>
      <c r="P352" t="s">
        <v>23</v>
      </c>
      <c r="Q352" t="s">
        <v>3105</v>
      </c>
      <c r="R352" t="s">
        <v>3804</v>
      </c>
      <c r="S352" t="s">
        <v>3717</v>
      </c>
      <c r="T352" s="13">
        <v>-1</v>
      </c>
      <c r="U352" s="13">
        <v>0</v>
      </c>
      <c r="V352" s="12" t="s">
        <v>4083</v>
      </c>
      <c r="W352">
        <v>36</v>
      </c>
      <c r="X352">
        <v>15</v>
      </c>
      <c r="Y352">
        <v>2</v>
      </c>
      <c r="Z352">
        <v>10</v>
      </c>
      <c r="AA352">
        <v>21</v>
      </c>
      <c r="AB352">
        <v>5</v>
      </c>
      <c r="AC352">
        <v>2</v>
      </c>
      <c r="AD352">
        <v>0</v>
      </c>
      <c r="AE352">
        <v>2</v>
      </c>
      <c r="AF352">
        <v>2</v>
      </c>
      <c r="AG352">
        <v>1</v>
      </c>
      <c r="AH352">
        <v>1</v>
      </c>
      <c r="AI352" s="11">
        <v>80200</v>
      </c>
      <c r="AJ352">
        <v>-7.1</v>
      </c>
      <c r="AL352">
        <v>2</v>
      </c>
      <c r="AM352">
        <v>2</v>
      </c>
      <c r="AN352">
        <v>2</v>
      </c>
      <c r="AO352">
        <v>0</v>
      </c>
    </row>
    <row r="353" spans="1:41" x14ac:dyDescent="0.2">
      <c r="A353">
        <v>352</v>
      </c>
      <c r="B353" t="s">
        <v>26</v>
      </c>
      <c r="C353" t="s">
        <v>786</v>
      </c>
      <c r="D353" s="6">
        <v>3</v>
      </c>
      <c r="E353" t="s">
        <v>2334</v>
      </c>
      <c r="F353" t="str">
        <f>LEFT(E353,FIND("(",E353)-2)&amp;" "
&amp;MID(E353,FIND("(",E353)+1,1)</f>
        <v>FAVREL G</v>
      </c>
      <c r="G353" s="13" t="s">
        <v>3996</v>
      </c>
      <c r="H353" s="13" t="s">
        <v>3868</v>
      </c>
      <c r="I353" s="13" t="s">
        <v>3923</v>
      </c>
      <c r="J353" s="13">
        <v>5</v>
      </c>
      <c r="K353" s="13">
        <v>0</v>
      </c>
      <c r="L353" s="13">
        <v>0</v>
      </c>
      <c r="M353" s="13">
        <v>0</v>
      </c>
      <c r="N353" s="13">
        <v>3</v>
      </c>
      <c r="O353" s="13" t="s">
        <v>4087</v>
      </c>
      <c r="P353" t="s">
        <v>23</v>
      </c>
      <c r="Q353" t="s">
        <v>3316</v>
      </c>
      <c r="R353" t="s">
        <v>3786</v>
      </c>
      <c r="S353" t="s">
        <v>3700</v>
      </c>
      <c r="T353" s="13">
        <v>-1</v>
      </c>
      <c r="U353" s="13">
        <v>0</v>
      </c>
      <c r="V353" s="12" t="s">
        <v>4083</v>
      </c>
      <c r="W353">
        <v>33</v>
      </c>
      <c r="X353">
        <v>20</v>
      </c>
      <c r="Y353">
        <v>30</v>
      </c>
      <c r="Z353">
        <v>1</v>
      </c>
      <c r="AA353">
        <v>8</v>
      </c>
      <c r="AB353">
        <v>8</v>
      </c>
      <c r="AC353">
        <v>0</v>
      </c>
      <c r="AD353">
        <v>1</v>
      </c>
      <c r="AE353">
        <v>1</v>
      </c>
      <c r="AF353">
        <v>2</v>
      </c>
      <c r="AG353">
        <v>0</v>
      </c>
      <c r="AH353">
        <v>0</v>
      </c>
      <c r="AI353" s="11">
        <v>83800</v>
      </c>
      <c r="AJ353">
        <v>7.5</v>
      </c>
      <c r="AK353">
        <v>2</v>
      </c>
      <c r="AL353">
        <v>2</v>
      </c>
      <c r="AM353">
        <v>2</v>
      </c>
      <c r="AO353">
        <v>0</v>
      </c>
    </row>
    <row r="354" spans="1:41" x14ac:dyDescent="0.2">
      <c r="A354">
        <v>353</v>
      </c>
      <c r="B354" t="s">
        <v>22</v>
      </c>
      <c r="D354" s="6">
        <v>1</v>
      </c>
      <c r="E354" t="s">
        <v>2335</v>
      </c>
      <c r="F354" t="str">
        <f t="shared" si="79"/>
        <v>FELTZ V T</v>
      </c>
      <c r="G354" s="13" t="s">
        <v>4000</v>
      </c>
      <c r="H354" s="13" t="s">
        <v>3880</v>
      </c>
      <c r="I354" s="13" t="s">
        <v>3867</v>
      </c>
      <c r="J354" s="13">
        <v>10</v>
      </c>
      <c r="K354" s="13">
        <v>0</v>
      </c>
      <c r="L354" s="13">
        <v>0</v>
      </c>
      <c r="M354" s="13">
        <v>0</v>
      </c>
      <c r="N354" s="13">
        <v>3</v>
      </c>
      <c r="O354" s="13" t="s">
        <v>4087</v>
      </c>
      <c r="P354" t="s">
        <v>23</v>
      </c>
      <c r="Q354" t="s">
        <v>3317</v>
      </c>
      <c r="R354" t="s">
        <v>3830</v>
      </c>
      <c r="S354" t="s">
        <v>3743</v>
      </c>
      <c r="T354" s="13">
        <v>-1</v>
      </c>
      <c r="U354" s="13">
        <v>0</v>
      </c>
      <c r="V354" s="12" t="s">
        <v>4083</v>
      </c>
      <c r="W354">
        <v>5</v>
      </c>
      <c r="X354">
        <v>33</v>
      </c>
      <c r="Y354">
        <v>9</v>
      </c>
      <c r="Z354">
        <v>24</v>
      </c>
      <c r="AA354">
        <v>30</v>
      </c>
      <c r="AB354">
        <v>16</v>
      </c>
      <c r="AC354">
        <v>1</v>
      </c>
      <c r="AD354">
        <v>0</v>
      </c>
      <c r="AE354">
        <v>2</v>
      </c>
      <c r="AF354">
        <v>0</v>
      </c>
      <c r="AG354">
        <v>1</v>
      </c>
      <c r="AH354">
        <v>0</v>
      </c>
      <c r="AI354" s="11">
        <v>60400</v>
      </c>
      <c r="AJ354">
        <v>9.4</v>
      </c>
      <c r="AL354">
        <v>2</v>
      </c>
      <c r="AM354">
        <v>0</v>
      </c>
      <c r="AN354">
        <v>2</v>
      </c>
      <c r="AO354">
        <v>0</v>
      </c>
    </row>
    <row r="355" spans="1:41" x14ac:dyDescent="0.2">
      <c r="A355">
        <v>354</v>
      </c>
      <c r="B355" t="s">
        <v>36</v>
      </c>
      <c r="C355" t="s">
        <v>789</v>
      </c>
      <c r="D355" s="6">
        <v>4</v>
      </c>
      <c r="E355" t="s">
        <v>2336</v>
      </c>
      <c r="F355" t="str">
        <f>LEFT(E355,FIND("(",E355)-2)&amp;" "
&amp;MID(E355,FIND("(",E355)+1,1)</f>
        <v>FERNET C</v>
      </c>
      <c r="G355" s="13" t="s">
        <v>3911</v>
      </c>
      <c r="H355" s="13" t="s">
        <v>3864</v>
      </c>
      <c r="I355" s="13" t="s">
        <v>3867</v>
      </c>
      <c r="J355" s="13">
        <v>9</v>
      </c>
      <c r="K355" s="13">
        <v>0</v>
      </c>
      <c r="L355" s="13">
        <v>0</v>
      </c>
      <c r="M355" s="13">
        <v>0</v>
      </c>
      <c r="N355" s="13">
        <v>3</v>
      </c>
      <c r="O355" s="13" t="s">
        <v>4087</v>
      </c>
      <c r="P355" t="s">
        <v>23</v>
      </c>
      <c r="Q355" t="s">
        <v>3074</v>
      </c>
      <c r="R355" t="s">
        <v>3781</v>
      </c>
      <c r="S355" t="s">
        <v>3695</v>
      </c>
      <c r="T355" s="13">
        <v>-1</v>
      </c>
      <c r="U355" s="13">
        <v>0</v>
      </c>
      <c r="V355" s="12" t="s">
        <v>4083</v>
      </c>
      <c r="W355">
        <v>3</v>
      </c>
      <c r="X355">
        <v>22</v>
      </c>
      <c r="Y355">
        <v>2</v>
      </c>
      <c r="Z355">
        <v>3</v>
      </c>
      <c r="AA355">
        <v>19</v>
      </c>
      <c r="AB355">
        <v>14</v>
      </c>
      <c r="AC355">
        <v>2</v>
      </c>
      <c r="AD355">
        <v>0</v>
      </c>
      <c r="AE355">
        <v>2</v>
      </c>
      <c r="AF355">
        <v>2</v>
      </c>
      <c r="AG355">
        <v>1</v>
      </c>
      <c r="AH355">
        <v>1</v>
      </c>
      <c r="AI355" s="11">
        <v>97600</v>
      </c>
      <c r="AJ355">
        <v>3.8</v>
      </c>
      <c r="AL355">
        <v>2</v>
      </c>
      <c r="AM355">
        <v>2</v>
      </c>
      <c r="AN355">
        <v>2</v>
      </c>
      <c r="AO355">
        <v>0</v>
      </c>
    </row>
    <row r="356" spans="1:41" x14ac:dyDescent="0.2">
      <c r="A356">
        <v>355</v>
      </c>
      <c r="B356" t="s">
        <v>36</v>
      </c>
      <c r="C356" t="s">
        <v>791</v>
      </c>
      <c r="D356" s="6">
        <v>4</v>
      </c>
      <c r="E356" t="s">
        <v>2337</v>
      </c>
      <c r="F356" t="str">
        <f t="shared" si="72"/>
        <v>FERRAND E A A</v>
      </c>
      <c r="G356" s="13" t="s">
        <v>4000</v>
      </c>
      <c r="H356" s="13" t="s">
        <v>3867</v>
      </c>
      <c r="I356" s="13" t="s">
        <v>3865</v>
      </c>
      <c r="J356" s="13">
        <v>11</v>
      </c>
      <c r="K356" s="13">
        <v>0</v>
      </c>
      <c r="L356" s="13">
        <v>0</v>
      </c>
      <c r="M356" s="13">
        <v>0</v>
      </c>
      <c r="N356" s="13">
        <v>3</v>
      </c>
      <c r="O356" s="13" t="s">
        <v>4087</v>
      </c>
      <c r="P356" t="s">
        <v>23</v>
      </c>
      <c r="Q356" t="s">
        <v>3318</v>
      </c>
      <c r="R356" t="s">
        <v>3802</v>
      </c>
      <c r="S356" t="s">
        <v>3695</v>
      </c>
      <c r="T356" s="13">
        <v>-1</v>
      </c>
      <c r="U356" s="13">
        <v>0</v>
      </c>
      <c r="V356" s="12" t="s">
        <v>4083</v>
      </c>
      <c r="W356">
        <v>8</v>
      </c>
      <c r="X356">
        <v>9</v>
      </c>
      <c r="Y356">
        <v>9</v>
      </c>
      <c r="Z356">
        <v>5</v>
      </c>
      <c r="AA356">
        <v>12</v>
      </c>
      <c r="AB356">
        <v>3</v>
      </c>
      <c r="AC356">
        <v>0</v>
      </c>
      <c r="AD356">
        <v>2</v>
      </c>
      <c r="AE356">
        <v>2</v>
      </c>
      <c r="AF356">
        <v>1</v>
      </c>
      <c r="AG356">
        <v>2</v>
      </c>
      <c r="AH356">
        <v>2</v>
      </c>
      <c r="AI356" s="11">
        <v>1800</v>
      </c>
      <c r="AJ356">
        <v>-3.8</v>
      </c>
      <c r="AK356">
        <v>2</v>
      </c>
      <c r="AL356">
        <v>2</v>
      </c>
      <c r="AM356">
        <v>0</v>
      </c>
      <c r="AN356">
        <v>2</v>
      </c>
      <c r="AO356">
        <v>2</v>
      </c>
    </row>
    <row r="357" spans="1:41" x14ac:dyDescent="0.2">
      <c r="A357">
        <v>356</v>
      </c>
      <c r="B357" t="s">
        <v>26</v>
      </c>
      <c r="C357" t="s">
        <v>793</v>
      </c>
      <c r="D357" s="6">
        <v>3</v>
      </c>
      <c r="E357" t="s">
        <v>2338</v>
      </c>
      <c r="F357" t="str">
        <f t="shared" ref="F357" si="80">LEFT(E357,FIND("(",E357)-2)&amp;" "
&amp;MID(E357,FIND("(",E357)+1,1)&amp;" "
&amp;MID(E357,FIND(" ",E357,FIND("(",E357)+1)+1,1)&amp;" "
&amp;MID(E357,FIND(" ",E357,FIND(" ",E357,FIND("(",E357)+1)+1)+1,1)&amp;" "
&amp;MID(E357,FIND(" ",E357,FIND(" ",E357,FIND(" ",E357,FIND("(",E357)+1)+1)+1)+1,1)</f>
        <v>FEVRE M P L E</v>
      </c>
      <c r="G357" s="13" t="s">
        <v>3891</v>
      </c>
      <c r="H357" s="13" t="s">
        <v>3873</v>
      </c>
      <c r="I357" s="13" t="s">
        <v>3888</v>
      </c>
      <c r="J357" s="13">
        <v>21</v>
      </c>
      <c r="K357" s="13">
        <v>30.000000000000071</v>
      </c>
      <c r="L357" s="13">
        <v>0</v>
      </c>
      <c r="M357" s="13">
        <v>0</v>
      </c>
      <c r="N357" s="13">
        <v>3</v>
      </c>
      <c r="O357" s="13" t="s">
        <v>4087</v>
      </c>
      <c r="P357">
        <v>-0.16</v>
      </c>
      <c r="Q357" t="s">
        <v>3319</v>
      </c>
      <c r="R357" t="s">
        <v>3819</v>
      </c>
      <c r="S357" t="s">
        <v>3732</v>
      </c>
      <c r="T357" s="13">
        <v>-1</v>
      </c>
      <c r="U357" s="13">
        <v>0</v>
      </c>
      <c r="V357" s="12" t="s">
        <v>4083</v>
      </c>
      <c r="W357">
        <v>24</v>
      </c>
      <c r="X357">
        <v>7</v>
      </c>
      <c r="Y357">
        <v>27</v>
      </c>
      <c r="Z357">
        <v>23</v>
      </c>
      <c r="AA357">
        <v>26</v>
      </c>
      <c r="AB357">
        <v>22</v>
      </c>
      <c r="AC357">
        <v>0</v>
      </c>
      <c r="AD357">
        <v>0</v>
      </c>
      <c r="AE357">
        <v>1</v>
      </c>
      <c r="AF357">
        <v>0</v>
      </c>
      <c r="AG357">
        <v>1</v>
      </c>
      <c r="AH357">
        <v>0</v>
      </c>
      <c r="AI357" s="11">
        <v>97000</v>
      </c>
      <c r="AJ357">
        <v>4.3</v>
      </c>
      <c r="AM357">
        <v>0</v>
      </c>
      <c r="AO357">
        <v>0</v>
      </c>
    </row>
    <row r="358" spans="1:41" x14ac:dyDescent="0.2">
      <c r="A358">
        <v>357</v>
      </c>
      <c r="B358" t="s">
        <v>26</v>
      </c>
      <c r="C358" t="s">
        <v>794</v>
      </c>
      <c r="D358" s="6">
        <v>3</v>
      </c>
      <c r="E358" t="s">
        <v>2339</v>
      </c>
      <c r="F358" t="str">
        <f t="shared" ref="F358:F359" si="81">LEFT(E358,FIND("(",E358)-2)&amp;" "
&amp;MID(E358,FIND("(",E358)+1,1)&amp;" "
&amp;MID(E358,FIND(" ",E358,FIND("(",E358)+1)+1,1)</f>
        <v>FIESSINGER C A</v>
      </c>
      <c r="G358" s="13" t="s">
        <v>3914</v>
      </c>
      <c r="H358" s="13" t="s">
        <v>3898</v>
      </c>
      <c r="I358" s="13" t="s">
        <v>3894</v>
      </c>
      <c r="J358" s="13">
        <v>14</v>
      </c>
      <c r="K358" s="13">
        <v>0</v>
      </c>
      <c r="L358" s="13">
        <v>0</v>
      </c>
      <c r="M358" s="13">
        <v>0</v>
      </c>
      <c r="N358" s="13">
        <v>3</v>
      </c>
      <c r="O358" s="13" t="s">
        <v>4087</v>
      </c>
      <c r="P358" t="s">
        <v>23</v>
      </c>
      <c r="Q358" t="s">
        <v>3320</v>
      </c>
      <c r="R358" t="s">
        <v>3831</v>
      </c>
      <c r="S358" t="s">
        <v>3744</v>
      </c>
      <c r="T358" s="13">
        <v>-1</v>
      </c>
      <c r="U358" s="13">
        <v>0</v>
      </c>
      <c r="V358" s="12" t="s">
        <v>4083</v>
      </c>
      <c r="W358">
        <v>12</v>
      </c>
      <c r="X358">
        <v>36</v>
      </c>
      <c r="Y358">
        <v>9</v>
      </c>
      <c r="Z358">
        <v>11</v>
      </c>
      <c r="AA358">
        <v>12</v>
      </c>
      <c r="AB358">
        <v>5</v>
      </c>
      <c r="AC358">
        <v>2</v>
      </c>
      <c r="AD358">
        <v>2</v>
      </c>
      <c r="AE358">
        <v>2</v>
      </c>
      <c r="AF358">
        <v>2</v>
      </c>
      <c r="AG358">
        <v>2</v>
      </c>
      <c r="AH358">
        <v>1</v>
      </c>
      <c r="AI358" s="11">
        <v>82900</v>
      </c>
      <c r="AJ358">
        <v>8.1999999999999993</v>
      </c>
      <c r="AK358">
        <v>2</v>
      </c>
      <c r="AL358">
        <v>2</v>
      </c>
      <c r="AM358">
        <v>2</v>
      </c>
      <c r="AN358">
        <v>2</v>
      </c>
      <c r="AO358">
        <v>0</v>
      </c>
    </row>
    <row r="359" spans="1:41" x14ac:dyDescent="0.2">
      <c r="A359">
        <v>358</v>
      </c>
      <c r="B359" t="s">
        <v>22</v>
      </c>
      <c r="D359" s="6">
        <v>1</v>
      </c>
      <c r="E359" t="s">
        <v>2340</v>
      </c>
      <c r="F359" t="str">
        <f t="shared" si="81"/>
        <v>FIESSINGER N A</v>
      </c>
      <c r="G359" s="13" t="s">
        <v>3985</v>
      </c>
      <c r="H359" s="13" t="s">
        <v>3868</v>
      </c>
      <c r="I359" s="13" t="s">
        <v>3876</v>
      </c>
      <c r="J359" s="13">
        <v>17</v>
      </c>
      <c r="K359" s="13">
        <v>0</v>
      </c>
      <c r="L359" s="13">
        <v>0</v>
      </c>
      <c r="M359" s="13">
        <v>0</v>
      </c>
      <c r="N359" s="13">
        <v>3</v>
      </c>
      <c r="O359" s="13" t="s">
        <v>4087</v>
      </c>
      <c r="P359" t="s">
        <v>23</v>
      </c>
      <c r="Q359" t="s">
        <v>3321</v>
      </c>
      <c r="R359" t="s">
        <v>3793</v>
      </c>
      <c r="S359" t="s">
        <v>3706</v>
      </c>
      <c r="T359" s="13">
        <v>-1</v>
      </c>
      <c r="U359" s="13">
        <v>0</v>
      </c>
      <c r="V359" s="12" t="s">
        <v>4083</v>
      </c>
      <c r="W359">
        <v>20</v>
      </c>
      <c r="X359">
        <v>13</v>
      </c>
      <c r="Y359">
        <v>21</v>
      </c>
      <c r="Z359">
        <v>2</v>
      </c>
      <c r="AA359">
        <v>5</v>
      </c>
      <c r="AB359">
        <v>5</v>
      </c>
      <c r="AC359">
        <v>1</v>
      </c>
      <c r="AD359">
        <v>1</v>
      </c>
      <c r="AE359">
        <v>1</v>
      </c>
      <c r="AF359">
        <v>2</v>
      </c>
      <c r="AG359">
        <v>1</v>
      </c>
      <c r="AH359">
        <v>1</v>
      </c>
      <c r="AI359" s="11">
        <v>10900</v>
      </c>
      <c r="AJ359">
        <v>6.3</v>
      </c>
      <c r="AL359">
        <v>2</v>
      </c>
      <c r="AM359">
        <v>2</v>
      </c>
      <c r="AO359">
        <v>0</v>
      </c>
    </row>
    <row r="360" spans="1:41" x14ac:dyDescent="0.2">
      <c r="A360">
        <v>359</v>
      </c>
      <c r="B360" t="s">
        <v>26</v>
      </c>
      <c r="C360" t="s">
        <v>797</v>
      </c>
      <c r="D360" s="6">
        <v>3</v>
      </c>
      <c r="E360" t="s">
        <v>2341</v>
      </c>
      <c r="F360" t="str">
        <f t="shared" ref="F360:F385" si="82">LEFT(E360,FIND("(",E360)-2)&amp;" "
&amp;MID(E360,FIND("(",E360)+1,1)&amp;" "
&amp;MID(E360,FIND(" ",E360,FIND("(",E360)+1)+1,1)&amp;" "
&amp;MID(E360,FIND(" ",E360,FIND(" ",E360,FIND("(",E360)+1)+1)+1,1)</f>
        <v>FILHOL A P H</v>
      </c>
      <c r="G360" s="13" t="s">
        <v>3881</v>
      </c>
      <c r="H360" s="13" t="s">
        <v>3894</v>
      </c>
      <c r="I360" s="13" t="s">
        <v>3892</v>
      </c>
      <c r="J360" s="13">
        <v>22</v>
      </c>
      <c r="K360" s="13">
        <v>0</v>
      </c>
      <c r="L360" s="13">
        <v>0</v>
      </c>
      <c r="M360" s="13">
        <v>0</v>
      </c>
      <c r="N360" s="13">
        <v>3</v>
      </c>
      <c r="O360" s="13" t="s">
        <v>4087</v>
      </c>
      <c r="P360" t="s">
        <v>23</v>
      </c>
      <c r="Q360" t="s">
        <v>3084</v>
      </c>
      <c r="R360" t="s">
        <v>3789</v>
      </c>
      <c r="S360" t="s">
        <v>3694</v>
      </c>
      <c r="T360" s="13">
        <v>-1</v>
      </c>
      <c r="U360" s="13">
        <v>0</v>
      </c>
      <c r="V360" s="12" t="s">
        <v>4083</v>
      </c>
      <c r="W360">
        <v>24</v>
      </c>
      <c r="X360">
        <v>10</v>
      </c>
      <c r="Y360">
        <v>28</v>
      </c>
      <c r="Z360">
        <v>1</v>
      </c>
      <c r="AA360">
        <v>32</v>
      </c>
      <c r="AB360">
        <v>34</v>
      </c>
      <c r="AC360">
        <v>0</v>
      </c>
      <c r="AD360">
        <v>2</v>
      </c>
      <c r="AE360">
        <v>1</v>
      </c>
      <c r="AF360">
        <v>2</v>
      </c>
      <c r="AG360">
        <v>0</v>
      </c>
      <c r="AH360">
        <v>0</v>
      </c>
      <c r="AI360" s="11">
        <v>87600</v>
      </c>
      <c r="AJ360">
        <v>8.9</v>
      </c>
      <c r="AK360">
        <v>2</v>
      </c>
      <c r="AL360">
        <v>2</v>
      </c>
      <c r="AM360">
        <v>2</v>
      </c>
      <c r="AO360">
        <v>0</v>
      </c>
    </row>
    <row r="361" spans="1:41" x14ac:dyDescent="0.2">
      <c r="A361">
        <v>360</v>
      </c>
      <c r="B361" t="s">
        <v>26</v>
      </c>
      <c r="C361" t="s">
        <v>799</v>
      </c>
      <c r="D361" s="6">
        <v>3</v>
      </c>
      <c r="E361" t="s">
        <v>2342</v>
      </c>
      <c r="F361" t="str">
        <f t="shared" ref="F361:F362" si="83">LEFT(E361,FIND("(",E361)-2)&amp;" "
&amp;MID(E361,FIND("(",E361)+1,1)</f>
        <v>FILHOL E</v>
      </c>
      <c r="G361" s="13" t="s">
        <v>3929</v>
      </c>
      <c r="H361" s="13" t="s">
        <v>3873</v>
      </c>
      <c r="I361" s="13" t="s">
        <v>3875</v>
      </c>
      <c r="J361" s="13">
        <v>4</v>
      </c>
      <c r="K361" s="13">
        <v>0</v>
      </c>
      <c r="L361" s="13">
        <v>0</v>
      </c>
      <c r="M361" s="13">
        <v>0</v>
      </c>
      <c r="N361" s="13">
        <v>3</v>
      </c>
      <c r="O361" s="13" t="s">
        <v>4087</v>
      </c>
      <c r="P361" t="s">
        <v>23</v>
      </c>
      <c r="Q361" t="s">
        <v>3084</v>
      </c>
      <c r="R361" t="s">
        <v>3789</v>
      </c>
      <c r="S361" t="s">
        <v>3694</v>
      </c>
      <c r="T361" s="13">
        <v>-1</v>
      </c>
      <c r="U361" s="13">
        <v>0</v>
      </c>
      <c r="V361" s="12" t="s">
        <v>4083</v>
      </c>
      <c r="W361">
        <v>33</v>
      </c>
      <c r="X361">
        <v>6</v>
      </c>
      <c r="Y361">
        <v>36</v>
      </c>
      <c r="Z361">
        <v>35</v>
      </c>
      <c r="AA361">
        <v>36</v>
      </c>
      <c r="AB361">
        <v>24</v>
      </c>
      <c r="AC361">
        <v>0</v>
      </c>
      <c r="AD361">
        <v>1</v>
      </c>
      <c r="AE361">
        <v>2</v>
      </c>
      <c r="AF361">
        <v>1</v>
      </c>
      <c r="AG361">
        <v>2</v>
      </c>
      <c r="AH361">
        <v>0</v>
      </c>
      <c r="AI361" s="11">
        <v>44300</v>
      </c>
      <c r="AJ361">
        <v>-11.4</v>
      </c>
      <c r="AL361">
        <v>2</v>
      </c>
      <c r="AM361">
        <v>0</v>
      </c>
      <c r="AN361">
        <v>2</v>
      </c>
      <c r="AO361">
        <v>0</v>
      </c>
    </row>
    <row r="362" spans="1:41" x14ac:dyDescent="0.2">
      <c r="A362">
        <v>361</v>
      </c>
      <c r="B362" t="s">
        <v>26</v>
      </c>
      <c r="C362" t="s">
        <v>802</v>
      </c>
      <c r="D362" s="6">
        <v>3</v>
      </c>
      <c r="E362" t="s">
        <v>2343</v>
      </c>
      <c r="F362" t="str">
        <f t="shared" si="83"/>
        <v>FIOLLE J</v>
      </c>
      <c r="G362" s="13" t="s">
        <v>3954</v>
      </c>
      <c r="H362" s="13" t="s">
        <v>3873</v>
      </c>
      <c r="I362" s="13" t="s">
        <v>3888</v>
      </c>
      <c r="J362" s="13">
        <v>12</v>
      </c>
      <c r="K362" s="13">
        <v>0</v>
      </c>
      <c r="L362" s="13">
        <v>0</v>
      </c>
      <c r="M362" s="13">
        <v>0</v>
      </c>
      <c r="N362" s="13">
        <v>3</v>
      </c>
      <c r="O362" s="13" t="s">
        <v>4087</v>
      </c>
      <c r="P362" t="s">
        <v>23</v>
      </c>
      <c r="Q362" t="s">
        <v>3322</v>
      </c>
      <c r="R362" t="s">
        <v>3835</v>
      </c>
      <c r="S362" t="s">
        <v>3747</v>
      </c>
      <c r="T362" s="13">
        <v>-1</v>
      </c>
      <c r="U362" s="13">
        <v>0</v>
      </c>
      <c r="V362" s="12" t="s">
        <v>4083</v>
      </c>
      <c r="W362">
        <v>10</v>
      </c>
      <c r="X362">
        <v>20</v>
      </c>
      <c r="Y362">
        <v>14</v>
      </c>
      <c r="Z362">
        <v>6</v>
      </c>
      <c r="AA362">
        <v>14</v>
      </c>
      <c r="AB362">
        <v>19</v>
      </c>
      <c r="AC362">
        <v>2</v>
      </c>
      <c r="AD362">
        <v>1</v>
      </c>
      <c r="AE362">
        <v>1</v>
      </c>
      <c r="AF362">
        <v>1</v>
      </c>
      <c r="AG362">
        <v>1</v>
      </c>
      <c r="AH362">
        <v>1</v>
      </c>
      <c r="AI362" s="11">
        <v>78500</v>
      </c>
      <c r="AJ362">
        <v>-8.8000000000000007</v>
      </c>
      <c r="AK362">
        <v>2</v>
      </c>
      <c r="AM362">
        <v>0</v>
      </c>
      <c r="AO362">
        <v>2</v>
      </c>
    </row>
    <row r="363" spans="1:41" x14ac:dyDescent="0.2">
      <c r="A363">
        <v>362</v>
      </c>
      <c r="B363" t="s">
        <v>26</v>
      </c>
      <c r="C363" t="s">
        <v>805</v>
      </c>
      <c r="D363" s="6">
        <v>3</v>
      </c>
      <c r="E363" t="s">
        <v>2344</v>
      </c>
      <c r="F363" t="str">
        <f t="shared" ref="F363:F366" si="84">LEFT(E363,FIND("(",E363)-2)&amp;" "
&amp;MID(E363,FIND("(",E363)+1,1)&amp;" "
&amp;MID(E363,FIND(" ",E363,FIND("(",E363)+1)+1,1)</f>
        <v>FLEURY G C</v>
      </c>
      <c r="G363" s="13" t="s">
        <v>3947</v>
      </c>
      <c r="H363" s="13" t="s">
        <v>3868</v>
      </c>
      <c r="I363" s="13" t="s">
        <v>3890</v>
      </c>
      <c r="J363" s="13">
        <v>12</v>
      </c>
      <c r="K363" s="13">
        <v>0</v>
      </c>
      <c r="L363" s="13">
        <v>0</v>
      </c>
      <c r="M363" s="13">
        <v>0</v>
      </c>
      <c r="N363" s="13">
        <v>3</v>
      </c>
      <c r="O363" s="13" t="s">
        <v>4087</v>
      </c>
      <c r="P363" t="s">
        <v>23</v>
      </c>
      <c r="Q363" t="s">
        <v>3323</v>
      </c>
      <c r="R363" t="s">
        <v>3850</v>
      </c>
      <c r="S363" t="s">
        <v>3766</v>
      </c>
      <c r="T363" s="13">
        <v>-1</v>
      </c>
      <c r="U363" s="13">
        <v>0</v>
      </c>
      <c r="V363" s="12" t="s">
        <v>4083</v>
      </c>
      <c r="W363">
        <v>9</v>
      </c>
      <c r="X363">
        <v>21</v>
      </c>
      <c r="Y363">
        <v>12</v>
      </c>
      <c r="Z363">
        <v>12</v>
      </c>
      <c r="AA363">
        <v>36</v>
      </c>
      <c r="AB363">
        <v>19</v>
      </c>
      <c r="AC363">
        <v>2</v>
      </c>
      <c r="AD363">
        <v>1</v>
      </c>
      <c r="AE363">
        <v>2</v>
      </c>
      <c r="AF363">
        <v>2</v>
      </c>
      <c r="AG363">
        <v>2</v>
      </c>
      <c r="AH363">
        <v>1</v>
      </c>
      <c r="AI363" s="11">
        <v>87700</v>
      </c>
      <c r="AJ363">
        <v>-6.6</v>
      </c>
      <c r="AK363">
        <v>2</v>
      </c>
      <c r="AL363">
        <v>2</v>
      </c>
      <c r="AM363">
        <v>2</v>
      </c>
      <c r="AN363">
        <v>2</v>
      </c>
      <c r="AO363">
        <v>2</v>
      </c>
    </row>
    <row r="364" spans="1:41" x14ac:dyDescent="0.2">
      <c r="A364">
        <v>363</v>
      </c>
      <c r="B364" t="s">
        <v>26</v>
      </c>
      <c r="C364" t="s">
        <v>807</v>
      </c>
      <c r="D364" s="6">
        <v>3</v>
      </c>
      <c r="E364" t="s">
        <v>2345</v>
      </c>
      <c r="F364" t="str">
        <f t="shared" si="84"/>
        <v>FLEURY M D</v>
      </c>
      <c r="G364" s="13" t="s">
        <v>3874</v>
      </c>
      <c r="H364" s="13" t="s">
        <v>3873</v>
      </c>
      <c r="I364" s="13" t="s">
        <v>3949</v>
      </c>
      <c r="J364" s="13">
        <v>19</v>
      </c>
      <c r="K364" s="13">
        <v>0</v>
      </c>
      <c r="L364" s="13">
        <v>0</v>
      </c>
      <c r="M364" s="13">
        <v>0</v>
      </c>
      <c r="N364" s="13">
        <v>3</v>
      </c>
      <c r="O364" s="13" t="s">
        <v>4087</v>
      </c>
      <c r="P364" t="s">
        <v>23</v>
      </c>
      <c r="Q364" t="s">
        <v>3089</v>
      </c>
      <c r="R364" t="s">
        <v>3779</v>
      </c>
      <c r="S364" t="s">
        <v>3693</v>
      </c>
      <c r="T364" s="13">
        <v>-1</v>
      </c>
      <c r="U364" s="13">
        <v>0</v>
      </c>
      <c r="V364" s="12" t="s">
        <v>4083</v>
      </c>
      <c r="W364">
        <v>21</v>
      </c>
      <c r="X364">
        <v>13</v>
      </c>
      <c r="Y364">
        <v>24</v>
      </c>
      <c r="Z364">
        <v>10</v>
      </c>
      <c r="AA364">
        <v>26</v>
      </c>
      <c r="AB364">
        <v>25</v>
      </c>
      <c r="AC364">
        <v>1</v>
      </c>
      <c r="AD364">
        <v>1</v>
      </c>
      <c r="AE364">
        <v>0</v>
      </c>
      <c r="AF364">
        <v>2</v>
      </c>
      <c r="AG364">
        <v>1</v>
      </c>
      <c r="AH364">
        <v>0</v>
      </c>
      <c r="AI364" s="11">
        <v>34200</v>
      </c>
      <c r="AJ364">
        <v>9.6999999999999993</v>
      </c>
      <c r="AM364">
        <v>2</v>
      </c>
      <c r="AO364">
        <v>0</v>
      </c>
    </row>
    <row r="365" spans="1:41" x14ac:dyDescent="0.2">
      <c r="A365">
        <v>364</v>
      </c>
      <c r="B365" t="s">
        <v>22</v>
      </c>
      <c r="D365" s="6">
        <v>1</v>
      </c>
      <c r="E365" t="s">
        <v>2346</v>
      </c>
      <c r="F365" t="str">
        <f t="shared" si="84"/>
        <v>FLEURY P F</v>
      </c>
      <c r="G365" s="13" t="s">
        <v>3978</v>
      </c>
      <c r="H365" s="13" t="s">
        <v>3894</v>
      </c>
      <c r="I365" s="13" t="s">
        <v>3867</v>
      </c>
      <c r="J365" s="13">
        <v>12</v>
      </c>
      <c r="K365" s="13">
        <v>0</v>
      </c>
      <c r="L365" s="13">
        <v>0</v>
      </c>
      <c r="M365" s="13">
        <v>0</v>
      </c>
      <c r="N365" s="13">
        <v>3</v>
      </c>
      <c r="O365" s="13" t="s">
        <v>4087</v>
      </c>
      <c r="P365" t="s">
        <v>23</v>
      </c>
      <c r="Q365" t="s">
        <v>3324</v>
      </c>
      <c r="R365" t="s">
        <v>3851</v>
      </c>
      <c r="S365" t="s">
        <v>3767</v>
      </c>
      <c r="T365" s="13">
        <v>-1</v>
      </c>
      <c r="U365" s="13">
        <v>0</v>
      </c>
      <c r="V365" s="12" t="s">
        <v>4083</v>
      </c>
      <c r="W365">
        <v>10</v>
      </c>
      <c r="X365">
        <v>18</v>
      </c>
      <c r="Y365">
        <v>9</v>
      </c>
      <c r="Z365">
        <v>11</v>
      </c>
      <c r="AA365">
        <v>1</v>
      </c>
      <c r="AB365">
        <v>7</v>
      </c>
      <c r="AC365">
        <v>2</v>
      </c>
      <c r="AD365">
        <v>1</v>
      </c>
      <c r="AE365">
        <v>2</v>
      </c>
      <c r="AF365">
        <v>2</v>
      </c>
      <c r="AG365">
        <v>2</v>
      </c>
      <c r="AH365">
        <v>0</v>
      </c>
      <c r="AI365" s="11">
        <v>43900</v>
      </c>
      <c r="AJ365">
        <v>-9.6999999999999993</v>
      </c>
      <c r="AL365">
        <v>2</v>
      </c>
      <c r="AM365">
        <v>2</v>
      </c>
      <c r="AN365">
        <v>2</v>
      </c>
      <c r="AO365">
        <v>0</v>
      </c>
    </row>
    <row r="366" spans="1:41" x14ac:dyDescent="0.2">
      <c r="A366">
        <v>365</v>
      </c>
      <c r="B366" t="s">
        <v>26</v>
      </c>
      <c r="C366" t="s">
        <v>809</v>
      </c>
      <c r="D366" s="6">
        <v>3</v>
      </c>
      <c r="E366" t="s">
        <v>2347</v>
      </c>
      <c r="F366" t="str">
        <f t="shared" si="84"/>
        <v>FLOCH H A</v>
      </c>
      <c r="G366" s="13" t="s">
        <v>3922</v>
      </c>
      <c r="H366" s="13" t="s">
        <v>3873</v>
      </c>
      <c r="I366" s="13" t="s">
        <v>3872</v>
      </c>
      <c r="J366" s="13">
        <v>7</v>
      </c>
      <c r="K366" s="13">
        <v>29.999999999999982</v>
      </c>
      <c r="L366" s="13">
        <v>0</v>
      </c>
      <c r="M366" s="13">
        <v>0</v>
      </c>
      <c r="N366" s="13">
        <v>3</v>
      </c>
      <c r="O366" s="13" t="s">
        <v>4087</v>
      </c>
      <c r="P366">
        <v>-0.16</v>
      </c>
      <c r="Q366" t="s">
        <v>3325</v>
      </c>
      <c r="R366" t="s">
        <v>3799</v>
      </c>
      <c r="S366" t="s">
        <v>3713</v>
      </c>
      <c r="T366" s="13">
        <v>-1</v>
      </c>
      <c r="U366" s="13">
        <v>0</v>
      </c>
      <c r="V366" s="12" t="s">
        <v>4083</v>
      </c>
      <c r="W366">
        <v>2</v>
      </c>
      <c r="X366">
        <v>29</v>
      </c>
      <c r="Y366">
        <v>7</v>
      </c>
      <c r="Z366">
        <v>4</v>
      </c>
      <c r="AA366">
        <v>6</v>
      </c>
      <c r="AB366">
        <v>21</v>
      </c>
      <c r="AC366">
        <v>2</v>
      </c>
      <c r="AD366">
        <v>1</v>
      </c>
      <c r="AE366">
        <v>0</v>
      </c>
      <c r="AF366">
        <v>1</v>
      </c>
      <c r="AG366">
        <v>1</v>
      </c>
      <c r="AH366">
        <v>1</v>
      </c>
      <c r="AI366" s="11">
        <v>47300</v>
      </c>
      <c r="AJ366">
        <v>10.8</v>
      </c>
      <c r="AK366">
        <v>2</v>
      </c>
      <c r="AM366">
        <v>0</v>
      </c>
      <c r="AO366">
        <v>2</v>
      </c>
    </row>
    <row r="367" spans="1:41" x14ac:dyDescent="0.2">
      <c r="A367">
        <v>366</v>
      </c>
      <c r="B367" t="s">
        <v>59</v>
      </c>
      <c r="C367" t="s">
        <v>810</v>
      </c>
      <c r="D367" s="6">
        <v>2</v>
      </c>
      <c r="E367" t="s">
        <v>2348</v>
      </c>
      <c r="F367" t="str">
        <f>LEFT(E367,FIND("(",E367)-2)&amp;" "
&amp;MID(E367,FIND("(",E367)+1,1)</f>
        <v>FLORENCE A</v>
      </c>
      <c r="G367" s="13" t="s">
        <v>3906</v>
      </c>
      <c r="H367" s="13" t="s">
        <v>3898</v>
      </c>
      <c r="I367" s="13" t="s">
        <v>3916</v>
      </c>
      <c r="J367" s="13">
        <v>0</v>
      </c>
      <c r="K367" s="13">
        <v>30</v>
      </c>
      <c r="L367" s="13">
        <v>0</v>
      </c>
      <c r="M367" s="13">
        <v>0</v>
      </c>
      <c r="N367" s="13">
        <v>3</v>
      </c>
      <c r="O367" s="13" t="s">
        <v>4087</v>
      </c>
      <c r="P367" t="s">
        <v>23</v>
      </c>
      <c r="Q367" t="s">
        <v>3326</v>
      </c>
      <c r="R367" t="s">
        <v>3830</v>
      </c>
      <c r="S367" t="s">
        <v>3743</v>
      </c>
      <c r="T367" s="13">
        <v>-1</v>
      </c>
      <c r="U367" s="13">
        <v>0</v>
      </c>
      <c r="V367" s="12" t="s">
        <v>4083</v>
      </c>
      <c r="W367">
        <v>28</v>
      </c>
      <c r="X367">
        <v>34</v>
      </c>
      <c r="Y367">
        <v>32</v>
      </c>
      <c r="Z367">
        <v>31</v>
      </c>
      <c r="AA367">
        <v>12</v>
      </c>
      <c r="AB367">
        <v>29</v>
      </c>
      <c r="AC367">
        <v>1</v>
      </c>
      <c r="AD367">
        <v>0</v>
      </c>
      <c r="AE367">
        <v>0</v>
      </c>
      <c r="AF367">
        <v>1</v>
      </c>
      <c r="AG367">
        <v>2</v>
      </c>
      <c r="AH367">
        <v>1</v>
      </c>
      <c r="AI367" s="11">
        <v>34200</v>
      </c>
      <c r="AJ367">
        <v>-9.1999999999999993</v>
      </c>
      <c r="AM367">
        <v>0</v>
      </c>
      <c r="AN367">
        <v>2</v>
      </c>
      <c r="AO367">
        <v>2</v>
      </c>
    </row>
    <row r="368" spans="1:41" x14ac:dyDescent="0.2">
      <c r="A368">
        <v>367</v>
      </c>
      <c r="B368" t="s">
        <v>26</v>
      </c>
      <c r="C368" t="s">
        <v>811</v>
      </c>
      <c r="D368" s="6">
        <v>3</v>
      </c>
      <c r="E368" t="s">
        <v>2349</v>
      </c>
      <c r="F368" t="str">
        <f t="shared" si="82"/>
        <v>FLURIN H A J</v>
      </c>
      <c r="G368" s="13" t="s">
        <v>3886</v>
      </c>
      <c r="H368" s="13" t="s">
        <v>3892</v>
      </c>
      <c r="I368" s="13" t="s">
        <v>3873</v>
      </c>
      <c r="J368" s="13">
        <v>9</v>
      </c>
      <c r="K368" s="13">
        <v>0</v>
      </c>
      <c r="L368" s="13">
        <v>0</v>
      </c>
      <c r="M368" s="13">
        <v>0</v>
      </c>
      <c r="N368" s="13">
        <v>3</v>
      </c>
      <c r="O368" s="13" t="s">
        <v>4087</v>
      </c>
      <c r="P368" t="s">
        <v>23</v>
      </c>
      <c r="Q368" t="s">
        <v>3327</v>
      </c>
      <c r="R368" t="s">
        <v>3778</v>
      </c>
      <c r="S368" t="s">
        <v>3692</v>
      </c>
      <c r="T368" s="13">
        <v>-1</v>
      </c>
      <c r="U368" s="13">
        <v>0</v>
      </c>
      <c r="V368" s="12" t="s">
        <v>4083</v>
      </c>
      <c r="W368">
        <v>4</v>
      </c>
      <c r="X368">
        <v>31</v>
      </c>
      <c r="Y368">
        <v>36</v>
      </c>
      <c r="Z368">
        <v>5</v>
      </c>
      <c r="AA368">
        <v>27</v>
      </c>
      <c r="AB368">
        <v>26</v>
      </c>
      <c r="AC368">
        <v>1</v>
      </c>
      <c r="AD368">
        <v>1</v>
      </c>
      <c r="AE368">
        <v>2</v>
      </c>
      <c r="AF368">
        <v>1</v>
      </c>
      <c r="AG368">
        <v>1</v>
      </c>
      <c r="AH368">
        <v>1</v>
      </c>
      <c r="AI368" s="11">
        <v>57300</v>
      </c>
      <c r="AJ368">
        <v>11.1</v>
      </c>
      <c r="AL368">
        <v>2</v>
      </c>
      <c r="AM368">
        <v>0</v>
      </c>
      <c r="AO368">
        <v>0</v>
      </c>
    </row>
    <row r="369" spans="1:41" x14ac:dyDescent="0.2">
      <c r="A369">
        <v>368</v>
      </c>
      <c r="B369" t="s">
        <v>26</v>
      </c>
      <c r="C369" t="s">
        <v>813</v>
      </c>
      <c r="D369" s="6">
        <v>3</v>
      </c>
      <c r="E369" t="s">
        <v>2350</v>
      </c>
      <c r="F369" t="str">
        <f t="shared" ref="F369:F370" si="85">LEFT(E369,FIND("(",E369)-2)&amp;" "
&amp;MID(E369,FIND("(",E369)+1,1)&amp;" "
&amp;MID(E369,FIND(" ",E369,FIND("(",E369)+1)+1,1)</f>
        <v>FOCHIER L A</v>
      </c>
      <c r="G369" s="13" t="s">
        <v>3920</v>
      </c>
      <c r="H369" s="13" t="s">
        <v>3888</v>
      </c>
      <c r="I369" s="13" t="s">
        <v>3868</v>
      </c>
      <c r="J369" s="13">
        <v>10</v>
      </c>
      <c r="K369" s="13">
        <v>0</v>
      </c>
      <c r="L369" s="13">
        <v>0</v>
      </c>
      <c r="M369" s="13">
        <v>0</v>
      </c>
      <c r="N369" s="13">
        <v>3</v>
      </c>
      <c r="O369" s="13" t="s">
        <v>4087</v>
      </c>
      <c r="P369" t="s">
        <v>23</v>
      </c>
      <c r="Q369" t="s">
        <v>3328</v>
      </c>
      <c r="R369" t="s">
        <v>3808</v>
      </c>
      <c r="S369" t="s">
        <v>3721</v>
      </c>
      <c r="T369" s="13">
        <v>-1</v>
      </c>
      <c r="U369" s="13">
        <v>0</v>
      </c>
      <c r="V369" s="12" t="s">
        <v>4083</v>
      </c>
      <c r="W369">
        <v>7</v>
      </c>
      <c r="X369">
        <v>29</v>
      </c>
      <c r="Y369">
        <v>3</v>
      </c>
      <c r="Z369">
        <v>27</v>
      </c>
      <c r="AA369">
        <v>18</v>
      </c>
      <c r="AB369">
        <v>28</v>
      </c>
      <c r="AC369">
        <v>0</v>
      </c>
      <c r="AD369">
        <v>1</v>
      </c>
      <c r="AE369">
        <v>2</v>
      </c>
      <c r="AF369">
        <v>1</v>
      </c>
      <c r="AG369">
        <v>1</v>
      </c>
      <c r="AH369">
        <v>1</v>
      </c>
      <c r="AI369" s="11">
        <v>80000</v>
      </c>
      <c r="AJ369">
        <v>10</v>
      </c>
      <c r="AK369">
        <v>2</v>
      </c>
      <c r="AL369">
        <v>2</v>
      </c>
      <c r="AM369">
        <v>0</v>
      </c>
      <c r="AO369">
        <v>2</v>
      </c>
    </row>
    <row r="370" spans="1:41" x14ac:dyDescent="0.2">
      <c r="A370">
        <v>369</v>
      </c>
      <c r="B370" t="s">
        <v>26</v>
      </c>
      <c r="C370" t="s">
        <v>815</v>
      </c>
      <c r="D370" s="6">
        <v>3</v>
      </c>
      <c r="E370" t="s">
        <v>2351</v>
      </c>
      <c r="F370" t="str">
        <f t="shared" si="85"/>
        <v>FOLET H L</v>
      </c>
      <c r="G370" s="13" t="s">
        <v>3881</v>
      </c>
      <c r="H370" s="13" t="s">
        <v>3880</v>
      </c>
      <c r="I370" s="13" t="s">
        <v>3867</v>
      </c>
      <c r="J370" s="13">
        <v>23</v>
      </c>
      <c r="K370" s="13">
        <v>0</v>
      </c>
      <c r="L370" s="13">
        <v>0</v>
      </c>
      <c r="M370" s="13">
        <v>0</v>
      </c>
      <c r="N370" s="13">
        <v>3</v>
      </c>
      <c r="O370" s="13" t="s">
        <v>4087</v>
      </c>
      <c r="P370" t="s">
        <v>23</v>
      </c>
      <c r="Q370" t="s">
        <v>3292</v>
      </c>
      <c r="R370" t="s">
        <v>3836</v>
      </c>
      <c r="S370" t="s">
        <v>3748</v>
      </c>
      <c r="T370" s="13">
        <v>-1</v>
      </c>
      <c r="U370" s="13">
        <v>0</v>
      </c>
      <c r="V370" s="12" t="s">
        <v>4083</v>
      </c>
      <c r="W370">
        <v>26</v>
      </c>
      <c r="X370">
        <v>16</v>
      </c>
      <c r="Y370">
        <v>29</v>
      </c>
      <c r="Z370">
        <v>32</v>
      </c>
      <c r="AA370">
        <v>25</v>
      </c>
      <c r="AB370">
        <v>26</v>
      </c>
      <c r="AC370">
        <v>1</v>
      </c>
      <c r="AD370">
        <v>0</v>
      </c>
      <c r="AE370">
        <v>1</v>
      </c>
      <c r="AF370">
        <v>0</v>
      </c>
      <c r="AG370">
        <v>0</v>
      </c>
      <c r="AH370">
        <v>1</v>
      </c>
      <c r="AI370" s="11">
        <v>42200</v>
      </c>
      <c r="AJ370">
        <v>9.1</v>
      </c>
      <c r="AL370">
        <v>2</v>
      </c>
      <c r="AM370">
        <v>0</v>
      </c>
      <c r="AO370">
        <v>0</v>
      </c>
    </row>
    <row r="371" spans="1:41" x14ac:dyDescent="0.2">
      <c r="A371">
        <v>370</v>
      </c>
      <c r="B371" t="s">
        <v>59</v>
      </c>
      <c r="C371" t="s">
        <v>817</v>
      </c>
      <c r="D371" s="6">
        <v>2</v>
      </c>
      <c r="E371" t="s">
        <v>2352</v>
      </c>
      <c r="F371" t="str">
        <f t="shared" si="82"/>
        <v>FOLLIN F A E</v>
      </c>
      <c r="G371" s="13" t="s">
        <v>3982</v>
      </c>
      <c r="H371" s="13" t="s">
        <v>3892</v>
      </c>
      <c r="I371" s="13" t="s">
        <v>3916</v>
      </c>
      <c r="J371" s="13">
        <v>14</v>
      </c>
      <c r="K371" s="13">
        <v>0</v>
      </c>
      <c r="L371" s="13">
        <v>0</v>
      </c>
      <c r="M371" s="13">
        <v>0</v>
      </c>
      <c r="N371" s="13">
        <v>3</v>
      </c>
      <c r="O371" s="13" t="s">
        <v>4087</v>
      </c>
      <c r="P371" t="s">
        <v>23</v>
      </c>
      <c r="Q371" t="s">
        <v>3329</v>
      </c>
      <c r="R371" t="s">
        <v>3837</v>
      </c>
      <c r="S371" t="s">
        <v>3728</v>
      </c>
      <c r="T371" s="13">
        <v>-1</v>
      </c>
      <c r="U371" s="13">
        <v>0</v>
      </c>
      <c r="V371" s="12" t="s">
        <v>4083</v>
      </c>
      <c r="W371">
        <v>14</v>
      </c>
      <c r="X371">
        <v>21</v>
      </c>
      <c r="Y371">
        <v>18</v>
      </c>
      <c r="Z371">
        <v>19</v>
      </c>
      <c r="AA371">
        <v>26</v>
      </c>
      <c r="AB371">
        <v>33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0</v>
      </c>
      <c r="AI371" s="11">
        <v>51700</v>
      </c>
      <c r="AJ371">
        <v>-11.2</v>
      </c>
      <c r="AK371">
        <v>2</v>
      </c>
      <c r="AM371">
        <v>2</v>
      </c>
      <c r="AO371">
        <v>0</v>
      </c>
    </row>
    <row r="372" spans="1:41" x14ac:dyDescent="0.2">
      <c r="A372">
        <v>371</v>
      </c>
      <c r="B372" t="s">
        <v>26</v>
      </c>
      <c r="C372" t="s">
        <v>820</v>
      </c>
      <c r="D372" s="6">
        <v>3</v>
      </c>
      <c r="E372" t="s">
        <v>2353</v>
      </c>
      <c r="F372" t="s">
        <v>4099</v>
      </c>
      <c r="G372" s="13" t="s">
        <v>3982</v>
      </c>
      <c r="H372" s="13" t="s">
        <v>3872</v>
      </c>
      <c r="I372" s="13" t="s">
        <v>3868</v>
      </c>
      <c r="J372" s="13">
        <v>23</v>
      </c>
      <c r="K372" s="13">
        <v>0</v>
      </c>
      <c r="L372" s="13">
        <v>0</v>
      </c>
      <c r="M372" s="13">
        <v>0</v>
      </c>
      <c r="N372" s="13">
        <v>3</v>
      </c>
      <c r="O372" s="13" t="s">
        <v>4087</v>
      </c>
      <c r="P372" t="s">
        <v>23</v>
      </c>
      <c r="Q372" t="s">
        <v>3114</v>
      </c>
      <c r="R372" t="s">
        <v>3794</v>
      </c>
      <c r="S372" t="s">
        <v>3707</v>
      </c>
      <c r="T372" s="13">
        <v>-1</v>
      </c>
      <c r="U372" s="13">
        <v>0</v>
      </c>
      <c r="V372" s="12" t="s">
        <v>4083</v>
      </c>
      <c r="W372">
        <v>26</v>
      </c>
      <c r="X372">
        <v>26</v>
      </c>
      <c r="Y372">
        <v>24</v>
      </c>
      <c r="Z372">
        <v>26</v>
      </c>
      <c r="AA372">
        <v>17</v>
      </c>
      <c r="AB372">
        <v>20</v>
      </c>
      <c r="AC372">
        <v>1</v>
      </c>
      <c r="AD372">
        <v>1</v>
      </c>
      <c r="AE372">
        <v>0</v>
      </c>
      <c r="AF372">
        <v>1</v>
      </c>
      <c r="AG372">
        <v>0</v>
      </c>
      <c r="AH372">
        <v>1</v>
      </c>
      <c r="AI372" s="10" t="s">
        <v>371</v>
      </c>
      <c r="AJ372">
        <v>-2.8</v>
      </c>
      <c r="AM372">
        <v>0</v>
      </c>
      <c r="AO372">
        <v>2</v>
      </c>
    </row>
    <row r="373" spans="1:41" x14ac:dyDescent="0.2">
      <c r="A373">
        <v>372</v>
      </c>
      <c r="B373" t="s">
        <v>26</v>
      </c>
      <c r="C373" t="s">
        <v>822</v>
      </c>
      <c r="D373" s="6">
        <v>3</v>
      </c>
      <c r="E373" t="s">
        <v>2354</v>
      </c>
      <c r="F373" t="str">
        <f t="shared" ref="F373" si="86">LEFT(E373,FIND("(",E373)-2)&amp;" "
&amp;MID(E373,FIND("(",E373)+1,1)&amp;" "
&amp;MID(E373,FIND(" ",E373,FIND("(",E373)+1)+1,1)</f>
        <v>FONTAINE M A</v>
      </c>
      <c r="G373" s="13" t="s">
        <v>3902</v>
      </c>
      <c r="H373" s="13" t="s">
        <v>3873</v>
      </c>
      <c r="I373" s="13" t="s">
        <v>3882</v>
      </c>
      <c r="J373" s="13">
        <v>15</v>
      </c>
      <c r="K373" s="13">
        <v>30.000000000000071</v>
      </c>
      <c r="L373" s="13">
        <v>0</v>
      </c>
      <c r="M373" s="13">
        <v>0</v>
      </c>
      <c r="N373" s="13">
        <v>3</v>
      </c>
      <c r="O373" s="13" t="s">
        <v>4087</v>
      </c>
      <c r="P373">
        <v>-0.16</v>
      </c>
      <c r="Q373" t="s">
        <v>3330</v>
      </c>
      <c r="R373" t="s">
        <v>3781</v>
      </c>
      <c r="S373" t="s">
        <v>3768</v>
      </c>
      <c r="T373" s="13">
        <v>-1</v>
      </c>
      <c r="U373" s="13">
        <v>0</v>
      </c>
      <c r="V373" s="12" t="s">
        <v>4083</v>
      </c>
      <c r="W373">
        <v>16</v>
      </c>
      <c r="X373">
        <v>28</v>
      </c>
      <c r="Y373">
        <v>13</v>
      </c>
      <c r="Z373">
        <v>19</v>
      </c>
      <c r="AA373">
        <v>35</v>
      </c>
      <c r="AB373">
        <v>3</v>
      </c>
      <c r="AC373">
        <v>0</v>
      </c>
      <c r="AD373">
        <v>1</v>
      </c>
      <c r="AE373">
        <v>1</v>
      </c>
      <c r="AF373">
        <v>1</v>
      </c>
      <c r="AG373">
        <v>1</v>
      </c>
      <c r="AH373">
        <v>2</v>
      </c>
      <c r="AI373" s="11">
        <v>87700</v>
      </c>
      <c r="AJ373">
        <v>-5.8</v>
      </c>
      <c r="AK373">
        <v>2</v>
      </c>
      <c r="AM373">
        <v>2</v>
      </c>
      <c r="AO373">
        <v>2</v>
      </c>
    </row>
    <row r="374" spans="1:41" x14ac:dyDescent="0.2">
      <c r="A374">
        <v>373</v>
      </c>
      <c r="B374" t="s">
        <v>26</v>
      </c>
      <c r="C374" t="s">
        <v>823</v>
      </c>
      <c r="D374" s="6">
        <v>3</v>
      </c>
      <c r="E374" t="s">
        <v>2355</v>
      </c>
      <c r="F374" t="str">
        <f>LEFT(E374,FIND("(",E374)-2)&amp;" "
&amp;MID(E374,FIND("(",E374)+1,1)</f>
        <v>FONTAINE R</v>
      </c>
      <c r="G374" s="13" t="s">
        <v>3952</v>
      </c>
      <c r="H374" s="13" t="s">
        <v>3878</v>
      </c>
      <c r="I374" s="13" t="s">
        <v>3894</v>
      </c>
      <c r="J374" s="13">
        <v>4</v>
      </c>
      <c r="K374" s="13">
        <v>0</v>
      </c>
      <c r="L374" s="13">
        <v>0</v>
      </c>
      <c r="M374" s="13">
        <v>0</v>
      </c>
      <c r="N374" s="13">
        <v>3</v>
      </c>
      <c r="O374" s="13" t="s">
        <v>4087</v>
      </c>
      <c r="P374">
        <v>-1</v>
      </c>
      <c r="Q374" t="s">
        <v>3331</v>
      </c>
      <c r="R374" t="s">
        <v>3831</v>
      </c>
      <c r="S374" t="s">
        <v>3744</v>
      </c>
      <c r="T374" s="13">
        <v>-1</v>
      </c>
      <c r="U374" s="13">
        <v>0</v>
      </c>
      <c r="V374" s="12" t="s">
        <v>4083</v>
      </c>
      <c r="W374">
        <v>35</v>
      </c>
      <c r="X374">
        <v>2</v>
      </c>
      <c r="Y374">
        <v>1</v>
      </c>
      <c r="Z374">
        <v>25</v>
      </c>
      <c r="AA374">
        <v>20</v>
      </c>
      <c r="AB374">
        <v>16</v>
      </c>
      <c r="AC374">
        <v>1</v>
      </c>
      <c r="AD374">
        <v>2</v>
      </c>
      <c r="AE374">
        <v>2</v>
      </c>
      <c r="AF374">
        <v>0</v>
      </c>
      <c r="AG374">
        <v>1</v>
      </c>
      <c r="AH374">
        <v>0</v>
      </c>
      <c r="AI374" s="11">
        <v>11100</v>
      </c>
      <c r="AJ374">
        <v>-7.6</v>
      </c>
      <c r="AK374">
        <v>2</v>
      </c>
      <c r="AL374">
        <v>2</v>
      </c>
      <c r="AM374">
        <v>0</v>
      </c>
      <c r="AN374">
        <v>2</v>
      </c>
      <c r="AO374">
        <v>0</v>
      </c>
    </row>
    <row r="375" spans="1:41" x14ac:dyDescent="0.2">
      <c r="A375">
        <v>374</v>
      </c>
      <c r="B375" t="s">
        <v>59</v>
      </c>
      <c r="C375" t="s">
        <v>824</v>
      </c>
      <c r="D375" s="6">
        <v>2</v>
      </c>
      <c r="E375" t="s">
        <v>2356</v>
      </c>
      <c r="F375" t="str">
        <f t="shared" si="82"/>
        <v>FONTAN A E J</v>
      </c>
      <c r="G375" s="13" t="s">
        <v>3925</v>
      </c>
      <c r="H375" s="13" t="s">
        <v>3873</v>
      </c>
      <c r="I375" s="13" t="s">
        <v>3949</v>
      </c>
      <c r="J375" s="13">
        <v>1</v>
      </c>
      <c r="K375" s="13">
        <v>0</v>
      </c>
      <c r="L375" s="13">
        <v>0</v>
      </c>
      <c r="M375" s="13">
        <v>0</v>
      </c>
      <c r="N375" s="13">
        <v>3</v>
      </c>
      <c r="O375" s="13" t="s">
        <v>4087</v>
      </c>
      <c r="P375" t="s">
        <v>23</v>
      </c>
      <c r="Q375" t="s">
        <v>3117</v>
      </c>
      <c r="R375" t="s">
        <v>3793</v>
      </c>
      <c r="S375" t="s">
        <v>3711</v>
      </c>
      <c r="T375" s="13">
        <v>-1</v>
      </c>
      <c r="U375" s="13">
        <v>0</v>
      </c>
      <c r="V375" s="12" t="s">
        <v>4083</v>
      </c>
      <c r="W375">
        <v>29</v>
      </c>
      <c r="X375">
        <v>25</v>
      </c>
      <c r="Y375">
        <v>32</v>
      </c>
      <c r="Z375">
        <v>6</v>
      </c>
      <c r="AA375">
        <v>34</v>
      </c>
      <c r="AB375">
        <v>14</v>
      </c>
      <c r="AC375">
        <v>1</v>
      </c>
      <c r="AD375">
        <v>0</v>
      </c>
      <c r="AE375">
        <v>0</v>
      </c>
      <c r="AF375">
        <v>1</v>
      </c>
      <c r="AG375">
        <v>0</v>
      </c>
      <c r="AH375">
        <v>1</v>
      </c>
      <c r="AI375" s="11">
        <v>13800</v>
      </c>
      <c r="AJ375">
        <v>6</v>
      </c>
      <c r="AM375">
        <v>0</v>
      </c>
      <c r="AO375">
        <v>0</v>
      </c>
    </row>
    <row r="376" spans="1:41" x14ac:dyDescent="0.2">
      <c r="A376">
        <v>375</v>
      </c>
      <c r="B376" t="s">
        <v>59</v>
      </c>
      <c r="C376" t="s">
        <v>826</v>
      </c>
      <c r="D376" s="6">
        <v>2</v>
      </c>
      <c r="E376" t="s">
        <v>2357</v>
      </c>
      <c r="F376" t="str">
        <f>LEFT(E376,FIND("(",E376)-2)&amp;" "
&amp;MID(E376,FIND("(",E376)+1,1)&amp;" "
&amp;MID(E376,FIND(" ",E376,FIND("(",E376)+1)+1,1)</f>
        <v>FORESTIER J E</v>
      </c>
      <c r="G376" s="13" t="s">
        <v>3877</v>
      </c>
      <c r="H376" s="13" t="s">
        <v>3875</v>
      </c>
      <c r="I376" s="13" t="s">
        <v>3942</v>
      </c>
      <c r="J376" s="13">
        <v>16</v>
      </c>
      <c r="K376" s="13">
        <v>30.000000000000071</v>
      </c>
      <c r="L376" s="13">
        <v>0</v>
      </c>
      <c r="M376" s="13">
        <v>0</v>
      </c>
      <c r="N376" s="13">
        <v>3</v>
      </c>
      <c r="O376" s="13" t="s">
        <v>4087</v>
      </c>
      <c r="P376" t="s">
        <v>23</v>
      </c>
      <c r="Q376" t="s">
        <v>3332</v>
      </c>
      <c r="R376" t="s">
        <v>3852</v>
      </c>
      <c r="S376" t="s">
        <v>3769</v>
      </c>
      <c r="T376" s="13">
        <v>-1</v>
      </c>
      <c r="U376" s="13">
        <v>0</v>
      </c>
      <c r="V376" s="12" t="s">
        <v>4083</v>
      </c>
      <c r="W376">
        <v>15</v>
      </c>
      <c r="X376">
        <v>3</v>
      </c>
      <c r="Y376">
        <v>12</v>
      </c>
      <c r="Z376">
        <v>3</v>
      </c>
      <c r="AA376">
        <v>33</v>
      </c>
      <c r="AB376">
        <v>13</v>
      </c>
      <c r="AC376">
        <v>0</v>
      </c>
      <c r="AD376">
        <v>2</v>
      </c>
      <c r="AE376">
        <v>2</v>
      </c>
      <c r="AF376">
        <v>2</v>
      </c>
      <c r="AG376">
        <v>0</v>
      </c>
      <c r="AH376">
        <v>1</v>
      </c>
      <c r="AI376" s="11">
        <v>69800</v>
      </c>
      <c r="AJ376">
        <v>10.4</v>
      </c>
      <c r="AK376">
        <v>2</v>
      </c>
      <c r="AL376">
        <v>2</v>
      </c>
      <c r="AM376">
        <v>2</v>
      </c>
      <c r="AO376">
        <v>0</v>
      </c>
    </row>
    <row r="377" spans="1:41" x14ac:dyDescent="0.2">
      <c r="A377">
        <v>376</v>
      </c>
      <c r="B377" t="s">
        <v>22</v>
      </c>
      <c r="D377" s="6">
        <v>1</v>
      </c>
      <c r="E377" t="s">
        <v>2358</v>
      </c>
      <c r="F377" t="str">
        <f t="shared" si="82"/>
        <v>FOURMESTRAUX J M D</v>
      </c>
      <c r="G377" s="13" t="s">
        <v>3960</v>
      </c>
      <c r="H377" s="13" t="s">
        <v>3873</v>
      </c>
      <c r="I377" s="13" t="s">
        <v>3903</v>
      </c>
      <c r="J377" s="13">
        <v>17</v>
      </c>
      <c r="K377" s="13">
        <v>30.000000000000071</v>
      </c>
      <c r="L377" s="13">
        <v>0</v>
      </c>
      <c r="M377" s="13">
        <v>0</v>
      </c>
      <c r="N377" s="13">
        <v>3</v>
      </c>
      <c r="O377" s="13" t="s">
        <v>4087</v>
      </c>
      <c r="P377" t="s">
        <v>23</v>
      </c>
      <c r="Q377" t="s">
        <v>3333</v>
      </c>
      <c r="R377" t="s">
        <v>3802</v>
      </c>
      <c r="S377" t="s">
        <v>3695</v>
      </c>
      <c r="T377" s="13">
        <v>-1</v>
      </c>
      <c r="U377" s="13">
        <v>0</v>
      </c>
      <c r="V377" s="12" t="s">
        <v>4083</v>
      </c>
      <c r="W377">
        <v>19</v>
      </c>
      <c r="X377">
        <v>18</v>
      </c>
      <c r="Y377">
        <v>21</v>
      </c>
      <c r="Z377">
        <v>34</v>
      </c>
      <c r="AA377">
        <v>4</v>
      </c>
      <c r="AB377">
        <v>1</v>
      </c>
      <c r="AC377">
        <v>1</v>
      </c>
      <c r="AD377">
        <v>1</v>
      </c>
      <c r="AE377">
        <v>1</v>
      </c>
      <c r="AF377">
        <v>0</v>
      </c>
      <c r="AG377">
        <v>1</v>
      </c>
      <c r="AH377">
        <v>2</v>
      </c>
      <c r="AI377" s="11">
        <v>3000</v>
      </c>
      <c r="AJ377">
        <v>2.6</v>
      </c>
      <c r="AL377">
        <v>2</v>
      </c>
      <c r="AM377">
        <v>0</v>
      </c>
      <c r="AO377">
        <v>2</v>
      </c>
    </row>
    <row r="378" spans="1:41" x14ac:dyDescent="0.2">
      <c r="A378">
        <v>377</v>
      </c>
      <c r="B378" t="s">
        <v>26</v>
      </c>
      <c r="C378" t="s">
        <v>829</v>
      </c>
      <c r="D378" s="6">
        <v>3</v>
      </c>
      <c r="E378" t="s">
        <v>2359</v>
      </c>
      <c r="F378" t="str">
        <f t="shared" si="82"/>
        <v>FOURNEAU E F A</v>
      </c>
      <c r="G378" s="13" t="s">
        <v>3924</v>
      </c>
      <c r="H378" s="13" t="s">
        <v>3873</v>
      </c>
      <c r="I378" s="13" t="s">
        <v>3898</v>
      </c>
      <c r="J378" s="13">
        <v>14</v>
      </c>
      <c r="K378" s="13">
        <v>0</v>
      </c>
      <c r="L378" s="13">
        <v>0</v>
      </c>
      <c r="M378" s="13">
        <v>0</v>
      </c>
      <c r="N378" s="13">
        <v>3</v>
      </c>
      <c r="O378" s="13" t="s">
        <v>4087</v>
      </c>
      <c r="P378" t="s">
        <v>23</v>
      </c>
      <c r="Q378" t="s">
        <v>3334</v>
      </c>
      <c r="R378" t="s">
        <v>3800</v>
      </c>
      <c r="S378" t="s">
        <v>3699</v>
      </c>
      <c r="T378" s="13">
        <v>-1</v>
      </c>
      <c r="U378" s="13">
        <v>0</v>
      </c>
      <c r="V378" s="12" t="s">
        <v>4083</v>
      </c>
      <c r="W378">
        <v>13</v>
      </c>
      <c r="X378">
        <v>11</v>
      </c>
      <c r="Y378">
        <v>11</v>
      </c>
      <c r="Z378">
        <v>16</v>
      </c>
      <c r="AA378">
        <v>16</v>
      </c>
      <c r="AB378">
        <v>1</v>
      </c>
      <c r="AC378">
        <v>1</v>
      </c>
      <c r="AD378">
        <v>2</v>
      </c>
      <c r="AE378">
        <v>2</v>
      </c>
      <c r="AF378">
        <v>0</v>
      </c>
      <c r="AG378">
        <v>0</v>
      </c>
      <c r="AH378">
        <v>2</v>
      </c>
      <c r="AI378" s="11">
        <v>2000</v>
      </c>
      <c r="AJ378">
        <v>1.7</v>
      </c>
      <c r="AK378">
        <v>2</v>
      </c>
      <c r="AL378">
        <v>2</v>
      </c>
      <c r="AM378">
        <v>0</v>
      </c>
      <c r="AO378">
        <v>2</v>
      </c>
    </row>
    <row r="379" spans="1:41" x14ac:dyDescent="0.2">
      <c r="A379">
        <v>378</v>
      </c>
      <c r="B379" t="s">
        <v>36</v>
      </c>
      <c r="C379" t="s">
        <v>831</v>
      </c>
      <c r="D379" s="6">
        <v>4</v>
      </c>
      <c r="E379" t="s">
        <v>2360</v>
      </c>
      <c r="F379" t="str">
        <f>LEFT(E379,FIND("(",E379)-2)&amp;" "
&amp;MID(E379,FIND("(",E379)+1,1)&amp;" "
&amp;MID(E379,FIND(" ",E379,FIND("(",E379)+1)+1,1)</f>
        <v>FRAN€OIS-FRANCK C E</v>
      </c>
      <c r="G379" s="13" t="s">
        <v>3925</v>
      </c>
      <c r="H379" s="13" t="s">
        <v>3894</v>
      </c>
      <c r="I379" s="13" t="s">
        <v>3875</v>
      </c>
      <c r="J379" s="13">
        <v>17</v>
      </c>
      <c r="K379" s="13">
        <v>0</v>
      </c>
      <c r="L379" s="13">
        <v>0</v>
      </c>
      <c r="M379" s="13">
        <v>0</v>
      </c>
      <c r="N379" s="13">
        <v>3</v>
      </c>
      <c r="O379" s="13" t="s">
        <v>4087</v>
      </c>
      <c r="P379" t="s">
        <v>23</v>
      </c>
      <c r="Q379" t="s">
        <v>3074</v>
      </c>
      <c r="R379" t="s">
        <v>3781</v>
      </c>
      <c r="S379" t="s">
        <v>3695</v>
      </c>
      <c r="T379" s="13">
        <v>-1</v>
      </c>
      <c r="U379" s="13">
        <v>0</v>
      </c>
      <c r="V379" s="12" t="s">
        <v>4083</v>
      </c>
      <c r="W379">
        <v>16</v>
      </c>
      <c r="X379">
        <v>33</v>
      </c>
      <c r="Y379">
        <v>15</v>
      </c>
      <c r="Z379">
        <v>23</v>
      </c>
      <c r="AA379">
        <v>8</v>
      </c>
      <c r="AB379">
        <v>21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1</v>
      </c>
      <c r="AI379" s="11">
        <v>99800</v>
      </c>
      <c r="AJ379">
        <v>1.5</v>
      </c>
      <c r="AM379">
        <v>0</v>
      </c>
      <c r="AO379">
        <v>2</v>
      </c>
    </row>
    <row r="380" spans="1:41" x14ac:dyDescent="0.2">
      <c r="A380">
        <v>379</v>
      </c>
      <c r="B380" t="s">
        <v>22</v>
      </c>
      <c r="D380" s="6">
        <v>1</v>
      </c>
      <c r="E380" t="s">
        <v>2361</v>
      </c>
      <c r="F380" t="str">
        <f t="shared" si="82"/>
        <v>FRANCON F G J</v>
      </c>
      <c r="G380" s="13" t="s">
        <v>3939</v>
      </c>
      <c r="H380" s="13" t="s">
        <v>3880</v>
      </c>
      <c r="I380" s="13" t="s">
        <v>3865</v>
      </c>
      <c r="J380" s="13">
        <v>17</v>
      </c>
      <c r="K380" s="13">
        <v>44.999999999999929</v>
      </c>
      <c r="L380" s="13">
        <v>0</v>
      </c>
      <c r="M380" s="13">
        <v>0</v>
      </c>
      <c r="N380" s="13">
        <v>3</v>
      </c>
      <c r="O380" s="13" t="s">
        <v>4087</v>
      </c>
      <c r="P380" t="s">
        <v>23</v>
      </c>
      <c r="Q380" t="s">
        <v>3105</v>
      </c>
      <c r="R380" t="s">
        <v>3804</v>
      </c>
      <c r="S380" t="s">
        <v>3717</v>
      </c>
      <c r="T380" s="13">
        <v>-1</v>
      </c>
      <c r="U380" s="13">
        <v>0</v>
      </c>
      <c r="V380" s="12" t="s">
        <v>4083</v>
      </c>
      <c r="W380">
        <v>20</v>
      </c>
      <c r="X380">
        <v>7</v>
      </c>
      <c r="Y380">
        <v>23</v>
      </c>
      <c r="Z380">
        <v>28</v>
      </c>
      <c r="AA380">
        <v>25</v>
      </c>
      <c r="AB380">
        <v>2</v>
      </c>
      <c r="AC380">
        <v>1</v>
      </c>
      <c r="AD380">
        <v>0</v>
      </c>
      <c r="AE380">
        <v>0</v>
      </c>
      <c r="AF380">
        <v>1</v>
      </c>
      <c r="AG380">
        <v>0</v>
      </c>
      <c r="AH380">
        <v>2</v>
      </c>
      <c r="AI380" s="11">
        <v>66800</v>
      </c>
      <c r="AJ380">
        <v>9.1999999999999993</v>
      </c>
      <c r="AM380">
        <v>2</v>
      </c>
      <c r="AO380">
        <v>2</v>
      </c>
    </row>
    <row r="381" spans="1:41" x14ac:dyDescent="0.2">
      <c r="A381">
        <v>380</v>
      </c>
      <c r="B381" t="s">
        <v>26</v>
      </c>
      <c r="C381" t="s">
        <v>833</v>
      </c>
      <c r="D381" s="6">
        <v>3</v>
      </c>
      <c r="E381" t="s">
        <v>2362</v>
      </c>
      <c r="F381" t="str">
        <f t="shared" ref="F381:F384" si="87">LEFT(E381,FIND("(",E381)-2)&amp;" "
&amp;MID(E381,FIND("(",E381)+1,1)&amp;" "
&amp;MID(E381,FIND(" ",E381,FIND("(",E381)+1)+1,1)</f>
        <v>FRDET P A</v>
      </c>
      <c r="G381" s="13" t="s">
        <v>3927</v>
      </c>
      <c r="H381" s="13" t="s">
        <v>3898</v>
      </c>
      <c r="I381" s="13" t="s">
        <v>3864</v>
      </c>
      <c r="J381" s="13">
        <v>19</v>
      </c>
      <c r="K381" s="13">
        <v>0</v>
      </c>
      <c r="L381" s="13">
        <v>0</v>
      </c>
      <c r="M381" s="13">
        <v>0</v>
      </c>
      <c r="N381" s="13">
        <v>3</v>
      </c>
      <c r="O381" s="13" t="s">
        <v>4087</v>
      </c>
      <c r="P381" t="s">
        <v>23</v>
      </c>
      <c r="Q381" t="s">
        <v>3335</v>
      </c>
      <c r="R381" t="s">
        <v>3836</v>
      </c>
      <c r="S381" t="s">
        <v>3749</v>
      </c>
      <c r="T381" s="13">
        <v>-1</v>
      </c>
      <c r="U381" s="13">
        <v>0</v>
      </c>
      <c r="V381" s="12" t="s">
        <v>4083</v>
      </c>
      <c r="W381">
        <v>19</v>
      </c>
      <c r="X381">
        <v>17</v>
      </c>
      <c r="Y381">
        <v>24</v>
      </c>
      <c r="Z381">
        <v>20</v>
      </c>
      <c r="AA381">
        <v>15</v>
      </c>
      <c r="AB381">
        <v>30</v>
      </c>
      <c r="AC381">
        <v>1</v>
      </c>
      <c r="AD381">
        <v>0</v>
      </c>
      <c r="AE381">
        <v>0</v>
      </c>
      <c r="AF381">
        <v>1</v>
      </c>
      <c r="AG381">
        <v>0</v>
      </c>
      <c r="AH381">
        <v>1</v>
      </c>
      <c r="AI381" s="11">
        <v>1000</v>
      </c>
      <c r="AJ381">
        <v>0.8</v>
      </c>
      <c r="AM381">
        <v>2</v>
      </c>
      <c r="AO381">
        <v>2</v>
      </c>
    </row>
    <row r="382" spans="1:41" x14ac:dyDescent="0.2">
      <c r="A382">
        <v>381</v>
      </c>
      <c r="B382" t="s">
        <v>26</v>
      </c>
      <c r="C382" t="s">
        <v>835</v>
      </c>
      <c r="D382" s="6">
        <v>3</v>
      </c>
      <c r="E382" t="s">
        <v>2363</v>
      </c>
      <c r="F382" t="str">
        <f>LEFT(E382,FIND("(",E382)-2)&amp;" "
&amp;MID(E382,FIND("(",E382)+1,1)</f>
        <v>FRMY E</v>
      </c>
      <c r="G382" s="13" t="s">
        <v>3929</v>
      </c>
      <c r="H382" s="13" t="s">
        <v>3864</v>
      </c>
      <c r="I382" s="13" t="s">
        <v>3953</v>
      </c>
      <c r="J382" s="13">
        <v>12</v>
      </c>
      <c r="K382" s="13">
        <v>0</v>
      </c>
      <c r="L382" s="13">
        <v>0</v>
      </c>
      <c r="M382" s="13">
        <v>0</v>
      </c>
      <c r="N382" s="13">
        <v>3</v>
      </c>
      <c r="O382" s="13" t="s">
        <v>4087</v>
      </c>
      <c r="P382" t="s">
        <v>23</v>
      </c>
      <c r="Q382" t="s">
        <v>3103</v>
      </c>
      <c r="R382" t="s">
        <v>3802</v>
      </c>
      <c r="S382" t="s">
        <v>3695</v>
      </c>
      <c r="T382" s="13">
        <v>-1</v>
      </c>
      <c r="U382" s="13">
        <v>0</v>
      </c>
      <c r="V382" s="12" t="s">
        <v>4083</v>
      </c>
      <c r="W382">
        <v>9</v>
      </c>
      <c r="X382">
        <v>6</v>
      </c>
      <c r="Y382">
        <v>7</v>
      </c>
      <c r="Z382">
        <v>4</v>
      </c>
      <c r="AA382">
        <v>27</v>
      </c>
      <c r="AB382">
        <v>14</v>
      </c>
      <c r="AC382">
        <v>2</v>
      </c>
      <c r="AD382">
        <v>1</v>
      </c>
      <c r="AE382">
        <v>0</v>
      </c>
      <c r="AF382">
        <v>1</v>
      </c>
      <c r="AG382">
        <v>1</v>
      </c>
      <c r="AH382">
        <v>1</v>
      </c>
      <c r="AI382" s="11">
        <v>3300</v>
      </c>
      <c r="AJ382">
        <v>2.7</v>
      </c>
      <c r="AM382">
        <v>0</v>
      </c>
      <c r="AO382">
        <v>0</v>
      </c>
    </row>
    <row r="383" spans="1:41" x14ac:dyDescent="0.2">
      <c r="A383">
        <v>382</v>
      </c>
      <c r="B383" t="s">
        <v>26</v>
      </c>
      <c r="C383" t="s">
        <v>838</v>
      </c>
      <c r="D383" s="6">
        <v>3</v>
      </c>
      <c r="E383" t="s">
        <v>2364</v>
      </c>
      <c r="F383" t="str">
        <f t="shared" si="87"/>
        <v>FRUHINSHOLZ A A</v>
      </c>
      <c r="G383" s="13" t="s">
        <v>3866</v>
      </c>
      <c r="H383" s="13" t="s">
        <v>3880</v>
      </c>
      <c r="I383" s="13" t="s">
        <v>3942</v>
      </c>
      <c r="J383" s="13">
        <v>11</v>
      </c>
      <c r="K383" s="13">
        <v>0</v>
      </c>
      <c r="L383" s="13">
        <v>0</v>
      </c>
      <c r="M383" s="13">
        <v>0</v>
      </c>
      <c r="N383" s="13">
        <v>3</v>
      </c>
      <c r="O383" s="13" t="s">
        <v>4087</v>
      </c>
      <c r="P383" t="s">
        <v>23</v>
      </c>
      <c r="Q383" t="s">
        <v>3336</v>
      </c>
      <c r="R383" t="s">
        <v>3783</v>
      </c>
      <c r="S383" t="s">
        <v>3697</v>
      </c>
      <c r="T383" s="13">
        <v>-1</v>
      </c>
      <c r="U383" s="13">
        <v>0</v>
      </c>
      <c r="V383" s="12" t="s">
        <v>4083</v>
      </c>
      <c r="W383">
        <v>7</v>
      </c>
      <c r="X383">
        <v>6</v>
      </c>
      <c r="Y383">
        <v>4</v>
      </c>
      <c r="Z383">
        <v>2</v>
      </c>
      <c r="AA383">
        <v>17</v>
      </c>
      <c r="AB383">
        <v>5</v>
      </c>
      <c r="AC383">
        <v>0</v>
      </c>
      <c r="AD383">
        <v>1</v>
      </c>
      <c r="AE383">
        <v>1</v>
      </c>
      <c r="AF383">
        <v>2</v>
      </c>
      <c r="AG383">
        <v>0</v>
      </c>
      <c r="AH383">
        <v>1</v>
      </c>
      <c r="AI383" s="10" t="s">
        <v>92</v>
      </c>
      <c r="AJ383">
        <v>-0.2</v>
      </c>
      <c r="AM383">
        <v>2</v>
      </c>
      <c r="AO383">
        <v>0</v>
      </c>
    </row>
    <row r="384" spans="1:41" x14ac:dyDescent="0.2">
      <c r="A384">
        <v>383</v>
      </c>
      <c r="B384" t="s">
        <v>22</v>
      </c>
      <c r="D384" s="6">
        <v>1</v>
      </c>
      <c r="E384" t="s">
        <v>2365</v>
      </c>
      <c r="F384" t="str">
        <f t="shared" si="87"/>
        <v>GAILLARD F L</v>
      </c>
      <c r="G384" s="13" t="s">
        <v>3995</v>
      </c>
      <c r="H384" s="13" t="s">
        <v>3880</v>
      </c>
      <c r="I384" s="13" t="s">
        <v>3867</v>
      </c>
      <c r="J384" s="13">
        <v>8</v>
      </c>
      <c r="K384" s="13">
        <v>0</v>
      </c>
      <c r="L384" s="13">
        <v>0</v>
      </c>
      <c r="M384" s="13">
        <v>0</v>
      </c>
      <c r="N384" s="13">
        <v>3</v>
      </c>
      <c r="O384" s="13" t="s">
        <v>4087</v>
      </c>
      <c r="P384" t="s">
        <v>23</v>
      </c>
      <c r="Q384" t="s">
        <v>3337</v>
      </c>
      <c r="R384" t="s">
        <v>3811</v>
      </c>
      <c r="S384" t="s">
        <v>3724</v>
      </c>
      <c r="T384" s="13">
        <v>-1</v>
      </c>
      <c r="U384" s="13">
        <v>0</v>
      </c>
      <c r="V384" s="12" t="s">
        <v>4083</v>
      </c>
      <c r="W384">
        <v>1</v>
      </c>
      <c r="X384">
        <v>32</v>
      </c>
      <c r="Y384">
        <v>6</v>
      </c>
      <c r="Z384">
        <v>16</v>
      </c>
      <c r="AA384">
        <v>8</v>
      </c>
      <c r="AB384">
        <v>13</v>
      </c>
      <c r="AC384">
        <v>2</v>
      </c>
      <c r="AD384">
        <v>0</v>
      </c>
      <c r="AE384">
        <v>1</v>
      </c>
      <c r="AF384">
        <v>0</v>
      </c>
      <c r="AG384">
        <v>0</v>
      </c>
      <c r="AH384">
        <v>1</v>
      </c>
      <c r="AI384" s="11">
        <v>42200</v>
      </c>
      <c r="AJ384">
        <v>10.3</v>
      </c>
      <c r="AM384">
        <v>0</v>
      </c>
      <c r="AO384">
        <v>0</v>
      </c>
    </row>
    <row r="385" spans="1:41" x14ac:dyDescent="0.2">
      <c r="A385">
        <v>384</v>
      </c>
      <c r="B385" t="s">
        <v>36</v>
      </c>
      <c r="C385" t="s">
        <v>843</v>
      </c>
      <c r="D385" s="6">
        <v>4</v>
      </c>
      <c r="E385" t="s">
        <v>2366</v>
      </c>
      <c r="F385" t="str">
        <f t="shared" si="82"/>
        <v>GALIPPE L M V</v>
      </c>
      <c r="G385" s="13" t="s">
        <v>3957</v>
      </c>
      <c r="H385" s="13" t="s">
        <v>3894</v>
      </c>
      <c r="I385" s="13" t="s">
        <v>3909</v>
      </c>
      <c r="J385" s="13">
        <v>2</v>
      </c>
      <c r="K385" s="13">
        <v>0</v>
      </c>
      <c r="L385" s="13">
        <v>0</v>
      </c>
      <c r="M385" s="13">
        <v>0</v>
      </c>
      <c r="N385" s="13">
        <v>3</v>
      </c>
      <c r="O385" s="13" t="s">
        <v>4087</v>
      </c>
      <c r="P385" t="s">
        <v>23</v>
      </c>
      <c r="Q385" t="s">
        <v>3338</v>
      </c>
      <c r="R385" t="s">
        <v>3815</v>
      </c>
      <c r="S385" t="s">
        <v>3728</v>
      </c>
      <c r="T385" s="13">
        <v>-1</v>
      </c>
      <c r="U385" s="13">
        <v>0</v>
      </c>
      <c r="V385" s="12" t="s">
        <v>4083</v>
      </c>
      <c r="W385">
        <v>32</v>
      </c>
      <c r="X385">
        <v>36</v>
      </c>
      <c r="Y385">
        <v>34</v>
      </c>
      <c r="Z385">
        <v>25</v>
      </c>
      <c r="AA385">
        <v>25</v>
      </c>
      <c r="AB385">
        <v>1</v>
      </c>
      <c r="AC385">
        <v>0</v>
      </c>
      <c r="AD385">
        <v>2</v>
      </c>
      <c r="AE385">
        <v>0</v>
      </c>
      <c r="AF385">
        <v>0</v>
      </c>
      <c r="AG385">
        <v>0</v>
      </c>
      <c r="AH385">
        <v>2</v>
      </c>
      <c r="AI385" s="11">
        <v>18300</v>
      </c>
      <c r="AJ385">
        <v>-9.9</v>
      </c>
      <c r="AK385">
        <v>2</v>
      </c>
      <c r="AM385">
        <v>0</v>
      </c>
      <c r="AO385">
        <v>2</v>
      </c>
    </row>
    <row r="386" spans="1:41" x14ac:dyDescent="0.2">
      <c r="A386">
        <v>385</v>
      </c>
      <c r="B386" t="s">
        <v>26</v>
      </c>
      <c r="C386" t="s">
        <v>845</v>
      </c>
      <c r="D386" s="6">
        <v>3</v>
      </c>
      <c r="E386" t="s">
        <v>2367</v>
      </c>
      <c r="F386" t="str">
        <f>LEFT(E386,FIND("(",E386)-2)&amp;" "
&amp;MID(E386,FIND("(",E386)+1,1)</f>
        <v>GALLARD T</v>
      </c>
      <c r="G386" s="13" t="s">
        <v>3964</v>
      </c>
      <c r="H386" s="13" t="s">
        <v>3864</v>
      </c>
      <c r="I386" s="13" t="s">
        <v>3873</v>
      </c>
      <c r="J386" s="13">
        <v>23</v>
      </c>
      <c r="K386" s="13">
        <v>0</v>
      </c>
      <c r="L386" s="13">
        <v>0</v>
      </c>
      <c r="M386" s="13">
        <v>0</v>
      </c>
      <c r="N386" s="13">
        <v>3</v>
      </c>
      <c r="O386" s="13" t="s">
        <v>4087</v>
      </c>
      <c r="P386" t="s">
        <v>23</v>
      </c>
      <c r="Q386" t="s">
        <v>3339</v>
      </c>
      <c r="R386" t="s">
        <v>3801</v>
      </c>
      <c r="S386" t="s">
        <v>3715</v>
      </c>
      <c r="T386" s="13">
        <v>-1</v>
      </c>
      <c r="U386" s="13">
        <v>0</v>
      </c>
      <c r="V386" s="12" t="s">
        <v>4083</v>
      </c>
      <c r="W386">
        <v>26</v>
      </c>
      <c r="X386">
        <v>31</v>
      </c>
      <c r="Y386">
        <v>23</v>
      </c>
      <c r="Z386">
        <v>33</v>
      </c>
      <c r="AA386">
        <v>35</v>
      </c>
      <c r="AB386">
        <v>11</v>
      </c>
      <c r="AC386">
        <v>1</v>
      </c>
      <c r="AD386">
        <v>1</v>
      </c>
      <c r="AE386">
        <v>0</v>
      </c>
      <c r="AF386">
        <v>0</v>
      </c>
      <c r="AG386">
        <v>1</v>
      </c>
      <c r="AH386">
        <v>2</v>
      </c>
      <c r="AI386" s="11">
        <v>37400</v>
      </c>
      <c r="AJ386">
        <v>-11</v>
      </c>
      <c r="AM386">
        <v>0</v>
      </c>
      <c r="AO386">
        <v>2</v>
      </c>
    </row>
    <row r="387" spans="1:41" x14ac:dyDescent="0.2">
      <c r="A387">
        <v>386</v>
      </c>
      <c r="B387" t="s">
        <v>26</v>
      </c>
      <c r="C387" t="s">
        <v>847</v>
      </c>
      <c r="D387" s="6">
        <v>3</v>
      </c>
      <c r="E387" t="s">
        <v>2368</v>
      </c>
      <c r="F387" t="str">
        <f t="shared" ref="F387:F388" si="88">LEFT(E387,FIND("(",E387)-2)&amp;" "
&amp;MID(E387,FIND("(",E387)+1,1)&amp;" "
&amp;MID(E387,FIND(" ",E387,FIND("(",E387)+1)+1,1)</f>
        <v>GALLAVARDIN L B</v>
      </c>
      <c r="G387" s="13" t="s">
        <v>3893</v>
      </c>
      <c r="H387" s="13" t="s">
        <v>3867</v>
      </c>
      <c r="I387" s="13" t="s">
        <v>3949</v>
      </c>
      <c r="J387" s="13">
        <v>22</v>
      </c>
      <c r="K387" s="13">
        <v>0</v>
      </c>
      <c r="L387" s="13">
        <v>0</v>
      </c>
      <c r="M387" s="13">
        <v>0</v>
      </c>
      <c r="N387" s="13">
        <v>3</v>
      </c>
      <c r="O387" s="13" t="s">
        <v>4087</v>
      </c>
      <c r="P387" t="s">
        <v>23</v>
      </c>
      <c r="Q387" t="s">
        <v>3105</v>
      </c>
      <c r="R387" t="s">
        <v>3804</v>
      </c>
      <c r="S387" t="s">
        <v>3717</v>
      </c>
      <c r="T387" s="13">
        <v>-1</v>
      </c>
      <c r="U387" s="13">
        <v>0</v>
      </c>
      <c r="V387" s="12" t="s">
        <v>4083</v>
      </c>
      <c r="W387">
        <v>24</v>
      </c>
      <c r="X387">
        <v>2</v>
      </c>
      <c r="Y387">
        <v>25</v>
      </c>
      <c r="Z387">
        <v>15</v>
      </c>
      <c r="AA387">
        <v>20</v>
      </c>
      <c r="AB387">
        <v>6</v>
      </c>
      <c r="AC387">
        <v>0</v>
      </c>
      <c r="AD387">
        <v>2</v>
      </c>
      <c r="AE387">
        <v>0</v>
      </c>
      <c r="AF387">
        <v>0</v>
      </c>
      <c r="AG387">
        <v>1</v>
      </c>
      <c r="AH387">
        <v>1</v>
      </c>
      <c r="AI387" s="11">
        <v>90100</v>
      </c>
      <c r="AJ387">
        <v>-5.5</v>
      </c>
      <c r="AK387">
        <v>2</v>
      </c>
      <c r="AM387">
        <v>0</v>
      </c>
      <c r="AN387">
        <v>2</v>
      </c>
      <c r="AO387">
        <v>0</v>
      </c>
    </row>
    <row r="388" spans="1:41" x14ac:dyDescent="0.2">
      <c r="A388">
        <v>387</v>
      </c>
      <c r="B388" t="s">
        <v>59</v>
      </c>
      <c r="C388" t="s">
        <v>849</v>
      </c>
      <c r="D388" s="6">
        <v>2</v>
      </c>
      <c r="E388" t="s">
        <v>2369</v>
      </c>
      <c r="F388" t="str">
        <f t="shared" si="88"/>
        <v>GALTIER V P</v>
      </c>
      <c r="G388" s="13" t="s">
        <v>3896</v>
      </c>
      <c r="H388" s="13" t="s">
        <v>3873</v>
      </c>
      <c r="I388" s="13" t="s">
        <v>3870</v>
      </c>
      <c r="J388" s="13">
        <v>21</v>
      </c>
      <c r="K388" s="13">
        <v>0</v>
      </c>
      <c r="L388" s="13">
        <v>0</v>
      </c>
      <c r="M388" s="13">
        <v>0</v>
      </c>
      <c r="N388" s="13">
        <v>3</v>
      </c>
      <c r="O388" s="13" t="s">
        <v>4087</v>
      </c>
      <c r="P388" t="s">
        <v>23</v>
      </c>
      <c r="Q388" t="s">
        <v>3340</v>
      </c>
      <c r="R388" t="s">
        <v>3840</v>
      </c>
      <c r="S388" t="s">
        <v>3754</v>
      </c>
      <c r="T388" s="13">
        <v>-1</v>
      </c>
      <c r="U388" s="13">
        <v>0</v>
      </c>
      <c r="V388" s="12" t="s">
        <v>4083</v>
      </c>
      <c r="W388">
        <v>24</v>
      </c>
      <c r="X388">
        <v>28</v>
      </c>
      <c r="Y388">
        <v>25</v>
      </c>
      <c r="Z388">
        <v>25</v>
      </c>
      <c r="AA388">
        <v>2</v>
      </c>
      <c r="AB388">
        <v>11</v>
      </c>
      <c r="AC388">
        <v>0</v>
      </c>
      <c r="AD388">
        <v>1</v>
      </c>
      <c r="AE388">
        <v>0</v>
      </c>
      <c r="AF388">
        <v>0</v>
      </c>
      <c r="AG388">
        <v>2</v>
      </c>
      <c r="AH388">
        <v>2</v>
      </c>
      <c r="AI388" s="11">
        <v>24400</v>
      </c>
      <c r="AJ388">
        <v>-8.6</v>
      </c>
      <c r="AK388">
        <v>2</v>
      </c>
      <c r="AM388">
        <v>0</v>
      </c>
      <c r="AN388">
        <v>2</v>
      </c>
      <c r="AO388">
        <v>2</v>
      </c>
    </row>
    <row r="389" spans="1:41" x14ac:dyDescent="0.2">
      <c r="A389">
        <v>388</v>
      </c>
      <c r="B389" t="s">
        <v>22</v>
      </c>
      <c r="D389" s="6">
        <v>1</v>
      </c>
      <c r="E389" t="s">
        <v>2370</v>
      </c>
      <c r="F389" t="str">
        <f t="shared" ref="F389:F448" si="89">LEFT(E389,FIND("(",E389)-2)&amp;" "
&amp;MID(E389,FIND("(",E389)+1,1)&amp;" "
&amp;MID(E389,FIND(" ",E389,FIND("(",E389)+1)+1,1)&amp;" "
&amp;MID(E389,FIND(" ",E389,FIND(" ",E389,FIND("(",E389)+1)+1)+1,1)&amp;" "
&amp;MID(E389,FIND(" ",E389,FIND(" ",E389,FIND(" ",E389,FIND("(",E389)+1)+1)+1)+1,1)</f>
        <v>GARCIN M M J R</v>
      </c>
      <c r="G389" s="13" t="s">
        <v>3891</v>
      </c>
      <c r="H389" s="13" t="s">
        <v>3888</v>
      </c>
      <c r="I389" s="13" t="s">
        <v>3887</v>
      </c>
      <c r="J389" s="13">
        <v>6</v>
      </c>
      <c r="K389" s="13">
        <v>0</v>
      </c>
      <c r="L389" s="13">
        <v>0</v>
      </c>
      <c r="M389" s="13">
        <v>0</v>
      </c>
      <c r="N389" s="13">
        <v>3</v>
      </c>
      <c r="O389" s="13" t="s">
        <v>4087</v>
      </c>
      <c r="P389">
        <v>5</v>
      </c>
      <c r="Q389" t="s">
        <v>3341</v>
      </c>
      <c r="R389" t="s">
        <v>3853</v>
      </c>
      <c r="S389" t="s">
        <v>3770</v>
      </c>
      <c r="T389" s="13">
        <v>-1</v>
      </c>
      <c r="U389" s="13">
        <v>0</v>
      </c>
      <c r="V389" s="12" t="s">
        <v>4083</v>
      </c>
      <c r="W389">
        <v>7</v>
      </c>
      <c r="X389">
        <v>12</v>
      </c>
      <c r="Y389">
        <v>10</v>
      </c>
      <c r="Z389">
        <v>4</v>
      </c>
      <c r="AA389">
        <v>7</v>
      </c>
      <c r="AB389">
        <v>34</v>
      </c>
      <c r="AC389">
        <v>0</v>
      </c>
      <c r="AD389">
        <v>2</v>
      </c>
      <c r="AE389">
        <v>2</v>
      </c>
      <c r="AF389">
        <v>1</v>
      </c>
      <c r="AG389">
        <v>0</v>
      </c>
      <c r="AH389">
        <v>0</v>
      </c>
      <c r="AI389" s="11">
        <v>32300</v>
      </c>
      <c r="AJ389">
        <v>-9.4</v>
      </c>
      <c r="AK389">
        <v>2</v>
      </c>
      <c r="AL389">
        <v>2</v>
      </c>
      <c r="AM389">
        <v>0</v>
      </c>
      <c r="AO389">
        <v>0</v>
      </c>
    </row>
    <row r="390" spans="1:41" x14ac:dyDescent="0.2">
      <c r="A390">
        <v>389</v>
      </c>
      <c r="B390" t="s">
        <v>36</v>
      </c>
      <c r="C390" t="s">
        <v>852</v>
      </c>
      <c r="D390" s="6">
        <v>4</v>
      </c>
      <c r="E390" t="s">
        <v>2371</v>
      </c>
      <c r="F390" t="str">
        <f t="shared" ref="F390:F396" si="90">LEFT(E390,FIND("(",E390)-2)&amp;" "
&amp;MID(E390,FIND("(",E390)+1,1)&amp;" "
&amp;MID(E390,FIND(" ",E390,FIND("(",E390)+1)+1,1)</f>
        <v>GARIEL C M</v>
      </c>
      <c r="G390" s="13" t="s">
        <v>3984</v>
      </c>
      <c r="H390" s="13" t="s">
        <v>3867</v>
      </c>
      <c r="I390" s="13" t="s">
        <v>3888</v>
      </c>
      <c r="J390" s="13">
        <v>19</v>
      </c>
      <c r="K390" s="13">
        <v>0</v>
      </c>
      <c r="L390" s="13">
        <v>0</v>
      </c>
      <c r="M390" s="13">
        <v>0</v>
      </c>
      <c r="N390" s="13">
        <v>3</v>
      </c>
      <c r="O390" s="13" t="s">
        <v>4087</v>
      </c>
      <c r="P390" t="s">
        <v>23</v>
      </c>
      <c r="Q390" t="s">
        <v>3074</v>
      </c>
      <c r="R390" t="s">
        <v>3781</v>
      </c>
      <c r="S390" t="s">
        <v>3695</v>
      </c>
      <c r="T390" s="13">
        <v>-1</v>
      </c>
      <c r="U390" s="13">
        <v>0</v>
      </c>
      <c r="V390" s="12" t="s">
        <v>4083</v>
      </c>
      <c r="W390">
        <v>18</v>
      </c>
      <c r="X390">
        <v>31</v>
      </c>
      <c r="Y390">
        <v>23</v>
      </c>
      <c r="Z390">
        <v>12</v>
      </c>
      <c r="AA390">
        <v>9</v>
      </c>
      <c r="AB390">
        <v>6</v>
      </c>
      <c r="AC390">
        <v>1</v>
      </c>
      <c r="AD390">
        <v>1</v>
      </c>
      <c r="AE390">
        <v>0</v>
      </c>
      <c r="AF390">
        <v>2</v>
      </c>
      <c r="AG390">
        <v>2</v>
      </c>
      <c r="AH390">
        <v>1</v>
      </c>
      <c r="AI390" s="11">
        <v>63400</v>
      </c>
      <c r="AJ390">
        <v>-9.6999999999999993</v>
      </c>
      <c r="AM390">
        <v>2</v>
      </c>
      <c r="AN390">
        <v>2</v>
      </c>
      <c r="AO390">
        <v>0</v>
      </c>
    </row>
    <row r="391" spans="1:41" x14ac:dyDescent="0.2">
      <c r="A391">
        <v>390</v>
      </c>
      <c r="B391" t="s">
        <v>22</v>
      </c>
      <c r="D391" s="6">
        <v>1</v>
      </c>
      <c r="E391" t="s">
        <v>2372</v>
      </c>
      <c r="F391" t="str">
        <f t="shared" si="90"/>
        <v>GARNIER M P</v>
      </c>
      <c r="G391" s="13" t="s">
        <v>4001</v>
      </c>
      <c r="H391" s="13" t="s">
        <v>3873</v>
      </c>
      <c r="I391" s="13" t="s">
        <v>3944</v>
      </c>
      <c r="J391" s="13">
        <v>2</v>
      </c>
      <c r="K391" s="13">
        <v>0</v>
      </c>
      <c r="L391" s="13">
        <v>0</v>
      </c>
      <c r="M391" s="13">
        <v>0</v>
      </c>
      <c r="N391" s="13">
        <v>3</v>
      </c>
      <c r="O391" s="13" t="s">
        <v>4087</v>
      </c>
      <c r="P391">
        <v>-0.16</v>
      </c>
      <c r="Q391" t="s">
        <v>3094</v>
      </c>
      <c r="R391" t="s">
        <v>3795</v>
      </c>
      <c r="S391" t="s">
        <v>3708</v>
      </c>
      <c r="T391" s="13">
        <v>-1</v>
      </c>
      <c r="U391" s="13">
        <v>0</v>
      </c>
      <c r="V391" s="12" t="s">
        <v>4083</v>
      </c>
      <c r="W391">
        <v>30</v>
      </c>
      <c r="X391">
        <v>17</v>
      </c>
      <c r="Y391">
        <v>31</v>
      </c>
      <c r="Z391">
        <v>1</v>
      </c>
      <c r="AA391">
        <v>21</v>
      </c>
      <c r="AB391">
        <v>22</v>
      </c>
      <c r="AC391">
        <v>1</v>
      </c>
      <c r="AD391">
        <v>0</v>
      </c>
      <c r="AE391">
        <v>1</v>
      </c>
      <c r="AF391">
        <v>2</v>
      </c>
      <c r="AG391">
        <v>1</v>
      </c>
      <c r="AH391">
        <v>0</v>
      </c>
      <c r="AI391" s="11">
        <v>87600</v>
      </c>
      <c r="AJ391">
        <v>7.5</v>
      </c>
      <c r="AM391">
        <v>2</v>
      </c>
      <c r="AN391">
        <v>2</v>
      </c>
      <c r="AO391">
        <v>0</v>
      </c>
    </row>
    <row r="392" spans="1:41" x14ac:dyDescent="0.2">
      <c r="A392">
        <v>391</v>
      </c>
      <c r="B392" t="s">
        <v>26</v>
      </c>
      <c r="C392" t="s">
        <v>854</v>
      </c>
      <c r="D392" s="6">
        <v>3</v>
      </c>
      <c r="E392" t="s">
        <v>2373</v>
      </c>
      <c r="F392" t="str">
        <f t="shared" ref="F392:F393" si="91">LEFT(E392,FIND("(",E392)-2)&amp;" "
&amp;MID(E392,FIND("(",E392)+1,1)</f>
        <v>GARREAU L</v>
      </c>
      <c r="G392" s="13" t="s">
        <v>3962</v>
      </c>
      <c r="H392" s="13" t="s">
        <v>3872</v>
      </c>
      <c r="I392" s="13" t="s">
        <v>3885</v>
      </c>
      <c r="J392" s="13">
        <v>16</v>
      </c>
      <c r="K392" s="13">
        <v>0</v>
      </c>
      <c r="L392" s="13">
        <v>0</v>
      </c>
      <c r="M392" s="13">
        <v>0</v>
      </c>
      <c r="N392" s="13">
        <v>3</v>
      </c>
      <c r="O392" s="13" t="s">
        <v>4087</v>
      </c>
      <c r="P392" t="s">
        <v>23</v>
      </c>
      <c r="Q392" t="s">
        <v>3342</v>
      </c>
      <c r="R392" t="s">
        <v>3804</v>
      </c>
      <c r="S392" t="s">
        <v>3765</v>
      </c>
      <c r="T392" s="13">
        <v>-1</v>
      </c>
      <c r="U392" s="13">
        <v>0</v>
      </c>
      <c r="V392" s="12" t="s">
        <v>4083</v>
      </c>
      <c r="W392">
        <v>15</v>
      </c>
      <c r="X392">
        <v>11</v>
      </c>
      <c r="Y392">
        <v>12</v>
      </c>
      <c r="Z392">
        <v>11</v>
      </c>
      <c r="AA392">
        <v>7</v>
      </c>
      <c r="AB392">
        <v>24</v>
      </c>
      <c r="AC392">
        <v>0</v>
      </c>
      <c r="AD392">
        <v>2</v>
      </c>
      <c r="AE392">
        <v>2</v>
      </c>
      <c r="AF392">
        <v>2</v>
      </c>
      <c r="AG392">
        <v>0</v>
      </c>
      <c r="AH392">
        <v>0</v>
      </c>
      <c r="AI392" s="11">
        <v>11000</v>
      </c>
      <c r="AJ392">
        <v>6.4</v>
      </c>
      <c r="AK392">
        <v>2</v>
      </c>
      <c r="AL392">
        <v>2</v>
      </c>
      <c r="AM392">
        <v>2</v>
      </c>
      <c r="AO392">
        <v>0</v>
      </c>
    </row>
    <row r="393" spans="1:41" x14ac:dyDescent="0.2">
      <c r="A393">
        <v>392</v>
      </c>
      <c r="B393" t="s">
        <v>22</v>
      </c>
      <c r="D393" s="6">
        <v>1</v>
      </c>
      <c r="E393" t="s">
        <v>2374</v>
      </c>
      <c r="F393" t="str">
        <f t="shared" si="91"/>
        <v>GAS S</v>
      </c>
      <c r="G393" s="13" t="s">
        <v>3954</v>
      </c>
      <c r="H393" s="13" t="s">
        <v>3880</v>
      </c>
      <c r="I393" s="13" t="s">
        <v>3884</v>
      </c>
      <c r="J393" s="13">
        <v>19</v>
      </c>
      <c r="K393" s="13">
        <v>0</v>
      </c>
      <c r="L393" s="13">
        <v>0</v>
      </c>
      <c r="M393" s="13">
        <v>0</v>
      </c>
      <c r="N393" s="13">
        <v>3</v>
      </c>
      <c r="O393" s="13" t="s">
        <v>4087</v>
      </c>
      <c r="P393" t="s">
        <v>23</v>
      </c>
      <c r="Q393" t="s">
        <v>3122</v>
      </c>
      <c r="R393" t="s">
        <v>3812</v>
      </c>
      <c r="S393" t="s">
        <v>3725</v>
      </c>
      <c r="T393" s="13">
        <v>-1</v>
      </c>
      <c r="U393" s="13">
        <v>0</v>
      </c>
      <c r="V393" s="12" t="s">
        <v>4083</v>
      </c>
      <c r="W393">
        <v>21</v>
      </c>
      <c r="X393">
        <v>22</v>
      </c>
      <c r="Y393">
        <v>17</v>
      </c>
      <c r="Z393">
        <v>2</v>
      </c>
      <c r="AA393">
        <v>4</v>
      </c>
      <c r="AB393">
        <v>9</v>
      </c>
      <c r="AC393">
        <v>1</v>
      </c>
      <c r="AD393">
        <v>0</v>
      </c>
      <c r="AE393">
        <v>0</v>
      </c>
      <c r="AF393">
        <v>2</v>
      </c>
      <c r="AG393">
        <v>1</v>
      </c>
      <c r="AH393">
        <v>2</v>
      </c>
      <c r="AI393" s="11">
        <v>5400</v>
      </c>
      <c r="AJ393">
        <v>-5.3</v>
      </c>
      <c r="AM393">
        <v>2</v>
      </c>
      <c r="AO393">
        <v>2</v>
      </c>
    </row>
    <row r="394" spans="1:41" x14ac:dyDescent="0.2">
      <c r="A394">
        <v>393</v>
      </c>
      <c r="B394" t="s">
        <v>26</v>
      </c>
      <c r="C394" t="s">
        <v>857</v>
      </c>
      <c r="D394" s="6">
        <v>3</v>
      </c>
      <c r="E394" t="s">
        <v>2375</v>
      </c>
      <c r="F394" t="str">
        <f t="shared" si="90"/>
        <v>GASCARD L A</v>
      </c>
      <c r="G394" s="13" t="s">
        <v>3996</v>
      </c>
      <c r="H394" s="13" t="s">
        <v>3867</v>
      </c>
      <c r="I394" s="13" t="s">
        <v>3884</v>
      </c>
      <c r="J394" s="13">
        <v>13</v>
      </c>
      <c r="K394" s="13">
        <v>0</v>
      </c>
      <c r="L394" s="13">
        <v>0</v>
      </c>
      <c r="M394" s="13">
        <v>0</v>
      </c>
      <c r="N394" s="13">
        <v>3</v>
      </c>
      <c r="O394" s="13" t="s">
        <v>4087</v>
      </c>
      <c r="P394" t="s">
        <v>23</v>
      </c>
      <c r="Q394" t="s">
        <v>3193</v>
      </c>
      <c r="R394" t="s">
        <v>3837</v>
      </c>
      <c r="S394" t="s">
        <v>3728</v>
      </c>
      <c r="T394" s="13">
        <v>-1</v>
      </c>
      <c r="U394" s="13">
        <v>0</v>
      </c>
      <c r="V394" s="12" t="s">
        <v>4083</v>
      </c>
      <c r="W394">
        <v>11</v>
      </c>
      <c r="X394">
        <v>21</v>
      </c>
      <c r="Y394">
        <v>8</v>
      </c>
      <c r="Z394">
        <v>11</v>
      </c>
      <c r="AA394">
        <v>10</v>
      </c>
      <c r="AB394">
        <v>10</v>
      </c>
      <c r="AC394">
        <v>2</v>
      </c>
      <c r="AD394">
        <v>1</v>
      </c>
      <c r="AE394">
        <v>0</v>
      </c>
      <c r="AF394">
        <v>2</v>
      </c>
      <c r="AG394">
        <v>2</v>
      </c>
      <c r="AH394">
        <v>2</v>
      </c>
      <c r="AI394" s="11">
        <v>73400</v>
      </c>
      <c r="AJ394">
        <v>-7.9</v>
      </c>
      <c r="AK394">
        <v>2</v>
      </c>
      <c r="AM394">
        <v>2</v>
      </c>
      <c r="AN394">
        <v>2</v>
      </c>
      <c r="AO394">
        <v>2</v>
      </c>
    </row>
    <row r="395" spans="1:41" x14ac:dyDescent="0.2">
      <c r="A395">
        <v>394</v>
      </c>
      <c r="B395" t="s">
        <v>22</v>
      </c>
      <c r="D395" s="6">
        <v>1</v>
      </c>
      <c r="E395" t="s">
        <v>2376</v>
      </c>
      <c r="F395" t="str">
        <f>LEFT(E395,FIND("(",E395)-2)&amp;" "
&amp;MID(E395,FIND("(",E395)+1,1)</f>
        <v>GASTINEL P</v>
      </c>
      <c r="G395" s="13" t="s">
        <v>3954</v>
      </c>
      <c r="H395" s="13" t="s">
        <v>3875</v>
      </c>
      <c r="I395" s="13" t="s">
        <v>3898</v>
      </c>
      <c r="J395" s="13">
        <v>23</v>
      </c>
      <c r="K395" s="13">
        <v>0</v>
      </c>
      <c r="L395" s="13">
        <v>0</v>
      </c>
      <c r="M395" s="13">
        <v>0</v>
      </c>
      <c r="N395" s="13">
        <v>3</v>
      </c>
      <c r="O395" s="13" t="s">
        <v>4087</v>
      </c>
      <c r="P395" t="s">
        <v>23</v>
      </c>
      <c r="Q395" t="s">
        <v>3343</v>
      </c>
      <c r="R395" t="s">
        <v>3778</v>
      </c>
      <c r="S395" t="s">
        <v>3764</v>
      </c>
      <c r="T395" s="13">
        <v>-1</v>
      </c>
      <c r="U395" s="13">
        <v>0</v>
      </c>
      <c r="V395" s="12" t="s">
        <v>4083</v>
      </c>
      <c r="W395">
        <v>25</v>
      </c>
      <c r="X395">
        <v>13</v>
      </c>
      <c r="Y395">
        <v>24</v>
      </c>
      <c r="Z395">
        <v>19</v>
      </c>
      <c r="AA395">
        <v>22</v>
      </c>
      <c r="AB395">
        <v>29</v>
      </c>
      <c r="AC395">
        <v>0</v>
      </c>
      <c r="AD395">
        <v>1</v>
      </c>
      <c r="AE395">
        <v>0</v>
      </c>
      <c r="AF395">
        <v>1</v>
      </c>
      <c r="AG395">
        <v>0</v>
      </c>
      <c r="AH395">
        <v>1</v>
      </c>
      <c r="AI395" s="11">
        <v>82900</v>
      </c>
      <c r="AJ395">
        <v>7.6</v>
      </c>
      <c r="AM395">
        <v>2</v>
      </c>
      <c r="AO395">
        <v>2</v>
      </c>
    </row>
    <row r="396" spans="1:41" x14ac:dyDescent="0.2">
      <c r="A396">
        <v>395</v>
      </c>
      <c r="B396" t="s">
        <v>22</v>
      </c>
      <c r="D396" s="6">
        <v>1</v>
      </c>
      <c r="E396" t="s">
        <v>2377</v>
      </c>
      <c r="F396" t="str">
        <f t="shared" si="90"/>
        <v>GAT J J</v>
      </c>
      <c r="G396" s="13" t="s">
        <v>3978</v>
      </c>
      <c r="H396" s="13" t="s">
        <v>3868</v>
      </c>
      <c r="I396" s="13" t="s">
        <v>3867</v>
      </c>
      <c r="J396" s="13">
        <v>12</v>
      </c>
      <c r="K396" s="13">
        <v>30.000000000000071</v>
      </c>
      <c r="L396" s="13">
        <v>0</v>
      </c>
      <c r="M396" s="13">
        <v>0</v>
      </c>
      <c r="N396" s="13">
        <v>3</v>
      </c>
      <c r="O396" s="13" t="s">
        <v>4087</v>
      </c>
      <c r="P396" t="s">
        <v>23</v>
      </c>
      <c r="Q396" t="s">
        <v>3105</v>
      </c>
      <c r="R396" t="s">
        <v>3804</v>
      </c>
      <c r="S396" t="s">
        <v>3717</v>
      </c>
      <c r="T396" s="13">
        <v>-1</v>
      </c>
      <c r="U396" s="13">
        <v>0</v>
      </c>
      <c r="V396" s="12" t="s">
        <v>4083</v>
      </c>
      <c r="W396">
        <v>11</v>
      </c>
      <c r="X396">
        <v>8</v>
      </c>
      <c r="Y396">
        <v>4</v>
      </c>
      <c r="Z396">
        <v>18</v>
      </c>
      <c r="AA396">
        <v>18</v>
      </c>
      <c r="AB396">
        <v>26</v>
      </c>
      <c r="AC396">
        <v>2</v>
      </c>
      <c r="AD396">
        <v>0</v>
      </c>
      <c r="AE396">
        <v>1</v>
      </c>
      <c r="AF396">
        <v>1</v>
      </c>
      <c r="AG396">
        <v>1</v>
      </c>
      <c r="AH396">
        <v>1</v>
      </c>
      <c r="AI396" s="11">
        <v>2200</v>
      </c>
      <c r="AJ396">
        <v>1.8</v>
      </c>
      <c r="AM396">
        <v>0</v>
      </c>
      <c r="AO396">
        <v>0</v>
      </c>
    </row>
    <row r="397" spans="1:41" x14ac:dyDescent="0.2">
      <c r="A397">
        <v>396</v>
      </c>
      <c r="B397" t="s">
        <v>26</v>
      </c>
      <c r="C397" t="s">
        <v>861</v>
      </c>
      <c r="D397" s="6">
        <v>3</v>
      </c>
      <c r="E397" t="s">
        <v>2378</v>
      </c>
      <c r="F397" t="str">
        <f t="shared" ref="F397:F408" si="92">LEFT(E397,FIND("(",E397)-2)&amp;" "
&amp;MID(E397,FIND("(",E397)+1,1)&amp;" "
&amp;MID(E397,FIND(" ",E397,FIND("(",E397)+1)+1,1)&amp;" "
&amp;MID(E397,FIND(" ",E397,FIND(" ",E397,FIND("(",E397)+1)+1)+1,1)</f>
        <v>GAUCHER P C E</v>
      </c>
      <c r="G397" s="13" t="s">
        <v>3934</v>
      </c>
      <c r="H397" s="13" t="s">
        <v>3875</v>
      </c>
      <c r="I397" s="13" t="s">
        <v>3884</v>
      </c>
      <c r="J397" s="13">
        <v>22</v>
      </c>
      <c r="K397" s="13">
        <v>0</v>
      </c>
      <c r="L397" s="13">
        <v>0</v>
      </c>
      <c r="M397" s="13">
        <v>0</v>
      </c>
      <c r="N397" s="13">
        <v>3</v>
      </c>
      <c r="O397" s="13" t="s">
        <v>4087</v>
      </c>
      <c r="P397" t="s">
        <v>23</v>
      </c>
      <c r="Q397" t="s">
        <v>3344</v>
      </c>
      <c r="R397" t="s">
        <v>3786</v>
      </c>
      <c r="S397" t="s">
        <v>3700</v>
      </c>
      <c r="T397" s="13">
        <v>-1</v>
      </c>
      <c r="U397" s="13">
        <v>0</v>
      </c>
      <c r="V397" s="12" t="s">
        <v>4083</v>
      </c>
      <c r="W397">
        <v>23</v>
      </c>
      <c r="X397">
        <v>21</v>
      </c>
      <c r="Y397">
        <v>28</v>
      </c>
      <c r="Z397">
        <v>18</v>
      </c>
      <c r="AA397">
        <v>7</v>
      </c>
      <c r="AB397">
        <v>31</v>
      </c>
      <c r="AC397">
        <v>0</v>
      </c>
      <c r="AD397">
        <v>1</v>
      </c>
      <c r="AE397">
        <v>1</v>
      </c>
      <c r="AF397">
        <v>1</v>
      </c>
      <c r="AG397">
        <v>0</v>
      </c>
      <c r="AH397">
        <v>1</v>
      </c>
      <c r="AI397" s="10" t="s">
        <v>683</v>
      </c>
      <c r="AJ397">
        <v>0.7</v>
      </c>
      <c r="AK397">
        <v>2</v>
      </c>
      <c r="AL397">
        <v>2</v>
      </c>
      <c r="AM397">
        <v>0</v>
      </c>
      <c r="AO397">
        <v>0</v>
      </c>
    </row>
    <row r="398" spans="1:41" x14ac:dyDescent="0.2">
      <c r="A398">
        <v>397</v>
      </c>
      <c r="B398" t="s">
        <v>26</v>
      </c>
      <c r="C398" t="s">
        <v>863</v>
      </c>
      <c r="D398" s="6">
        <v>3</v>
      </c>
      <c r="E398" t="s">
        <v>2379</v>
      </c>
      <c r="F398" t="str">
        <f>LEFT(E398,FIND("(",E398)-2)&amp;" "
&amp;MID(E398,FIND("(",E398)+1,1)</f>
        <v>GAUDIER H</v>
      </c>
      <c r="G398" s="13" t="s">
        <v>3883</v>
      </c>
      <c r="H398" s="13" t="s">
        <v>3898</v>
      </c>
      <c r="I398" s="13" t="s">
        <v>3878</v>
      </c>
      <c r="J398" s="13">
        <v>7</v>
      </c>
      <c r="K398" s="13">
        <v>0</v>
      </c>
      <c r="L398" s="13">
        <v>0</v>
      </c>
      <c r="M398" s="13">
        <v>0</v>
      </c>
      <c r="N398" s="13">
        <v>3</v>
      </c>
      <c r="O398" s="13" t="s">
        <v>4087</v>
      </c>
      <c r="P398" t="s">
        <v>23</v>
      </c>
      <c r="Q398" t="s">
        <v>3345</v>
      </c>
      <c r="R398" t="s">
        <v>3804</v>
      </c>
      <c r="S398" t="s">
        <v>3765</v>
      </c>
      <c r="T398" s="13">
        <v>-1</v>
      </c>
      <c r="U398" s="13">
        <v>0</v>
      </c>
      <c r="V398" s="12" t="s">
        <v>4083</v>
      </c>
      <c r="W398">
        <v>2</v>
      </c>
      <c r="X398">
        <v>14</v>
      </c>
      <c r="Y398">
        <v>2</v>
      </c>
      <c r="Z398">
        <v>5</v>
      </c>
      <c r="AA398">
        <v>9</v>
      </c>
      <c r="AB398">
        <v>19</v>
      </c>
      <c r="AC398">
        <v>2</v>
      </c>
      <c r="AD398">
        <v>1</v>
      </c>
      <c r="AE398">
        <v>2</v>
      </c>
      <c r="AF398">
        <v>1</v>
      </c>
      <c r="AG398">
        <v>2</v>
      </c>
      <c r="AH398">
        <v>1</v>
      </c>
      <c r="AI398" s="11">
        <v>72500</v>
      </c>
      <c r="AJ398">
        <v>-8</v>
      </c>
      <c r="AL398">
        <v>2</v>
      </c>
      <c r="AM398">
        <v>0</v>
      </c>
      <c r="AN398">
        <v>2</v>
      </c>
      <c r="AO398">
        <v>2</v>
      </c>
    </row>
    <row r="399" spans="1:41" x14ac:dyDescent="0.2">
      <c r="A399">
        <v>398</v>
      </c>
      <c r="B399" t="s">
        <v>22</v>
      </c>
      <c r="D399" s="6">
        <v>1</v>
      </c>
      <c r="E399" t="s">
        <v>2380</v>
      </c>
      <c r="F399" t="str">
        <f t="shared" si="92"/>
        <v>GAUDUCHEAU R M A</v>
      </c>
      <c r="G399" s="13" t="s">
        <v>3985</v>
      </c>
      <c r="H399" s="13" t="s">
        <v>3868</v>
      </c>
      <c r="I399" s="13" t="s">
        <v>3916</v>
      </c>
      <c r="J399" s="13">
        <v>5</v>
      </c>
      <c r="K399" s="13">
        <v>0</v>
      </c>
      <c r="L399" s="13">
        <v>0</v>
      </c>
      <c r="M399" s="13">
        <v>0</v>
      </c>
      <c r="N399" s="13">
        <v>3</v>
      </c>
      <c r="O399" s="13" t="s">
        <v>4087</v>
      </c>
      <c r="P399" t="s">
        <v>23</v>
      </c>
      <c r="Q399" t="s">
        <v>3082</v>
      </c>
      <c r="R399" t="s">
        <v>3787</v>
      </c>
      <c r="S399" t="s">
        <v>3701</v>
      </c>
      <c r="T399" s="13">
        <v>-1</v>
      </c>
      <c r="U399" s="13">
        <v>0</v>
      </c>
      <c r="V399" s="12" t="s">
        <v>4083</v>
      </c>
      <c r="W399">
        <v>33</v>
      </c>
      <c r="X399">
        <v>29</v>
      </c>
      <c r="Y399">
        <v>34</v>
      </c>
      <c r="Z399">
        <v>15</v>
      </c>
      <c r="AA399">
        <v>21</v>
      </c>
      <c r="AB399">
        <v>22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0</v>
      </c>
      <c r="AI399" s="11">
        <v>19400</v>
      </c>
      <c r="AJ399">
        <v>8.5</v>
      </c>
      <c r="AK399">
        <v>2</v>
      </c>
      <c r="AM399">
        <v>0</v>
      </c>
      <c r="AN399">
        <v>2</v>
      </c>
      <c r="AO399">
        <v>0</v>
      </c>
    </row>
    <row r="400" spans="1:41" x14ac:dyDescent="0.2">
      <c r="A400">
        <v>399</v>
      </c>
      <c r="B400" t="s">
        <v>22</v>
      </c>
      <c r="D400" s="6">
        <v>1</v>
      </c>
      <c r="E400" t="s">
        <v>2381</v>
      </c>
      <c r="F400" t="str">
        <f t="shared" si="92"/>
        <v>GAUSSAIL A J M</v>
      </c>
      <c r="G400" s="13" t="s">
        <v>3991</v>
      </c>
      <c r="H400" s="13" t="s">
        <v>3873</v>
      </c>
      <c r="I400" s="13" t="s">
        <v>3903</v>
      </c>
      <c r="J400" s="13">
        <v>9</v>
      </c>
      <c r="K400" s="13">
        <v>0</v>
      </c>
      <c r="L400" s="13">
        <v>0</v>
      </c>
      <c r="M400" s="13">
        <v>0</v>
      </c>
      <c r="N400" s="13">
        <v>3</v>
      </c>
      <c r="O400" s="13" t="s">
        <v>4087</v>
      </c>
      <c r="P400" t="s">
        <v>23</v>
      </c>
      <c r="Q400" t="s">
        <v>3346</v>
      </c>
      <c r="R400" t="s">
        <v>3809</v>
      </c>
      <c r="S400" t="s">
        <v>3750</v>
      </c>
      <c r="T400" s="13">
        <v>-1</v>
      </c>
      <c r="U400" s="13">
        <v>0</v>
      </c>
      <c r="V400" s="12" t="s">
        <v>4083</v>
      </c>
      <c r="W400">
        <v>5</v>
      </c>
      <c r="X400">
        <v>22</v>
      </c>
      <c r="Y400">
        <v>5</v>
      </c>
      <c r="Z400">
        <v>35</v>
      </c>
      <c r="AA400">
        <v>30</v>
      </c>
      <c r="AB400">
        <v>3</v>
      </c>
      <c r="AC400">
        <v>1</v>
      </c>
      <c r="AD400">
        <v>0</v>
      </c>
      <c r="AE400">
        <v>1</v>
      </c>
      <c r="AF400">
        <v>1</v>
      </c>
      <c r="AG400">
        <v>1</v>
      </c>
      <c r="AH400">
        <v>2</v>
      </c>
      <c r="AI400" s="11">
        <v>99800</v>
      </c>
      <c r="AJ400">
        <v>0.2</v>
      </c>
      <c r="AM400">
        <v>0</v>
      </c>
      <c r="AN400">
        <v>2</v>
      </c>
      <c r="AO400">
        <v>2</v>
      </c>
    </row>
    <row r="401" spans="1:41" x14ac:dyDescent="0.2">
      <c r="A401">
        <v>400</v>
      </c>
      <c r="B401" t="s">
        <v>26</v>
      </c>
      <c r="C401" t="s">
        <v>866</v>
      </c>
      <c r="D401" s="6">
        <v>3</v>
      </c>
      <c r="E401" t="s">
        <v>2382</v>
      </c>
      <c r="F401" t="str">
        <f t="shared" si="92"/>
        <v>GAUTIER E J A</v>
      </c>
      <c r="G401" s="13" t="s">
        <v>3963</v>
      </c>
      <c r="H401" s="13" t="s">
        <v>3888</v>
      </c>
      <c r="I401" s="13" t="s">
        <v>3865</v>
      </c>
      <c r="J401" s="13">
        <v>21</v>
      </c>
      <c r="K401" s="13">
        <v>30.000000000000071</v>
      </c>
      <c r="L401" s="13">
        <v>0</v>
      </c>
      <c r="M401" s="13">
        <v>0</v>
      </c>
      <c r="N401" s="13">
        <v>3</v>
      </c>
      <c r="O401" s="13" t="s">
        <v>4087</v>
      </c>
      <c r="P401" t="s">
        <v>23</v>
      </c>
      <c r="Q401" t="s">
        <v>3122</v>
      </c>
      <c r="R401" t="s">
        <v>3812</v>
      </c>
      <c r="S401" t="s">
        <v>3725</v>
      </c>
      <c r="T401" s="13">
        <v>-1</v>
      </c>
      <c r="U401" s="13">
        <v>0</v>
      </c>
      <c r="V401" s="12" t="s">
        <v>4083</v>
      </c>
      <c r="W401">
        <v>24</v>
      </c>
      <c r="X401">
        <v>31</v>
      </c>
      <c r="Y401">
        <v>22</v>
      </c>
      <c r="Z401">
        <v>21</v>
      </c>
      <c r="AA401">
        <v>26</v>
      </c>
      <c r="AB401">
        <v>21</v>
      </c>
      <c r="AC401">
        <v>0</v>
      </c>
      <c r="AD401">
        <v>1</v>
      </c>
      <c r="AE401">
        <v>0</v>
      </c>
      <c r="AF401">
        <v>1</v>
      </c>
      <c r="AG401">
        <v>1</v>
      </c>
      <c r="AH401">
        <v>1</v>
      </c>
      <c r="AI401" s="11">
        <v>37300</v>
      </c>
      <c r="AJ401">
        <v>-9.5</v>
      </c>
      <c r="AM401">
        <v>2</v>
      </c>
      <c r="AO401">
        <v>2</v>
      </c>
    </row>
    <row r="402" spans="1:41" x14ac:dyDescent="0.2">
      <c r="A402">
        <v>401</v>
      </c>
      <c r="B402" t="s">
        <v>26</v>
      </c>
      <c r="C402" t="s">
        <v>868</v>
      </c>
      <c r="D402" s="6">
        <v>3</v>
      </c>
      <c r="E402" t="s">
        <v>2383</v>
      </c>
      <c r="F402" t="s">
        <v>4101</v>
      </c>
      <c r="G402" s="13" t="s">
        <v>3969</v>
      </c>
      <c r="H402" s="13" t="s">
        <v>3898</v>
      </c>
      <c r="I402" s="13" t="s">
        <v>3885</v>
      </c>
      <c r="J402" s="13">
        <v>16</v>
      </c>
      <c r="K402" s="13">
        <v>0</v>
      </c>
      <c r="L402" s="13">
        <v>0</v>
      </c>
      <c r="M402" s="13">
        <v>0</v>
      </c>
      <c r="N402" s="13">
        <v>3</v>
      </c>
      <c r="O402" s="13" t="s">
        <v>4087</v>
      </c>
      <c r="P402">
        <v>-0.16</v>
      </c>
      <c r="Q402" t="s">
        <v>3347</v>
      </c>
      <c r="R402" t="s">
        <v>3851</v>
      </c>
      <c r="S402" t="s">
        <v>3767</v>
      </c>
      <c r="T402" s="13">
        <v>-1</v>
      </c>
      <c r="U402" s="13">
        <v>0</v>
      </c>
      <c r="V402" s="12" t="s">
        <v>4083</v>
      </c>
      <c r="W402">
        <v>15</v>
      </c>
      <c r="X402">
        <v>28</v>
      </c>
      <c r="Y402">
        <v>12</v>
      </c>
      <c r="Z402">
        <v>36</v>
      </c>
      <c r="AA402">
        <v>20</v>
      </c>
      <c r="AB402">
        <v>24</v>
      </c>
      <c r="AC402">
        <v>0</v>
      </c>
      <c r="AD402">
        <v>1</v>
      </c>
      <c r="AE402">
        <v>2</v>
      </c>
      <c r="AF402">
        <v>2</v>
      </c>
      <c r="AG402">
        <v>1</v>
      </c>
      <c r="AH402">
        <v>0</v>
      </c>
      <c r="AI402" s="11">
        <v>84000</v>
      </c>
      <c r="AJ402">
        <v>-6.6</v>
      </c>
      <c r="AK402">
        <v>2</v>
      </c>
      <c r="AL402">
        <v>2</v>
      </c>
      <c r="AM402">
        <v>2</v>
      </c>
      <c r="AN402">
        <v>2</v>
      </c>
      <c r="AO402">
        <v>0</v>
      </c>
    </row>
    <row r="403" spans="1:41" x14ac:dyDescent="0.2">
      <c r="A403">
        <v>402</v>
      </c>
      <c r="B403" t="s">
        <v>22</v>
      </c>
      <c r="D403" s="6">
        <v>1</v>
      </c>
      <c r="E403" t="s">
        <v>2384</v>
      </c>
      <c r="F403" t="str">
        <f>LEFT(E403,FIND("(",E403)-2)&amp;" "
&amp;MID(E403,FIND("(",E403)+1,1)</f>
        <v>GAUTRELET J</v>
      </c>
      <c r="G403" s="13" t="s">
        <v>4002</v>
      </c>
      <c r="H403" s="13" t="s">
        <v>3894</v>
      </c>
      <c r="I403" s="13" t="s">
        <v>3928</v>
      </c>
      <c r="J403" s="13">
        <v>21</v>
      </c>
      <c r="K403" s="13">
        <v>0</v>
      </c>
      <c r="L403" s="13">
        <v>0</v>
      </c>
      <c r="M403" s="13">
        <v>0</v>
      </c>
      <c r="N403" s="13">
        <v>3</v>
      </c>
      <c r="O403" s="13" t="s">
        <v>4087</v>
      </c>
      <c r="P403" t="s">
        <v>23</v>
      </c>
      <c r="Q403" t="s">
        <v>3348</v>
      </c>
      <c r="R403" t="s">
        <v>3847</v>
      </c>
      <c r="S403" t="s">
        <v>3761</v>
      </c>
      <c r="T403" s="13">
        <v>-1</v>
      </c>
      <c r="U403" s="13">
        <v>0</v>
      </c>
      <c r="V403" s="12" t="s">
        <v>4083</v>
      </c>
      <c r="W403">
        <v>21</v>
      </c>
      <c r="X403">
        <v>35</v>
      </c>
      <c r="Y403">
        <v>27</v>
      </c>
      <c r="Z403">
        <v>16</v>
      </c>
      <c r="AA403">
        <v>32</v>
      </c>
      <c r="AB403">
        <v>28</v>
      </c>
      <c r="AC403">
        <v>1</v>
      </c>
      <c r="AD403">
        <v>1</v>
      </c>
      <c r="AE403">
        <v>1</v>
      </c>
      <c r="AF403">
        <v>0</v>
      </c>
      <c r="AG403">
        <v>0</v>
      </c>
      <c r="AH403">
        <v>1</v>
      </c>
      <c r="AI403" s="11">
        <v>97300</v>
      </c>
      <c r="AJ403">
        <v>-2.2999999999999998</v>
      </c>
      <c r="AM403">
        <v>0</v>
      </c>
      <c r="AO403">
        <v>2</v>
      </c>
    </row>
    <row r="404" spans="1:41" x14ac:dyDescent="0.2">
      <c r="A404">
        <v>403</v>
      </c>
      <c r="B404" t="s">
        <v>26</v>
      </c>
      <c r="C404" t="s">
        <v>870</v>
      </c>
      <c r="D404" s="6">
        <v>3</v>
      </c>
      <c r="E404" t="s">
        <v>2385</v>
      </c>
      <c r="F404" t="str">
        <f t="shared" si="92"/>
        <v>GAVARRET L D J</v>
      </c>
      <c r="G404" s="13" t="s">
        <v>3915</v>
      </c>
      <c r="H404" s="13" t="s">
        <v>3880</v>
      </c>
      <c r="I404" s="13" t="s">
        <v>3882</v>
      </c>
      <c r="J404" s="13">
        <v>4</v>
      </c>
      <c r="K404" s="13">
        <v>0</v>
      </c>
      <c r="L404" s="13">
        <v>0</v>
      </c>
      <c r="M404" s="13">
        <v>0</v>
      </c>
      <c r="N404" s="13">
        <v>3</v>
      </c>
      <c r="O404" s="13" t="s">
        <v>4087</v>
      </c>
      <c r="P404" t="s">
        <v>23</v>
      </c>
      <c r="Q404" t="s">
        <v>3349</v>
      </c>
      <c r="R404" t="s">
        <v>3784</v>
      </c>
      <c r="S404" t="s">
        <v>3698</v>
      </c>
      <c r="T404" s="13">
        <v>-1</v>
      </c>
      <c r="U404" s="13">
        <v>0</v>
      </c>
      <c r="V404" s="12" t="s">
        <v>4083</v>
      </c>
      <c r="W404">
        <v>32</v>
      </c>
      <c r="X404">
        <v>17</v>
      </c>
      <c r="Y404">
        <v>29</v>
      </c>
      <c r="Z404">
        <v>8</v>
      </c>
      <c r="AA404">
        <v>29</v>
      </c>
      <c r="AB404">
        <v>3</v>
      </c>
      <c r="AC404">
        <v>0</v>
      </c>
      <c r="AD404">
        <v>0</v>
      </c>
      <c r="AE404">
        <v>1</v>
      </c>
      <c r="AF404">
        <v>0</v>
      </c>
      <c r="AG404">
        <v>1</v>
      </c>
      <c r="AH404">
        <v>2</v>
      </c>
      <c r="AI404" s="11">
        <v>87200</v>
      </c>
      <c r="AJ404">
        <v>7</v>
      </c>
      <c r="AL404">
        <v>2</v>
      </c>
      <c r="AM404">
        <v>0</v>
      </c>
      <c r="AN404">
        <v>2</v>
      </c>
      <c r="AO404">
        <v>2</v>
      </c>
    </row>
    <row r="405" spans="1:41" x14ac:dyDescent="0.2">
      <c r="A405">
        <v>404</v>
      </c>
      <c r="B405" t="s">
        <v>26</v>
      </c>
      <c r="C405" t="s">
        <v>872</v>
      </c>
      <c r="D405" s="6">
        <v>3</v>
      </c>
      <c r="E405" t="s">
        <v>2386</v>
      </c>
      <c r="F405" t="str">
        <f t="shared" si="92"/>
        <v>GAYET C J A</v>
      </c>
      <c r="G405" s="13" t="s">
        <v>3947</v>
      </c>
      <c r="H405" s="13" t="s">
        <v>3894</v>
      </c>
      <c r="I405" s="13" t="s">
        <v>3895</v>
      </c>
      <c r="J405" s="13">
        <v>2</v>
      </c>
      <c r="K405" s="13">
        <v>0</v>
      </c>
      <c r="L405" s="13">
        <v>0</v>
      </c>
      <c r="M405" s="13">
        <v>0</v>
      </c>
      <c r="N405" s="13">
        <v>3</v>
      </c>
      <c r="O405" s="13" t="s">
        <v>4087</v>
      </c>
      <c r="P405" t="s">
        <v>23</v>
      </c>
      <c r="Q405" t="s">
        <v>3350</v>
      </c>
      <c r="R405" t="s">
        <v>3804</v>
      </c>
      <c r="S405" t="s">
        <v>3717</v>
      </c>
      <c r="T405" s="13">
        <v>-1</v>
      </c>
      <c r="U405" s="13">
        <v>0</v>
      </c>
      <c r="V405" s="12" t="s">
        <v>4083</v>
      </c>
      <c r="W405">
        <v>32</v>
      </c>
      <c r="X405">
        <v>32</v>
      </c>
      <c r="Y405">
        <v>32</v>
      </c>
      <c r="Z405">
        <v>23</v>
      </c>
      <c r="AA405">
        <v>35</v>
      </c>
      <c r="AB405">
        <v>18</v>
      </c>
      <c r="AC405">
        <v>0</v>
      </c>
      <c r="AD405">
        <v>0</v>
      </c>
      <c r="AE405">
        <v>0</v>
      </c>
      <c r="AF405">
        <v>0</v>
      </c>
      <c r="AG405">
        <v>1</v>
      </c>
      <c r="AH405">
        <v>1</v>
      </c>
      <c r="AI405" s="10" t="s">
        <v>874</v>
      </c>
      <c r="AJ405">
        <v>-2.5</v>
      </c>
      <c r="AM405">
        <v>0</v>
      </c>
      <c r="AO405">
        <v>0</v>
      </c>
    </row>
    <row r="406" spans="1:41" x14ac:dyDescent="0.2">
      <c r="A406">
        <v>405</v>
      </c>
      <c r="B406" t="s">
        <v>36</v>
      </c>
      <c r="C406" t="s">
        <v>875</v>
      </c>
      <c r="D406" s="6">
        <v>4</v>
      </c>
      <c r="E406" t="s">
        <v>2387</v>
      </c>
      <c r="F406" t="str">
        <f t="shared" ref="F406:F407" si="93">LEFT(E406,FIND("(",E406)-2)&amp;" "
&amp;MID(E406,FIND("(",E406)+1,1)&amp;" "
&amp;MID(E406,FIND(" ",E406,FIND("(",E406)+1)+1,1)</f>
        <v>GRARD E H</v>
      </c>
      <c r="G406" s="13" t="s">
        <v>3961</v>
      </c>
      <c r="H406" s="13" t="s">
        <v>3864</v>
      </c>
      <c r="I406" s="13" t="s">
        <v>3865</v>
      </c>
      <c r="J406" s="13">
        <v>19</v>
      </c>
      <c r="K406" s="13">
        <v>0</v>
      </c>
      <c r="L406" s="13">
        <v>0</v>
      </c>
      <c r="M406" s="13">
        <v>0</v>
      </c>
      <c r="N406" s="13">
        <v>3</v>
      </c>
      <c r="O406" s="13" t="s">
        <v>4087</v>
      </c>
      <c r="P406" t="s">
        <v>23</v>
      </c>
      <c r="Q406" t="s">
        <v>3351</v>
      </c>
      <c r="R406" t="s">
        <v>3815</v>
      </c>
      <c r="S406" t="s">
        <v>3728</v>
      </c>
      <c r="T406" s="13">
        <v>-1</v>
      </c>
      <c r="U406" s="13">
        <v>0</v>
      </c>
      <c r="V406" s="12" t="s">
        <v>4083</v>
      </c>
      <c r="W406">
        <v>21</v>
      </c>
      <c r="X406">
        <v>12</v>
      </c>
      <c r="Y406">
        <v>18</v>
      </c>
      <c r="Z406">
        <v>12</v>
      </c>
      <c r="AA406">
        <v>32</v>
      </c>
      <c r="AB406">
        <v>35</v>
      </c>
      <c r="AC406">
        <v>1</v>
      </c>
      <c r="AD406">
        <v>2</v>
      </c>
      <c r="AE406">
        <v>1</v>
      </c>
      <c r="AF406">
        <v>2</v>
      </c>
      <c r="AG406">
        <v>0</v>
      </c>
      <c r="AH406">
        <v>1</v>
      </c>
      <c r="AI406" s="11">
        <v>26400</v>
      </c>
      <c r="AJ406">
        <v>8.5</v>
      </c>
      <c r="AK406">
        <v>2</v>
      </c>
      <c r="AM406">
        <v>2</v>
      </c>
      <c r="AO406">
        <v>0</v>
      </c>
    </row>
    <row r="407" spans="1:41" x14ac:dyDescent="0.2">
      <c r="A407">
        <v>406</v>
      </c>
      <c r="B407" t="s">
        <v>26</v>
      </c>
      <c r="C407" t="s">
        <v>877</v>
      </c>
      <c r="D407" s="6">
        <v>3</v>
      </c>
      <c r="E407" t="s">
        <v>2388</v>
      </c>
      <c r="F407" t="str">
        <f t="shared" si="93"/>
        <v>GERDY J V</v>
      </c>
      <c r="G407" s="13" t="s">
        <v>3915</v>
      </c>
      <c r="H407" s="13" t="s">
        <v>3872</v>
      </c>
      <c r="I407" s="13" t="s">
        <v>3949</v>
      </c>
      <c r="J407" s="13">
        <v>2</v>
      </c>
      <c r="K407" s="13">
        <v>0</v>
      </c>
      <c r="L407" s="13">
        <v>0</v>
      </c>
      <c r="M407" s="13">
        <v>0</v>
      </c>
      <c r="N407" s="13">
        <v>3</v>
      </c>
      <c r="O407" s="13" t="s">
        <v>4087</v>
      </c>
      <c r="P407" t="s">
        <v>23</v>
      </c>
      <c r="Q407" t="s">
        <v>3352</v>
      </c>
      <c r="R407" t="s">
        <v>3820</v>
      </c>
      <c r="S407" t="s">
        <v>3733</v>
      </c>
      <c r="T407" s="13">
        <v>-1</v>
      </c>
      <c r="U407" s="13">
        <v>0</v>
      </c>
      <c r="V407" s="12" t="s">
        <v>4083</v>
      </c>
      <c r="W407">
        <v>30</v>
      </c>
      <c r="X407">
        <v>26</v>
      </c>
      <c r="Y407">
        <v>26</v>
      </c>
      <c r="Z407">
        <v>10</v>
      </c>
      <c r="AA407">
        <v>30</v>
      </c>
      <c r="AB407">
        <v>5</v>
      </c>
      <c r="AC407">
        <v>1</v>
      </c>
      <c r="AD407">
        <v>1</v>
      </c>
      <c r="AE407">
        <v>1</v>
      </c>
      <c r="AF407">
        <v>2</v>
      </c>
      <c r="AG407">
        <v>1</v>
      </c>
      <c r="AH407">
        <v>1</v>
      </c>
      <c r="AI407" s="11">
        <v>13600</v>
      </c>
      <c r="AJ407">
        <v>5.9</v>
      </c>
      <c r="AM407">
        <v>2</v>
      </c>
      <c r="AN407">
        <v>2</v>
      </c>
      <c r="AO407">
        <v>0</v>
      </c>
    </row>
    <row r="408" spans="1:41" x14ac:dyDescent="0.2">
      <c r="A408">
        <v>407</v>
      </c>
      <c r="B408" t="s">
        <v>22</v>
      </c>
      <c r="D408" s="6">
        <v>1</v>
      </c>
      <c r="E408" t="s">
        <v>2389</v>
      </c>
      <c r="F408" t="str">
        <f t="shared" si="92"/>
        <v>GERNEZ-RIEUX C E J</v>
      </c>
      <c r="G408" s="13" t="s">
        <v>3993</v>
      </c>
      <c r="H408" s="13" t="s">
        <v>3898</v>
      </c>
      <c r="I408" s="13" t="s">
        <v>3953</v>
      </c>
      <c r="J408" s="13">
        <v>16</v>
      </c>
      <c r="K408" s="13">
        <v>0</v>
      </c>
      <c r="L408" s="13">
        <v>0</v>
      </c>
      <c r="M408" s="13">
        <v>0</v>
      </c>
      <c r="N408" s="13">
        <v>3</v>
      </c>
      <c r="O408" s="13" t="s">
        <v>4087</v>
      </c>
      <c r="P408">
        <v>-0.16</v>
      </c>
      <c r="Q408" t="s">
        <v>3176</v>
      </c>
      <c r="R408" t="s">
        <v>3836</v>
      </c>
      <c r="S408" t="s">
        <v>3748</v>
      </c>
      <c r="T408" s="13">
        <v>-1</v>
      </c>
      <c r="U408" s="13">
        <v>0</v>
      </c>
      <c r="V408" s="12" t="s">
        <v>4083</v>
      </c>
      <c r="W408">
        <v>15</v>
      </c>
      <c r="X408">
        <v>13</v>
      </c>
      <c r="Y408">
        <v>13</v>
      </c>
      <c r="Z408">
        <v>19</v>
      </c>
      <c r="AA408">
        <v>36</v>
      </c>
      <c r="AB408">
        <v>29</v>
      </c>
      <c r="AC408">
        <v>0</v>
      </c>
      <c r="AD408">
        <v>1</v>
      </c>
      <c r="AE408">
        <v>1</v>
      </c>
      <c r="AF408">
        <v>1</v>
      </c>
      <c r="AG408">
        <v>2</v>
      </c>
      <c r="AH408">
        <v>1</v>
      </c>
      <c r="AI408" s="11">
        <v>1300</v>
      </c>
      <c r="AJ408">
        <v>1.1000000000000001</v>
      </c>
      <c r="AM408">
        <v>2</v>
      </c>
      <c r="AN408">
        <v>2</v>
      </c>
      <c r="AO408">
        <v>2</v>
      </c>
    </row>
    <row r="409" spans="1:41" x14ac:dyDescent="0.2">
      <c r="A409">
        <v>408</v>
      </c>
      <c r="B409" t="s">
        <v>22</v>
      </c>
      <c r="D409" s="6">
        <v>1</v>
      </c>
      <c r="E409" t="s">
        <v>2390</v>
      </c>
      <c r="F409" t="str">
        <f t="shared" ref="F409:F411" si="94">LEFT(E409,FIND("(",E409)-2)&amp;" "
&amp;MID(E409,FIND("(",E409)+1,1)&amp;" "
&amp;MID(E409,FIND(" ",E409,FIND("(",E409)+1)+1,1)</f>
        <v>GIAJA J I</v>
      </c>
      <c r="G409" s="13" t="s">
        <v>3954</v>
      </c>
      <c r="H409" s="13" t="s">
        <v>3875</v>
      </c>
      <c r="I409" s="13" t="s">
        <v>3887</v>
      </c>
      <c r="J409" s="13">
        <v>23</v>
      </c>
      <c r="K409" s="13">
        <v>30.000000000000071</v>
      </c>
      <c r="L409" s="13">
        <v>0</v>
      </c>
      <c r="M409" s="13">
        <v>0</v>
      </c>
      <c r="N409" s="13">
        <v>3</v>
      </c>
      <c r="O409" s="13" t="s">
        <v>4087</v>
      </c>
      <c r="P409" t="s">
        <v>23</v>
      </c>
      <c r="Q409" t="s">
        <v>3353</v>
      </c>
      <c r="R409" t="s">
        <v>3837</v>
      </c>
      <c r="S409" t="s">
        <v>3728</v>
      </c>
      <c r="T409" s="13">
        <v>-1</v>
      </c>
      <c r="U409" s="13">
        <v>0</v>
      </c>
      <c r="V409" s="12" t="s">
        <v>4083</v>
      </c>
      <c r="W409">
        <v>26</v>
      </c>
      <c r="X409">
        <v>27</v>
      </c>
      <c r="Y409">
        <v>28</v>
      </c>
      <c r="Z409">
        <v>21</v>
      </c>
      <c r="AA409">
        <v>25</v>
      </c>
      <c r="AB409">
        <v>32</v>
      </c>
      <c r="AC409">
        <v>1</v>
      </c>
      <c r="AD409">
        <v>1</v>
      </c>
      <c r="AE409">
        <v>1</v>
      </c>
      <c r="AF409">
        <v>1</v>
      </c>
      <c r="AG409">
        <v>0</v>
      </c>
      <c r="AH409">
        <v>0</v>
      </c>
      <c r="AI409" s="11">
        <v>3600</v>
      </c>
      <c r="AJ409">
        <v>-5.6</v>
      </c>
      <c r="AL409">
        <v>2</v>
      </c>
      <c r="AM409">
        <v>2</v>
      </c>
      <c r="AO409">
        <v>0</v>
      </c>
    </row>
    <row r="410" spans="1:41" x14ac:dyDescent="0.2">
      <c r="A410">
        <v>409</v>
      </c>
      <c r="B410" t="s">
        <v>26</v>
      </c>
      <c r="C410" t="s">
        <v>881</v>
      </c>
      <c r="D410" s="6">
        <v>3</v>
      </c>
      <c r="E410" t="s">
        <v>2391</v>
      </c>
      <c r="F410" t="str">
        <f t="shared" si="94"/>
        <v>GILBERT A N</v>
      </c>
      <c r="G410" s="13" t="s">
        <v>3968</v>
      </c>
      <c r="H410" s="13" t="s">
        <v>3864</v>
      </c>
      <c r="I410" s="13" t="s">
        <v>3870</v>
      </c>
      <c r="J410" s="13">
        <v>4</v>
      </c>
      <c r="K410" s="13">
        <v>0</v>
      </c>
      <c r="L410" s="13">
        <v>0</v>
      </c>
      <c r="M410" s="13">
        <v>0</v>
      </c>
      <c r="N410" s="13">
        <v>3</v>
      </c>
      <c r="O410" s="13" t="s">
        <v>4087</v>
      </c>
      <c r="P410" t="s">
        <v>23</v>
      </c>
      <c r="Q410" t="s">
        <v>3354</v>
      </c>
      <c r="R410" t="s">
        <v>3822</v>
      </c>
      <c r="S410" t="s">
        <v>3735</v>
      </c>
      <c r="T410" s="13">
        <v>-1</v>
      </c>
      <c r="U410" s="13">
        <v>0</v>
      </c>
      <c r="V410" s="12" t="s">
        <v>4083</v>
      </c>
      <c r="W410">
        <v>32</v>
      </c>
      <c r="X410">
        <v>31</v>
      </c>
      <c r="Y410">
        <v>32</v>
      </c>
      <c r="Z410">
        <v>7</v>
      </c>
      <c r="AA410">
        <v>26</v>
      </c>
      <c r="AB410">
        <v>16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0</v>
      </c>
      <c r="AI410" s="11">
        <v>1300</v>
      </c>
      <c r="AJ410">
        <v>1.3</v>
      </c>
      <c r="AM410">
        <v>0</v>
      </c>
      <c r="AO410">
        <v>0</v>
      </c>
    </row>
    <row r="411" spans="1:41" x14ac:dyDescent="0.2">
      <c r="A411">
        <v>410</v>
      </c>
      <c r="B411" t="s">
        <v>26</v>
      </c>
      <c r="C411" t="s">
        <v>883</v>
      </c>
      <c r="D411" s="6">
        <v>3</v>
      </c>
      <c r="E411" t="s">
        <v>2392</v>
      </c>
      <c r="F411" t="str">
        <f t="shared" si="94"/>
        <v>GILBERT C E</v>
      </c>
      <c r="G411" s="13" t="s">
        <v>3967</v>
      </c>
      <c r="H411" s="13" t="s">
        <v>3880</v>
      </c>
      <c r="I411" s="13" t="s">
        <v>3892</v>
      </c>
      <c r="J411" s="13">
        <v>4</v>
      </c>
      <c r="K411" s="13">
        <v>0</v>
      </c>
      <c r="L411" s="13">
        <v>0</v>
      </c>
      <c r="M411" s="13">
        <v>0</v>
      </c>
      <c r="N411" s="13">
        <v>3</v>
      </c>
      <c r="O411" s="13" t="s">
        <v>4087</v>
      </c>
      <c r="P411" t="s">
        <v>23</v>
      </c>
      <c r="Q411" t="s">
        <v>3355</v>
      </c>
      <c r="R411" t="s">
        <v>3782</v>
      </c>
      <c r="S411" t="s">
        <v>3696</v>
      </c>
      <c r="T411" s="13">
        <v>-1</v>
      </c>
      <c r="U411" s="13">
        <v>0</v>
      </c>
      <c r="V411" s="12" t="s">
        <v>4083</v>
      </c>
      <c r="W411">
        <v>32</v>
      </c>
      <c r="X411">
        <v>7</v>
      </c>
      <c r="Y411">
        <v>30</v>
      </c>
      <c r="Z411">
        <v>32</v>
      </c>
      <c r="AA411">
        <v>15</v>
      </c>
      <c r="AB411">
        <v>5</v>
      </c>
      <c r="AC411">
        <v>0</v>
      </c>
      <c r="AD411">
        <v>0</v>
      </c>
      <c r="AE411">
        <v>1</v>
      </c>
      <c r="AF411">
        <v>0</v>
      </c>
      <c r="AG411">
        <v>0</v>
      </c>
      <c r="AH411">
        <v>1</v>
      </c>
      <c r="AI411" s="11">
        <v>57600</v>
      </c>
      <c r="AJ411">
        <v>-10.4</v>
      </c>
      <c r="AL411">
        <v>2</v>
      </c>
      <c r="AM411">
        <v>0</v>
      </c>
      <c r="AO411">
        <v>0</v>
      </c>
    </row>
    <row r="412" spans="1:41" x14ac:dyDescent="0.2">
      <c r="A412">
        <v>411</v>
      </c>
      <c r="B412" t="s">
        <v>26</v>
      </c>
      <c r="C412" t="s">
        <v>885</v>
      </c>
      <c r="D412" s="6">
        <v>3</v>
      </c>
      <c r="E412" t="s">
        <v>2393</v>
      </c>
      <c r="F412" t="str">
        <f t="shared" si="89"/>
        <v>GILIS J L P M</v>
      </c>
      <c r="G412" s="13" t="s">
        <v>3914</v>
      </c>
      <c r="H412" s="13" t="s">
        <v>3880</v>
      </c>
      <c r="I412" s="13" t="s">
        <v>3916</v>
      </c>
      <c r="J412" s="13">
        <v>7</v>
      </c>
      <c r="K412" s="13">
        <v>0</v>
      </c>
      <c r="L412" s="13">
        <v>0</v>
      </c>
      <c r="M412" s="13">
        <v>0</v>
      </c>
      <c r="N412" s="13">
        <v>3</v>
      </c>
      <c r="O412" s="13" t="s">
        <v>4087</v>
      </c>
      <c r="P412" t="s">
        <v>23</v>
      </c>
      <c r="Q412" t="s">
        <v>3356</v>
      </c>
      <c r="R412" t="s">
        <v>3809</v>
      </c>
      <c r="S412" t="s">
        <v>3750</v>
      </c>
      <c r="T412" s="13">
        <v>-1</v>
      </c>
      <c r="U412" s="13">
        <v>0</v>
      </c>
      <c r="V412" s="12" t="s">
        <v>4083</v>
      </c>
      <c r="W412">
        <v>36</v>
      </c>
      <c r="X412">
        <v>36</v>
      </c>
      <c r="Y412">
        <v>33</v>
      </c>
      <c r="Z412">
        <v>34</v>
      </c>
      <c r="AA412">
        <v>32</v>
      </c>
      <c r="AB412">
        <v>21</v>
      </c>
      <c r="AC412">
        <v>2</v>
      </c>
      <c r="AD412">
        <v>2</v>
      </c>
      <c r="AE412">
        <v>0</v>
      </c>
      <c r="AF412">
        <v>0</v>
      </c>
      <c r="AG412">
        <v>0</v>
      </c>
      <c r="AH412">
        <v>1</v>
      </c>
      <c r="AI412" s="11">
        <v>1300</v>
      </c>
      <c r="AJ412">
        <v>-3.4</v>
      </c>
      <c r="AK412">
        <v>2</v>
      </c>
      <c r="AM412">
        <v>0</v>
      </c>
      <c r="AO412">
        <v>2</v>
      </c>
    </row>
    <row r="413" spans="1:41" x14ac:dyDescent="0.2">
      <c r="A413">
        <v>412</v>
      </c>
      <c r="B413" t="s">
        <v>26</v>
      </c>
      <c r="C413" t="s">
        <v>888</v>
      </c>
      <c r="D413" s="6">
        <v>3</v>
      </c>
      <c r="E413" t="s">
        <v>2394</v>
      </c>
      <c r="F413" t="str">
        <f t="shared" ref="F413:F415" si="95">LEFT(E413,FIND("(",E413)-2)&amp;" "
&amp;MID(E413,FIND("(",E413)+1,1)&amp;" "
&amp;MID(E413,FIND(" ",E413,FIND("(",E413)+1)+1,1)&amp;" "
&amp;MID(E413,FIND(" ",E413,FIND(" ",E413,FIND("(",E413)+1)+1)+1,1)</f>
        <v>GINTRAC J B H</v>
      </c>
      <c r="G413" s="13" t="s">
        <v>3917</v>
      </c>
      <c r="H413" s="13" t="s">
        <v>3864</v>
      </c>
      <c r="I413" s="13" t="s">
        <v>3872</v>
      </c>
      <c r="J413" s="13">
        <v>11</v>
      </c>
      <c r="K413" s="13">
        <v>0</v>
      </c>
      <c r="L413" s="13">
        <v>0</v>
      </c>
      <c r="M413" s="13">
        <v>0</v>
      </c>
      <c r="N413" s="13">
        <v>3</v>
      </c>
      <c r="O413" s="13" t="s">
        <v>4087</v>
      </c>
      <c r="P413" t="s">
        <v>23</v>
      </c>
      <c r="Q413" t="s">
        <v>3089</v>
      </c>
      <c r="R413" t="s">
        <v>3779</v>
      </c>
      <c r="S413" t="s">
        <v>3693</v>
      </c>
      <c r="T413" s="13">
        <v>-1</v>
      </c>
      <c r="U413" s="13">
        <v>0</v>
      </c>
      <c r="V413" s="12" t="s">
        <v>4083</v>
      </c>
      <c r="W413">
        <v>7</v>
      </c>
      <c r="X413">
        <v>21</v>
      </c>
      <c r="Y413">
        <v>4</v>
      </c>
      <c r="Z413">
        <v>28</v>
      </c>
      <c r="AA413">
        <v>6</v>
      </c>
      <c r="AB413">
        <v>3</v>
      </c>
      <c r="AC413">
        <v>0</v>
      </c>
      <c r="AD413">
        <v>1</v>
      </c>
      <c r="AE413">
        <v>1</v>
      </c>
      <c r="AF413">
        <v>1</v>
      </c>
      <c r="AG413">
        <v>1</v>
      </c>
      <c r="AH413">
        <v>2</v>
      </c>
      <c r="AI413" s="11">
        <v>88000</v>
      </c>
      <c r="AJ413">
        <v>-5.4</v>
      </c>
      <c r="AK413">
        <v>2</v>
      </c>
      <c r="AM413">
        <v>2</v>
      </c>
      <c r="AO413">
        <v>2</v>
      </c>
    </row>
    <row r="414" spans="1:41" x14ac:dyDescent="0.2">
      <c r="A414">
        <v>413</v>
      </c>
      <c r="B414" t="s">
        <v>22</v>
      </c>
      <c r="D414" s="6">
        <v>1</v>
      </c>
      <c r="E414" t="s">
        <v>2395</v>
      </c>
      <c r="F414" t="str">
        <f>LEFT(E414,FIND("(",E414)-2)&amp;" "
&amp;MID(E414,FIND("(",E414)+1,1)&amp;" "
&amp;MID(E414,FIND(" ",E414,FIND("(",E414)+1)+1,1)</f>
        <v>GIRARD C H</v>
      </c>
      <c r="G414" s="13" t="s">
        <v>3907</v>
      </c>
      <c r="H414" s="13" t="s">
        <v>3875</v>
      </c>
      <c r="I414" s="13" t="s">
        <v>3953</v>
      </c>
      <c r="J414" s="13">
        <v>9</v>
      </c>
      <c r="K414" s="13">
        <v>30.000000000000071</v>
      </c>
      <c r="L414" s="13">
        <v>0</v>
      </c>
      <c r="M414" s="13">
        <v>0</v>
      </c>
      <c r="N414" s="13">
        <v>3</v>
      </c>
      <c r="O414" s="13" t="s">
        <v>4087</v>
      </c>
      <c r="P414" t="s">
        <v>23</v>
      </c>
      <c r="Q414" t="s">
        <v>3357</v>
      </c>
      <c r="R414" t="s">
        <v>3845</v>
      </c>
      <c r="S414" t="s">
        <v>3759</v>
      </c>
      <c r="T414" s="13">
        <v>-1</v>
      </c>
      <c r="U414" s="13">
        <v>0</v>
      </c>
      <c r="V414" s="12" t="s">
        <v>4083</v>
      </c>
      <c r="W414">
        <v>6</v>
      </c>
      <c r="X414">
        <v>11</v>
      </c>
      <c r="Y414">
        <v>9</v>
      </c>
      <c r="Z414">
        <v>17</v>
      </c>
      <c r="AA414">
        <v>1</v>
      </c>
      <c r="AB414">
        <v>1</v>
      </c>
      <c r="AC414">
        <v>1</v>
      </c>
      <c r="AD414">
        <v>2</v>
      </c>
      <c r="AE414">
        <v>2</v>
      </c>
      <c r="AF414">
        <v>0</v>
      </c>
      <c r="AG414">
        <v>2</v>
      </c>
      <c r="AH414">
        <v>2</v>
      </c>
      <c r="AI414" s="11">
        <v>20700</v>
      </c>
      <c r="AJ414">
        <v>-8.1999999999999993</v>
      </c>
      <c r="AK414">
        <v>2</v>
      </c>
      <c r="AL414">
        <v>2</v>
      </c>
      <c r="AM414">
        <v>0</v>
      </c>
      <c r="AN414">
        <v>2</v>
      </c>
      <c r="AO414">
        <v>2</v>
      </c>
    </row>
    <row r="415" spans="1:41" x14ac:dyDescent="0.2">
      <c r="A415">
        <v>414</v>
      </c>
      <c r="B415" t="s">
        <v>36</v>
      </c>
      <c r="C415" t="s">
        <v>891</v>
      </c>
      <c r="D415" s="6">
        <v>4</v>
      </c>
      <c r="E415" t="s">
        <v>2396</v>
      </c>
      <c r="F415" t="str">
        <f t="shared" si="95"/>
        <v>GIRARDIN J P L</v>
      </c>
      <c r="G415" s="13" t="s">
        <v>4003</v>
      </c>
      <c r="H415" s="13" t="s">
        <v>3892</v>
      </c>
      <c r="I415" s="13" t="s">
        <v>3885</v>
      </c>
      <c r="J415" s="13">
        <v>16</v>
      </c>
      <c r="K415" s="13">
        <v>0</v>
      </c>
      <c r="L415" s="13">
        <v>0</v>
      </c>
      <c r="M415" s="13">
        <v>0</v>
      </c>
      <c r="N415" s="13">
        <v>3</v>
      </c>
      <c r="O415" s="13" t="s">
        <v>4087</v>
      </c>
      <c r="P415" t="s">
        <v>23</v>
      </c>
      <c r="Q415" t="s">
        <v>3074</v>
      </c>
      <c r="R415" t="s">
        <v>3781</v>
      </c>
      <c r="S415" t="s">
        <v>3695</v>
      </c>
      <c r="T415" s="13">
        <v>-1</v>
      </c>
      <c r="U415" s="13">
        <v>0</v>
      </c>
      <c r="V415" s="12" t="s">
        <v>4083</v>
      </c>
      <c r="W415">
        <v>18</v>
      </c>
      <c r="X415">
        <v>16</v>
      </c>
      <c r="Y415">
        <v>17</v>
      </c>
      <c r="Z415">
        <v>17</v>
      </c>
      <c r="AA415">
        <v>20</v>
      </c>
      <c r="AB415">
        <v>21</v>
      </c>
      <c r="AC415">
        <v>1</v>
      </c>
      <c r="AD415">
        <v>0</v>
      </c>
      <c r="AE415">
        <v>0</v>
      </c>
      <c r="AF415">
        <v>0</v>
      </c>
      <c r="AG415">
        <v>1</v>
      </c>
      <c r="AH415">
        <v>1</v>
      </c>
      <c r="AI415" s="11">
        <v>2400</v>
      </c>
      <c r="AJ415">
        <v>1.9</v>
      </c>
      <c r="AM415">
        <v>0</v>
      </c>
      <c r="AN415">
        <v>2</v>
      </c>
      <c r="AO415">
        <v>2</v>
      </c>
    </row>
    <row r="416" spans="1:41" x14ac:dyDescent="0.2">
      <c r="A416">
        <v>415</v>
      </c>
      <c r="B416" t="s">
        <v>26</v>
      </c>
      <c r="C416" t="s">
        <v>893</v>
      </c>
      <c r="D416" s="6">
        <v>3</v>
      </c>
      <c r="E416" t="s">
        <v>2397</v>
      </c>
      <c r="F416" t="str">
        <f>LEFT(E416,FIND("(",E416)-2)&amp;" "
&amp;MID(E416,FIND("(",E416)+1,1)&amp;" "
&amp;MID(E416,FIND(" ",E416,FIND("(",E416)+1)+1,1)</f>
        <v>GIRAUD G R</v>
      </c>
      <c r="G416" s="13" t="s">
        <v>3939</v>
      </c>
      <c r="H416" s="13" t="s">
        <v>3873</v>
      </c>
      <c r="I416" s="13" t="s">
        <v>3873</v>
      </c>
      <c r="J416" s="13">
        <v>6</v>
      </c>
      <c r="K416" s="13">
        <v>0</v>
      </c>
      <c r="L416" s="13">
        <v>0</v>
      </c>
      <c r="M416" s="13">
        <v>0</v>
      </c>
      <c r="N416" s="13">
        <v>3</v>
      </c>
      <c r="O416" s="13" t="s">
        <v>4087</v>
      </c>
      <c r="P416" t="s">
        <v>23</v>
      </c>
      <c r="Q416" t="s">
        <v>3358</v>
      </c>
      <c r="R416" t="s">
        <v>3838</v>
      </c>
      <c r="S416" t="s">
        <v>3751</v>
      </c>
      <c r="T416" s="13">
        <v>-1</v>
      </c>
      <c r="U416" s="13">
        <v>0</v>
      </c>
      <c r="V416" s="12" t="s">
        <v>4083</v>
      </c>
      <c r="W416">
        <v>36</v>
      </c>
      <c r="X416">
        <v>30</v>
      </c>
      <c r="Y416">
        <v>33</v>
      </c>
      <c r="Z416">
        <v>30</v>
      </c>
      <c r="AA416">
        <v>31</v>
      </c>
      <c r="AB416">
        <v>7</v>
      </c>
      <c r="AC416">
        <v>2</v>
      </c>
      <c r="AD416">
        <v>1</v>
      </c>
      <c r="AE416">
        <v>0</v>
      </c>
      <c r="AF416">
        <v>1</v>
      </c>
      <c r="AG416">
        <v>1</v>
      </c>
      <c r="AH416">
        <v>0</v>
      </c>
      <c r="AI416" s="11">
        <v>25800</v>
      </c>
      <c r="AJ416">
        <v>9.6</v>
      </c>
      <c r="AK416">
        <v>2</v>
      </c>
      <c r="AM416">
        <v>2</v>
      </c>
      <c r="AO416">
        <v>0</v>
      </c>
    </row>
    <row r="417" spans="1:41" x14ac:dyDescent="0.2">
      <c r="A417">
        <v>416</v>
      </c>
      <c r="B417" t="s">
        <v>36</v>
      </c>
      <c r="C417" t="s">
        <v>894</v>
      </c>
      <c r="D417" s="6">
        <v>4</v>
      </c>
      <c r="E417" t="s">
        <v>2398</v>
      </c>
      <c r="F417" t="str">
        <f t="shared" si="89"/>
        <v>GIRAUD-TEULON M A L F</v>
      </c>
      <c r="G417" s="13" t="s">
        <v>3936</v>
      </c>
      <c r="H417" s="13" t="s">
        <v>3894</v>
      </c>
      <c r="I417" s="13" t="s">
        <v>3989</v>
      </c>
      <c r="J417" s="13">
        <v>11</v>
      </c>
      <c r="K417" s="13">
        <v>0</v>
      </c>
      <c r="L417" s="13">
        <v>0</v>
      </c>
      <c r="M417" s="13">
        <v>0</v>
      </c>
      <c r="N417" s="13">
        <v>3</v>
      </c>
      <c r="O417" s="13" t="s">
        <v>4087</v>
      </c>
      <c r="P417" t="s">
        <v>23</v>
      </c>
      <c r="Q417" t="s">
        <v>3359</v>
      </c>
      <c r="R417" t="s">
        <v>3818</v>
      </c>
      <c r="S417" t="s">
        <v>3731</v>
      </c>
      <c r="T417" s="13">
        <v>-1</v>
      </c>
      <c r="U417" s="13">
        <v>0</v>
      </c>
      <c r="V417" s="12" t="s">
        <v>4083</v>
      </c>
      <c r="W417">
        <v>8</v>
      </c>
      <c r="X417">
        <v>4</v>
      </c>
      <c r="Y417">
        <v>10</v>
      </c>
      <c r="Z417">
        <v>5</v>
      </c>
      <c r="AA417">
        <v>30</v>
      </c>
      <c r="AB417">
        <v>20</v>
      </c>
      <c r="AC417">
        <v>0</v>
      </c>
      <c r="AD417">
        <v>1</v>
      </c>
      <c r="AE417">
        <v>2</v>
      </c>
      <c r="AF417">
        <v>1</v>
      </c>
      <c r="AG417">
        <v>1</v>
      </c>
      <c r="AH417">
        <v>1</v>
      </c>
      <c r="AI417" s="11">
        <v>16700</v>
      </c>
      <c r="AJ417">
        <v>7.4</v>
      </c>
      <c r="AL417">
        <v>2</v>
      </c>
      <c r="AM417">
        <v>0</v>
      </c>
      <c r="AN417">
        <v>2</v>
      </c>
      <c r="AO417">
        <v>2</v>
      </c>
    </row>
    <row r="418" spans="1:41" x14ac:dyDescent="0.2">
      <c r="A418">
        <v>417</v>
      </c>
      <c r="B418" t="s">
        <v>59</v>
      </c>
      <c r="C418" t="s">
        <v>896</v>
      </c>
      <c r="D418" s="6">
        <v>2</v>
      </c>
      <c r="E418" t="s">
        <v>2399</v>
      </c>
      <c r="F418" t="str">
        <f t="shared" ref="F418:F422" si="96">LEFT(E418,FIND("(",E418)-2)&amp;" "
&amp;MID(E418,FIND("(",E418)+1,1)&amp;" "
&amp;MID(E418,FIND(" ",E418,FIND("(",E418)+1)+1,1)&amp;" "
&amp;MID(E418,FIND(" ",E418,FIND(" ",E418,FIND("(",E418)+1)+1)+1,1)</f>
        <v>GIROUD A V L</v>
      </c>
      <c r="G418" s="13" t="s">
        <v>3958</v>
      </c>
      <c r="H418" s="13" t="s">
        <v>3868</v>
      </c>
      <c r="I418" s="13" t="s">
        <v>3884</v>
      </c>
      <c r="J418" s="13">
        <v>12</v>
      </c>
      <c r="K418" s="13">
        <v>0</v>
      </c>
      <c r="L418" s="13">
        <v>0</v>
      </c>
      <c r="M418" s="13">
        <v>0</v>
      </c>
      <c r="N418" s="13">
        <v>3</v>
      </c>
      <c r="O418" s="13" t="s">
        <v>4087</v>
      </c>
      <c r="P418">
        <v>-0.16</v>
      </c>
      <c r="Q418" t="s">
        <v>3355</v>
      </c>
      <c r="R418" t="s">
        <v>3782</v>
      </c>
      <c r="S418" t="s">
        <v>3696</v>
      </c>
      <c r="T418" s="13">
        <v>-1</v>
      </c>
      <c r="U418" s="13">
        <v>0</v>
      </c>
      <c r="V418" s="12" t="s">
        <v>4083</v>
      </c>
      <c r="W418">
        <v>10</v>
      </c>
      <c r="X418">
        <v>36</v>
      </c>
      <c r="Y418">
        <v>15</v>
      </c>
      <c r="Z418">
        <v>13</v>
      </c>
      <c r="AA418">
        <v>23</v>
      </c>
      <c r="AB418">
        <v>16</v>
      </c>
      <c r="AC418">
        <v>2</v>
      </c>
      <c r="AD418">
        <v>2</v>
      </c>
      <c r="AE418">
        <v>0</v>
      </c>
      <c r="AF418">
        <v>1</v>
      </c>
      <c r="AG418">
        <v>0</v>
      </c>
      <c r="AH418">
        <v>0</v>
      </c>
      <c r="AI418" s="11">
        <v>66700</v>
      </c>
      <c r="AJ418">
        <v>9.3000000000000007</v>
      </c>
      <c r="AK418">
        <v>2</v>
      </c>
      <c r="AM418">
        <v>0</v>
      </c>
      <c r="AO418">
        <v>0</v>
      </c>
    </row>
    <row r="419" spans="1:41" x14ac:dyDescent="0.2">
      <c r="A419">
        <v>418</v>
      </c>
      <c r="B419" t="s">
        <v>26</v>
      </c>
      <c r="C419" t="s">
        <v>897</v>
      </c>
      <c r="D419" s="6">
        <v>3</v>
      </c>
      <c r="E419" t="s">
        <v>2400</v>
      </c>
      <c r="F419" t="str">
        <f t="shared" si="96"/>
        <v>GIROUD P M J</v>
      </c>
      <c r="G419" s="13" t="s">
        <v>3993</v>
      </c>
      <c r="H419" s="13" t="s">
        <v>3878</v>
      </c>
      <c r="I419" s="13" t="s">
        <v>3878</v>
      </c>
      <c r="J419" s="13">
        <v>21</v>
      </c>
      <c r="K419" s="13">
        <v>0</v>
      </c>
      <c r="L419" s="13">
        <v>0</v>
      </c>
      <c r="M419" s="13">
        <v>0</v>
      </c>
      <c r="N419" s="13">
        <v>3</v>
      </c>
      <c r="O419" s="13" t="s">
        <v>4087</v>
      </c>
      <c r="P419">
        <v>-0.16</v>
      </c>
      <c r="Q419" t="s">
        <v>3360</v>
      </c>
      <c r="R419" t="s">
        <v>3782</v>
      </c>
      <c r="S419" t="s">
        <v>3696</v>
      </c>
      <c r="T419" s="13">
        <v>-1</v>
      </c>
      <c r="U419" s="13">
        <v>0</v>
      </c>
      <c r="V419" s="12" t="s">
        <v>4083</v>
      </c>
      <c r="W419">
        <v>21</v>
      </c>
      <c r="X419">
        <v>35</v>
      </c>
      <c r="Y419">
        <v>18</v>
      </c>
      <c r="Z419">
        <v>28</v>
      </c>
      <c r="AA419">
        <v>12</v>
      </c>
      <c r="AB419">
        <v>5</v>
      </c>
      <c r="AC419">
        <v>1</v>
      </c>
      <c r="AD419">
        <v>1</v>
      </c>
      <c r="AE419">
        <v>1</v>
      </c>
      <c r="AF419">
        <v>1</v>
      </c>
      <c r="AG419">
        <v>2</v>
      </c>
      <c r="AH419">
        <v>1</v>
      </c>
      <c r="AI419" s="11">
        <v>97000</v>
      </c>
      <c r="AJ419">
        <v>-2.7</v>
      </c>
      <c r="AM419">
        <v>2</v>
      </c>
      <c r="AN419">
        <v>2</v>
      </c>
      <c r="AO419">
        <v>0</v>
      </c>
    </row>
    <row r="420" spans="1:41" x14ac:dyDescent="0.2">
      <c r="A420">
        <v>419</v>
      </c>
      <c r="B420" t="s">
        <v>26</v>
      </c>
      <c r="C420" t="s">
        <v>899</v>
      </c>
      <c r="D420" s="6">
        <v>3</v>
      </c>
      <c r="E420" t="s">
        <v>2401</v>
      </c>
      <c r="F420" t="str">
        <f>LEFT(E420,FIND("(",E420)-2)&amp;" "
&amp;MID(E420,FIND("(",E420)+1,1)</f>
        <v>GIROUX J</v>
      </c>
      <c r="G420" s="13" t="s">
        <v>3904</v>
      </c>
      <c r="H420" s="13" t="s">
        <v>3878</v>
      </c>
      <c r="I420" s="13" t="s">
        <v>3942</v>
      </c>
      <c r="J420" s="13">
        <v>1</v>
      </c>
      <c r="K420" s="13">
        <v>0</v>
      </c>
      <c r="L420" s="13">
        <v>0</v>
      </c>
      <c r="M420" s="13">
        <v>0</v>
      </c>
      <c r="N420" s="13">
        <v>3</v>
      </c>
      <c r="O420" s="13" t="s">
        <v>4087</v>
      </c>
      <c r="P420">
        <v>-0.16</v>
      </c>
      <c r="Q420" t="s">
        <v>3361</v>
      </c>
      <c r="R420" t="s">
        <v>3804</v>
      </c>
      <c r="S420" t="s">
        <v>3765</v>
      </c>
      <c r="T420" s="13">
        <v>-1</v>
      </c>
      <c r="U420" s="13">
        <v>0</v>
      </c>
      <c r="V420" s="12" t="s">
        <v>4083</v>
      </c>
      <c r="W420">
        <v>30</v>
      </c>
      <c r="X420">
        <v>9</v>
      </c>
      <c r="Y420">
        <v>33</v>
      </c>
      <c r="Z420">
        <v>10</v>
      </c>
      <c r="AA420">
        <v>28</v>
      </c>
      <c r="AB420">
        <v>3</v>
      </c>
      <c r="AC420">
        <v>1</v>
      </c>
      <c r="AD420">
        <v>2</v>
      </c>
      <c r="AE420">
        <v>0</v>
      </c>
      <c r="AF420">
        <v>2</v>
      </c>
      <c r="AG420">
        <v>1</v>
      </c>
      <c r="AH420">
        <v>2</v>
      </c>
      <c r="AI420" s="11">
        <v>98100</v>
      </c>
      <c r="AJ420">
        <v>-1.9</v>
      </c>
      <c r="AK420">
        <v>2</v>
      </c>
      <c r="AM420">
        <v>2</v>
      </c>
      <c r="AN420">
        <v>2</v>
      </c>
      <c r="AO420">
        <v>2</v>
      </c>
    </row>
    <row r="421" spans="1:41" x14ac:dyDescent="0.2">
      <c r="A421">
        <v>420</v>
      </c>
      <c r="B421" t="s">
        <v>26</v>
      </c>
      <c r="C421" t="s">
        <v>900</v>
      </c>
      <c r="D421" s="6">
        <v>3</v>
      </c>
      <c r="E421" t="s">
        <v>2402</v>
      </c>
      <c r="F421" t="str">
        <f t="shared" si="96"/>
        <v>GLNARD B M A</v>
      </c>
      <c r="G421" s="13" t="s">
        <v>3976</v>
      </c>
      <c r="H421" s="13" t="s">
        <v>3892</v>
      </c>
      <c r="I421" s="13" t="s">
        <v>3953</v>
      </c>
      <c r="J421" s="13">
        <v>5</v>
      </c>
      <c r="K421" s="13">
        <v>0</v>
      </c>
      <c r="L421" s="13">
        <v>0</v>
      </c>
      <c r="M421" s="13">
        <v>0</v>
      </c>
      <c r="N421" s="13">
        <v>3</v>
      </c>
      <c r="O421" s="13" t="s">
        <v>4087</v>
      </c>
      <c r="P421" t="s">
        <v>23</v>
      </c>
      <c r="Q421" t="s">
        <v>3105</v>
      </c>
      <c r="R421" t="s">
        <v>3804</v>
      </c>
      <c r="S421" t="s">
        <v>3717</v>
      </c>
      <c r="T421" s="13">
        <v>-1</v>
      </c>
      <c r="U421" s="13">
        <v>0</v>
      </c>
      <c r="V421" s="12" t="s">
        <v>4083</v>
      </c>
      <c r="W421">
        <v>34</v>
      </c>
      <c r="X421">
        <v>7</v>
      </c>
      <c r="Y421">
        <v>30</v>
      </c>
      <c r="Z421">
        <v>34</v>
      </c>
      <c r="AA421">
        <v>30</v>
      </c>
      <c r="AB421">
        <v>25</v>
      </c>
      <c r="AC421">
        <v>0</v>
      </c>
      <c r="AD421">
        <v>0</v>
      </c>
      <c r="AE421">
        <v>1</v>
      </c>
      <c r="AF421">
        <v>0</v>
      </c>
      <c r="AG421">
        <v>1</v>
      </c>
      <c r="AH421">
        <v>0</v>
      </c>
      <c r="AI421" s="11">
        <v>41100</v>
      </c>
      <c r="AJ421">
        <v>-10</v>
      </c>
      <c r="AL421">
        <v>2</v>
      </c>
      <c r="AM421">
        <v>0</v>
      </c>
      <c r="AN421">
        <v>2</v>
      </c>
      <c r="AO421">
        <v>0</v>
      </c>
    </row>
    <row r="422" spans="1:41" x14ac:dyDescent="0.2">
      <c r="A422">
        <v>421</v>
      </c>
      <c r="B422" t="s">
        <v>26</v>
      </c>
      <c r="C422" t="s">
        <v>902</v>
      </c>
      <c r="D422" s="6">
        <v>3</v>
      </c>
      <c r="E422" t="s">
        <v>2403</v>
      </c>
      <c r="F422" t="str">
        <f t="shared" si="96"/>
        <v>GLNARD C M F</v>
      </c>
      <c r="G422" s="13" t="s">
        <v>3957</v>
      </c>
      <c r="H422" s="13" t="s">
        <v>3868</v>
      </c>
      <c r="I422" s="13" t="s">
        <v>3865</v>
      </c>
      <c r="J422" s="13">
        <v>8</v>
      </c>
      <c r="K422" s="13">
        <v>0</v>
      </c>
      <c r="L422" s="13">
        <v>0</v>
      </c>
      <c r="M422" s="13">
        <v>0</v>
      </c>
      <c r="N422" s="13">
        <v>3</v>
      </c>
      <c r="O422" s="13" t="s">
        <v>4087</v>
      </c>
      <c r="P422" t="s">
        <v>23</v>
      </c>
      <c r="Q422" t="s">
        <v>3105</v>
      </c>
      <c r="R422" t="s">
        <v>3804</v>
      </c>
      <c r="S422" t="s">
        <v>3717</v>
      </c>
      <c r="T422" s="13">
        <v>-1</v>
      </c>
      <c r="U422" s="13">
        <v>0</v>
      </c>
      <c r="V422" s="12" t="s">
        <v>4083</v>
      </c>
      <c r="W422">
        <v>1</v>
      </c>
      <c r="X422">
        <v>5</v>
      </c>
      <c r="Y422">
        <v>34</v>
      </c>
      <c r="Z422">
        <v>4</v>
      </c>
      <c r="AA422">
        <v>15</v>
      </c>
      <c r="AB422">
        <v>31</v>
      </c>
      <c r="AC422">
        <v>2</v>
      </c>
      <c r="AD422">
        <v>1</v>
      </c>
      <c r="AE422">
        <v>0</v>
      </c>
      <c r="AF422">
        <v>1</v>
      </c>
      <c r="AG422">
        <v>0</v>
      </c>
      <c r="AH422">
        <v>1</v>
      </c>
      <c r="AI422" s="11">
        <v>6700</v>
      </c>
      <c r="AJ422">
        <v>-5.3</v>
      </c>
      <c r="AM422">
        <v>0</v>
      </c>
      <c r="AO422">
        <v>0</v>
      </c>
    </row>
    <row r="423" spans="1:41" x14ac:dyDescent="0.2">
      <c r="A423">
        <v>422</v>
      </c>
      <c r="B423" t="s">
        <v>26</v>
      </c>
      <c r="C423" t="s">
        <v>904</v>
      </c>
      <c r="D423" s="6">
        <v>3</v>
      </c>
      <c r="E423" t="s">
        <v>2404</v>
      </c>
      <c r="F423" t="str">
        <f t="shared" si="89"/>
        <v>GLNARD E M G R</v>
      </c>
      <c r="G423" s="13" t="s">
        <v>3886</v>
      </c>
      <c r="H423" s="13" t="s">
        <v>3888</v>
      </c>
      <c r="I423" s="13" t="s">
        <v>3890</v>
      </c>
      <c r="J423" s="13">
        <v>8</v>
      </c>
      <c r="K423" s="13">
        <v>0</v>
      </c>
      <c r="L423" s="13">
        <v>0</v>
      </c>
      <c r="M423" s="13">
        <v>0</v>
      </c>
      <c r="N423" s="13">
        <v>3</v>
      </c>
      <c r="O423" s="13" t="s">
        <v>4087</v>
      </c>
      <c r="P423" t="s">
        <v>23</v>
      </c>
      <c r="Q423" t="s">
        <v>3362</v>
      </c>
      <c r="R423" t="s">
        <v>3804</v>
      </c>
      <c r="S423" t="s">
        <v>3765</v>
      </c>
      <c r="T423" s="13">
        <v>-1</v>
      </c>
      <c r="U423" s="13">
        <v>0</v>
      </c>
      <c r="V423" s="12" t="s">
        <v>4083</v>
      </c>
      <c r="W423">
        <v>4</v>
      </c>
      <c r="X423">
        <v>8</v>
      </c>
      <c r="Y423">
        <v>1</v>
      </c>
      <c r="Z423">
        <v>3</v>
      </c>
      <c r="AA423">
        <v>21</v>
      </c>
      <c r="AB423">
        <v>19</v>
      </c>
      <c r="AC423">
        <v>1</v>
      </c>
      <c r="AD423">
        <v>0</v>
      </c>
      <c r="AE423">
        <v>2</v>
      </c>
      <c r="AF423">
        <v>2</v>
      </c>
      <c r="AG423">
        <v>1</v>
      </c>
      <c r="AH423">
        <v>1</v>
      </c>
      <c r="AI423" s="11">
        <v>18700</v>
      </c>
      <c r="AJ423">
        <v>-8.1999999999999993</v>
      </c>
      <c r="AL423">
        <v>2</v>
      </c>
      <c r="AM423">
        <v>2</v>
      </c>
      <c r="AN423">
        <v>2</v>
      </c>
      <c r="AO423">
        <v>2</v>
      </c>
    </row>
    <row r="424" spans="1:41" x14ac:dyDescent="0.2">
      <c r="A424">
        <v>423</v>
      </c>
      <c r="B424" t="s">
        <v>26</v>
      </c>
      <c r="C424" t="s">
        <v>906</v>
      </c>
      <c r="D424" s="6">
        <v>3</v>
      </c>
      <c r="E424" t="s">
        <v>2405</v>
      </c>
      <c r="F424" t="str">
        <f t="shared" ref="F424:F427" si="97">LEFT(E424,FIND("(",E424)-2)&amp;" "
&amp;MID(E424,FIND("(",E424)+1,1)&amp;" "
&amp;MID(E424,FIND(" ",E424,FIND("(",E424)+1)+1,1)&amp;" "
&amp;MID(E424,FIND(" ",E424,FIND(" ",E424,FIND("(",E424)+1)+1)+1,1)</f>
        <v>GLEY M E E</v>
      </c>
      <c r="G424" s="13" t="s">
        <v>3914</v>
      </c>
      <c r="H424" s="13" t="s">
        <v>3880</v>
      </c>
      <c r="I424" s="13" t="s">
        <v>3885</v>
      </c>
      <c r="J424" s="13">
        <v>5</v>
      </c>
      <c r="K424" s="13">
        <v>0</v>
      </c>
      <c r="L424" s="13">
        <v>0</v>
      </c>
      <c r="M424" s="13">
        <v>0</v>
      </c>
      <c r="N424" s="13">
        <v>3</v>
      </c>
      <c r="O424" s="13" t="s">
        <v>4087</v>
      </c>
      <c r="P424" t="s">
        <v>23</v>
      </c>
      <c r="Q424" t="s">
        <v>3363</v>
      </c>
      <c r="R424" t="s">
        <v>3793</v>
      </c>
      <c r="S424" t="s">
        <v>3706</v>
      </c>
      <c r="T424" s="13">
        <v>-1</v>
      </c>
      <c r="U424" s="13">
        <v>0</v>
      </c>
      <c r="V424" s="12" t="s">
        <v>4083</v>
      </c>
      <c r="W424">
        <v>33</v>
      </c>
      <c r="X424">
        <v>10</v>
      </c>
      <c r="Y424">
        <v>30</v>
      </c>
      <c r="Z424">
        <v>31</v>
      </c>
      <c r="AA424">
        <v>28</v>
      </c>
      <c r="AB424">
        <v>16</v>
      </c>
      <c r="AC424">
        <v>0</v>
      </c>
      <c r="AD424">
        <v>2</v>
      </c>
      <c r="AE424">
        <v>1</v>
      </c>
      <c r="AF424">
        <v>1</v>
      </c>
      <c r="AG424">
        <v>1</v>
      </c>
      <c r="AH424">
        <v>0</v>
      </c>
      <c r="AI424" s="11">
        <v>70300</v>
      </c>
      <c r="AJ424">
        <v>-8.4</v>
      </c>
      <c r="AK424">
        <v>2</v>
      </c>
      <c r="AL424">
        <v>2</v>
      </c>
      <c r="AM424">
        <v>0</v>
      </c>
      <c r="AN424">
        <v>2</v>
      </c>
      <c r="AO424">
        <v>0</v>
      </c>
    </row>
    <row r="425" spans="1:41" x14ac:dyDescent="0.2">
      <c r="A425">
        <v>424</v>
      </c>
      <c r="B425" t="s">
        <v>36</v>
      </c>
      <c r="C425" t="s">
        <v>908</v>
      </c>
      <c r="D425" s="6">
        <v>4</v>
      </c>
      <c r="E425" t="s">
        <v>2406</v>
      </c>
      <c r="F425" t="str">
        <f t="shared" ref="F425" si="98">LEFT(E425,FIND("(",E425)-2)&amp;" "
&amp;MID(E425,FIND("(",E425)+1,1)&amp;" "
&amp;MID(E425,FIND(" ",E425,FIND("(",E425)+1)+1,1)</f>
        <v>GOBLEY N T</v>
      </c>
      <c r="G425" s="13" t="s">
        <v>3932</v>
      </c>
      <c r="H425" s="13" t="s">
        <v>3894</v>
      </c>
      <c r="I425" s="13" t="s">
        <v>3892</v>
      </c>
      <c r="J425" s="13">
        <v>4</v>
      </c>
      <c r="K425" s="13">
        <v>0</v>
      </c>
      <c r="L425" s="13">
        <v>0</v>
      </c>
      <c r="M425" s="13">
        <v>0</v>
      </c>
      <c r="N425" s="13">
        <v>3</v>
      </c>
      <c r="O425" s="13" t="s">
        <v>4087</v>
      </c>
      <c r="P425" t="s">
        <v>23</v>
      </c>
      <c r="Q425" t="s">
        <v>3074</v>
      </c>
      <c r="R425" t="s">
        <v>3781</v>
      </c>
      <c r="S425" t="s">
        <v>3695</v>
      </c>
      <c r="T425" s="13">
        <v>-1</v>
      </c>
      <c r="U425" s="13">
        <v>0</v>
      </c>
      <c r="V425" s="12" t="s">
        <v>4083</v>
      </c>
      <c r="W425">
        <v>35</v>
      </c>
      <c r="X425">
        <v>13</v>
      </c>
      <c r="Y425">
        <v>2</v>
      </c>
      <c r="Z425">
        <v>16</v>
      </c>
      <c r="AA425">
        <v>33</v>
      </c>
      <c r="AB425">
        <v>13</v>
      </c>
      <c r="AC425">
        <v>1</v>
      </c>
      <c r="AD425">
        <v>1</v>
      </c>
      <c r="AE425">
        <v>2</v>
      </c>
      <c r="AF425">
        <v>0</v>
      </c>
      <c r="AG425">
        <v>0</v>
      </c>
      <c r="AH425">
        <v>1</v>
      </c>
      <c r="AI425" s="11">
        <v>92700</v>
      </c>
      <c r="AJ425">
        <v>-4.5999999999999996</v>
      </c>
      <c r="AL425">
        <v>2</v>
      </c>
      <c r="AM425">
        <v>0</v>
      </c>
      <c r="AO425">
        <v>0</v>
      </c>
    </row>
    <row r="426" spans="1:41" x14ac:dyDescent="0.2">
      <c r="A426">
        <v>425</v>
      </c>
      <c r="B426" t="s">
        <v>26</v>
      </c>
      <c r="C426" t="s">
        <v>910</v>
      </c>
      <c r="D426" s="6">
        <v>3</v>
      </c>
      <c r="E426" t="s">
        <v>2407</v>
      </c>
      <c r="F426" t="str">
        <f>LEFT(E426,FIND("(",E426)-2)&amp;" "
&amp;MID(E426,FIND("(",E426)+1,1)</f>
        <v>GODART J</v>
      </c>
      <c r="G426" s="13" t="s">
        <v>3977</v>
      </c>
      <c r="H426" s="13" t="s">
        <v>3892</v>
      </c>
      <c r="I426" s="13" t="s">
        <v>3884</v>
      </c>
      <c r="J426" s="13">
        <v>16</v>
      </c>
      <c r="K426" s="13">
        <v>0</v>
      </c>
      <c r="L426" s="13">
        <v>0</v>
      </c>
      <c r="M426" s="13">
        <v>0</v>
      </c>
      <c r="N426" s="13">
        <v>3</v>
      </c>
      <c r="O426" s="13" t="s">
        <v>4087</v>
      </c>
      <c r="P426" t="s">
        <v>23</v>
      </c>
      <c r="Q426" t="s">
        <v>3105</v>
      </c>
      <c r="R426" t="s">
        <v>3804</v>
      </c>
      <c r="S426" t="s">
        <v>3717</v>
      </c>
      <c r="T426" s="13">
        <v>-1</v>
      </c>
      <c r="U426" s="13">
        <v>0</v>
      </c>
      <c r="V426" s="12" t="s">
        <v>4083</v>
      </c>
      <c r="W426">
        <v>18</v>
      </c>
      <c r="X426">
        <v>36</v>
      </c>
      <c r="Y426">
        <v>21</v>
      </c>
      <c r="Z426">
        <v>12</v>
      </c>
      <c r="AA426">
        <v>28</v>
      </c>
      <c r="AB426">
        <v>13</v>
      </c>
      <c r="AC426">
        <v>1</v>
      </c>
      <c r="AD426">
        <v>2</v>
      </c>
      <c r="AE426">
        <v>1</v>
      </c>
      <c r="AF426">
        <v>2</v>
      </c>
      <c r="AG426">
        <v>1</v>
      </c>
      <c r="AH426">
        <v>1</v>
      </c>
      <c r="AI426" s="11">
        <v>98900</v>
      </c>
      <c r="AJ426">
        <v>3</v>
      </c>
      <c r="AK426">
        <v>2</v>
      </c>
      <c r="AL426">
        <v>2</v>
      </c>
      <c r="AM426">
        <v>2</v>
      </c>
      <c r="AN426">
        <v>2</v>
      </c>
      <c r="AO426">
        <v>0</v>
      </c>
    </row>
    <row r="427" spans="1:41" x14ac:dyDescent="0.2">
      <c r="A427">
        <v>426</v>
      </c>
      <c r="B427" t="s">
        <v>59</v>
      </c>
      <c r="C427" t="s">
        <v>912</v>
      </c>
      <c r="D427" s="6">
        <v>2</v>
      </c>
      <c r="E427" t="s">
        <v>2408</v>
      </c>
      <c r="F427" t="str">
        <f t="shared" si="97"/>
        <v>GORET P H H</v>
      </c>
      <c r="G427" s="13" t="s">
        <v>3904</v>
      </c>
      <c r="H427" s="13" t="s">
        <v>3867</v>
      </c>
      <c r="I427" s="13" t="s">
        <v>3942</v>
      </c>
      <c r="J427" s="13">
        <v>15</v>
      </c>
      <c r="K427" s="13">
        <v>0</v>
      </c>
      <c r="L427" s="13">
        <v>0</v>
      </c>
      <c r="M427" s="13">
        <v>0</v>
      </c>
      <c r="N427" s="13">
        <v>3</v>
      </c>
      <c r="O427" s="13" t="s">
        <v>4087</v>
      </c>
      <c r="P427">
        <v>-0.16</v>
      </c>
      <c r="Q427" t="s">
        <v>3364</v>
      </c>
      <c r="R427" t="s">
        <v>3803</v>
      </c>
      <c r="S427" t="s">
        <v>3716</v>
      </c>
      <c r="T427" s="13">
        <v>-1</v>
      </c>
      <c r="U427" s="13">
        <v>0</v>
      </c>
      <c r="V427" s="12" t="s">
        <v>4083</v>
      </c>
      <c r="W427">
        <v>13</v>
      </c>
      <c r="X427">
        <v>27</v>
      </c>
      <c r="Y427">
        <v>14</v>
      </c>
      <c r="Z427">
        <v>34</v>
      </c>
      <c r="AA427">
        <v>15</v>
      </c>
      <c r="AB427">
        <v>30</v>
      </c>
      <c r="AC427">
        <v>1</v>
      </c>
      <c r="AD427">
        <v>1</v>
      </c>
      <c r="AE427">
        <v>1</v>
      </c>
      <c r="AF427">
        <v>0</v>
      </c>
      <c r="AG427">
        <v>0</v>
      </c>
      <c r="AH427">
        <v>1</v>
      </c>
      <c r="AI427" s="11">
        <v>84600</v>
      </c>
      <c r="AJ427">
        <v>-7</v>
      </c>
      <c r="AM427">
        <v>0</v>
      </c>
      <c r="AO427">
        <v>2</v>
      </c>
    </row>
    <row r="428" spans="1:41" x14ac:dyDescent="0.2">
      <c r="A428">
        <v>427</v>
      </c>
      <c r="B428" t="s">
        <v>36</v>
      </c>
      <c r="C428" t="s">
        <v>913</v>
      </c>
      <c r="D428" s="6">
        <v>4</v>
      </c>
      <c r="E428" t="s">
        <v>2409</v>
      </c>
      <c r="F428" t="str">
        <f t="shared" ref="F428" si="99">LEFT(E428,FIND("(",E428)-2)&amp;" "
&amp;MID(E428,FIND("(",E428)+1,1)&amp;" "
&amp;MID(E428,FIND(" ",E428,FIND("(",E428)+1)+1,1)</f>
        <v>GORIS A E</v>
      </c>
      <c r="G428" s="13" t="s">
        <v>3899</v>
      </c>
      <c r="H428" s="13" t="s">
        <v>3875</v>
      </c>
      <c r="I428" s="13" t="s">
        <v>3890</v>
      </c>
      <c r="J428" s="13">
        <v>11</v>
      </c>
      <c r="K428" s="13">
        <v>0</v>
      </c>
      <c r="L428" s="13">
        <v>0</v>
      </c>
      <c r="M428" s="13">
        <v>0</v>
      </c>
      <c r="N428" s="13">
        <v>3</v>
      </c>
      <c r="O428" s="13" t="s">
        <v>4087</v>
      </c>
      <c r="P428" t="s">
        <v>23</v>
      </c>
      <c r="Q428" t="s">
        <v>3365</v>
      </c>
      <c r="R428" t="s">
        <v>3836</v>
      </c>
      <c r="S428" t="s">
        <v>3748</v>
      </c>
      <c r="T428" s="13">
        <v>-1</v>
      </c>
      <c r="U428" s="13">
        <v>0</v>
      </c>
      <c r="V428" s="12" t="s">
        <v>4083</v>
      </c>
      <c r="W428">
        <v>8</v>
      </c>
      <c r="X428">
        <v>25</v>
      </c>
      <c r="Y428">
        <v>4</v>
      </c>
      <c r="Z428">
        <v>9</v>
      </c>
      <c r="AA428">
        <v>3</v>
      </c>
      <c r="AB428">
        <v>26</v>
      </c>
      <c r="AC428">
        <v>0</v>
      </c>
      <c r="AD428">
        <v>0</v>
      </c>
      <c r="AE428">
        <v>1</v>
      </c>
      <c r="AF428">
        <v>2</v>
      </c>
      <c r="AG428">
        <v>2</v>
      </c>
      <c r="AH428">
        <v>1</v>
      </c>
      <c r="AI428" s="11">
        <v>99000</v>
      </c>
      <c r="AJ428">
        <v>-0.8</v>
      </c>
      <c r="AM428">
        <v>2</v>
      </c>
      <c r="AN428">
        <v>2</v>
      </c>
      <c r="AO428">
        <v>0</v>
      </c>
    </row>
    <row r="429" spans="1:41" x14ac:dyDescent="0.2">
      <c r="A429">
        <v>428</v>
      </c>
      <c r="B429" t="s">
        <v>22</v>
      </c>
      <c r="D429" s="6">
        <v>1</v>
      </c>
      <c r="E429" t="s">
        <v>2410</v>
      </c>
      <c r="F429" t="s">
        <v>4102</v>
      </c>
      <c r="G429" s="13" t="s">
        <v>3991</v>
      </c>
      <c r="H429" s="13" t="s">
        <v>3872</v>
      </c>
      <c r="I429" s="13" t="s">
        <v>3878</v>
      </c>
      <c r="J429" s="13">
        <v>2</v>
      </c>
      <c r="K429" s="13">
        <v>29.999999999999982</v>
      </c>
      <c r="L429" s="13">
        <v>0</v>
      </c>
      <c r="M429" s="13">
        <v>0</v>
      </c>
      <c r="N429" s="13">
        <v>3</v>
      </c>
      <c r="O429" s="13" t="s">
        <v>4087</v>
      </c>
      <c r="P429" t="s">
        <v>23</v>
      </c>
      <c r="Q429" t="s">
        <v>3366</v>
      </c>
      <c r="R429" t="s">
        <v>3819</v>
      </c>
      <c r="S429" t="s">
        <v>3732</v>
      </c>
      <c r="T429" s="13">
        <v>-1</v>
      </c>
      <c r="U429" s="13">
        <v>0</v>
      </c>
      <c r="V429" s="12" t="s">
        <v>4083</v>
      </c>
      <c r="W429">
        <v>31</v>
      </c>
      <c r="X429">
        <v>33</v>
      </c>
      <c r="Y429">
        <v>29</v>
      </c>
      <c r="Z429">
        <v>13</v>
      </c>
      <c r="AA429">
        <v>33</v>
      </c>
      <c r="AB429">
        <v>7</v>
      </c>
      <c r="AC429">
        <v>1</v>
      </c>
      <c r="AD429">
        <v>0</v>
      </c>
      <c r="AE429">
        <v>1</v>
      </c>
      <c r="AF429">
        <v>1</v>
      </c>
      <c r="AG429">
        <v>0</v>
      </c>
      <c r="AH429">
        <v>0</v>
      </c>
      <c r="AI429" s="11">
        <v>10100</v>
      </c>
      <c r="AJ429">
        <v>-6.3</v>
      </c>
      <c r="AL429">
        <v>2</v>
      </c>
      <c r="AM429">
        <v>0</v>
      </c>
      <c r="AO429">
        <v>0</v>
      </c>
    </row>
    <row r="430" spans="1:41" x14ac:dyDescent="0.2">
      <c r="A430">
        <v>429</v>
      </c>
      <c r="B430" t="s">
        <v>59</v>
      </c>
      <c r="C430" t="s">
        <v>917</v>
      </c>
      <c r="D430" s="6">
        <v>2</v>
      </c>
      <c r="E430" t="s">
        <v>2411</v>
      </c>
      <c r="F430" t="str">
        <f t="shared" si="89"/>
        <v>GOSSET A L C S</v>
      </c>
      <c r="G430" s="13" t="s">
        <v>3924</v>
      </c>
      <c r="H430" s="13" t="s">
        <v>3880</v>
      </c>
      <c r="I430" s="13" t="s">
        <v>3949</v>
      </c>
      <c r="J430" s="13">
        <v>11</v>
      </c>
      <c r="K430" s="13">
        <v>30.000000000000071</v>
      </c>
      <c r="L430" s="13">
        <v>0</v>
      </c>
      <c r="M430" s="13">
        <v>0</v>
      </c>
      <c r="N430" s="13">
        <v>3</v>
      </c>
      <c r="O430" s="13" t="s">
        <v>4087</v>
      </c>
      <c r="P430" t="s">
        <v>23</v>
      </c>
      <c r="Q430" t="s">
        <v>3367</v>
      </c>
      <c r="R430" t="s">
        <v>3837</v>
      </c>
      <c r="S430" t="s">
        <v>3728</v>
      </c>
      <c r="T430" s="13">
        <v>-1</v>
      </c>
      <c r="U430" s="13">
        <v>0</v>
      </c>
      <c r="V430" s="12" t="s">
        <v>4083</v>
      </c>
      <c r="W430">
        <v>8</v>
      </c>
      <c r="X430">
        <v>34</v>
      </c>
      <c r="Y430">
        <v>14</v>
      </c>
      <c r="Z430">
        <v>5</v>
      </c>
      <c r="AA430">
        <v>27</v>
      </c>
      <c r="AB430">
        <v>10</v>
      </c>
      <c r="AC430">
        <v>0</v>
      </c>
      <c r="AD430">
        <v>0</v>
      </c>
      <c r="AE430">
        <v>1</v>
      </c>
      <c r="AF430">
        <v>1</v>
      </c>
      <c r="AG430">
        <v>1</v>
      </c>
      <c r="AH430">
        <v>2</v>
      </c>
      <c r="AI430" s="11">
        <v>73600</v>
      </c>
      <c r="AJ430">
        <v>8.9</v>
      </c>
      <c r="AM430">
        <v>0</v>
      </c>
      <c r="AO430">
        <v>2</v>
      </c>
    </row>
    <row r="431" spans="1:41" x14ac:dyDescent="0.2">
      <c r="A431">
        <v>430</v>
      </c>
      <c r="B431" t="s">
        <v>26</v>
      </c>
      <c r="C431" t="s">
        <v>919</v>
      </c>
      <c r="D431" s="6">
        <v>3</v>
      </c>
      <c r="E431" t="s">
        <v>2412</v>
      </c>
      <c r="F431" t="str">
        <f>LEFT(E431,FIND("(",E431)-2)&amp;" "
&amp;MID(E431,FIND("(",E431)+1,1)&amp;" "
&amp;MID(E431,FIND(" ",E431,FIND("(",E431)+1)+1,1)</f>
        <v>GOUGEROT H E</v>
      </c>
      <c r="G431" s="13" t="s">
        <v>3985</v>
      </c>
      <c r="H431" s="13" t="s">
        <v>3875</v>
      </c>
      <c r="I431" s="13" t="s">
        <v>3864</v>
      </c>
      <c r="J431" s="13">
        <v>5</v>
      </c>
      <c r="K431" s="13">
        <v>0</v>
      </c>
      <c r="L431" s="13">
        <v>0</v>
      </c>
      <c r="M431" s="13">
        <v>0</v>
      </c>
      <c r="N431" s="13">
        <v>3</v>
      </c>
      <c r="O431" s="13" t="s">
        <v>4087</v>
      </c>
      <c r="P431" t="s">
        <v>23</v>
      </c>
      <c r="Q431" t="s">
        <v>3368</v>
      </c>
      <c r="R431" t="s">
        <v>3781</v>
      </c>
      <c r="S431" t="s">
        <v>3695</v>
      </c>
      <c r="T431" s="13">
        <v>-1</v>
      </c>
      <c r="U431" s="13">
        <v>0</v>
      </c>
      <c r="V431" s="12" t="s">
        <v>4083</v>
      </c>
      <c r="W431">
        <v>1</v>
      </c>
      <c r="X431">
        <v>29</v>
      </c>
      <c r="Y431">
        <v>5</v>
      </c>
      <c r="Z431">
        <v>6</v>
      </c>
      <c r="AA431">
        <v>5</v>
      </c>
      <c r="AB431">
        <v>6</v>
      </c>
      <c r="AC431">
        <v>2</v>
      </c>
      <c r="AD431">
        <v>1</v>
      </c>
      <c r="AE431">
        <v>1</v>
      </c>
      <c r="AF431">
        <v>1</v>
      </c>
      <c r="AG431">
        <v>1</v>
      </c>
      <c r="AH431">
        <v>1</v>
      </c>
      <c r="AI431" s="11">
        <v>24500</v>
      </c>
      <c r="AJ431">
        <v>7.7</v>
      </c>
      <c r="AK431">
        <v>2</v>
      </c>
      <c r="AM431">
        <v>0</v>
      </c>
      <c r="AO431">
        <v>0</v>
      </c>
    </row>
    <row r="432" spans="1:41" x14ac:dyDescent="0.2">
      <c r="A432">
        <v>431</v>
      </c>
      <c r="B432" t="s">
        <v>26</v>
      </c>
      <c r="C432" t="s">
        <v>921</v>
      </c>
      <c r="D432" s="6">
        <v>3</v>
      </c>
      <c r="E432" t="s">
        <v>3063</v>
      </c>
      <c r="F432" t="str">
        <f t="shared" ref="F432:F437" si="100">LEFT(E432,FIND("(",E432)-2)&amp;" "
&amp;MID(E432,FIND("(",E432)+1,1)&amp;" "
&amp;MID(E432,FIND(" ",E432,FIND("(",E432)+1)+1,1)&amp;" "
&amp;MID(E432,FIND(" ",E432,FIND(" ",E432,FIND("(",E432)+1)+1)+1,1)</f>
        <v>GOUNELLE DE PONTANEL H F H</v>
      </c>
      <c r="G432" s="13" t="s">
        <v>3969</v>
      </c>
      <c r="H432" s="13" t="s">
        <v>3864</v>
      </c>
      <c r="I432" s="13" t="s">
        <v>3942</v>
      </c>
      <c r="J432" s="13">
        <v>3</v>
      </c>
      <c r="K432" s="13">
        <v>29.999999999999982</v>
      </c>
      <c r="L432" s="13">
        <v>0</v>
      </c>
      <c r="M432" s="13">
        <v>0</v>
      </c>
      <c r="N432" s="13">
        <v>3</v>
      </c>
      <c r="O432" s="13" t="s">
        <v>4087</v>
      </c>
      <c r="P432">
        <v>-0.16</v>
      </c>
      <c r="Q432" t="s">
        <v>3151</v>
      </c>
      <c r="R432" t="s">
        <v>3826</v>
      </c>
      <c r="S432" t="s">
        <v>3739</v>
      </c>
      <c r="T432" s="13">
        <v>-1</v>
      </c>
      <c r="U432" s="13">
        <v>0</v>
      </c>
      <c r="V432" s="12" t="s">
        <v>4083</v>
      </c>
      <c r="W432">
        <v>32</v>
      </c>
      <c r="X432">
        <v>32</v>
      </c>
      <c r="Y432">
        <v>30</v>
      </c>
      <c r="Z432">
        <v>11</v>
      </c>
      <c r="AA432">
        <v>32</v>
      </c>
      <c r="AB432">
        <v>34</v>
      </c>
      <c r="AC432">
        <v>0</v>
      </c>
      <c r="AD432">
        <v>0</v>
      </c>
      <c r="AE432">
        <v>1</v>
      </c>
      <c r="AF432">
        <v>2</v>
      </c>
      <c r="AG432">
        <v>0</v>
      </c>
      <c r="AH432">
        <v>0</v>
      </c>
      <c r="AI432" s="10" t="s">
        <v>92</v>
      </c>
      <c r="AJ432">
        <v>-1.8</v>
      </c>
      <c r="AL432">
        <v>2</v>
      </c>
      <c r="AM432">
        <v>2</v>
      </c>
      <c r="AO432">
        <v>0</v>
      </c>
    </row>
    <row r="433" spans="1:41" x14ac:dyDescent="0.2">
      <c r="A433">
        <v>432</v>
      </c>
      <c r="B433" t="s">
        <v>22</v>
      </c>
      <c r="D433" s="6">
        <v>1</v>
      </c>
      <c r="E433" t="s">
        <v>2413</v>
      </c>
      <c r="F433" t="str">
        <f t="shared" si="100"/>
        <v>GOYRAND J G B</v>
      </c>
      <c r="G433" s="13" t="s">
        <v>4003</v>
      </c>
      <c r="H433" s="13" t="s">
        <v>3864</v>
      </c>
      <c r="I433" s="13" t="s">
        <v>3872</v>
      </c>
      <c r="J433" s="13">
        <v>13</v>
      </c>
      <c r="K433" s="13">
        <v>0</v>
      </c>
      <c r="L433" s="13">
        <v>0</v>
      </c>
      <c r="M433" s="13">
        <v>0</v>
      </c>
      <c r="N433" s="13">
        <v>3</v>
      </c>
      <c r="O433" s="13" t="s">
        <v>4087</v>
      </c>
      <c r="P433" t="s">
        <v>23</v>
      </c>
      <c r="Q433" t="s">
        <v>3369</v>
      </c>
      <c r="R433" t="s">
        <v>3785</v>
      </c>
      <c r="S433" t="s">
        <v>3699</v>
      </c>
      <c r="T433" s="13">
        <v>-1</v>
      </c>
      <c r="U433" s="13">
        <v>0</v>
      </c>
      <c r="V433" s="12" t="s">
        <v>4083</v>
      </c>
      <c r="W433">
        <v>11</v>
      </c>
      <c r="X433">
        <v>35</v>
      </c>
      <c r="Y433">
        <v>16</v>
      </c>
      <c r="Z433">
        <v>1</v>
      </c>
      <c r="AA433">
        <v>24</v>
      </c>
      <c r="AB433">
        <v>25</v>
      </c>
      <c r="AC433">
        <v>2</v>
      </c>
      <c r="AD433">
        <v>1</v>
      </c>
      <c r="AE433">
        <v>0</v>
      </c>
      <c r="AF433">
        <v>2</v>
      </c>
      <c r="AG433">
        <v>0</v>
      </c>
      <c r="AH433">
        <v>0</v>
      </c>
      <c r="AI433" s="11">
        <v>87000</v>
      </c>
      <c r="AJ433">
        <v>7.7</v>
      </c>
      <c r="AM433">
        <v>2</v>
      </c>
      <c r="AO433">
        <v>0</v>
      </c>
    </row>
    <row r="434" spans="1:41" x14ac:dyDescent="0.2">
      <c r="A434">
        <v>433</v>
      </c>
      <c r="B434" t="s">
        <v>26</v>
      </c>
      <c r="C434" t="s">
        <v>924</v>
      </c>
      <c r="D434" s="6">
        <v>3</v>
      </c>
      <c r="E434" t="s">
        <v>2414</v>
      </c>
      <c r="F434" t="str">
        <f t="shared" ref="F434" si="101">LEFT(E434,FIND("(",E434)-2)&amp;" "
&amp;MID(E434,FIND("(",E434)+1,1)&amp;" "
&amp;MID(E434,FIND(" ",E434,FIND("(",E434)+1)+1,1)</f>
        <v>GRANCHER J J</v>
      </c>
      <c r="G434" s="13" t="s">
        <v>3881</v>
      </c>
      <c r="H434" s="13" t="s">
        <v>3888</v>
      </c>
      <c r="I434" s="13" t="s">
        <v>3909</v>
      </c>
      <c r="J434" s="13">
        <v>19</v>
      </c>
      <c r="K434" s="13">
        <v>0</v>
      </c>
      <c r="L434" s="13">
        <v>0</v>
      </c>
      <c r="M434" s="13">
        <v>0</v>
      </c>
      <c r="N434" s="13">
        <v>3</v>
      </c>
      <c r="O434" s="13" t="s">
        <v>4087</v>
      </c>
      <c r="P434" t="s">
        <v>23</v>
      </c>
      <c r="Q434" t="s">
        <v>3370</v>
      </c>
      <c r="R434" t="s">
        <v>3801</v>
      </c>
      <c r="S434" t="s">
        <v>3715</v>
      </c>
      <c r="T434" s="13">
        <v>-1</v>
      </c>
      <c r="U434" s="13">
        <v>0</v>
      </c>
      <c r="V434" s="12" t="s">
        <v>4083</v>
      </c>
      <c r="W434">
        <v>20</v>
      </c>
      <c r="X434">
        <v>13</v>
      </c>
      <c r="Y434">
        <v>20</v>
      </c>
      <c r="Z434">
        <v>12</v>
      </c>
      <c r="AA434">
        <v>6</v>
      </c>
      <c r="AB434">
        <v>10</v>
      </c>
      <c r="AC434">
        <v>1</v>
      </c>
      <c r="AD434">
        <v>1</v>
      </c>
      <c r="AE434">
        <v>1</v>
      </c>
      <c r="AF434">
        <v>2</v>
      </c>
      <c r="AG434">
        <v>1</v>
      </c>
      <c r="AH434">
        <v>2</v>
      </c>
      <c r="AI434" s="11">
        <v>32900</v>
      </c>
      <c r="AJ434">
        <v>10.3</v>
      </c>
      <c r="AL434">
        <v>2</v>
      </c>
      <c r="AM434">
        <v>2</v>
      </c>
      <c r="AO434">
        <v>2</v>
      </c>
    </row>
    <row r="435" spans="1:41" x14ac:dyDescent="0.2">
      <c r="A435">
        <v>434</v>
      </c>
      <c r="B435" t="s">
        <v>26</v>
      </c>
      <c r="C435" t="s">
        <v>926</v>
      </c>
      <c r="D435" s="6">
        <v>3</v>
      </c>
      <c r="E435" t="s">
        <v>2415</v>
      </c>
      <c r="F435" t="str">
        <f>LEFT(E435,FIND("(",E435)-2)&amp;" "
&amp;MID(E435,FIND("(",E435)+1,1)</f>
        <v>GRASSET J</v>
      </c>
      <c r="G435" s="13" t="s">
        <v>3925</v>
      </c>
      <c r="H435" s="13" t="s">
        <v>3872</v>
      </c>
      <c r="I435" s="13" t="s">
        <v>3928</v>
      </c>
      <c r="J435" s="13">
        <v>19</v>
      </c>
      <c r="K435" s="13">
        <v>0</v>
      </c>
      <c r="L435" s="13">
        <v>0</v>
      </c>
      <c r="M435" s="13">
        <v>0</v>
      </c>
      <c r="N435" s="13">
        <v>3</v>
      </c>
      <c r="O435" s="13" t="s">
        <v>4087</v>
      </c>
      <c r="P435" t="s">
        <v>23</v>
      </c>
      <c r="Q435" t="s">
        <v>3106</v>
      </c>
      <c r="R435" t="s">
        <v>3780</v>
      </c>
      <c r="S435" t="s">
        <v>3694</v>
      </c>
      <c r="T435" s="13">
        <v>-1</v>
      </c>
      <c r="U435" s="13">
        <v>0</v>
      </c>
      <c r="V435" s="12" t="s">
        <v>4083</v>
      </c>
      <c r="W435">
        <v>20</v>
      </c>
      <c r="X435">
        <v>27</v>
      </c>
      <c r="Y435">
        <v>15</v>
      </c>
      <c r="Z435">
        <v>25</v>
      </c>
      <c r="AA435">
        <v>7</v>
      </c>
      <c r="AB435">
        <v>20</v>
      </c>
      <c r="AC435">
        <v>1</v>
      </c>
      <c r="AD435">
        <v>1</v>
      </c>
      <c r="AE435">
        <v>0</v>
      </c>
      <c r="AF435">
        <v>0</v>
      </c>
      <c r="AG435">
        <v>0</v>
      </c>
      <c r="AH435">
        <v>1</v>
      </c>
      <c r="AI435" s="11">
        <v>40900</v>
      </c>
      <c r="AJ435">
        <v>-9.5</v>
      </c>
      <c r="AM435">
        <v>0</v>
      </c>
      <c r="AO435">
        <v>2</v>
      </c>
    </row>
    <row r="436" spans="1:41" x14ac:dyDescent="0.2">
      <c r="A436">
        <v>435</v>
      </c>
      <c r="B436" t="s">
        <v>22</v>
      </c>
      <c r="D436" s="6">
        <v>1</v>
      </c>
      <c r="E436" t="s">
        <v>2416</v>
      </c>
      <c r="F436" t="str">
        <f t="shared" si="100"/>
        <v>GRGOIRE R H A</v>
      </c>
      <c r="G436" s="13" t="s">
        <v>3893</v>
      </c>
      <c r="H436" s="13" t="s">
        <v>3880</v>
      </c>
      <c r="I436" s="13" t="s">
        <v>3864</v>
      </c>
      <c r="J436" s="13">
        <v>5</v>
      </c>
      <c r="K436" s="13">
        <v>0</v>
      </c>
      <c r="L436" s="13">
        <v>0</v>
      </c>
      <c r="M436" s="13">
        <v>0</v>
      </c>
      <c r="N436" s="13">
        <v>3</v>
      </c>
      <c r="O436" s="13" t="s">
        <v>4087</v>
      </c>
      <c r="P436" t="s">
        <v>23</v>
      </c>
      <c r="Q436" t="s">
        <v>3105</v>
      </c>
      <c r="R436" t="s">
        <v>3804</v>
      </c>
      <c r="S436" t="s">
        <v>3717</v>
      </c>
      <c r="T436" s="13">
        <v>-1</v>
      </c>
      <c r="U436" s="13">
        <v>0</v>
      </c>
      <c r="V436" s="12" t="s">
        <v>4083</v>
      </c>
      <c r="W436">
        <v>33</v>
      </c>
      <c r="X436">
        <v>5</v>
      </c>
      <c r="Y436">
        <v>36</v>
      </c>
      <c r="Z436">
        <v>5</v>
      </c>
      <c r="AA436">
        <v>6</v>
      </c>
      <c r="AB436">
        <v>31</v>
      </c>
      <c r="AC436">
        <v>0</v>
      </c>
      <c r="AD436">
        <v>1</v>
      </c>
      <c r="AE436">
        <v>2</v>
      </c>
      <c r="AF436">
        <v>1</v>
      </c>
      <c r="AG436">
        <v>1</v>
      </c>
      <c r="AH436">
        <v>1</v>
      </c>
      <c r="AI436" s="11">
        <v>28300</v>
      </c>
      <c r="AJ436">
        <v>-8.8000000000000007</v>
      </c>
      <c r="AL436">
        <v>2</v>
      </c>
      <c r="AM436">
        <v>0</v>
      </c>
      <c r="AO436">
        <v>0</v>
      </c>
    </row>
    <row r="437" spans="1:41" x14ac:dyDescent="0.2">
      <c r="A437">
        <v>436</v>
      </c>
      <c r="B437" t="s">
        <v>26</v>
      </c>
      <c r="C437" t="s">
        <v>929</v>
      </c>
      <c r="D437" s="6">
        <v>3</v>
      </c>
      <c r="E437" t="s">
        <v>2417</v>
      </c>
      <c r="F437" t="str">
        <f t="shared" si="100"/>
        <v>GRHANT L F N</v>
      </c>
      <c r="G437" s="13" t="s">
        <v>3911</v>
      </c>
      <c r="H437" s="13" t="s">
        <v>3898</v>
      </c>
      <c r="I437" s="13" t="s">
        <v>3864</v>
      </c>
      <c r="J437" s="13">
        <v>15</v>
      </c>
      <c r="K437" s="13">
        <v>0</v>
      </c>
      <c r="L437" s="13">
        <v>0</v>
      </c>
      <c r="M437" s="13">
        <v>0</v>
      </c>
      <c r="N437" s="13">
        <v>3</v>
      </c>
      <c r="O437" s="13" t="s">
        <v>4087</v>
      </c>
      <c r="P437" t="s">
        <v>23</v>
      </c>
      <c r="Q437" t="s">
        <v>3371</v>
      </c>
      <c r="R437" t="s">
        <v>3829</v>
      </c>
      <c r="S437" t="s">
        <v>3742</v>
      </c>
      <c r="T437" s="13">
        <v>-1</v>
      </c>
      <c r="U437" s="13">
        <v>0</v>
      </c>
      <c r="V437" s="12" t="s">
        <v>4083</v>
      </c>
      <c r="W437">
        <v>14</v>
      </c>
      <c r="X437">
        <v>5</v>
      </c>
      <c r="Y437">
        <v>18</v>
      </c>
      <c r="Z437">
        <v>15</v>
      </c>
      <c r="AA437">
        <v>36</v>
      </c>
      <c r="AB437">
        <v>27</v>
      </c>
      <c r="AC437">
        <v>1</v>
      </c>
      <c r="AD437">
        <v>1</v>
      </c>
      <c r="AE437">
        <v>1</v>
      </c>
      <c r="AF437">
        <v>0</v>
      </c>
      <c r="AG437">
        <v>2</v>
      </c>
      <c r="AH437">
        <v>1</v>
      </c>
      <c r="AI437" s="11">
        <v>51100</v>
      </c>
      <c r="AJ437">
        <v>10</v>
      </c>
      <c r="AM437">
        <v>0</v>
      </c>
      <c r="AN437">
        <v>2</v>
      </c>
      <c r="AO437">
        <v>0</v>
      </c>
    </row>
    <row r="438" spans="1:41" x14ac:dyDescent="0.2">
      <c r="A438">
        <v>437</v>
      </c>
      <c r="B438" t="s">
        <v>26</v>
      </c>
      <c r="C438" t="s">
        <v>931</v>
      </c>
      <c r="D438" s="6">
        <v>3</v>
      </c>
      <c r="E438" t="s">
        <v>2418</v>
      </c>
      <c r="F438" t="str">
        <f t="shared" ref="F438" si="102">LEFT(E438,FIND("(",E438)-2)&amp;" "
&amp;MID(E438,FIND("(",E438)+1,1)&amp;" "
&amp;MID(E438,FIND(" ",E438,FIND("(",E438)+1)+1,1)</f>
        <v>GRIMBERT L L</v>
      </c>
      <c r="G438" s="13" t="s">
        <v>3874</v>
      </c>
      <c r="H438" s="13" t="s">
        <v>3872</v>
      </c>
      <c r="I438" s="13" t="s">
        <v>3944</v>
      </c>
      <c r="J438" s="13">
        <v>0</v>
      </c>
      <c r="K438" s="13">
        <v>15</v>
      </c>
      <c r="L438" s="13">
        <v>0</v>
      </c>
      <c r="M438" s="13">
        <v>0</v>
      </c>
      <c r="N438" s="13">
        <v>3</v>
      </c>
      <c r="O438" s="13" t="s">
        <v>4087</v>
      </c>
      <c r="P438" t="s">
        <v>23</v>
      </c>
      <c r="Q438" t="s">
        <v>3372</v>
      </c>
      <c r="R438" t="s">
        <v>3815</v>
      </c>
      <c r="S438" t="s">
        <v>3728</v>
      </c>
      <c r="T438" s="13">
        <v>-1</v>
      </c>
      <c r="U438" s="13">
        <v>0</v>
      </c>
      <c r="V438" s="12" t="s">
        <v>4083</v>
      </c>
      <c r="W438">
        <v>28</v>
      </c>
      <c r="X438">
        <v>34</v>
      </c>
      <c r="Y438">
        <v>23</v>
      </c>
      <c r="Z438">
        <v>34</v>
      </c>
      <c r="AA438">
        <v>15</v>
      </c>
      <c r="AB438">
        <v>12</v>
      </c>
      <c r="AC438">
        <v>1</v>
      </c>
      <c r="AD438">
        <v>0</v>
      </c>
      <c r="AE438">
        <v>0</v>
      </c>
      <c r="AF438">
        <v>0</v>
      </c>
      <c r="AG438">
        <v>0</v>
      </c>
      <c r="AH438">
        <v>2</v>
      </c>
      <c r="AI438" s="11">
        <v>54000</v>
      </c>
      <c r="AJ438">
        <v>-10.3</v>
      </c>
      <c r="AM438">
        <v>0</v>
      </c>
      <c r="AO438">
        <v>2</v>
      </c>
    </row>
    <row r="439" spans="1:41" x14ac:dyDescent="0.2">
      <c r="A439">
        <v>438</v>
      </c>
      <c r="B439" t="s">
        <v>26</v>
      </c>
      <c r="C439" t="s">
        <v>933</v>
      </c>
      <c r="D439" s="6">
        <v>3</v>
      </c>
      <c r="E439" t="s">
        <v>2419</v>
      </c>
      <c r="F439" t="str">
        <f>LEFT(E439,FIND("(",E439)-2)&amp;" "
&amp;MID(E439,FIND("(",E439)+1,1)</f>
        <v>GRISOLLE A</v>
      </c>
      <c r="G439" s="13" t="s">
        <v>3932</v>
      </c>
      <c r="H439" s="13" t="s">
        <v>3864</v>
      </c>
      <c r="I439" s="13" t="s">
        <v>3873</v>
      </c>
      <c r="J439" s="13">
        <v>5</v>
      </c>
      <c r="K439" s="13">
        <v>0</v>
      </c>
      <c r="L439" s="13">
        <v>0</v>
      </c>
      <c r="M439" s="13">
        <v>0</v>
      </c>
      <c r="N439" s="13">
        <v>3</v>
      </c>
      <c r="O439" s="13" t="s">
        <v>4087</v>
      </c>
      <c r="P439" t="s">
        <v>23</v>
      </c>
      <c r="Q439" t="s">
        <v>3373</v>
      </c>
      <c r="R439" t="s">
        <v>3793</v>
      </c>
      <c r="S439" t="s">
        <v>3711</v>
      </c>
      <c r="T439" s="13">
        <v>-1</v>
      </c>
      <c r="U439" s="13">
        <v>0</v>
      </c>
      <c r="V439" s="12" t="s">
        <v>4083</v>
      </c>
      <c r="W439">
        <v>34</v>
      </c>
      <c r="X439">
        <v>15</v>
      </c>
      <c r="Y439">
        <v>2</v>
      </c>
      <c r="Z439">
        <v>8</v>
      </c>
      <c r="AA439">
        <v>26</v>
      </c>
      <c r="AB439">
        <v>3</v>
      </c>
      <c r="AC439">
        <v>0</v>
      </c>
      <c r="AD439">
        <v>0</v>
      </c>
      <c r="AE439">
        <v>2</v>
      </c>
      <c r="AF439">
        <v>0</v>
      </c>
      <c r="AG439">
        <v>1</v>
      </c>
      <c r="AH439">
        <v>2</v>
      </c>
      <c r="AI439" s="11">
        <v>98000</v>
      </c>
      <c r="AJ439">
        <v>-1.7</v>
      </c>
      <c r="AL439">
        <v>2</v>
      </c>
      <c r="AM439">
        <v>0</v>
      </c>
      <c r="AO439">
        <v>2</v>
      </c>
    </row>
    <row r="440" spans="1:41" x14ac:dyDescent="0.2">
      <c r="A440">
        <v>439</v>
      </c>
      <c r="B440" t="s">
        <v>26</v>
      </c>
      <c r="C440" t="s">
        <v>935</v>
      </c>
      <c r="D440" s="6">
        <v>3</v>
      </c>
      <c r="E440" t="s">
        <v>2420</v>
      </c>
      <c r="F440" t="str">
        <f t="shared" si="89"/>
        <v>GROS J L E C</v>
      </c>
      <c r="G440" s="13" t="s">
        <v>3948</v>
      </c>
      <c r="H440" s="13" t="s">
        <v>3864</v>
      </c>
      <c r="I440" s="13" t="s">
        <v>3870</v>
      </c>
      <c r="J440" s="13">
        <v>2</v>
      </c>
      <c r="K440" s="13">
        <v>29.999999999999982</v>
      </c>
      <c r="L440" s="13">
        <v>0</v>
      </c>
      <c r="M440" s="13">
        <v>0</v>
      </c>
      <c r="N440" s="13">
        <v>3</v>
      </c>
      <c r="O440" s="13" t="s">
        <v>4087</v>
      </c>
      <c r="P440" t="s">
        <v>23</v>
      </c>
      <c r="Q440" t="s">
        <v>3374</v>
      </c>
      <c r="R440" t="s">
        <v>3830</v>
      </c>
      <c r="S440" t="s">
        <v>3743</v>
      </c>
      <c r="T440" s="13">
        <v>-1</v>
      </c>
      <c r="U440" s="13">
        <v>0</v>
      </c>
      <c r="V440" s="12" t="s">
        <v>4083</v>
      </c>
      <c r="W440">
        <v>30</v>
      </c>
      <c r="X440">
        <v>28</v>
      </c>
      <c r="Y440">
        <v>29</v>
      </c>
      <c r="Z440">
        <v>23</v>
      </c>
      <c r="AA440">
        <v>32</v>
      </c>
      <c r="AB440">
        <v>12</v>
      </c>
      <c r="AC440">
        <v>1</v>
      </c>
      <c r="AD440">
        <v>1</v>
      </c>
      <c r="AE440">
        <v>1</v>
      </c>
      <c r="AF440">
        <v>0</v>
      </c>
      <c r="AG440">
        <v>0</v>
      </c>
      <c r="AH440">
        <v>2</v>
      </c>
      <c r="AI440" s="11">
        <v>6300</v>
      </c>
      <c r="AJ440">
        <v>4.3</v>
      </c>
      <c r="AK440">
        <v>2</v>
      </c>
      <c r="AL440">
        <v>2</v>
      </c>
      <c r="AM440">
        <v>0</v>
      </c>
      <c r="AO440">
        <v>2</v>
      </c>
    </row>
    <row r="441" spans="1:41" x14ac:dyDescent="0.2">
      <c r="A441">
        <v>440</v>
      </c>
      <c r="B441" t="s">
        <v>26</v>
      </c>
      <c r="C441" t="s">
        <v>936</v>
      </c>
      <c r="D441" s="6">
        <v>3</v>
      </c>
      <c r="E441" t="s">
        <v>2421</v>
      </c>
      <c r="F441" t="str">
        <f>LEFT(E441,FIND("(",E441)-2)&amp;" "
&amp;MID(E441,FIND("(",E441)+1,1)&amp;" "
&amp;MID(E441,FIND(" ",E441,FIND("(",E441)+1)+1,1)</f>
        <v>GROSS C F</v>
      </c>
      <c r="G441" s="13" t="s">
        <v>3955</v>
      </c>
      <c r="H441" s="13" t="s">
        <v>3878</v>
      </c>
      <c r="I441" s="13" t="s">
        <v>3894</v>
      </c>
      <c r="J441" s="13">
        <v>6</v>
      </c>
      <c r="K441" s="13">
        <v>0</v>
      </c>
      <c r="L441" s="13">
        <v>0</v>
      </c>
      <c r="M441" s="13">
        <v>0</v>
      </c>
      <c r="N441" s="13">
        <v>3</v>
      </c>
      <c r="O441" s="13" t="s">
        <v>4087</v>
      </c>
      <c r="P441" t="s">
        <v>23</v>
      </c>
      <c r="Q441" t="s">
        <v>3160</v>
      </c>
      <c r="R441" t="s">
        <v>3831</v>
      </c>
      <c r="S441" t="s">
        <v>3744</v>
      </c>
      <c r="T441" s="13">
        <v>-1</v>
      </c>
      <c r="U441" s="13">
        <v>0</v>
      </c>
      <c r="V441" s="12" t="s">
        <v>4083</v>
      </c>
      <c r="W441">
        <v>3</v>
      </c>
      <c r="X441">
        <v>13</v>
      </c>
      <c r="Y441">
        <v>34</v>
      </c>
      <c r="Z441">
        <v>1</v>
      </c>
      <c r="AA441">
        <v>8</v>
      </c>
      <c r="AB441">
        <v>14</v>
      </c>
      <c r="AC441">
        <v>2</v>
      </c>
      <c r="AD441">
        <v>1</v>
      </c>
      <c r="AE441">
        <v>0</v>
      </c>
      <c r="AF441">
        <v>2</v>
      </c>
      <c r="AG441">
        <v>0</v>
      </c>
      <c r="AH441">
        <v>1</v>
      </c>
      <c r="AI441" s="11">
        <v>78600</v>
      </c>
      <c r="AJ441">
        <v>-8.5</v>
      </c>
      <c r="AM441">
        <v>2</v>
      </c>
      <c r="AO441">
        <v>0</v>
      </c>
    </row>
    <row r="442" spans="1:41" x14ac:dyDescent="0.2">
      <c r="A442">
        <v>441</v>
      </c>
      <c r="B442" t="s">
        <v>26</v>
      </c>
      <c r="C442" t="s">
        <v>938</v>
      </c>
      <c r="D442" s="6">
        <v>3</v>
      </c>
      <c r="E442" t="s">
        <v>2422</v>
      </c>
      <c r="F442" t="str">
        <f t="shared" ref="F442:F447" si="103">LEFT(E442,FIND("(",E442)-2)&amp;" "
&amp;MID(E442,FIND("(",E442)+1,1)&amp;" "
&amp;MID(E442,FIND(" ",E442,FIND("(",E442)+1)+1,1)&amp;" "
&amp;MID(E442,FIND(" ",E442,FIND(" ",E442,FIND("(",E442)+1)+1)+1,1)</f>
        <v>GRYNFELT E J C</v>
      </c>
      <c r="G442" s="13" t="s">
        <v>3977</v>
      </c>
      <c r="H442" s="13" t="s">
        <v>3868</v>
      </c>
      <c r="I442" s="13" t="s">
        <v>3895</v>
      </c>
      <c r="J442" s="13">
        <v>10</v>
      </c>
      <c r="K442" s="13">
        <v>0</v>
      </c>
      <c r="L442" s="13">
        <v>0</v>
      </c>
      <c r="M442" s="13">
        <v>0</v>
      </c>
      <c r="N442" s="13">
        <v>3</v>
      </c>
      <c r="O442" s="13" t="s">
        <v>4087</v>
      </c>
      <c r="P442" t="s">
        <v>23</v>
      </c>
      <c r="Q442" t="s">
        <v>3106</v>
      </c>
      <c r="R442" t="s">
        <v>3780</v>
      </c>
      <c r="S442" t="s">
        <v>3694</v>
      </c>
      <c r="T442" s="13">
        <v>-1</v>
      </c>
      <c r="U442" s="13">
        <v>0</v>
      </c>
      <c r="V442" s="12" t="s">
        <v>4083</v>
      </c>
      <c r="W442">
        <v>5</v>
      </c>
      <c r="X442">
        <v>33</v>
      </c>
      <c r="Y442">
        <v>12</v>
      </c>
      <c r="Z442">
        <v>1</v>
      </c>
      <c r="AA442">
        <v>19</v>
      </c>
      <c r="AB442">
        <v>4</v>
      </c>
      <c r="AC442">
        <v>1</v>
      </c>
      <c r="AD442">
        <v>0</v>
      </c>
      <c r="AE442">
        <v>2</v>
      </c>
      <c r="AF442">
        <v>2</v>
      </c>
      <c r="AG442">
        <v>1</v>
      </c>
      <c r="AH442">
        <v>1</v>
      </c>
      <c r="AI442" s="11">
        <v>51600</v>
      </c>
      <c r="AJ442">
        <v>10.7</v>
      </c>
      <c r="AL442">
        <v>2</v>
      </c>
      <c r="AM442">
        <v>2</v>
      </c>
      <c r="AN442">
        <v>2</v>
      </c>
      <c r="AO442">
        <v>0</v>
      </c>
    </row>
    <row r="443" spans="1:41" x14ac:dyDescent="0.2">
      <c r="A443">
        <v>442</v>
      </c>
      <c r="B443" t="s">
        <v>36</v>
      </c>
      <c r="C443" t="s">
        <v>941</v>
      </c>
      <c r="D443" s="6">
        <v>4</v>
      </c>
      <c r="E443" t="s">
        <v>2423</v>
      </c>
      <c r="F443" t="str">
        <f>LEFT(E443,FIND("(",E443)-2)&amp;" "
&amp;MID(E443,FIND("(",E443)+1,1)</f>
        <v>GUBLER A</v>
      </c>
      <c r="G443" s="13" t="s">
        <v>4004</v>
      </c>
      <c r="H443" s="13" t="s">
        <v>3898</v>
      </c>
      <c r="I443" s="13" t="s">
        <v>3898</v>
      </c>
      <c r="J443" s="13">
        <v>17</v>
      </c>
      <c r="K443" s="13">
        <v>0</v>
      </c>
      <c r="L443" s="13">
        <v>0</v>
      </c>
      <c r="M443" s="13">
        <v>0</v>
      </c>
      <c r="N443" s="13">
        <v>3</v>
      </c>
      <c r="O443" s="13" t="s">
        <v>4087</v>
      </c>
      <c r="P443" t="s">
        <v>23</v>
      </c>
      <c r="Q443" t="s">
        <v>3243</v>
      </c>
      <c r="R443" t="s">
        <v>3790</v>
      </c>
      <c r="S443" t="s">
        <v>3703</v>
      </c>
      <c r="T443" s="13">
        <v>-1</v>
      </c>
      <c r="U443" s="13">
        <v>0</v>
      </c>
      <c r="V443" s="12" t="s">
        <v>4083</v>
      </c>
      <c r="W443">
        <v>16</v>
      </c>
      <c r="X443">
        <v>13</v>
      </c>
      <c r="Y443">
        <v>18</v>
      </c>
      <c r="Z443">
        <v>19</v>
      </c>
      <c r="AA443">
        <v>17</v>
      </c>
      <c r="AB443">
        <v>16</v>
      </c>
      <c r="AC443">
        <v>0</v>
      </c>
      <c r="AD443">
        <v>1</v>
      </c>
      <c r="AE443">
        <v>1</v>
      </c>
      <c r="AF443">
        <v>1</v>
      </c>
      <c r="AG443">
        <v>0</v>
      </c>
      <c r="AH443">
        <v>0</v>
      </c>
      <c r="AI443" s="11">
        <v>3000</v>
      </c>
      <c r="AJ443">
        <v>2.7</v>
      </c>
      <c r="AM443">
        <v>2</v>
      </c>
      <c r="AO443">
        <v>0</v>
      </c>
    </row>
    <row r="444" spans="1:41" x14ac:dyDescent="0.2">
      <c r="A444">
        <v>443</v>
      </c>
      <c r="B444" t="s">
        <v>22</v>
      </c>
      <c r="D444" s="6">
        <v>1</v>
      </c>
      <c r="E444" t="s">
        <v>2424</v>
      </c>
      <c r="F444" t="str">
        <f t="shared" ref="F444" si="104">LEFT(E444,FIND("(",E444)-2)&amp;" "
&amp;MID(E444,FIND("(",E444)+1,1)&amp;" "
&amp;MID(E444,FIND(" ",E444,FIND("(",E444)+1)+1,1)</f>
        <v>GUNEAU DE MUSSY H F</v>
      </c>
      <c r="G444" s="13" t="s">
        <v>3929</v>
      </c>
      <c r="H444" s="13" t="s">
        <v>3864</v>
      </c>
      <c r="I444" s="13" t="s">
        <v>3892</v>
      </c>
      <c r="J444" s="13">
        <v>20</v>
      </c>
      <c r="K444" s="13">
        <v>0</v>
      </c>
      <c r="L444" s="13">
        <v>0</v>
      </c>
      <c r="M444" s="13">
        <v>0</v>
      </c>
      <c r="N444" s="13">
        <v>3</v>
      </c>
      <c r="O444" s="13" t="s">
        <v>4087</v>
      </c>
      <c r="P444" t="s">
        <v>23</v>
      </c>
      <c r="Q444" t="s">
        <v>3375</v>
      </c>
      <c r="R444" t="s">
        <v>3804</v>
      </c>
      <c r="S444" t="s">
        <v>3765</v>
      </c>
      <c r="T444" s="13">
        <v>-1</v>
      </c>
      <c r="U444" s="13">
        <v>0</v>
      </c>
      <c r="V444" s="12" t="s">
        <v>4083</v>
      </c>
      <c r="W444">
        <v>22</v>
      </c>
      <c r="X444">
        <v>30</v>
      </c>
      <c r="Y444">
        <v>18</v>
      </c>
      <c r="Z444">
        <v>14</v>
      </c>
      <c r="AA444">
        <v>3</v>
      </c>
      <c r="AB444">
        <v>25</v>
      </c>
      <c r="AC444">
        <v>0</v>
      </c>
      <c r="AD444">
        <v>1</v>
      </c>
      <c r="AE444">
        <v>1</v>
      </c>
      <c r="AF444">
        <v>1</v>
      </c>
      <c r="AG444">
        <v>2</v>
      </c>
      <c r="AH444">
        <v>0</v>
      </c>
      <c r="AI444" s="11">
        <v>61700</v>
      </c>
      <c r="AJ444">
        <v>-9.3000000000000007</v>
      </c>
      <c r="AK444">
        <v>2</v>
      </c>
      <c r="AM444">
        <v>0</v>
      </c>
      <c r="AN444">
        <v>2</v>
      </c>
      <c r="AO444">
        <v>0</v>
      </c>
    </row>
    <row r="445" spans="1:41" x14ac:dyDescent="0.2">
      <c r="A445">
        <v>444</v>
      </c>
      <c r="B445" t="s">
        <v>26</v>
      </c>
      <c r="C445" t="s">
        <v>944</v>
      </c>
      <c r="D445" s="6">
        <v>3</v>
      </c>
      <c r="E445" t="s">
        <v>2425</v>
      </c>
      <c r="F445" t="str">
        <f>LEFT(E445,FIND("(",E445)-2)&amp;" "
&amp;MID(E445,FIND("(",E445)+1,1)</f>
        <v>GUNIOT A</v>
      </c>
      <c r="G445" s="13" t="s">
        <v>3930</v>
      </c>
      <c r="H445" s="13" t="s">
        <v>3892</v>
      </c>
      <c r="I445" s="13" t="s">
        <v>3867</v>
      </c>
      <c r="J445" s="13">
        <v>22</v>
      </c>
      <c r="K445" s="13">
        <v>0</v>
      </c>
      <c r="L445" s="13">
        <v>0</v>
      </c>
      <c r="M445" s="13">
        <v>0</v>
      </c>
      <c r="N445" s="13">
        <v>3</v>
      </c>
      <c r="O445" s="13" t="s">
        <v>4087</v>
      </c>
      <c r="P445" t="s">
        <v>23</v>
      </c>
      <c r="Q445" t="s">
        <v>3376</v>
      </c>
      <c r="R445" t="s">
        <v>3793</v>
      </c>
      <c r="S445" t="s">
        <v>3706</v>
      </c>
      <c r="T445" s="13">
        <v>-1</v>
      </c>
      <c r="U445" s="13">
        <v>0</v>
      </c>
      <c r="V445" s="12" t="s">
        <v>4083</v>
      </c>
      <c r="W445">
        <v>25</v>
      </c>
      <c r="X445">
        <v>7</v>
      </c>
      <c r="Y445">
        <v>23</v>
      </c>
      <c r="Z445">
        <v>6</v>
      </c>
      <c r="AA445">
        <v>12</v>
      </c>
      <c r="AB445">
        <v>30</v>
      </c>
      <c r="AC445">
        <v>0</v>
      </c>
      <c r="AD445">
        <v>0</v>
      </c>
      <c r="AE445">
        <v>0</v>
      </c>
      <c r="AF445">
        <v>1</v>
      </c>
      <c r="AG445">
        <v>2</v>
      </c>
      <c r="AH445">
        <v>1</v>
      </c>
      <c r="AI445" s="11">
        <v>99700</v>
      </c>
      <c r="AJ445">
        <v>2.1</v>
      </c>
      <c r="AM445">
        <v>0</v>
      </c>
      <c r="AN445">
        <v>2</v>
      </c>
      <c r="AO445">
        <v>2</v>
      </c>
    </row>
    <row r="446" spans="1:41" x14ac:dyDescent="0.2">
      <c r="A446">
        <v>445</v>
      </c>
      <c r="B446" t="s">
        <v>26</v>
      </c>
      <c r="C446" t="s">
        <v>946</v>
      </c>
      <c r="D446" s="6">
        <v>3</v>
      </c>
      <c r="E446" t="s">
        <v>2426</v>
      </c>
      <c r="F446" t="str">
        <f t="shared" si="103"/>
        <v>GURIN A F M</v>
      </c>
      <c r="G446" s="13" t="s">
        <v>3936</v>
      </c>
      <c r="H446" s="13" t="s">
        <v>3867</v>
      </c>
      <c r="I446" s="13" t="s">
        <v>3888</v>
      </c>
      <c r="J446" s="13">
        <v>10</v>
      </c>
      <c r="K446" s="13">
        <v>30.000000000000071</v>
      </c>
      <c r="L446" s="13">
        <v>0</v>
      </c>
      <c r="M446" s="13">
        <v>0</v>
      </c>
      <c r="N446" s="13">
        <v>3</v>
      </c>
      <c r="O446" s="13" t="s">
        <v>4087</v>
      </c>
      <c r="P446" t="s">
        <v>23</v>
      </c>
      <c r="Q446" t="s">
        <v>3377</v>
      </c>
      <c r="R446" t="s">
        <v>3813</v>
      </c>
      <c r="S446" t="s">
        <v>3726</v>
      </c>
      <c r="T446" s="13">
        <v>-1</v>
      </c>
      <c r="U446" s="13">
        <v>0</v>
      </c>
      <c r="V446" s="12" t="s">
        <v>4083</v>
      </c>
      <c r="W446">
        <v>8</v>
      </c>
      <c r="X446">
        <v>24</v>
      </c>
      <c r="Y446">
        <v>7</v>
      </c>
      <c r="Z446">
        <v>6</v>
      </c>
      <c r="AA446">
        <v>35</v>
      </c>
      <c r="AB446">
        <v>25</v>
      </c>
      <c r="AC446">
        <v>0</v>
      </c>
      <c r="AD446">
        <v>0</v>
      </c>
      <c r="AE446">
        <v>0</v>
      </c>
      <c r="AF446">
        <v>1</v>
      </c>
      <c r="AG446">
        <v>1</v>
      </c>
      <c r="AH446">
        <v>0</v>
      </c>
      <c r="AI446" s="11">
        <v>99000</v>
      </c>
      <c r="AJ446">
        <v>-0.8</v>
      </c>
      <c r="AM446">
        <v>0</v>
      </c>
      <c r="AO446">
        <v>0</v>
      </c>
    </row>
    <row r="447" spans="1:41" x14ac:dyDescent="0.2">
      <c r="A447">
        <v>446</v>
      </c>
      <c r="B447" t="s">
        <v>26</v>
      </c>
      <c r="C447" t="s">
        <v>948</v>
      </c>
      <c r="D447" s="6">
        <v>3</v>
      </c>
      <c r="E447" t="s">
        <v>2427</v>
      </c>
      <c r="F447" t="str">
        <f t="shared" si="103"/>
        <v>GURIN J M C</v>
      </c>
      <c r="G447" s="13" t="s">
        <v>3924</v>
      </c>
      <c r="H447" s="13" t="s">
        <v>3868</v>
      </c>
      <c r="I447" s="13" t="s">
        <v>3953</v>
      </c>
      <c r="J447" s="13">
        <v>22</v>
      </c>
      <c r="K447" s="13">
        <v>0</v>
      </c>
      <c r="L447" s="13">
        <v>0</v>
      </c>
      <c r="M447" s="13">
        <v>0</v>
      </c>
      <c r="N447" s="13">
        <v>3</v>
      </c>
      <c r="O447" s="13" t="s">
        <v>4087</v>
      </c>
      <c r="P447" t="s">
        <v>23</v>
      </c>
      <c r="Q447" t="s">
        <v>3337</v>
      </c>
      <c r="R447" t="s">
        <v>3811</v>
      </c>
      <c r="S447" t="s">
        <v>3724</v>
      </c>
      <c r="T447" s="13">
        <v>-1</v>
      </c>
      <c r="U447" s="13">
        <v>0</v>
      </c>
      <c r="V447" s="12" t="s">
        <v>4083</v>
      </c>
      <c r="W447">
        <v>25</v>
      </c>
      <c r="X447">
        <v>34</v>
      </c>
      <c r="Y447">
        <v>22</v>
      </c>
      <c r="Z447">
        <v>32</v>
      </c>
      <c r="AA447">
        <v>1</v>
      </c>
      <c r="AB447">
        <v>23</v>
      </c>
      <c r="AC447">
        <v>0</v>
      </c>
      <c r="AD447">
        <v>0</v>
      </c>
      <c r="AE447">
        <v>0</v>
      </c>
      <c r="AF447">
        <v>0</v>
      </c>
      <c r="AG447">
        <v>2</v>
      </c>
      <c r="AH447">
        <v>0</v>
      </c>
      <c r="AI447" s="11">
        <v>60600</v>
      </c>
      <c r="AJ447">
        <v>-9</v>
      </c>
      <c r="AM447">
        <v>0</v>
      </c>
      <c r="AN447">
        <v>2</v>
      </c>
      <c r="AO447">
        <v>0</v>
      </c>
    </row>
    <row r="448" spans="1:41" x14ac:dyDescent="0.2">
      <c r="A448">
        <v>447</v>
      </c>
      <c r="B448" t="s">
        <v>26</v>
      </c>
      <c r="C448" t="s">
        <v>950</v>
      </c>
      <c r="D448" s="6">
        <v>3</v>
      </c>
      <c r="E448" t="s">
        <v>2428</v>
      </c>
      <c r="F448" t="str">
        <f t="shared" si="89"/>
        <v>GUIART P L J A</v>
      </c>
      <c r="G448" s="13" t="s">
        <v>3927</v>
      </c>
      <c r="H448" s="13" t="s">
        <v>3875</v>
      </c>
      <c r="I448" s="13" t="s">
        <v>3898</v>
      </c>
      <c r="J448" s="13">
        <v>3</v>
      </c>
      <c r="K448" s="13">
        <v>29.999999999999982</v>
      </c>
      <c r="L448" s="13">
        <v>0</v>
      </c>
      <c r="M448" s="13">
        <v>0</v>
      </c>
      <c r="N448" s="13">
        <v>3</v>
      </c>
      <c r="O448" s="13" t="s">
        <v>4087</v>
      </c>
      <c r="P448" t="s">
        <v>23</v>
      </c>
      <c r="Q448" t="s">
        <v>3378</v>
      </c>
      <c r="R448" t="s">
        <v>3829</v>
      </c>
      <c r="S448" t="s">
        <v>3742</v>
      </c>
      <c r="T448" s="13">
        <v>-1</v>
      </c>
      <c r="U448" s="13">
        <v>0</v>
      </c>
      <c r="V448" s="12" t="s">
        <v>4083</v>
      </c>
      <c r="W448">
        <v>35</v>
      </c>
      <c r="X448">
        <v>26</v>
      </c>
      <c r="Y448">
        <v>3</v>
      </c>
      <c r="Z448">
        <v>2</v>
      </c>
      <c r="AA448">
        <v>2</v>
      </c>
      <c r="AB448">
        <v>19</v>
      </c>
      <c r="AC448">
        <v>1</v>
      </c>
      <c r="AD448">
        <v>1</v>
      </c>
      <c r="AE448">
        <v>2</v>
      </c>
      <c r="AF448">
        <v>2</v>
      </c>
      <c r="AG448">
        <v>2</v>
      </c>
      <c r="AH448">
        <v>1</v>
      </c>
      <c r="AI448" s="11">
        <v>26300</v>
      </c>
      <c r="AJ448">
        <v>9.1</v>
      </c>
      <c r="AL448">
        <v>2</v>
      </c>
      <c r="AM448">
        <v>2</v>
      </c>
      <c r="AN448">
        <v>2</v>
      </c>
      <c r="AO448">
        <v>2</v>
      </c>
    </row>
    <row r="449" spans="1:41" x14ac:dyDescent="0.2">
      <c r="A449">
        <v>448</v>
      </c>
      <c r="B449" t="s">
        <v>26</v>
      </c>
      <c r="C449" t="s">
        <v>952</v>
      </c>
      <c r="D449" s="6">
        <v>3</v>
      </c>
      <c r="E449" t="s">
        <v>2429</v>
      </c>
      <c r="F449" t="str">
        <f t="shared" ref="F449:F450" si="105">LEFT(E449,FIND("(",E449)-2)&amp;" "
&amp;MID(E449,FIND("(",E449)+1,1)&amp;" "
&amp;MID(E449,FIND(" ",E449,FIND("(",E449)+1)+1,1)&amp;" "
&amp;MID(E449,FIND(" ",E449,FIND(" ",E449,FIND("(",E449)+1)+1)+1,1)</f>
        <v>GUIGNARD J L L</v>
      </c>
      <c r="G449" s="13" t="s">
        <v>3901</v>
      </c>
      <c r="H449" s="13" t="s">
        <v>3898</v>
      </c>
      <c r="I449" s="13" t="s">
        <v>3923</v>
      </c>
      <c r="J449" s="13">
        <v>19</v>
      </c>
      <c r="K449" s="13">
        <v>0</v>
      </c>
      <c r="L449" s="13">
        <v>0</v>
      </c>
      <c r="M449" s="13">
        <v>0</v>
      </c>
      <c r="N449" s="13">
        <v>3</v>
      </c>
      <c r="O449" s="13" t="s">
        <v>4087</v>
      </c>
      <c r="P449" t="s">
        <v>23</v>
      </c>
      <c r="Q449" t="s">
        <v>3379</v>
      </c>
      <c r="R449" t="s">
        <v>3814</v>
      </c>
      <c r="S449" t="s">
        <v>3727</v>
      </c>
      <c r="T449" s="13">
        <v>-1</v>
      </c>
      <c r="U449" s="13">
        <v>0</v>
      </c>
      <c r="V449" s="12" t="s">
        <v>4083</v>
      </c>
      <c r="W449">
        <v>19</v>
      </c>
      <c r="X449">
        <v>26</v>
      </c>
      <c r="Y449">
        <v>14</v>
      </c>
      <c r="Z449">
        <v>10</v>
      </c>
      <c r="AA449">
        <v>34</v>
      </c>
      <c r="AB449">
        <v>18</v>
      </c>
      <c r="AC449">
        <v>1</v>
      </c>
      <c r="AD449">
        <v>1</v>
      </c>
      <c r="AE449">
        <v>1</v>
      </c>
      <c r="AF449">
        <v>2</v>
      </c>
      <c r="AG449">
        <v>0</v>
      </c>
      <c r="AH449">
        <v>1</v>
      </c>
      <c r="AI449" s="11">
        <v>34000</v>
      </c>
      <c r="AJ449">
        <v>-9.8000000000000007</v>
      </c>
      <c r="AM449">
        <v>2</v>
      </c>
      <c r="AO449">
        <v>0</v>
      </c>
    </row>
    <row r="450" spans="1:41" x14ac:dyDescent="0.2">
      <c r="A450">
        <v>449</v>
      </c>
      <c r="B450" t="s">
        <v>26</v>
      </c>
      <c r="C450" t="s">
        <v>954</v>
      </c>
      <c r="D450" s="6">
        <v>3</v>
      </c>
      <c r="E450" t="s">
        <v>2430</v>
      </c>
      <c r="F450" t="str">
        <f t="shared" si="105"/>
        <v>GUIGUES P P E</v>
      </c>
      <c r="G450" s="13" t="s">
        <v>3912</v>
      </c>
      <c r="H450" s="13" t="s">
        <v>3872</v>
      </c>
      <c r="I450" s="13" t="s">
        <v>3882</v>
      </c>
      <c r="J450" s="13">
        <v>11</v>
      </c>
      <c r="K450" s="13">
        <v>0</v>
      </c>
      <c r="L450" s="13">
        <v>0</v>
      </c>
      <c r="M450" s="13">
        <v>0</v>
      </c>
      <c r="N450" s="13">
        <v>3</v>
      </c>
      <c r="O450" s="13" t="s">
        <v>4087</v>
      </c>
      <c r="P450" t="s">
        <v>23</v>
      </c>
      <c r="Q450" t="s">
        <v>3380</v>
      </c>
      <c r="R450" t="s">
        <v>3823</v>
      </c>
      <c r="S450" t="s">
        <v>3736</v>
      </c>
      <c r="T450" s="13">
        <v>-1</v>
      </c>
      <c r="U450" s="13">
        <v>0</v>
      </c>
      <c r="V450" s="12" t="s">
        <v>4083</v>
      </c>
      <c r="W450">
        <v>8</v>
      </c>
      <c r="X450">
        <v>4</v>
      </c>
      <c r="Y450">
        <v>5</v>
      </c>
      <c r="Z450">
        <v>10</v>
      </c>
      <c r="AA450">
        <v>9</v>
      </c>
      <c r="AB450">
        <v>22</v>
      </c>
      <c r="AC450">
        <v>0</v>
      </c>
      <c r="AD450">
        <v>1</v>
      </c>
      <c r="AE450">
        <v>1</v>
      </c>
      <c r="AF450">
        <v>2</v>
      </c>
      <c r="AG450">
        <v>2</v>
      </c>
      <c r="AH450">
        <v>0</v>
      </c>
      <c r="AI450" s="11">
        <v>14800</v>
      </c>
      <c r="AJ450">
        <v>6.8</v>
      </c>
      <c r="AM450">
        <v>2</v>
      </c>
      <c r="AN450">
        <v>2</v>
      </c>
      <c r="AO450">
        <v>0</v>
      </c>
    </row>
    <row r="451" spans="1:41" x14ac:dyDescent="0.2">
      <c r="A451">
        <v>450</v>
      </c>
      <c r="B451" t="s">
        <v>26</v>
      </c>
      <c r="C451" t="s">
        <v>956</v>
      </c>
      <c r="D451" s="6">
        <v>3</v>
      </c>
      <c r="E451" t="s">
        <v>2431</v>
      </c>
      <c r="F451" t="str">
        <f>LEFT(E451,FIND("(",E451)-2)&amp;" "
&amp;MID(E451,FIND("(",E451)+1,1)&amp;" "
&amp;MID(E451,FIND(" ",E451,FIND("(",E451)+1)+1,1)</f>
        <v>GUILLAIN G C</v>
      </c>
      <c r="G451" s="13" t="s">
        <v>3866</v>
      </c>
      <c r="H451" s="13" t="s">
        <v>3872</v>
      </c>
      <c r="I451" s="13" t="s">
        <v>3872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 t="s">
        <v>4087</v>
      </c>
      <c r="P451" t="s">
        <v>23</v>
      </c>
      <c r="Q451" t="s">
        <v>3381</v>
      </c>
      <c r="R451" t="s">
        <v>3837</v>
      </c>
      <c r="S451" t="s">
        <v>3728</v>
      </c>
      <c r="T451" s="13">
        <v>-1</v>
      </c>
      <c r="U451" s="13">
        <v>0</v>
      </c>
      <c r="V451" s="12" t="s">
        <v>4083</v>
      </c>
      <c r="W451">
        <v>33</v>
      </c>
      <c r="X451">
        <v>23</v>
      </c>
      <c r="Y451">
        <v>30</v>
      </c>
      <c r="Z451">
        <v>29</v>
      </c>
      <c r="AA451">
        <v>7</v>
      </c>
      <c r="AB451">
        <v>33</v>
      </c>
      <c r="AC451">
        <v>0</v>
      </c>
      <c r="AD451">
        <v>0</v>
      </c>
      <c r="AE451">
        <v>1</v>
      </c>
      <c r="AF451">
        <v>1</v>
      </c>
      <c r="AG451">
        <v>0</v>
      </c>
      <c r="AH451">
        <v>0</v>
      </c>
      <c r="AI451" s="11">
        <v>45500</v>
      </c>
      <c r="AJ451">
        <v>11.1</v>
      </c>
      <c r="AL451">
        <v>2</v>
      </c>
      <c r="AM451">
        <v>2</v>
      </c>
      <c r="AO451">
        <v>0</v>
      </c>
    </row>
    <row r="452" spans="1:41" x14ac:dyDescent="0.2">
      <c r="A452">
        <v>451</v>
      </c>
      <c r="B452" t="s">
        <v>26</v>
      </c>
      <c r="C452" t="s">
        <v>958</v>
      </c>
      <c r="D452" s="6">
        <v>3</v>
      </c>
      <c r="E452" t="s">
        <v>2432</v>
      </c>
      <c r="F452" t="str">
        <f t="shared" ref="F452:F511" si="106">LEFT(E452,FIND("(",E452)-2)&amp;" "
&amp;MID(E452,FIND("(",E452)+1,1)&amp;" "
&amp;MID(E452,FIND(" ",E452,FIND("(",E452)+1)+1,1)&amp;" "
&amp;MID(E452,FIND(" ",E452,FIND(" ",E452,FIND("(",E452)+1)+1)+1,1)&amp;" "
&amp;MID(E452,FIND(" ",E452,FIND(" ",E452,FIND(" ",E452,FIND("(",E452)+1)+1)+1)+1,1)</f>
        <v>GUILLEMIN A H F V</v>
      </c>
      <c r="G452" s="13" t="s">
        <v>3951</v>
      </c>
      <c r="H452" s="13" t="s">
        <v>3875</v>
      </c>
      <c r="I452" s="13" t="s">
        <v>3944</v>
      </c>
      <c r="J452" s="13">
        <v>12</v>
      </c>
      <c r="K452" s="13">
        <v>0</v>
      </c>
      <c r="L452" s="13">
        <v>0</v>
      </c>
      <c r="M452" s="13">
        <v>0</v>
      </c>
      <c r="N452" s="13">
        <v>3</v>
      </c>
      <c r="O452" s="13" t="s">
        <v>4087</v>
      </c>
      <c r="P452">
        <v>-0.16</v>
      </c>
      <c r="Q452" t="s">
        <v>3081</v>
      </c>
      <c r="R452" t="s">
        <v>3783</v>
      </c>
      <c r="S452" t="s">
        <v>3697</v>
      </c>
      <c r="T452" s="13">
        <v>-1</v>
      </c>
      <c r="U452" s="13">
        <v>0</v>
      </c>
      <c r="V452" s="12" t="s">
        <v>4083</v>
      </c>
      <c r="W452">
        <v>10</v>
      </c>
      <c r="X452">
        <v>36</v>
      </c>
      <c r="Y452">
        <v>11</v>
      </c>
      <c r="Z452">
        <v>9</v>
      </c>
      <c r="AA452">
        <v>23</v>
      </c>
      <c r="AB452">
        <v>5</v>
      </c>
      <c r="AC452">
        <v>2</v>
      </c>
      <c r="AD452">
        <v>2</v>
      </c>
      <c r="AE452">
        <v>2</v>
      </c>
      <c r="AF452">
        <v>2</v>
      </c>
      <c r="AG452">
        <v>0</v>
      </c>
      <c r="AH452">
        <v>1</v>
      </c>
      <c r="AI452" s="11">
        <v>47900</v>
      </c>
      <c r="AJ452">
        <v>9.4</v>
      </c>
      <c r="AK452">
        <v>2</v>
      </c>
      <c r="AL452">
        <v>2</v>
      </c>
      <c r="AM452">
        <v>2</v>
      </c>
      <c r="AO452">
        <v>0</v>
      </c>
    </row>
    <row r="453" spans="1:41" x14ac:dyDescent="0.2">
      <c r="A453">
        <v>452</v>
      </c>
      <c r="B453" t="s">
        <v>22</v>
      </c>
      <c r="D453" s="6">
        <v>1</v>
      </c>
      <c r="E453" t="s">
        <v>2433</v>
      </c>
      <c r="F453" t="str">
        <f t="shared" ref="F453:F464" si="107">LEFT(E453,FIND("(",E453)-2)&amp;" "
&amp;MID(E453,FIND("(",E453)+1,1)&amp;" "
&amp;MID(E453,FIND(" ",E453,FIND("(",E453)+1)+1,1)&amp;" "
&amp;MID(E453,FIND(" ",E453,FIND(" ",E453,FIND("(",E453)+1)+1)+1,1)</f>
        <v>GUILLEMINET M E G</v>
      </c>
      <c r="G453" s="13" t="s">
        <v>3951</v>
      </c>
      <c r="H453" s="13" t="s">
        <v>3880</v>
      </c>
      <c r="I453" s="13" t="s">
        <v>3872</v>
      </c>
      <c r="J453" s="13">
        <v>4</v>
      </c>
      <c r="K453" s="13">
        <v>0</v>
      </c>
      <c r="L453" s="13">
        <v>0</v>
      </c>
      <c r="M453" s="13">
        <v>0</v>
      </c>
      <c r="N453" s="13">
        <v>3</v>
      </c>
      <c r="O453" s="13" t="s">
        <v>4087</v>
      </c>
      <c r="P453" t="s">
        <v>23</v>
      </c>
      <c r="Q453" t="s">
        <v>3105</v>
      </c>
      <c r="R453" t="s">
        <v>3804</v>
      </c>
      <c r="S453" t="s">
        <v>3717</v>
      </c>
      <c r="T453" s="13">
        <v>-1</v>
      </c>
      <c r="U453" s="13">
        <v>0</v>
      </c>
      <c r="V453" s="12" t="s">
        <v>4083</v>
      </c>
      <c r="W453">
        <v>32</v>
      </c>
      <c r="X453">
        <v>7</v>
      </c>
      <c r="Y453">
        <v>36</v>
      </c>
      <c r="Z453">
        <v>27</v>
      </c>
      <c r="AA453">
        <v>30</v>
      </c>
      <c r="AB453">
        <v>9</v>
      </c>
      <c r="AC453">
        <v>0</v>
      </c>
      <c r="AD453">
        <v>0</v>
      </c>
      <c r="AE453">
        <v>2</v>
      </c>
      <c r="AF453">
        <v>1</v>
      </c>
      <c r="AG453">
        <v>1</v>
      </c>
      <c r="AH453">
        <v>2</v>
      </c>
      <c r="AI453" s="11">
        <v>54200</v>
      </c>
      <c r="AJ453">
        <v>-9.4</v>
      </c>
      <c r="AL453">
        <v>2</v>
      </c>
      <c r="AM453">
        <v>0</v>
      </c>
      <c r="AN453">
        <v>2</v>
      </c>
      <c r="AO453">
        <v>2</v>
      </c>
    </row>
    <row r="454" spans="1:41" x14ac:dyDescent="0.2">
      <c r="A454">
        <v>453</v>
      </c>
      <c r="B454" t="s">
        <v>26</v>
      </c>
      <c r="C454" t="s">
        <v>959</v>
      </c>
      <c r="D454" s="6">
        <v>3</v>
      </c>
      <c r="E454" t="s">
        <v>2434</v>
      </c>
      <c r="F454" t="str">
        <f>LEFT(E454,FIND("(",E454)-2)&amp;" "
&amp;MID(E454,FIND("(",E454)+1,1)</f>
        <v>GUILLOZ T</v>
      </c>
      <c r="G454" s="13" t="s">
        <v>3912</v>
      </c>
      <c r="H454" s="13" t="s">
        <v>3894</v>
      </c>
      <c r="I454" s="13" t="s">
        <v>3928</v>
      </c>
      <c r="J454" s="13">
        <v>15</v>
      </c>
      <c r="K454" s="13">
        <v>0</v>
      </c>
      <c r="L454" s="13">
        <v>0</v>
      </c>
      <c r="M454" s="13">
        <v>0</v>
      </c>
      <c r="N454" s="13">
        <v>3</v>
      </c>
      <c r="O454" s="13" t="s">
        <v>4087</v>
      </c>
      <c r="P454" t="s">
        <v>23</v>
      </c>
      <c r="Q454" t="s">
        <v>3382</v>
      </c>
      <c r="R454" t="s">
        <v>3810</v>
      </c>
      <c r="S454" t="s">
        <v>3723</v>
      </c>
      <c r="T454" s="13">
        <v>-1</v>
      </c>
      <c r="U454" s="13">
        <v>0</v>
      </c>
      <c r="V454" s="12" t="s">
        <v>4083</v>
      </c>
      <c r="W454">
        <v>13</v>
      </c>
      <c r="X454">
        <v>18</v>
      </c>
      <c r="Y454">
        <v>9</v>
      </c>
      <c r="Z454">
        <v>16</v>
      </c>
      <c r="AA454">
        <v>19</v>
      </c>
      <c r="AB454">
        <v>31</v>
      </c>
      <c r="AC454">
        <v>1</v>
      </c>
      <c r="AD454">
        <v>1</v>
      </c>
      <c r="AE454">
        <v>2</v>
      </c>
      <c r="AF454">
        <v>0</v>
      </c>
      <c r="AG454">
        <v>1</v>
      </c>
      <c r="AH454">
        <v>1</v>
      </c>
      <c r="AI454" s="11">
        <v>20200</v>
      </c>
      <c r="AJ454">
        <v>-8.6</v>
      </c>
      <c r="AL454">
        <v>2</v>
      </c>
      <c r="AM454">
        <v>0</v>
      </c>
      <c r="AN454">
        <v>2</v>
      </c>
      <c r="AO454">
        <v>0</v>
      </c>
    </row>
    <row r="455" spans="1:41" x14ac:dyDescent="0.2">
      <c r="A455">
        <v>454</v>
      </c>
      <c r="B455" t="s">
        <v>22</v>
      </c>
      <c r="D455" s="6">
        <v>1</v>
      </c>
      <c r="E455" t="s">
        <v>2435</v>
      </c>
      <c r="F455" t="str">
        <f t="shared" ref="F455" si="108">LEFT(E455,FIND("(",E455)-2)&amp;" "
&amp;MID(E455,FIND("(",E455)+1,1)&amp;" "
&amp;MID(E455,FIND(" ",E455,FIND("(",E455)+1)+1,1)</f>
        <v>GUYOT J J</v>
      </c>
      <c r="G455" s="13" t="s">
        <v>3869</v>
      </c>
      <c r="H455" s="13" t="s">
        <v>3894</v>
      </c>
      <c r="I455" s="13" t="s">
        <v>3953</v>
      </c>
      <c r="J455" s="13">
        <v>1</v>
      </c>
      <c r="K455" s="13">
        <v>0</v>
      </c>
      <c r="L455" s="13">
        <v>0</v>
      </c>
      <c r="M455" s="13">
        <v>0</v>
      </c>
      <c r="N455" s="13">
        <v>3</v>
      </c>
      <c r="O455" s="13" t="s">
        <v>4087</v>
      </c>
      <c r="P455" t="s">
        <v>23</v>
      </c>
      <c r="Q455" t="s">
        <v>3089</v>
      </c>
      <c r="R455" t="s">
        <v>3779</v>
      </c>
      <c r="S455" t="s">
        <v>3693</v>
      </c>
      <c r="T455" s="13">
        <v>-1</v>
      </c>
      <c r="U455" s="13">
        <v>0</v>
      </c>
      <c r="V455" s="12" t="s">
        <v>4083</v>
      </c>
      <c r="W455">
        <v>30</v>
      </c>
      <c r="X455">
        <v>34</v>
      </c>
      <c r="Y455">
        <v>32</v>
      </c>
      <c r="Z455">
        <v>15</v>
      </c>
      <c r="AA455">
        <v>19</v>
      </c>
      <c r="AB455">
        <v>3</v>
      </c>
      <c r="AC455">
        <v>1</v>
      </c>
      <c r="AD455">
        <v>0</v>
      </c>
      <c r="AE455">
        <v>0</v>
      </c>
      <c r="AF455">
        <v>0</v>
      </c>
      <c r="AG455">
        <v>1</v>
      </c>
      <c r="AH455">
        <v>2</v>
      </c>
      <c r="AI455" s="11">
        <v>22400</v>
      </c>
      <c r="AJ455">
        <v>-10.3</v>
      </c>
      <c r="AM455">
        <v>0</v>
      </c>
      <c r="AN455">
        <v>2</v>
      </c>
      <c r="AO455">
        <v>2</v>
      </c>
    </row>
    <row r="456" spans="1:41" x14ac:dyDescent="0.2">
      <c r="A456">
        <v>455</v>
      </c>
      <c r="B456" t="s">
        <v>36</v>
      </c>
      <c r="C456" t="s">
        <v>962</v>
      </c>
      <c r="D456" s="6">
        <v>4</v>
      </c>
      <c r="E456" t="s">
        <v>2436</v>
      </c>
      <c r="F456" t="str">
        <f t="shared" si="107"/>
        <v>HACHE L M M</v>
      </c>
      <c r="G456" s="13" t="s">
        <v>3914</v>
      </c>
      <c r="H456" s="13" t="s">
        <v>3864</v>
      </c>
      <c r="I456" s="13" t="s">
        <v>3873</v>
      </c>
      <c r="J456" s="13">
        <v>1</v>
      </c>
      <c r="K456" s="13">
        <v>0</v>
      </c>
      <c r="L456" s="13">
        <v>0</v>
      </c>
      <c r="M456" s="13">
        <v>0</v>
      </c>
      <c r="N456" s="13">
        <v>3</v>
      </c>
      <c r="O456" s="13" t="s">
        <v>4087</v>
      </c>
      <c r="P456" t="s">
        <v>23</v>
      </c>
      <c r="Q456" t="s">
        <v>3074</v>
      </c>
      <c r="R456" t="s">
        <v>3781</v>
      </c>
      <c r="S456" t="s">
        <v>3695</v>
      </c>
      <c r="T456" s="13">
        <v>-1</v>
      </c>
      <c r="U456" s="13">
        <v>0</v>
      </c>
      <c r="V456" s="12" t="s">
        <v>4083</v>
      </c>
      <c r="W456">
        <v>28</v>
      </c>
      <c r="X456">
        <v>9</v>
      </c>
      <c r="Y456">
        <v>24</v>
      </c>
      <c r="Z456">
        <v>26</v>
      </c>
      <c r="AA456">
        <v>24</v>
      </c>
      <c r="AB456">
        <v>14</v>
      </c>
      <c r="AC456">
        <v>1</v>
      </c>
      <c r="AD456">
        <v>2</v>
      </c>
      <c r="AE456">
        <v>0</v>
      </c>
      <c r="AF456">
        <v>1</v>
      </c>
      <c r="AG456">
        <v>0</v>
      </c>
      <c r="AH456">
        <v>1</v>
      </c>
      <c r="AI456" s="11">
        <v>98900</v>
      </c>
      <c r="AJ456">
        <v>-1</v>
      </c>
      <c r="AK456">
        <v>2</v>
      </c>
      <c r="AM456">
        <v>0</v>
      </c>
      <c r="AO456">
        <v>0</v>
      </c>
    </row>
    <row r="457" spans="1:41" x14ac:dyDescent="0.2">
      <c r="A457">
        <v>456</v>
      </c>
      <c r="B457" t="s">
        <v>22</v>
      </c>
      <c r="D457" s="6">
        <v>1</v>
      </c>
      <c r="E457" t="s">
        <v>2437</v>
      </c>
      <c r="F457" t="str">
        <f>LEFT(E457,FIND("(",E457)-2)&amp;" "
&amp;MID(E457,FIND("(",E457)+1,1)&amp;" "
&amp;MID(E457,FIND(" ",E457,FIND("(",E457)+1)+1,1)</f>
        <v>HALBRON P M</v>
      </c>
      <c r="G457" s="13" t="s">
        <v>3960</v>
      </c>
      <c r="H457" s="13" t="s">
        <v>3867</v>
      </c>
      <c r="I457" s="13" t="s">
        <v>3923</v>
      </c>
      <c r="J457" s="13">
        <v>7</v>
      </c>
      <c r="K457" s="13">
        <v>0</v>
      </c>
      <c r="L457" s="13">
        <v>0</v>
      </c>
      <c r="M457" s="13">
        <v>0</v>
      </c>
      <c r="N457" s="13">
        <v>3</v>
      </c>
      <c r="O457" s="13" t="s">
        <v>4087</v>
      </c>
      <c r="P457" t="s">
        <v>23</v>
      </c>
      <c r="Q457" t="s">
        <v>3094</v>
      </c>
      <c r="R457" t="s">
        <v>3795</v>
      </c>
      <c r="S457" t="s">
        <v>3708</v>
      </c>
      <c r="T457" s="13">
        <v>-1</v>
      </c>
      <c r="U457" s="13">
        <v>0</v>
      </c>
      <c r="V457" s="12" t="s">
        <v>4083</v>
      </c>
      <c r="W457">
        <v>3</v>
      </c>
      <c r="X457">
        <v>8</v>
      </c>
      <c r="Y457">
        <v>34</v>
      </c>
      <c r="Z457">
        <v>12</v>
      </c>
      <c r="AA457">
        <v>19</v>
      </c>
      <c r="AB457">
        <v>14</v>
      </c>
      <c r="AC457">
        <v>2</v>
      </c>
      <c r="AD457">
        <v>0</v>
      </c>
      <c r="AE457">
        <v>0</v>
      </c>
      <c r="AF457">
        <v>2</v>
      </c>
      <c r="AG457">
        <v>1</v>
      </c>
      <c r="AH457">
        <v>1</v>
      </c>
      <c r="AI457" s="11">
        <v>23600</v>
      </c>
      <c r="AJ457">
        <v>-8.6999999999999993</v>
      </c>
      <c r="AM457">
        <v>2</v>
      </c>
      <c r="AN457">
        <v>2</v>
      </c>
      <c r="AO457">
        <v>0</v>
      </c>
    </row>
    <row r="458" spans="1:41" x14ac:dyDescent="0.2">
      <c r="A458">
        <v>457</v>
      </c>
      <c r="B458" t="s">
        <v>26</v>
      </c>
      <c r="C458" t="s">
        <v>965</v>
      </c>
      <c r="D458" s="6">
        <v>3</v>
      </c>
      <c r="E458" t="s">
        <v>2438</v>
      </c>
      <c r="F458" t="str">
        <f t="shared" si="107"/>
        <v>HALIPR A J M</v>
      </c>
      <c r="G458" s="13" t="s">
        <v>3883</v>
      </c>
      <c r="H458" s="13" t="s">
        <v>3892</v>
      </c>
      <c r="I458" s="13" t="s">
        <v>3887</v>
      </c>
      <c r="J458" s="13">
        <v>5</v>
      </c>
      <c r="K458" s="13">
        <v>29.999999999999982</v>
      </c>
      <c r="L458" s="13">
        <v>0</v>
      </c>
      <c r="M458" s="13">
        <v>0</v>
      </c>
      <c r="N458" s="13">
        <v>3</v>
      </c>
      <c r="O458" s="13" t="s">
        <v>4087</v>
      </c>
      <c r="P458" t="s">
        <v>23</v>
      </c>
      <c r="Q458" t="s">
        <v>3193</v>
      </c>
      <c r="R458" t="s">
        <v>3837</v>
      </c>
      <c r="S458" t="s">
        <v>3728</v>
      </c>
      <c r="T458" s="13">
        <v>-1</v>
      </c>
      <c r="U458" s="13">
        <v>0</v>
      </c>
      <c r="V458" s="12" t="s">
        <v>4083</v>
      </c>
      <c r="W458">
        <v>34</v>
      </c>
      <c r="X458">
        <v>18</v>
      </c>
      <c r="Y458">
        <v>31</v>
      </c>
      <c r="Z458">
        <v>11</v>
      </c>
      <c r="AA458">
        <v>29</v>
      </c>
      <c r="AB458">
        <v>36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2</v>
      </c>
      <c r="AI458" s="11">
        <v>96800</v>
      </c>
      <c r="AJ458">
        <v>5.4</v>
      </c>
      <c r="AM458">
        <v>2</v>
      </c>
      <c r="AN458">
        <v>2</v>
      </c>
      <c r="AO458">
        <v>2</v>
      </c>
    </row>
    <row r="459" spans="1:41" x14ac:dyDescent="0.2">
      <c r="A459">
        <v>458</v>
      </c>
      <c r="B459" t="s">
        <v>26</v>
      </c>
      <c r="C459" t="s">
        <v>967</v>
      </c>
      <c r="D459" s="6">
        <v>3</v>
      </c>
      <c r="E459" t="s">
        <v>2439</v>
      </c>
      <c r="F459" t="str">
        <f t="shared" ref="F459:F460" si="109">LEFT(E459,FIND("(",E459)-2)&amp;" "
&amp;MID(E459,FIND("(",E459)+1,1)</f>
        <v>HALLER A</v>
      </c>
      <c r="G459" s="13" t="s">
        <v>3925</v>
      </c>
      <c r="H459" s="13" t="s">
        <v>3872</v>
      </c>
      <c r="I459" s="13" t="s">
        <v>3875</v>
      </c>
      <c r="J459" s="13">
        <v>15</v>
      </c>
      <c r="K459" s="13">
        <v>0</v>
      </c>
      <c r="L459" s="13">
        <v>0</v>
      </c>
      <c r="M459" s="13">
        <v>0</v>
      </c>
      <c r="N459" s="13">
        <v>3</v>
      </c>
      <c r="O459" s="13" t="s">
        <v>4087</v>
      </c>
      <c r="P459" t="s">
        <v>23</v>
      </c>
      <c r="Q459" t="s">
        <v>3383</v>
      </c>
      <c r="R459" t="s">
        <v>3830</v>
      </c>
      <c r="S459" t="s">
        <v>3743</v>
      </c>
      <c r="T459" s="13">
        <v>-1</v>
      </c>
      <c r="U459" s="13">
        <v>0</v>
      </c>
      <c r="V459" s="12" t="s">
        <v>4083</v>
      </c>
      <c r="W459">
        <v>14</v>
      </c>
      <c r="X459">
        <v>34</v>
      </c>
      <c r="Y459">
        <v>10</v>
      </c>
      <c r="Z459">
        <v>20</v>
      </c>
      <c r="AA459">
        <v>1</v>
      </c>
      <c r="AB459">
        <v>13</v>
      </c>
      <c r="AC459">
        <v>1</v>
      </c>
      <c r="AD459">
        <v>0</v>
      </c>
      <c r="AE459">
        <v>2</v>
      </c>
      <c r="AF459">
        <v>1</v>
      </c>
      <c r="AG459">
        <v>2</v>
      </c>
      <c r="AH459">
        <v>1</v>
      </c>
      <c r="AI459" s="11">
        <v>95200</v>
      </c>
      <c r="AJ459">
        <v>5.8</v>
      </c>
      <c r="AL459">
        <v>2</v>
      </c>
      <c r="AM459">
        <v>2</v>
      </c>
      <c r="AN459">
        <v>2</v>
      </c>
      <c r="AO459">
        <v>0</v>
      </c>
    </row>
    <row r="460" spans="1:41" x14ac:dyDescent="0.2">
      <c r="A460">
        <v>459</v>
      </c>
      <c r="B460" t="s">
        <v>26</v>
      </c>
      <c r="C460" t="s">
        <v>969</v>
      </c>
      <c r="D460" s="6">
        <v>3</v>
      </c>
      <c r="E460" t="s">
        <v>2440</v>
      </c>
      <c r="F460" t="str">
        <f t="shared" si="109"/>
        <v>HALLION L</v>
      </c>
      <c r="G460" s="13" t="s">
        <v>3907</v>
      </c>
      <c r="H460" s="13" t="s">
        <v>3898</v>
      </c>
      <c r="I460" s="13" t="s">
        <v>3867</v>
      </c>
      <c r="J460" s="13">
        <v>10</v>
      </c>
      <c r="K460" s="13">
        <v>0</v>
      </c>
      <c r="L460" s="13">
        <v>0</v>
      </c>
      <c r="M460" s="13">
        <v>0</v>
      </c>
      <c r="N460" s="13">
        <v>3</v>
      </c>
      <c r="O460" s="13" t="s">
        <v>4087</v>
      </c>
      <c r="P460" t="s">
        <v>23</v>
      </c>
      <c r="Q460" t="s">
        <v>3384</v>
      </c>
      <c r="R460" t="s">
        <v>3783</v>
      </c>
      <c r="S460" t="s">
        <v>3697</v>
      </c>
      <c r="T460" s="13">
        <v>-1</v>
      </c>
      <c r="U460" s="13">
        <v>0</v>
      </c>
      <c r="V460" s="12" t="s">
        <v>4083</v>
      </c>
      <c r="W460">
        <v>7</v>
      </c>
      <c r="X460">
        <v>34</v>
      </c>
      <c r="Y460">
        <v>11</v>
      </c>
      <c r="Z460">
        <v>15</v>
      </c>
      <c r="AA460">
        <v>27</v>
      </c>
      <c r="AB460">
        <v>27</v>
      </c>
      <c r="AC460">
        <v>0</v>
      </c>
      <c r="AD460">
        <v>0</v>
      </c>
      <c r="AE460">
        <v>2</v>
      </c>
      <c r="AF460">
        <v>0</v>
      </c>
      <c r="AG460">
        <v>1</v>
      </c>
      <c r="AH460">
        <v>1</v>
      </c>
      <c r="AI460" s="11">
        <v>55000</v>
      </c>
      <c r="AJ460">
        <v>9.8000000000000007</v>
      </c>
      <c r="AL460">
        <v>2</v>
      </c>
      <c r="AM460">
        <v>0</v>
      </c>
      <c r="AO460">
        <v>0</v>
      </c>
    </row>
    <row r="461" spans="1:41" x14ac:dyDescent="0.2">
      <c r="A461">
        <v>460</v>
      </c>
      <c r="B461" t="s">
        <v>36</v>
      </c>
      <c r="C461" t="s">
        <v>971</v>
      </c>
      <c r="D461" s="6">
        <v>4</v>
      </c>
      <c r="E461" t="s">
        <v>2441</v>
      </c>
      <c r="F461" t="str">
        <f t="shared" ref="F461:F462" si="110">LEFT(E461,FIND("(",E461)-2)&amp;" "
&amp;MID(E461,FIND("(",E461)+1,1)&amp;" "
&amp;MID(E461,FIND(" ",E461,FIND("(",E461)+1)+1,1)</f>
        <v>HALLOPEAU F H</v>
      </c>
      <c r="G461" s="13" t="s">
        <v>3897</v>
      </c>
      <c r="H461" s="13" t="s">
        <v>3880</v>
      </c>
      <c r="I461" s="13" t="s">
        <v>3903</v>
      </c>
      <c r="J461" s="13">
        <v>21</v>
      </c>
      <c r="K461" s="13">
        <v>0</v>
      </c>
      <c r="L461" s="13">
        <v>0</v>
      </c>
      <c r="M461" s="13">
        <v>0</v>
      </c>
      <c r="N461" s="13">
        <v>3</v>
      </c>
      <c r="O461" s="13" t="s">
        <v>4087</v>
      </c>
      <c r="P461" t="s">
        <v>23</v>
      </c>
      <c r="Q461" t="s">
        <v>3074</v>
      </c>
      <c r="R461" t="s">
        <v>3781</v>
      </c>
      <c r="S461" t="s">
        <v>3695</v>
      </c>
      <c r="T461" s="13">
        <v>-1</v>
      </c>
      <c r="U461" s="13">
        <v>0</v>
      </c>
      <c r="V461" s="12" t="s">
        <v>4083</v>
      </c>
      <c r="W461">
        <v>24</v>
      </c>
      <c r="X461">
        <v>16</v>
      </c>
      <c r="Y461">
        <v>25</v>
      </c>
      <c r="Z461">
        <v>20</v>
      </c>
      <c r="AA461">
        <v>26</v>
      </c>
      <c r="AB461">
        <v>25</v>
      </c>
      <c r="AC461">
        <v>0</v>
      </c>
      <c r="AD461">
        <v>0</v>
      </c>
      <c r="AE461">
        <v>0</v>
      </c>
      <c r="AF461">
        <v>1</v>
      </c>
      <c r="AG461">
        <v>1</v>
      </c>
      <c r="AH461">
        <v>0</v>
      </c>
      <c r="AI461" s="11">
        <v>23400</v>
      </c>
      <c r="AJ461">
        <v>7.6</v>
      </c>
      <c r="AM461">
        <v>2</v>
      </c>
      <c r="AO461">
        <v>0</v>
      </c>
    </row>
    <row r="462" spans="1:41" x14ac:dyDescent="0.2">
      <c r="A462">
        <v>461</v>
      </c>
      <c r="B462" t="s">
        <v>22</v>
      </c>
      <c r="D462" s="6">
        <v>1</v>
      </c>
      <c r="E462" t="s">
        <v>2442</v>
      </c>
      <c r="F462" t="str">
        <f t="shared" si="110"/>
        <v>HAMANT A J</v>
      </c>
      <c r="G462" s="13" t="s">
        <v>3954</v>
      </c>
      <c r="H462" s="13" t="s">
        <v>3872</v>
      </c>
      <c r="I462" s="13" t="s">
        <v>3923</v>
      </c>
      <c r="J462" s="13">
        <v>15</v>
      </c>
      <c r="K462" s="13">
        <v>0</v>
      </c>
      <c r="L462" s="13">
        <v>0</v>
      </c>
      <c r="M462" s="13">
        <v>0</v>
      </c>
      <c r="N462" s="13">
        <v>3</v>
      </c>
      <c r="O462" s="13" t="s">
        <v>4087</v>
      </c>
      <c r="P462" t="s">
        <v>23</v>
      </c>
      <c r="Q462" t="s">
        <v>3081</v>
      </c>
      <c r="R462" t="s">
        <v>3783</v>
      </c>
      <c r="S462" t="s">
        <v>3697</v>
      </c>
      <c r="T462" s="13">
        <v>-1</v>
      </c>
      <c r="U462" s="13">
        <v>0</v>
      </c>
      <c r="V462" s="12" t="s">
        <v>4083</v>
      </c>
      <c r="W462">
        <v>14</v>
      </c>
      <c r="X462">
        <v>30</v>
      </c>
      <c r="Y462">
        <v>10</v>
      </c>
      <c r="Z462">
        <v>3</v>
      </c>
      <c r="AA462">
        <v>3</v>
      </c>
      <c r="AB462">
        <v>7</v>
      </c>
      <c r="AC462">
        <v>1</v>
      </c>
      <c r="AD462">
        <v>1</v>
      </c>
      <c r="AE462">
        <v>2</v>
      </c>
      <c r="AF462">
        <v>2</v>
      </c>
      <c r="AG462">
        <v>2</v>
      </c>
      <c r="AH462">
        <v>0</v>
      </c>
      <c r="AI462" s="11">
        <v>98600</v>
      </c>
      <c r="AJ462">
        <v>-1.3</v>
      </c>
      <c r="AK462">
        <v>2</v>
      </c>
      <c r="AL462">
        <v>2</v>
      </c>
      <c r="AM462">
        <v>2</v>
      </c>
      <c r="AN462">
        <v>2</v>
      </c>
      <c r="AO462">
        <v>0</v>
      </c>
    </row>
    <row r="463" spans="1:41" x14ac:dyDescent="0.2">
      <c r="A463">
        <v>462</v>
      </c>
      <c r="B463" t="s">
        <v>22</v>
      </c>
      <c r="D463" s="6">
        <v>1</v>
      </c>
      <c r="E463" t="s">
        <v>2443</v>
      </c>
      <c r="F463" t="str">
        <f t="shared" si="107"/>
        <v>HAMY T J E</v>
      </c>
      <c r="G463" s="13" t="s">
        <v>3897</v>
      </c>
      <c r="H463" s="13" t="s">
        <v>3878</v>
      </c>
      <c r="I463" s="13" t="s">
        <v>3953</v>
      </c>
      <c r="J463" s="13">
        <v>0</v>
      </c>
      <c r="K463" s="13">
        <v>30</v>
      </c>
      <c r="L463" s="13">
        <v>0</v>
      </c>
      <c r="M463" s="13">
        <v>0</v>
      </c>
      <c r="N463" s="13">
        <v>3</v>
      </c>
      <c r="O463" s="13" t="s">
        <v>4087</v>
      </c>
      <c r="P463" t="s">
        <v>23</v>
      </c>
      <c r="Q463" t="s">
        <v>3366</v>
      </c>
      <c r="R463" t="s">
        <v>3819</v>
      </c>
      <c r="S463" t="s">
        <v>3732</v>
      </c>
      <c r="T463" s="13">
        <v>-1</v>
      </c>
      <c r="U463" s="13">
        <v>0</v>
      </c>
      <c r="V463" s="12" t="s">
        <v>4083</v>
      </c>
      <c r="W463">
        <v>29</v>
      </c>
      <c r="X463">
        <v>13</v>
      </c>
      <c r="Y463">
        <v>24</v>
      </c>
      <c r="Z463">
        <v>28</v>
      </c>
      <c r="AA463">
        <v>7</v>
      </c>
      <c r="AB463">
        <v>9</v>
      </c>
      <c r="AC463">
        <v>1</v>
      </c>
      <c r="AD463">
        <v>1</v>
      </c>
      <c r="AE463">
        <v>0</v>
      </c>
      <c r="AF463">
        <v>1</v>
      </c>
      <c r="AG463">
        <v>0</v>
      </c>
      <c r="AH463">
        <v>2</v>
      </c>
      <c r="AI463" s="11">
        <v>99100</v>
      </c>
      <c r="AJ463">
        <v>3</v>
      </c>
      <c r="AM463">
        <v>2</v>
      </c>
      <c r="AO463">
        <v>2</v>
      </c>
    </row>
    <row r="464" spans="1:41" x14ac:dyDescent="0.2">
      <c r="A464">
        <v>463</v>
      </c>
      <c r="B464" t="s">
        <v>26</v>
      </c>
      <c r="C464" t="s">
        <v>974</v>
      </c>
      <c r="D464" s="6">
        <v>3</v>
      </c>
      <c r="E464" t="s">
        <v>2444</v>
      </c>
      <c r="F464" t="str">
        <f t="shared" si="107"/>
        <v>HANRIOT A A M</v>
      </c>
      <c r="G464" s="13" t="s">
        <v>3934</v>
      </c>
      <c r="H464" s="13" t="s">
        <v>3872</v>
      </c>
      <c r="I464" s="13" t="s">
        <v>3909</v>
      </c>
      <c r="J464" s="13">
        <v>15</v>
      </c>
      <c r="K464" s="13">
        <v>30.000000000000071</v>
      </c>
      <c r="L464" s="13">
        <v>0</v>
      </c>
      <c r="M464" s="13">
        <v>0</v>
      </c>
      <c r="N464" s="13">
        <v>3</v>
      </c>
      <c r="O464" s="13" t="s">
        <v>4087</v>
      </c>
      <c r="P464" t="s">
        <v>23</v>
      </c>
      <c r="Q464" t="s">
        <v>3385</v>
      </c>
      <c r="R464" t="s">
        <v>3802</v>
      </c>
      <c r="S464" t="s">
        <v>3695</v>
      </c>
      <c r="T464" s="13">
        <v>-1</v>
      </c>
      <c r="U464" s="13">
        <v>0</v>
      </c>
      <c r="V464" s="12" t="s">
        <v>4083</v>
      </c>
      <c r="W464">
        <v>14</v>
      </c>
      <c r="X464">
        <v>13</v>
      </c>
      <c r="Y464">
        <v>19</v>
      </c>
      <c r="Z464">
        <v>2</v>
      </c>
      <c r="AA464">
        <v>23</v>
      </c>
      <c r="AB464">
        <v>10</v>
      </c>
      <c r="AC464">
        <v>1</v>
      </c>
      <c r="AD464">
        <v>1</v>
      </c>
      <c r="AE464">
        <v>1</v>
      </c>
      <c r="AF464">
        <v>2</v>
      </c>
      <c r="AG464">
        <v>0</v>
      </c>
      <c r="AH464">
        <v>2</v>
      </c>
      <c r="AI464" s="10" t="s">
        <v>86</v>
      </c>
      <c r="AJ464">
        <v>-0.5</v>
      </c>
      <c r="AL464">
        <v>2</v>
      </c>
      <c r="AM464">
        <v>2</v>
      </c>
      <c r="AO464">
        <v>2</v>
      </c>
    </row>
    <row r="465" spans="1:41" x14ac:dyDescent="0.2">
      <c r="A465">
        <v>464</v>
      </c>
      <c r="B465" t="s">
        <v>26</v>
      </c>
      <c r="C465" t="s">
        <v>976</v>
      </c>
      <c r="D465" s="6">
        <v>3</v>
      </c>
      <c r="E465" t="s">
        <v>2445</v>
      </c>
      <c r="F465" t="str">
        <f>LEFT(E465,FIND("(",E465)-2)&amp;" "
&amp;MID(E465,FIND("(",E465)+1,1)&amp;" "
&amp;MID(E465,FIND(" ",E465,FIND("(",E465)+1)+1,1)</f>
        <v>HARANT H A</v>
      </c>
      <c r="G465" s="13" t="s">
        <v>3975</v>
      </c>
      <c r="H465" s="13" t="s">
        <v>3888</v>
      </c>
      <c r="I465" s="13" t="s">
        <v>3880</v>
      </c>
      <c r="J465" s="13">
        <v>18</v>
      </c>
      <c r="K465" s="13">
        <v>0</v>
      </c>
      <c r="L465" s="13">
        <v>0</v>
      </c>
      <c r="M465" s="13">
        <v>0</v>
      </c>
      <c r="N465" s="13">
        <v>3</v>
      </c>
      <c r="O465" s="13" t="s">
        <v>4087</v>
      </c>
      <c r="P465">
        <v>-0.16</v>
      </c>
      <c r="Q465" t="s">
        <v>3386</v>
      </c>
      <c r="R465" t="s">
        <v>3780</v>
      </c>
      <c r="S465" t="s">
        <v>3694</v>
      </c>
      <c r="T465" s="13">
        <v>-1</v>
      </c>
      <c r="U465" s="13">
        <v>0</v>
      </c>
      <c r="V465" s="12" t="s">
        <v>4083</v>
      </c>
      <c r="W465">
        <v>18</v>
      </c>
      <c r="X465">
        <v>34</v>
      </c>
      <c r="Y465">
        <v>16</v>
      </c>
      <c r="Z465">
        <v>14</v>
      </c>
      <c r="AA465">
        <v>6</v>
      </c>
      <c r="AB465">
        <v>6</v>
      </c>
      <c r="AC465">
        <v>1</v>
      </c>
      <c r="AD465">
        <v>0</v>
      </c>
      <c r="AE465">
        <v>0</v>
      </c>
      <c r="AF465">
        <v>1</v>
      </c>
      <c r="AG465">
        <v>1</v>
      </c>
      <c r="AH465">
        <v>1</v>
      </c>
      <c r="AI465" s="11">
        <v>93700</v>
      </c>
      <c r="AJ465">
        <v>-4.4000000000000004</v>
      </c>
      <c r="AM465">
        <v>0</v>
      </c>
      <c r="AO465">
        <v>0</v>
      </c>
    </row>
    <row r="466" spans="1:41" x14ac:dyDescent="0.2">
      <c r="A466">
        <v>465</v>
      </c>
      <c r="B466" t="s">
        <v>36</v>
      </c>
      <c r="C466" t="s">
        <v>978</v>
      </c>
      <c r="D466" s="6">
        <v>4</v>
      </c>
      <c r="E466" t="s">
        <v>2446</v>
      </c>
      <c r="F466" t="str">
        <f t="shared" si="106"/>
        <v>HARTMANN H A C A</v>
      </c>
      <c r="G466" s="13" t="s">
        <v>3874</v>
      </c>
      <c r="H466" s="13" t="s">
        <v>3878</v>
      </c>
      <c r="I466" s="13" t="s">
        <v>3885</v>
      </c>
      <c r="J466" s="13">
        <v>10</v>
      </c>
      <c r="K466" s="13">
        <v>30.000000000000071</v>
      </c>
      <c r="L466" s="13">
        <v>0</v>
      </c>
      <c r="M466" s="13">
        <v>0</v>
      </c>
      <c r="N466" s="13">
        <v>3</v>
      </c>
      <c r="O466" s="13" t="s">
        <v>4087</v>
      </c>
      <c r="P466" t="s">
        <v>23</v>
      </c>
      <c r="Q466" t="s">
        <v>3074</v>
      </c>
      <c r="R466" t="s">
        <v>3781</v>
      </c>
      <c r="S466" t="s">
        <v>3695</v>
      </c>
      <c r="T466" s="13">
        <v>-1</v>
      </c>
      <c r="U466" s="13">
        <v>0</v>
      </c>
      <c r="V466" s="12" t="s">
        <v>4083</v>
      </c>
      <c r="W466">
        <v>8</v>
      </c>
      <c r="X466">
        <v>11</v>
      </c>
      <c r="Y466">
        <v>5</v>
      </c>
      <c r="Z466">
        <v>23</v>
      </c>
      <c r="AA466">
        <v>5</v>
      </c>
      <c r="AB466">
        <v>3</v>
      </c>
      <c r="AC466">
        <v>0</v>
      </c>
      <c r="AD466">
        <v>2</v>
      </c>
      <c r="AE466">
        <v>1</v>
      </c>
      <c r="AF466">
        <v>0</v>
      </c>
      <c r="AG466">
        <v>1</v>
      </c>
      <c r="AH466">
        <v>2</v>
      </c>
      <c r="AI466" s="11">
        <v>11800</v>
      </c>
      <c r="AJ466">
        <v>-7.3</v>
      </c>
      <c r="AK466">
        <v>2</v>
      </c>
      <c r="AM466">
        <v>0</v>
      </c>
      <c r="AO466">
        <v>2</v>
      </c>
    </row>
    <row r="467" spans="1:41" x14ac:dyDescent="0.2">
      <c r="A467">
        <v>466</v>
      </c>
      <c r="B467" t="s">
        <v>22</v>
      </c>
      <c r="D467" s="6">
        <v>1</v>
      </c>
      <c r="E467" t="s">
        <v>2447</v>
      </c>
      <c r="F467" t="str">
        <f>LEFT(E467,FIND("(",E467)-2)&amp;" "
&amp;MID(E467,FIND("(",E467)+1,1)</f>
        <v>HARVIER P</v>
      </c>
      <c r="G467" s="13" t="s">
        <v>3886</v>
      </c>
      <c r="H467" s="13" t="s">
        <v>3898</v>
      </c>
      <c r="I467" s="13" t="s">
        <v>3884</v>
      </c>
      <c r="J467" s="13">
        <v>9</v>
      </c>
      <c r="K467" s="13">
        <v>0</v>
      </c>
      <c r="L467" s="13">
        <v>0</v>
      </c>
      <c r="M467" s="13">
        <v>0</v>
      </c>
      <c r="N467" s="13">
        <v>3</v>
      </c>
      <c r="O467" s="13" t="s">
        <v>4087</v>
      </c>
      <c r="P467" t="s">
        <v>23</v>
      </c>
      <c r="Q467" t="s">
        <v>3387</v>
      </c>
      <c r="R467" t="s">
        <v>3820</v>
      </c>
      <c r="S467" t="s">
        <v>3733</v>
      </c>
      <c r="T467" s="13">
        <v>-1</v>
      </c>
      <c r="U467" s="13">
        <v>0</v>
      </c>
      <c r="V467" s="12" t="s">
        <v>4083</v>
      </c>
      <c r="W467">
        <v>6</v>
      </c>
      <c r="X467">
        <v>23</v>
      </c>
      <c r="Y467">
        <v>7</v>
      </c>
      <c r="Z467">
        <v>1</v>
      </c>
      <c r="AA467">
        <v>8</v>
      </c>
      <c r="AB467">
        <v>7</v>
      </c>
      <c r="AC467">
        <v>1</v>
      </c>
      <c r="AD467">
        <v>0</v>
      </c>
      <c r="AE467">
        <v>0</v>
      </c>
      <c r="AF467">
        <v>2</v>
      </c>
      <c r="AG467">
        <v>0</v>
      </c>
      <c r="AH467">
        <v>0</v>
      </c>
      <c r="AI467" s="11">
        <v>98300</v>
      </c>
      <c r="AJ467">
        <v>-1.5</v>
      </c>
      <c r="AM467">
        <v>2</v>
      </c>
      <c r="AO467">
        <v>0</v>
      </c>
    </row>
    <row r="468" spans="1:41" x14ac:dyDescent="0.2">
      <c r="A468">
        <v>467</v>
      </c>
      <c r="B468" t="s">
        <v>26</v>
      </c>
      <c r="C468" t="s">
        <v>981</v>
      </c>
      <c r="D468" s="6">
        <v>3</v>
      </c>
      <c r="E468" t="s">
        <v>2448</v>
      </c>
      <c r="F468" t="str">
        <f t="shared" ref="F468:F509" si="111">LEFT(E468,FIND("(",E468)-2)&amp;" "
&amp;MID(E468,FIND("(",E468)+1,1)&amp;" "
&amp;MID(E468,FIND(" ",E468,FIND("(",E468)+1)+1,1)&amp;" "
&amp;MID(E468,FIND(" ",E468,FIND(" ",E468,FIND("(",E468)+1)+1)+1,1)</f>
        <v>HAUDUROY P J L</v>
      </c>
      <c r="G468" s="13" t="s">
        <v>3891</v>
      </c>
      <c r="H468" s="13" t="s">
        <v>3888</v>
      </c>
      <c r="I468" s="13" t="s">
        <v>3909</v>
      </c>
      <c r="J468" s="13">
        <v>10</v>
      </c>
      <c r="K468" s="13">
        <v>0</v>
      </c>
      <c r="L468" s="13">
        <v>0</v>
      </c>
      <c r="M468" s="13">
        <v>0</v>
      </c>
      <c r="N468" s="13">
        <v>3</v>
      </c>
      <c r="O468" s="13" t="s">
        <v>4087</v>
      </c>
      <c r="P468">
        <v>-0.16</v>
      </c>
      <c r="Q468" t="s">
        <v>3388</v>
      </c>
      <c r="R468" t="s">
        <v>3851</v>
      </c>
      <c r="S468" t="s">
        <v>3767</v>
      </c>
      <c r="T468" s="13">
        <v>-1</v>
      </c>
      <c r="U468" s="13">
        <v>0</v>
      </c>
      <c r="V468" s="12" t="s">
        <v>4083</v>
      </c>
      <c r="W468">
        <v>7</v>
      </c>
      <c r="X468">
        <v>1</v>
      </c>
      <c r="Y468">
        <v>10</v>
      </c>
      <c r="Z468">
        <v>5</v>
      </c>
      <c r="AA468">
        <v>8</v>
      </c>
      <c r="AB468">
        <v>36</v>
      </c>
      <c r="AC468">
        <v>0</v>
      </c>
      <c r="AD468">
        <v>2</v>
      </c>
      <c r="AE468">
        <v>2</v>
      </c>
      <c r="AF468">
        <v>1</v>
      </c>
      <c r="AG468">
        <v>0</v>
      </c>
      <c r="AH468">
        <v>2</v>
      </c>
      <c r="AI468" s="11">
        <v>8400</v>
      </c>
      <c r="AJ468">
        <v>5.4</v>
      </c>
      <c r="AK468">
        <v>2</v>
      </c>
      <c r="AL468">
        <v>2</v>
      </c>
      <c r="AM468">
        <v>0</v>
      </c>
      <c r="AO468">
        <v>2</v>
      </c>
    </row>
    <row r="469" spans="1:41" x14ac:dyDescent="0.2">
      <c r="A469">
        <v>468</v>
      </c>
      <c r="B469" t="s">
        <v>22</v>
      </c>
      <c r="D469" s="6">
        <v>1</v>
      </c>
      <c r="E469" t="s">
        <v>2449</v>
      </c>
      <c r="F469" t="str">
        <f t="shared" si="111"/>
        <v>HAUTANT A L E</v>
      </c>
      <c r="G469" s="13" t="s">
        <v>3972</v>
      </c>
      <c r="H469" s="13" t="s">
        <v>3888</v>
      </c>
      <c r="I469" s="13" t="s">
        <v>3876</v>
      </c>
      <c r="J469" s="13">
        <v>14</v>
      </c>
      <c r="K469" s="13">
        <v>15.000000000000036</v>
      </c>
      <c r="L469" s="13">
        <v>0</v>
      </c>
      <c r="M469" s="13">
        <v>0</v>
      </c>
      <c r="N469" s="13">
        <v>3</v>
      </c>
      <c r="O469" s="13" t="s">
        <v>4087</v>
      </c>
      <c r="P469" t="s">
        <v>23</v>
      </c>
      <c r="Q469" t="s">
        <v>3311</v>
      </c>
      <c r="R469" t="s">
        <v>3847</v>
      </c>
      <c r="S469" t="s">
        <v>3761</v>
      </c>
      <c r="T469" s="13">
        <v>-1</v>
      </c>
      <c r="U469" s="13">
        <v>0</v>
      </c>
      <c r="V469" s="12" t="s">
        <v>4083</v>
      </c>
      <c r="W469">
        <v>13</v>
      </c>
      <c r="X469">
        <v>30</v>
      </c>
      <c r="Y469">
        <v>10</v>
      </c>
      <c r="Z469">
        <v>32</v>
      </c>
      <c r="AA469">
        <v>2</v>
      </c>
      <c r="AB469">
        <v>32</v>
      </c>
      <c r="AC469">
        <v>1</v>
      </c>
      <c r="AD469">
        <v>1</v>
      </c>
      <c r="AE469">
        <v>2</v>
      </c>
      <c r="AF469">
        <v>0</v>
      </c>
      <c r="AG469">
        <v>2</v>
      </c>
      <c r="AH469">
        <v>0</v>
      </c>
      <c r="AI469" s="11">
        <v>98200</v>
      </c>
      <c r="AJ469">
        <v>-1.6</v>
      </c>
      <c r="AK469">
        <v>2</v>
      </c>
      <c r="AL469">
        <v>2</v>
      </c>
      <c r="AM469">
        <v>0</v>
      </c>
      <c r="AN469">
        <v>2</v>
      </c>
      <c r="AO469">
        <v>0</v>
      </c>
    </row>
    <row r="470" spans="1:41" x14ac:dyDescent="0.2">
      <c r="A470">
        <v>469</v>
      </c>
      <c r="B470" t="s">
        <v>22</v>
      </c>
      <c r="D470" s="6">
        <v>1</v>
      </c>
      <c r="E470" t="s">
        <v>2450</v>
      </c>
      <c r="F470" t="str">
        <f t="shared" si="111"/>
        <v>HAZARD R J P</v>
      </c>
      <c r="G470" s="13" t="s">
        <v>4005</v>
      </c>
      <c r="H470" s="13" t="s">
        <v>3867</v>
      </c>
      <c r="I470" s="13" t="s">
        <v>3887</v>
      </c>
      <c r="J470" s="13">
        <v>8</v>
      </c>
      <c r="K470" s="13">
        <v>0</v>
      </c>
      <c r="L470" s="13">
        <v>0</v>
      </c>
      <c r="M470" s="13">
        <v>0</v>
      </c>
      <c r="N470" s="13">
        <v>3</v>
      </c>
      <c r="O470" s="13" t="s">
        <v>4087</v>
      </c>
      <c r="P470" t="s">
        <v>23</v>
      </c>
      <c r="Q470" t="s">
        <v>3389</v>
      </c>
      <c r="R470" t="s">
        <v>3836</v>
      </c>
      <c r="S470" t="s">
        <v>3748</v>
      </c>
      <c r="T470" s="13">
        <v>-1</v>
      </c>
      <c r="U470" s="13">
        <v>0</v>
      </c>
      <c r="V470" s="12" t="s">
        <v>4083</v>
      </c>
      <c r="W470">
        <v>4</v>
      </c>
      <c r="X470">
        <v>14</v>
      </c>
      <c r="Y470">
        <v>7</v>
      </c>
      <c r="Z470">
        <v>33</v>
      </c>
      <c r="AA470">
        <v>36</v>
      </c>
      <c r="AB470">
        <v>8</v>
      </c>
      <c r="AC470">
        <v>1</v>
      </c>
      <c r="AD470">
        <v>1</v>
      </c>
      <c r="AE470">
        <v>0</v>
      </c>
      <c r="AF470">
        <v>0</v>
      </c>
      <c r="AG470">
        <v>2</v>
      </c>
      <c r="AH470">
        <v>0</v>
      </c>
      <c r="AI470" s="11">
        <v>68300</v>
      </c>
      <c r="AJ470">
        <v>-8.8000000000000007</v>
      </c>
      <c r="AM470">
        <v>0</v>
      </c>
      <c r="AN470">
        <v>2</v>
      </c>
      <c r="AO470">
        <v>0</v>
      </c>
    </row>
    <row r="471" spans="1:41" x14ac:dyDescent="0.2">
      <c r="A471">
        <v>470</v>
      </c>
      <c r="B471" t="s">
        <v>22</v>
      </c>
      <c r="D471" s="6">
        <v>1</v>
      </c>
      <c r="E471" t="s">
        <v>2451</v>
      </c>
      <c r="F471" t="str">
        <f>LEFT(E471,FIND("(",E471)-2)&amp;" "
&amp;MID(E471,FIND("(",E471)+1,1)&amp;" "
&amp;MID(E471,FIND(" ",E471,FIND("(",E471)+1)+1,1)</f>
        <v>HECKEL E M</v>
      </c>
      <c r="G471" s="13" t="s">
        <v>3881</v>
      </c>
      <c r="H471" s="13" t="s">
        <v>3872</v>
      </c>
      <c r="I471" s="13" t="s">
        <v>3876</v>
      </c>
      <c r="J471" s="13">
        <v>1</v>
      </c>
      <c r="K471" s="13">
        <v>0</v>
      </c>
      <c r="L471" s="13">
        <v>0</v>
      </c>
      <c r="M471" s="13">
        <v>0</v>
      </c>
      <c r="N471" s="13">
        <v>3</v>
      </c>
      <c r="O471" s="13" t="s">
        <v>4087</v>
      </c>
      <c r="P471" t="s">
        <v>23</v>
      </c>
      <c r="Q471" t="s">
        <v>3117</v>
      </c>
      <c r="R471" t="s">
        <v>3793</v>
      </c>
      <c r="S471" t="s">
        <v>3711</v>
      </c>
      <c r="T471" s="13">
        <v>-1</v>
      </c>
      <c r="U471" s="13">
        <v>0</v>
      </c>
      <c r="V471" s="12" t="s">
        <v>4083</v>
      </c>
      <c r="W471">
        <v>29</v>
      </c>
      <c r="X471">
        <v>35</v>
      </c>
      <c r="Y471">
        <v>32</v>
      </c>
      <c r="Z471">
        <v>2</v>
      </c>
      <c r="AA471">
        <v>32</v>
      </c>
      <c r="AB471">
        <v>34</v>
      </c>
      <c r="AC471">
        <v>1</v>
      </c>
      <c r="AD471">
        <v>1</v>
      </c>
      <c r="AE471">
        <v>0</v>
      </c>
      <c r="AF471">
        <v>2</v>
      </c>
      <c r="AG471">
        <v>0</v>
      </c>
      <c r="AH471">
        <v>0</v>
      </c>
      <c r="AI471" s="11">
        <v>39300</v>
      </c>
      <c r="AJ471">
        <v>-10.199999999999999</v>
      </c>
      <c r="AM471">
        <v>2</v>
      </c>
      <c r="AO471">
        <v>0</v>
      </c>
    </row>
    <row r="472" spans="1:41" x14ac:dyDescent="0.2">
      <c r="A472">
        <v>471</v>
      </c>
      <c r="B472" t="s">
        <v>26</v>
      </c>
      <c r="C472" t="s">
        <v>985</v>
      </c>
      <c r="D472" s="6">
        <v>3</v>
      </c>
      <c r="E472" t="s">
        <v>2452</v>
      </c>
      <c r="F472" t="str">
        <f t="shared" si="111"/>
        <v>HDON C E E</v>
      </c>
      <c r="G472" s="13" t="s">
        <v>3961</v>
      </c>
      <c r="H472" s="13" t="s">
        <v>3898</v>
      </c>
      <c r="I472" s="13" t="s">
        <v>3890</v>
      </c>
      <c r="J472" s="13">
        <v>17</v>
      </c>
      <c r="K472" s="13">
        <v>0</v>
      </c>
      <c r="L472" s="13">
        <v>0</v>
      </c>
      <c r="M472" s="13">
        <v>0</v>
      </c>
      <c r="N472" s="13">
        <v>3</v>
      </c>
      <c r="O472" s="13" t="s">
        <v>4087</v>
      </c>
      <c r="P472" t="s">
        <v>23</v>
      </c>
      <c r="Q472" t="s">
        <v>3390</v>
      </c>
      <c r="R472" t="s">
        <v>3818</v>
      </c>
      <c r="S472" t="s">
        <v>3731</v>
      </c>
      <c r="T472" s="13">
        <v>-1</v>
      </c>
      <c r="U472" s="13">
        <v>0</v>
      </c>
      <c r="V472" s="12" t="s">
        <v>4083</v>
      </c>
      <c r="W472">
        <v>16</v>
      </c>
      <c r="X472">
        <v>2</v>
      </c>
      <c r="Y472">
        <v>13</v>
      </c>
      <c r="Z472">
        <v>11</v>
      </c>
      <c r="AA472">
        <v>36</v>
      </c>
      <c r="AB472">
        <v>3</v>
      </c>
      <c r="AC472">
        <v>0</v>
      </c>
      <c r="AD472">
        <v>2</v>
      </c>
      <c r="AE472">
        <v>1</v>
      </c>
      <c r="AF472">
        <v>2</v>
      </c>
      <c r="AG472">
        <v>2</v>
      </c>
      <c r="AH472">
        <v>2</v>
      </c>
      <c r="AI472" s="11">
        <v>84600</v>
      </c>
      <c r="AJ472">
        <v>8.1</v>
      </c>
      <c r="AK472">
        <v>2</v>
      </c>
      <c r="AM472">
        <v>2</v>
      </c>
      <c r="AN472">
        <v>2</v>
      </c>
      <c r="AO472">
        <v>2</v>
      </c>
    </row>
    <row r="473" spans="1:41" x14ac:dyDescent="0.2">
      <c r="A473">
        <v>472</v>
      </c>
      <c r="B473" t="s">
        <v>59</v>
      </c>
      <c r="C473" t="s">
        <v>987</v>
      </c>
      <c r="D473" s="6">
        <v>2</v>
      </c>
      <c r="E473" t="s">
        <v>2453</v>
      </c>
      <c r="F473" t="str">
        <f t="shared" ref="F473:F475" si="112">LEFT(E473,FIND("(",E473)-2)&amp;" "
&amp;MID(E473,FIND("(",E473)+1,1)&amp;" "
&amp;MID(E473,FIND(" ",E473,FIND("(",E473)+1)+1,1)</f>
        <v>HDON L V</v>
      </c>
      <c r="G473" s="13" t="s">
        <v>3958</v>
      </c>
      <c r="H473" s="13" t="s">
        <v>3875</v>
      </c>
      <c r="I473" s="13" t="s">
        <v>3878</v>
      </c>
      <c r="J473" s="13">
        <v>9</v>
      </c>
      <c r="K473" s="13">
        <v>0</v>
      </c>
      <c r="L473" s="13">
        <v>0</v>
      </c>
      <c r="M473" s="13">
        <v>0</v>
      </c>
      <c r="N473" s="13">
        <v>3</v>
      </c>
      <c r="O473" s="13" t="s">
        <v>4087</v>
      </c>
      <c r="P473">
        <v>-0.16</v>
      </c>
      <c r="Q473" t="s">
        <v>3106</v>
      </c>
      <c r="R473" t="s">
        <v>3780</v>
      </c>
      <c r="S473" t="s">
        <v>3694</v>
      </c>
      <c r="T473" s="13">
        <v>-1</v>
      </c>
      <c r="U473" s="13">
        <v>0</v>
      </c>
      <c r="V473" s="12" t="s">
        <v>4083</v>
      </c>
      <c r="W473">
        <v>6</v>
      </c>
      <c r="X473">
        <v>25</v>
      </c>
      <c r="Y473">
        <v>1</v>
      </c>
      <c r="Z473">
        <v>3</v>
      </c>
      <c r="AA473">
        <v>6</v>
      </c>
      <c r="AB473">
        <v>30</v>
      </c>
      <c r="AC473">
        <v>1</v>
      </c>
      <c r="AD473">
        <v>0</v>
      </c>
      <c r="AE473">
        <v>2</v>
      </c>
      <c r="AF473">
        <v>2</v>
      </c>
      <c r="AG473">
        <v>1</v>
      </c>
      <c r="AH473">
        <v>1</v>
      </c>
      <c r="AI473" s="11">
        <v>98900</v>
      </c>
      <c r="AJ473">
        <v>3</v>
      </c>
      <c r="AL473">
        <v>2</v>
      </c>
      <c r="AM473">
        <v>2</v>
      </c>
      <c r="AO473">
        <v>2</v>
      </c>
    </row>
    <row r="474" spans="1:41" x14ac:dyDescent="0.2">
      <c r="A474">
        <v>473</v>
      </c>
      <c r="B474" t="s">
        <v>36</v>
      </c>
      <c r="C474" t="s">
        <v>988</v>
      </c>
      <c r="D474" s="6">
        <v>4</v>
      </c>
      <c r="E474" t="s">
        <v>2454</v>
      </c>
      <c r="F474" t="str">
        <f t="shared" si="112"/>
        <v>HENNEGUY L F</v>
      </c>
      <c r="G474" s="13" t="s">
        <v>3940</v>
      </c>
      <c r="H474" s="13" t="s">
        <v>3872</v>
      </c>
      <c r="I474" s="13" t="s">
        <v>3928</v>
      </c>
      <c r="J474" s="13">
        <v>16</v>
      </c>
      <c r="K474" s="13">
        <v>44.999999999999929</v>
      </c>
      <c r="L474" s="13">
        <v>0</v>
      </c>
      <c r="M474" s="13">
        <v>0</v>
      </c>
      <c r="N474" s="13">
        <v>3</v>
      </c>
      <c r="O474" s="13" t="s">
        <v>4087</v>
      </c>
      <c r="P474" t="s">
        <v>23</v>
      </c>
      <c r="Q474" t="s">
        <v>3074</v>
      </c>
      <c r="R474" t="s">
        <v>3781</v>
      </c>
      <c r="S474" t="s">
        <v>3695</v>
      </c>
      <c r="T474" s="13">
        <v>-1</v>
      </c>
      <c r="U474" s="13">
        <v>0</v>
      </c>
      <c r="V474" s="12" t="s">
        <v>4083</v>
      </c>
      <c r="W474">
        <v>16</v>
      </c>
      <c r="X474">
        <v>11</v>
      </c>
      <c r="Y474">
        <v>16</v>
      </c>
      <c r="Z474">
        <v>8</v>
      </c>
      <c r="AA474">
        <v>36</v>
      </c>
      <c r="AB474">
        <v>15</v>
      </c>
      <c r="AC474">
        <v>0</v>
      </c>
      <c r="AD474">
        <v>2</v>
      </c>
      <c r="AE474">
        <v>0</v>
      </c>
      <c r="AF474">
        <v>0</v>
      </c>
      <c r="AG474">
        <v>2</v>
      </c>
      <c r="AH474">
        <v>0</v>
      </c>
      <c r="AI474" s="11">
        <v>17500</v>
      </c>
      <c r="AJ474">
        <v>7.4</v>
      </c>
      <c r="AK474">
        <v>2</v>
      </c>
      <c r="AM474">
        <v>0</v>
      </c>
      <c r="AN474">
        <v>2</v>
      </c>
      <c r="AO474">
        <v>0</v>
      </c>
    </row>
    <row r="475" spans="1:41" x14ac:dyDescent="0.2">
      <c r="A475">
        <v>474</v>
      </c>
      <c r="B475" t="s">
        <v>26</v>
      </c>
      <c r="C475" t="s">
        <v>990</v>
      </c>
      <c r="D475" s="6">
        <v>3</v>
      </c>
      <c r="E475" t="s">
        <v>2455</v>
      </c>
      <c r="F475" t="str">
        <f t="shared" si="112"/>
        <v>HENROT H A</v>
      </c>
      <c r="G475" s="13" t="s">
        <v>3911</v>
      </c>
      <c r="H475" s="13" t="s">
        <v>3894</v>
      </c>
      <c r="I475" s="13" t="s">
        <v>3953</v>
      </c>
      <c r="J475" s="13">
        <v>6</v>
      </c>
      <c r="K475" s="13">
        <v>0</v>
      </c>
      <c r="L475" s="13">
        <v>0</v>
      </c>
      <c r="M475" s="13">
        <v>0</v>
      </c>
      <c r="N475" s="13">
        <v>3</v>
      </c>
      <c r="O475" s="13" t="s">
        <v>4087</v>
      </c>
      <c r="P475" t="s">
        <v>23</v>
      </c>
      <c r="Q475" t="s">
        <v>3391</v>
      </c>
      <c r="R475" t="s">
        <v>3807</v>
      </c>
      <c r="S475" t="s">
        <v>3720</v>
      </c>
      <c r="T475" s="13">
        <v>-1</v>
      </c>
      <c r="U475" s="13">
        <v>0</v>
      </c>
      <c r="V475" s="12" t="s">
        <v>4083</v>
      </c>
      <c r="W475">
        <v>3</v>
      </c>
      <c r="X475">
        <v>4</v>
      </c>
      <c r="Y475">
        <v>5</v>
      </c>
      <c r="Z475">
        <v>4</v>
      </c>
      <c r="AA475">
        <v>26</v>
      </c>
      <c r="AB475">
        <v>21</v>
      </c>
      <c r="AC475">
        <v>2</v>
      </c>
      <c r="AD475">
        <v>1</v>
      </c>
      <c r="AE475">
        <v>1</v>
      </c>
      <c r="AF475">
        <v>1</v>
      </c>
      <c r="AG475">
        <v>1</v>
      </c>
      <c r="AH475">
        <v>1</v>
      </c>
      <c r="AI475" s="11">
        <v>3700</v>
      </c>
      <c r="AJ475">
        <v>-5.6</v>
      </c>
      <c r="AM475">
        <v>0</v>
      </c>
      <c r="AO475">
        <v>2</v>
      </c>
    </row>
    <row r="476" spans="1:41" x14ac:dyDescent="0.2">
      <c r="A476">
        <v>475</v>
      </c>
      <c r="B476" t="s">
        <v>22</v>
      </c>
      <c r="D476" s="6">
        <v>1</v>
      </c>
      <c r="E476" t="s">
        <v>2456</v>
      </c>
      <c r="F476" t="str">
        <f t="shared" si="111"/>
        <v>HENRY A F X</v>
      </c>
      <c r="G476" s="13" t="s">
        <v>3972</v>
      </c>
      <c r="H476" s="13" t="s">
        <v>3868</v>
      </c>
      <c r="I476" s="13" t="s">
        <v>3878</v>
      </c>
      <c r="J476" s="13">
        <v>14</v>
      </c>
      <c r="K476" s="13">
        <v>0</v>
      </c>
      <c r="L476" s="13">
        <v>0</v>
      </c>
      <c r="M476" s="13">
        <v>0</v>
      </c>
      <c r="N476" s="13">
        <v>3</v>
      </c>
      <c r="O476" s="13" t="s">
        <v>4087</v>
      </c>
      <c r="P476" t="s">
        <v>23</v>
      </c>
      <c r="Q476" t="s">
        <v>3392</v>
      </c>
      <c r="R476" t="s">
        <v>3845</v>
      </c>
      <c r="S476" t="s">
        <v>3759</v>
      </c>
      <c r="T476" s="13">
        <v>-1</v>
      </c>
      <c r="U476" s="13">
        <v>0</v>
      </c>
      <c r="V476" s="12" t="s">
        <v>4083</v>
      </c>
      <c r="W476">
        <v>14</v>
      </c>
      <c r="X476">
        <v>11</v>
      </c>
      <c r="Y476">
        <v>7</v>
      </c>
      <c r="Z476">
        <v>2</v>
      </c>
      <c r="AA476">
        <v>10</v>
      </c>
      <c r="AB476">
        <v>3</v>
      </c>
      <c r="AC476">
        <v>1</v>
      </c>
      <c r="AD476">
        <v>2</v>
      </c>
      <c r="AE476">
        <v>0</v>
      </c>
      <c r="AF476">
        <v>2</v>
      </c>
      <c r="AG476">
        <v>2</v>
      </c>
      <c r="AH476">
        <v>2</v>
      </c>
      <c r="AI476" s="11">
        <v>1400</v>
      </c>
      <c r="AJ476">
        <v>1.2</v>
      </c>
      <c r="AK476">
        <v>2</v>
      </c>
      <c r="AM476">
        <v>2</v>
      </c>
      <c r="AN476">
        <v>2</v>
      </c>
      <c r="AO476">
        <v>2</v>
      </c>
    </row>
    <row r="477" spans="1:41" x14ac:dyDescent="0.2">
      <c r="A477">
        <v>476</v>
      </c>
      <c r="B477" t="s">
        <v>26</v>
      </c>
      <c r="C477" t="s">
        <v>992</v>
      </c>
      <c r="D477" s="6">
        <v>3</v>
      </c>
      <c r="E477" t="s">
        <v>2457</v>
      </c>
      <c r="F477" t="str">
        <f>LEFT(E477,FIND("(",E477)-2)&amp;" "
&amp;MID(E477,FIND("(",E477)+1,1)</f>
        <v>HRARD H</v>
      </c>
      <c r="G477" s="13" t="s">
        <v>3945</v>
      </c>
      <c r="H477" s="13" t="s">
        <v>3873</v>
      </c>
      <c r="I477" s="13" t="s">
        <v>3880</v>
      </c>
      <c r="J477" s="13">
        <v>14</v>
      </c>
      <c r="K477" s="13">
        <v>0</v>
      </c>
      <c r="L477" s="13">
        <v>0</v>
      </c>
      <c r="M477" s="13">
        <v>0</v>
      </c>
      <c r="N477" s="13">
        <v>3</v>
      </c>
      <c r="O477" s="13" t="s">
        <v>4087</v>
      </c>
      <c r="P477" t="s">
        <v>23</v>
      </c>
      <c r="Q477" t="s">
        <v>3232</v>
      </c>
      <c r="R477" t="s">
        <v>3832</v>
      </c>
      <c r="S477" t="s">
        <v>3745</v>
      </c>
      <c r="T477" s="13">
        <v>-1</v>
      </c>
      <c r="U477" s="13">
        <v>0</v>
      </c>
      <c r="V477" s="12" t="s">
        <v>4083</v>
      </c>
      <c r="W477">
        <v>13</v>
      </c>
      <c r="X477">
        <v>33</v>
      </c>
      <c r="Y477">
        <v>13</v>
      </c>
      <c r="Z477">
        <v>18</v>
      </c>
      <c r="AA477">
        <v>35</v>
      </c>
      <c r="AB477">
        <v>31</v>
      </c>
      <c r="AC477">
        <v>1</v>
      </c>
      <c r="AD477">
        <v>0</v>
      </c>
      <c r="AE477">
        <v>1</v>
      </c>
      <c r="AF477">
        <v>1</v>
      </c>
      <c r="AG477">
        <v>1</v>
      </c>
      <c r="AH477">
        <v>1</v>
      </c>
      <c r="AI477" s="11">
        <v>90600</v>
      </c>
      <c r="AJ477">
        <v>8</v>
      </c>
      <c r="AM477">
        <v>0</v>
      </c>
      <c r="AO477">
        <v>0</v>
      </c>
    </row>
    <row r="478" spans="1:41" x14ac:dyDescent="0.2">
      <c r="A478">
        <v>477</v>
      </c>
      <c r="B478" t="s">
        <v>26</v>
      </c>
      <c r="C478" t="s">
        <v>994</v>
      </c>
      <c r="D478" s="6">
        <v>3</v>
      </c>
      <c r="E478" t="s">
        <v>2458</v>
      </c>
      <c r="F478" t="str">
        <f t="shared" ref="F478:F481" si="113">LEFT(E478,FIND("(",E478)-2)&amp;" "
&amp;MID(E478,FIND("(",E478)+1,1)&amp;" "
&amp;MID(E478,FIND(" ",E478,FIND("(",E478)+1)+1,1)</f>
        <v>HRISSEY E H</v>
      </c>
      <c r="G478" s="13" t="s">
        <v>3869</v>
      </c>
      <c r="H478" s="13" t="s">
        <v>3894</v>
      </c>
      <c r="I478" s="13" t="s">
        <v>3923</v>
      </c>
      <c r="J478" s="13">
        <v>20</v>
      </c>
      <c r="K478" s="13">
        <v>0</v>
      </c>
      <c r="L478" s="13">
        <v>0</v>
      </c>
      <c r="M478" s="13">
        <v>0</v>
      </c>
      <c r="N478" s="13">
        <v>3</v>
      </c>
      <c r="O478" s="13" t="s">
        <v>4087</v>
      </c>
      <c r="P478" t="s">
        <v>23</v>
      </c>
      <c r="Q478" t="s">
        <v>3393</v>
      </c>
      <c r="R478" t="s">
        <v>3816</v>
      </c>
      <c r="S478" t="s">
        <v>3729</v>
      </c>
      <c r="T478" s="13">
        <v>-1</v>
      </c>
      <c r="U478" s="13">
        <v>0</v>
      </c>
      <c r="V478" s="12" t="s">
        <v>4083</v>
      </c>
      <c r="W478">
        <v>20</v>
      </c>
      <c r="X478">
        <v>35</v>
      </c>
      <c r="Y478">
        <v>22</v>
      </c>
      <c r="Z478">
        <v>5</v>
      </c>
      <c r="AA478">
        <v>12</v>
      </c>
      <c r="AB478">
        <v>31</v>
      </c>
      <c r="AC478">
        <v>1</v>
      </c>
      <c r="AD478">
        <v>1</v>
      </c>
      <c r="AE478">
        <v>0</v>
      </c>
      <c r="AF478">
        <v>1</v>
      </c>
      <c r="AG478">
        <v>2</v>
      </c>
      <c r="AH478">
        <v>1</v>
      </c>
      <c r="AI478" s="11">
        <v>99700</v>
      </c>
      <c r="AJ478">
        <v>0</v>
      </c>
      <c r="AM478">
        <v>0</v>
      </c>
      <c r="AN478">
        <v>2</v>
      </c>
      <c r="AO478">
        <v>0</v>
      </c>
    </row>
    <row r="479" spans="1:41" x14ac:dyDescent="0.2">
      <c r="A479">
        <v>478</v>
      </c>
      <c r="B479" t="s">
        <v>26</v>
      </c>
      <c r="C479" t="s">
        <v>997</v>
      </c>
      <c r="D479" s="6">
        <v>3</v>
      </c>
      <c r="E479" t="s">
        <v>2459</v>
      </c>
      <c r="F479" t="str">
        <f t="shared" si="113"/>
        <v>HERMANN H X</v>
      </c>
      <c r="G479" s="13" t="s">
        <v>3905</v>
      </c>
      <c r="H479" s="13" t="s">
        <v>3868</v>
      </c>
      <c r="I479" s="13" t="s">
        <v>3895</v>
      </c>
      <c r="J479" s="13">
        <v>20</v>
      </c>
      <c r="K479" s="13">
        <v>0</v>
      </c>
      <c r="L479" s="13">
        <v>0</v>
      </c>
      <c r="M479" s="13">
        <v>0</v>
      </c>
      <c r="N479" s="13">
        <v>3</v>
      </c>
      <c r="O479" s="13" t="s">
        <v>4087</v>
      </c>
      <c r="P479">
        <v>-0.16</v>
      </c>
      <c r="Q479" t="s">
        <v>3239</v>
      </c>
      <c r="R479" t="s">
        <v>3783</v>
      </c>
      <c r="S479" t="s">
        <v>3697</v>
      </c>
      <c r="T479" s="13">
        <v>-1</v>
      </c>
      <c r="U479" s="13">
        <v>0</v>
      </c>
      <c r="V479" s="12" t="s">
        <v>4083</v>
      </c>
      <c r="W479">
        <v>23</v>
      </c>
      <c r="X479">
        <v>23</v>
      </c>
      <c r="Y479">
        <v>26</v>
      </c>
      <c r="Z479">
        <v>13</v>
      </c>
      <c r="AA479">
        <v>11</v>
      </c>
      <c r="AB479">
        <v>30</v>
      </c>
      <c r="AC479">
        <v>0</v>
      </c>
      <c r="AD479">
        <v>0</v>
      </c>
      <c r="AE479">
        <v>1</v>
      </c>
      <c r="AF479">
        <v>1</v>
      </c>
      <c r="AG479">
        <v>2</v>
      </c>
      <c r="AH479">
        <v>1</v>
      </c>
      <c r="AI479" s="10" t="s">
        <v>86</v>
      </c>
      <c r="AJ479">
        <v>-1.5</v>
      </c>
      <c r="AM479">
        <v>0</v>
      </c>
      <c r="AN479">
        <v>2</v>
      </c>
      <c r="AO479">
        <v>2</v>
      </c>
    </row>
    <row r="480" spans="1:41" x14ac:dyDescent="0.2">
      <c r="A480">
        <v>479</v>
      </c>
      <c r="B480" t="s">
        <v>26</v>
      </c>
      <c r="C480" t="s">
        <v>998</v>
      </c>
      <c r="D480" s="6">
        <v>3</v>
      </c>
      <c r="E480" t="s">
        <v>2460</v>
      </c>
      <c r="F480" t="str">
        <f t="shared" si="113"/>
        <v>HERRGOTT F J</v>
      </c>
      <c r="G480" s="13" t="s">
        <v>3929</v>
      </c>
      <c r="H480" s="13" t="s">
        <v>3888</v>
      </c>
      <c r="I480" s="13" t="s">
        <v>3868</v>
      </c>
      <c r="J480" s="13">
        <v>15</v>
      </c>
      <c r="K480" s="13">
        <v>30.000000000000071</v>
      </c>
      <c r="L480" s="13">
        <v>0</v>
      </c>
      <c r="M480" s="13">
        <v>0</v>
      </c>
      <c r="N480" s="13">
        <v>3</v>
      </c>
      <c r="O480" s="13" t="s">
        <v>4087</v>
      </c>
      <c r="P480" t="s">
        <v>23</v>
      </c>
      <c r="Q480" t="s">
        <v>3394</v>
      </c>
      <c r="R480" t="s">
        <v>3830</v>
      </c>
      <c r="S480" t="s">
        <v>3743</v>
      </c>
      <c r="T480" s="13">
        <v>-1</v>
      </c>
      <c r="U480" s="13">
        <v>0</v>
      </c>
      <c r="V480" s="12" t="s">
        <v>4083</v>
      </c>
      <c r="W480">
        <v>15</v>
      </c>
      <c r="X480">
        <v>15</v>
      </c>
      <c r="Y480">
        <v>16</v>
      </c>
      <c r="Z480">
        <v>15</v>
      </c>
      <c r="AA480">
        <v>14</v>
      </c>
      <c r="AB480">
        <v>36</v>
      </c>
      <c r="AC480">
        <v>0</v>
      </c>
      <c r="AD480">
        <v>0</v>
      </c>
      <c r="AE480">
        <v>0</v>
      </c>
      <c r="AF480">
        <v>0</v>
      </c>
      <c r="AG480">
        <v>1</v>
      </c>
      <c r="AH480">
        <v>2</v>
      </c>
      <c r="AI480" s="11">
        <v>5300</v>
      </c>
      <c r="AJ480">
        <v>-6.4</v>
      </c>
      <c r="AM480">
        <v>0</v>
      </c>
      <c r="AO480">
        <v>2</v>
      </c>
    </row>
    <row r="481" spans="1:41" x14ac:dyDescent="0.2">
      <c r="A481">
        <v>480</v>
      </c>
      <c r="B481" t="s">
        <v>26</v>
      </c>
      <c r="C481" t="s">
        <v>1000</v>
      </c>
      <c r="D481" s="6">
        <v>3</v>
      </c>
      <c r="E481" t="s">
        <v>2461</v>
      </c>
      <c r="F481" t="str">
        <f t="shared" si="113"/>
        <v>HERRGOTT L A</v>
      </c>
      <c r="G481" s="13" t="s">
        <v>3925</v>
      </c>
      <c r="H481" s="13" t="s">
        <v>3898</v>
      </c>
      <c r="I481" s="13" t="s">
        <v>3953</v>
      </c>
      <c r="J481" s="13">
        <v>7</v>
      </c>
      <c r="K481" s="13">
        <v>0</v>
      </c>
      <c r="L481" s="13">
        <v>0</v>
      </c>
      <c r="M481" s="13">
        <v>0</v>
      </c>
      <c r="N481" s="13">
        <v>3</v>
      </c>
      <c r="O481" s="13" t="s">
        <v>4087</v>
      </c>
      <c r="P481" t="s">
        <v>23</v>
      </c>
      <c r="Q481" t="s">
        <v>3395</v>
      </c>
      <c r="R481" t="s">
        <v>3854</v>
      </c>
      <c r="S481" t="s">
        <v>3771</v>
      </c>
      <c r="T481" s="13">
        <v>-1</v>
      </c>
      <c r="U481" s="13">
        <v>0</v>
      </c>
      <c r="V481" s="12" t="s">
        <v>4083</v>
      </c>
      <c r="W481">
        <v>3</v>
      </c>
      <c r="X481">
        <v>3</v>
      </c>
      <c r="Y481">
        <v>2</v>
      </c>
      <c r="Z481">
        <v>6</v>
      </c>
      <c r="AA481">
        <v>27</v>
      </c>
      <c r="AB481">
        <v>5</v>
      </c>
      <c r="AC481">
        <v>2</v>
      </c>
      <c r="AD481">
        <v>2</v>
      </c>
      <c r="AE481">
        <v>2</v>
      </c>
      <c r="AF481">
        <v>1</v>
      </c>
      <c r="AG481">
        <v>1</v>
      </c>
      <c r="AH481">
        <v>1</v>
      </c>
      <c r="AI481" s="11">
        <v>1500</v>
      </c>
      <c r="AJ481">
        <v>-4</v>
      </c>
      <c r="AK481">
        <v>2</v>
      </c>
      <c r="AL481">
        <v>2</v>
      </c>
      <c r="AM481">
        <v>0</v>
      </c>
      <c r="AO481">
        <v>0</v>
      </c>
    </row>
    <row r="482" spans="1:41" x14ac:dyDescent="0.2">
      <c r="A482">
        <v>481</v>
      </c>
      <c r="B482" t="s">
        <v>22</v>
      </c>
      <c r="D482" s="6">
        <v>1</v>
      </c>
      <c r="E482" t="s">
        <v>2462</v>
      </c>
      <c r="F482" t="str">
        <f>LEFT(E482,FIND("(",E482)-2)&amp;" "
&amp;MID(E482,FIND("(",E482)+1,1)</f>
        <v>HERVIEUX C</v>
      </c>
      <c r="G482" s="13" t="s">
        <v>3972</v>
      </c>
      <c r="H482" s="13" t="s">
        <v>3878</v>
      </c>
      <c r="I482" s="13" t="s">
        <v>3865</v>
      </c>
      <c r="J482" s="13">
        <v>21</v>
      </c>
      <c r="K482" s="13">
        <v>0</v>
      </c>
      <c r="L482" s="13">
        <v>0</v>
      </c>
      <c r="M482" s="13">
        <v>0</v>
      </c>
      <c r="N482" s="13">
        <v>3</v>
      </c>
      <c r="O482" s="13" t="s">
        <v>4087</v>
      </c>
      <c r="P482" t="s">
        <v>23</v>
      </c>
      <c r="Q482" t="s">
        <v>3396</v>
      </c>
      <c r="R482" t="s">
        <v>3790</v>
      </c>
      <c r="S482" t="s">
        <v>3703</v>
      </c>
      <c r="T482" s="13">
        <v>-1</v>
      </c>
      <c r="U482" s="13">
        <v>0</v>
      </c>
      <c r="V482" s="12" t="s">
        <v>4083</v>
      </c>
      <c r="W482">
        <v>21</v>
      </c>
      <c r="X482">
        <v>6</v>
      </c>
      <c r="Y482">
        <v>18</v>
      </c>
      <c r="Z482">
        <v>33</v>
      </c>
      <c r="AA482">
        <v>3</v>
      </c>
      <c r="AB482">
        <v>33</v>
      </c>
      <c r="AC482">
        <v>1</v>
      </c>
      <c r="AD482">
        <v>1</v>
      </c>
      <c r="AE482">
        <v>1</v>
      </c>
      <c r="AF482">
        <v>0</v>
      </c>
      <c r="AG482">
        <v>2</v>
      </c>
      <c r="AH482">
        <v>0</v>
      </c>
      <c r="AI482" s="11">
        <v>92500</v>
      </c>
      <c r="AJ482">
        <v>6.2</v>
      </c>
      <c r="AM482">
        <v>0</v>
      </c>
      <c r="AN482">
        <v>2</v>
      </c>
      <c r="AO482">
        <v>0</v>
      </c>
    </row>
    <row r="483" spans="1:41" x14ac:dyDescent="0.2">
      <c r="A483">
        <v>482</v>
      </c>
      <c r="B483" t="s">
        <v>59</v>
      </c>
      <c r="C483" t="s">
        <v>1004</v>
      </c>
      <c r="D483" s="6">
        <v>2</v>
      </c>
      <c r="E483" t="s">
        <v>2463</v>
      </c>
      <c r="F483" t="str">
        <f t="shared" si="111"/>
        <v>HERVIEUX J F E</v>
      </c>
      <c r="G483" s="13" t="s">
        <v>3976</v>
      </c>
      <c r="H483" s="13" t="s">
        <v>3888</v>
      </c>
      <c r="I483" s="13" t="s">
        <v>3872</v>
      </c>
      <c r="J483" s="13">
        <v>20</v>
      </c>
      <c r="K483" s="13">
        <v>0</v>
      </c>
      <c r="L483" s="13">
        <v>0</v>
      </c>
      <c r="M483" s="13">
        <v>0</v>
      </c>
      <c r="N483" s="13">
        <v>3</v>
      </c>
      <c r="O483" s="13" t="s">
        <v>4087</v>
      </c>
      <c r="P483" t="s">
        <v>23</v>
      </c>
      <c r="Q483" t="s">
        <v>3397</v>
      </c>
      <c r="R483" t="s">
        <v>3816</v>
      </c>
      <c r="S483" t="s">
        <v>3729</v>
      </c>
      <c r="T483" s="13">
        <v>-1</v>
      </c>
      <c r="U483" s="13">
        <v>0</v>
      </c>
      <c r="V483" s="12" t="s">
        <v>4083</v>
      </c>
      <c r="W483">
        <v>21</v>
      </c>
      <c r="X483">
        <v>19</v>
      </c>
      <c r="Y483">
        <v>19</v>
      </c>
      <c r="Z483">
        <v>19</v>
      </c>
      <c r="AA483">
        <v>11</v>
      </c>
      <c r="AB483">
        <v>2</v>
      </c>
      <c r="AC483">
        <v>1</v>
      </c>
      <c r="AD483">
        <v>1</v>
      </c>
      <c r="AE483">
        <v>1</v>
      </c>
      <c r="AF483">
        <v>1</v>
      </c>
      <c r="AG483">
        <v>2</v>
      </c>
      <c r="AH483">
        <v>2</v>
      </c>
      <c r="AI483" s="11">
        <v>5800</v>
      </c>
      <c r="AJ483">
        <v>3.9</v>
      </c>
      <c r="AK483">
        <v>2</v>
      </c>
      <c r="AL483">
        <v>2</v>
      </c>
      <c r="AM483">
        <v>2</v>
      </c>
      <c r="AN483">
        <v>2</v>
      </c>
      <c r="AO483">
        <v>2</v>
      </c>
    </row>
    <row r="484" spans="1:41" x14ac:dyDescent="0.2">
      <c r="A484">
        <v>483</v>
      </c>
      <c r="B484" t="s">
        <v>26</v>
      </c>
      <c r="C484" t="s">
        <v>1006</v>
      </c>
      <c r="D484" s="6">
        <v>3</v>
      </c>
      <c r="E484" t="s">
        <v>2464</v>
      </c>
      <c r="F484" t="str">
        <f t="shared" ref="F484:F487" si="114">LEFT(E484,FIND("(",E484)-2)&amp;" "
&amp;MID(E484,FIND("(",E484)+1,1)&amp;" "
&amp;MID(E484,FIND(" ",E484,FIND("(",E484)+1)+1,1)</f>
        <v>HEURTAUX A A</v>
      </c>
      <c r="G484" s="13" t="s">
        <v>3930</v>
      </c>
      <c r="H484" s="13" t="s">
        <v>3872</v>
      </c>
      <c r="I484" s="13" t="s">
        <v>3942</v>
      </c>
      <c r="J484" s="13">
        <v>15</v>
      </c>
      <c r="K484" s="13">
        <v>0</v>
      </c>
      <c r="L484" s="13">
        <v>0</v>
      </c>
      <c r="M484" s="13">
        <v>0</v>
      </c>
      <c r="N484" s="13">
        <v>3</v>
      </c>
      <c r="O484" s="13" t="s">
        <v>4087</v>
      </c>
      <c r="P484" t="s">
        <v>23</v>
      </c>
      <c r="Q484" t="s">
        <v>3082</v>
      </c>
      <c r="R484" t="s">
        <v>3787</v>
      </c>
      <c r="S484" t="s">
        <v>3701</v>
      </c>
      <c r="T484" s="13">
        <v>-1</v>
      </c>
      <c r="U484" s="13">
        <v>0</v>
      </c>
      <c r="V484" s="12" t="s">
        <v>4083</v>
      </c>
      <c r="W484">
        <v>14</v>
      </c>
      <c r="X484">
        <v>21</v>
      </c>
      <c r="Y484">
        <v>18</v>
      </c>
      <c r="Z484">
        <v>21</v>
      </c>
      <c r="AA484">
        <v>17</v>
      </c>
      <c r="AB484">
        <v>35</v>
      </c>
      <c r="AC484">
        <v>1</v>
      </c>
      <c r="AD484">
        <v>1</v>
      </c>
      <c r="AE484">
        <v>1</v>
      </c>
      <c r="AF484">
        <v>1</v>
      </c>
      <c r="AG484">
        <v>0</v>
      </c>
      <c r="AH484">
        <v>1</v>
      </c>
      <c r="AI484" s="11">
        <v>26100</v>
      </c>
      <c r="AJ484">
        <v>-8.8000000000000007</v>
      </c>
      <c r="AK484">
        <v>2</v>
      </c>
      <c r="AM484">
        <v>2</v>
      </c>
      <c r="AO484">
        <v>0</v>
      </c>
    </row>
    <row r="485" spans="1:41" x14ac:dyDescent="0.2">
      <c r="A485">
        <v>484</v>
      </c>
      <c r="B485" t="s">
        <v>59</v>
      </c>
      <c r="C485" t="s">
        <v>1008</v>
      </c>
      <c r="D485" s="6">
        <v>2</v>
      </c>
      <c r="E485" t="s">
        <v>2465</v>
      </c>
      <c r="F485" t="s">
        <v>4103</v>
      </c>
      <c r="G485" s="13" t="s">
        <v>3954</v>
      </c>
      <c r="H485" s="13" t="s">
        <v>3880</v>
      </c>
      <c r="I485" s="13" t="s">
        <v>3890</v>
      </c>
      <c r="J485" s="13">
        <v>20</v>
      </c>
      <c r="K485" s="13">
        <v>30.000000000000071</v>
      </c>
      <c r="L485" s="13">
        <v>0</v>
      </c>
      <c r="M485" s="13">
        <v>0</v>
      </c>
      <c r="N485" s="13">
        <v>3</v>
      </c>
      <c r="O485" s="13" t="s">
        <v>4087</v>
      </c>
      <c r="P485" t="s">
        <v>23</v>
      </c>
      <c r="Q485" t="s">
        <v>3398</v>
      </c>
      <c r="R485" t="s">
        <v>3816</v>
      </c>
      <c r="S485" t="s">
        <v>3729</v>
      </c>
      <c r="T485" s="13">
        <v>-1</v>
      </c>
      <c r="U485" s="13">
        <v>0</v>
      </c>
      <c r="V485" s="12" t="s">
        <v>4083</v>
      </c>
      <c r="W485">
        <v>23</v>
      </c>
      <c r="X485">
        <v>19</v>
      </c>
      <c r="Y485">
        <v>20</v>
      </c>
      <c r="Z485">
        <v>5</v>
      </c>
      <c r="AA485">
        <v>6</v>
      </c>
      <c r="AB485">
        <v>11</v>
      </c>
      <c r="AC485">
        <v>0</v>
      </c>
      <c r="AD485">
        <v>1</v>
      </c>
      <c r="AE485">
        <v>1</v>
      </c>
      <c r="AF485">
        <v>1</v>
      </c>
      <c r="AG485">
        <v>1</v>
      </c>
      <c r="AH485">
        <v>2</v>
      </c>
      <c r="AI485" s="11">
        <v>3900</v>
      </c>
      <c r="AJ485">
        <v>3</v>
      </c>
      <c r="AK485">
        <v>2</v>
      </c>
      <c r="AL485">
        <v>2</v>
      </c>
      <c r="AM485">
        <v>0</v>
      </c>
      <c r="AO485">
        <v>2</v>
      </c>
    </row>
    <row r="486" spans="1:41" x14ac:dyDescent="0.2">
      <c r="A486">
        <v>485</v>
      </c>
      <c r="B486" t="s">
        <v>59</v>
      </c>
      <c r="C486" t="s">
        <v>1009</v>
      </c>
      <c r="D486" s="6">
        <v>2</v>
      </c>
      <c r="E486" t="s">
        <v>2466</v>
      </c>
      <c r="F486" t="s">
        <v>4104</v>
      </c>
      <c r="G486" s="13" t="s">
        <v>3946</v>
      </c>
      <c r="H486" s="13" t="s">
        <v>3868</v>
      </c>
      <c r="I486" s="13" t="s">
        <v>3944</v>
      </c>
      <c r="J486" s="13">
        <v>5</v>
      </c>
      <c r="K486" s="13">
        <v>0</v>
      </c>
      <c r="L486" s="13">
        <v>0</v>
      </c>
      <c r="M486" s="13">
        <v>0</v>
      </c>
      <c r="N486" s="13">
        <v>3</v>
      </c>
      <c r="O486" s="13" t="s">
        <v>4087</v>
      </c>
      <c r="P486" t="s">
        <v>23</v>
      </c>
      <c r="Q486" t="s">
        <v>3305</v>
      </c>
      <c r="R486" t="s">
        <v>3833</v>
      </c>
      <c r="S486" t="s">
        <v>3746</v>
      </c>
      <c r="T486" s="13">
        <v>-1</v>
      </c>
      <c r="U486" s="13">
        <v>0</v>
      </c>
      <c r="V486" s="12" t="s">
        <v>4083</v>
      </c>
      <c r="W486">
        <v>33</v>
      </c>
      <c r="X486">
        <v>18</v>
      </c>
      <c r="Y486">
        <v>3</v>
      </c>
      <c r="Z486">
        <v>23</v>
      </c>
      <c r="AA486">
        <v>3</v>
      </c>
      <c r="AB486">
        <v>30</v>
      </c>
      <c r="AC486">
        <v>0</v>
      </c>
      <c r="AD486">
        <v>1</v>
      </c>
      <c r="AE486">
        <v>2</v>
      </c>
      <c r="AF486">
        <v>0</v>
      </c>
      <c r="AG486">
        <v>2</v>
      </c>
      <c r="AH486">
        <v>1</v>
      </c>
      <c r="AI486" s="11">
        <v>92400</v>
      </c>
      <c r="AJ486">
        <v>6.4</v>
      </c>
      <c r="AL486">
        <v>2</v>
      </c>
      <c r="AM486">
        <v>0</v>
      </c>
      <c r="AN486">
        <v>2</v>
      </c>
      <c r="AO486">
        <v>2</v>
      </c>
    </row>
    <row r="487" spans="1:41" x14ac:dyDescent="0.2">
      <c r="A487">
        <v>486</v>
      </c>
      <c r="B487" t="s">
        <v>26</v>
      </c>
      <c r="C487" t="s">
        <v>1011</v>
      </c>
      <c r="D487" s="6">
        <v>3</v>
      </c>
      <c r="E487" t="s">
        <v>2467</v>
      </c>
      <c r="F487" t="str">
        <f t="shared" si="114"/>
        <v>HIRTZ M M</v>
      </c>
      <c r="G487" s="13" t="s">
        <v>3915</v>
      </c>
      <c r="H487" s="13" t="s">
        <v>3868</v>
      </c>
      <c r="I487" s="13" t="s">
        <v>3880</v>
      </c>
      <c r="J487" s="13">
        <v>16</v>
      </c>
      <c r="K487" s="13">
        <v>0</v>
      </c>
      <c r="L487" s="13">
        <v>0</v>
      </c>
      <c r="M487" s="13">
        <v>0</v>
      </c>
      <c r="N487" s="13">
        <v>3</v>
      </c>
      <c r="O487" s="13" t="s">
        <v>4087</v>
      </c>
      <c r="P487" t="s">
        <v>23</v>
      </c>
      <c r="Q487" t="s">
        <v>3399</v>
      </c>
      <c r="R487" t="s">
        <v>3831</v>
      </c>
      <c r="S487" t="s">
        <v>3744</v>
      </c>
      <c r="T487" s="13">
        <v>-1</v>
      </c>
      <c r="U487" s="13">
        <v>0</v>
      </c>
      <c r="V487" s="12" t="s">
        <v>4083</v>
      </c>
      <c r="W487">
        <v>18</v>
      </c>
      <c r="X487">
        <v>23</v>
      </c>
      <c r="Y487">
        <v>20</v>
      </c>
      <c r="Z487">
        <v>11</v>
      </c>
      <c r="AA487">
        <v>3</v>
      </c>
      <c r="AB487">
        <v>18</v>
      </c>
      <c r="AC487">
        <v>1</v>
      </c>
      <c r="AD487">
        <v>0</v>
      </c>
      <c r="AE487">
        <v>1</v>
      </c>
      <c r="AF487">
        <v>2</v>
      </c>
      <c r="AG487">
        <v>2</v>
      </c>
      <c r="AH487">
        <v>1</v>
      </c>
      <c r="AI487" s="11">
        <v>43000</v>
      </c>
      <c r="AJ487">
        <v>-10.1</v>
      </c>
      <c r="AL487">
        <v>2</v>
      </c>
      <c r="AM487">
        <v>2</v>
      </c>
      <c r="AN487">
        <v>2</v>
      </c>
      <c r="AO487">
        <v>0</v>
      </c>
    </row>
    <row r="488" spans="1:41" x14ac:dyDescent="0.2">
      <c r="A488">
        <v>487</v>
      </c>
      <c r="B488" t="s">
        <v>22</v>
      </c>
      <c r="D488" s="6">
        <v>1</v>
      </c>
      <c r="E488" t="s">
        <v>2468</v>
      </c>
      <c r="F488" t="str">
        <f t="shared" si="111"/>
        <v>HOUEL J E E</v>
      </c>
      <c r="G488" s="13" t="s">
        <v>3997</v>
      </c>
      <c r="H488" s="13" t="s">
        <v>3868</v>
      </c>
      <c r="I488" s="13" t="s">
        <v>3868</v>
      </c>
      <c r="J488" s="13">
        <v>4</v>
      </c>
      <c r="K488" s="13">
        <v>0</v>
      </c>
      <c r="L488" s="13">
        <v>0</v>
      </c>
      <c r="M488" s="13">
        <v>0</v>
      </c>
      <c r="N488" s="13">
        <v>3</v>
      </c>
      <c r="O488" s="13" t="s">
        <v>4087</v>
      </c>
      <c r="P488">
        <v>-0.16</v>
      </c>
      <c r="Q488" t="s">
        <v>3084</v>
      </c>
      <c r="R488" t="s">
        <v>3789</v>
      </c>
      <c r="S488" t="s">
        <v>3694</v>
      </c>
      <c r="T488" s="13">
        <v>-1</v>
      </c>
      <c r="U488" s="13">
        <v>0</v>
      </c>
      <c r="V488" s="12" t="s">
        <v>4083</v>
      </c>
      <c r="W488">
        <v>32</v>
      </c>
      <c r="X488">
        <v>29</v>
      </c>
      <c r="Y488">
        <v>28</v>
      </c>
      <c r="Z488">
        <v>36</v>
      </c>
      <c r="AA488">
        <v>17</v>
      </c>
      <c r="AB488">
        <v>3</v>
      </c>
      <c r="AC488">
        <v>0</v>
      </c>
      <c r="AD488">
        <v>1</v>
      </c>
      <c r="AE488">
        <v>1</v>
      </c>
      <c r="AF488">
        <v>2</v>
      </c>
      <c r="AG488">
        <v>0</v>
      </c>
      <c r="AH488">
        <v>2</v>
      </c>
      <c r="AI488" s="11">
        <v>11900</v>
      </c>
      <c r="AJ488">
        <v>5.4</v>
      </c>
      <c r="AK488">
        <v>2</v>
      </c>
      <c r="AL488">
        <v>2</v>
      </c>
      <c r="AM488">
        <v>2</v>
      </c>
      <c r="AO488">
        <v>2</v>
      </c>
    </row>
    <row r="489" spans="1:41" x14ac:dyDescent="0.2">
      <c r="A489">
        <v>488</v>
      </c>
      <c r="B489" t="s">
        <v>59</v>
      </c>
      <c r="C489" t="s">
        <v>1013</v>
      </c>
      <c r="D489" s="6">
        <v>2</v>
      </c>
      <c r="E489" t="s">
        <v>2469</v>
      </c>
      <c r="F489" t="str">
        <f t="shared" si="111"/>
        <v>HUBER J C A</v>
      </c>
      <c r="G489" s="13" t="s">
        <v>3978</v>
      </c>
      <c r="H489" s="13" t="s">
        <v>3880</v>
      </c>
      <c r="I489" s="13" t="s">
        <v>3928</v>
      </c>
      <c r="J489" s="13">
        <v>18</v>
      </c>
      <c r="K489" s="13">
        <v>0</v>
      </c>
      <c r="L489" s="13">
        <v>0</v>
      </c>
      <c r="M489" s="13">
        <v>0</v>
      </c>
      <c r="N489" s="13">
        <v>3</v>
      </c>
      <c r="O489" s="13" t="s">
        <v>4087</v>
      </c>
      <c r="P489" t="s">
        <v>23</v>
      </c>
      <c r="Q489" t="s">
        <v>3104</v>
      </c>
      <c r="R489" t="s">
        <v>3803</v>
      </c>
      <c r="S489" t="s">
        <v>3716</v>
      </c>
      <c r="T489" s="13">
        <v>-1</v>
      </c>
      <c r="U489" s="13">
        <v>0</v>
      </c>
      <c r="V489" s="12" t="s">
        <v>4083</v>
      </c>
      <c r="W489">
        <v>20</v>
      </c>
      <c r="X489">
        <v>17</v>
      </c>
      <c r="Y489">
        <v>23</v>
      </c>
      <c r="Z489">
        <v>20</v>
      </c>
      <c r="AA489">
        <v>34</v>
      </c>
      <c r="AB489">
        <v>6</v>
      </c>
      <c r="AC489">
        <v>1</v>
      </c>
      <c r="AD489">
        <v>0</v>
      </c>
      <c r="AE489">
        <v>0</v>
      </c>
      <c r="AF489">
        <v>1</v>
      </c>
      <c r="AG489">
        <v>0</v>
      </c>
      <c r="AH489">
        <v>1</v>
      </c>
      <c r="AI489" s="11">
        <v>2700</v>
      </c>
      <c r="AJ489">
        <v>2.2000000000000002</v>
      </c>
      <c r="AM489">
        <v>2</v>
      </c>
      <c r="AO489">
        <v>0</v>
      </c>
    </row>
    <row r="490" spans="1:41" x14ac:dyDescent="0.2">
      <c r="A490">
        <v>489</v>
      </c>
      <c r="B490" t="s">
        <v>22</v>
      </c>
      <c r="D490" s="6">
        <v>1</v>
      </c>
      <c r="E490" t="s">
        <v>2470</v>
      </c>
      <c r="F490" t="str">
        <f t="shared" ref="F490" si="115">LEFT(E490,FIND("(",E490)-2)&amp;" "
&amp;MID(E490,FIND("(",E490)+1,1)&amp;" "
&amp;MID(E490,FIND(" ",E490,FIND("(",E490)+1)+1,1)</f>
        <v>HUBERT T P</v>
      </c>
      <c r="G490" s="13" t="s">
        <v>3998</v>
      </c>
      <c r="H490" s="13" t="s">
        <v>3873</v>
      </c>
      <c r="I490" s="13" t="s">
        <v>3928</v>
      </c>
      <c r="J490" s="13">
        <v>23</v>
      </c>
      <c r="K490" s="13">
        <v>0</v>
      </c>
      <c r="L490" s="13">
        <v>0</v>
      </c>
      <c r="M490" s="13">
        <v>0</v>
      </c>
      <c r="N490" s="13">
        <v>3</v>
      </c>
      <c r="O490" s="13" t="s">
        <v>4087</v>
      </c>
      <c r="P490" t="s">
        <v>23</v>
      </c>
      <c r="Q490" t="s">
        <v>3400</v>
      </c>
      <c r="R490" t="s">
        <v>3855</v>
      </c>
      <c r="S490" t="s">
        <v>3772</v>
      </c>
      <c r="T490" s="13">
        <v>-1</v>
      </c>
      <c r="U490" s="13">
        <v>0</v>
      </c>
      <c r="V490" s="12" t="s">
        <v>4083</v>
      </c>
      <c r="W490">
        <v>26</v>
      </c>
      <c r="X490">
        <v>26</v>
      </c>
      <c r="Y490">
        <v>25</v>
      </c>
      <c r="Z490">
        <v>6</v>
      </c>
      <c r="AA490">
        <v>1</v>
      </c>
      <c r="AB490">
        <v>33</v>
      </c>
      <c r="AC490">
        <v>1</v>
      </c>
      <c r="AD490">
        <v>1</v>
      </c>
      <c r="AE490">
        <v>0</v>
      </c>
      <c r="AF490">
        <v>1</v>
      </c>
      <c r="AG490">
        <v>2</v>
      </c>
      <c r="AH490">
        <v>0</v>
      </c>
      <c r="AI490" s="10" t="s">
        <v>86</v>
      </c>
      <c r="AJ490">
        <v>-2.2999999999999998</v>
      </c>
      <c r="AM490">
        <v>0</v>
      </c>
      <c r="AN490">
        <v>2</v>
      </c>
      <c r="AO490">
        <v>0</v>
      </c>
    </row>
    <row r="491" spans="1:41" x14ac:dyDescent="0.2">
      <c r="A491">
        <v>490</v>
      </c>
      <c r="B491" t="s">
        <v>59</v>
      </c>
      <c r="C491" t="s">
        <v>1016</v>
      </c>
      <c r="D491" s="6">
        <v>2</v>
      </c>
      <c r="E491" t="s">
        <v>2471</v>
      </c>
      <c r="F491" t="str">
        <f>LEFT(E491,FIND("(",E491)-2)&amp;" "
&amp;MID(E491,FIND("(",E491)+1,1)</f>
        <v>HUCHARD H</v>
      </c>
      <c r="G491" s="13" t="s">
        <v>3955</v>
      </c>
      <c r="H491" s="13" t="s">
        <v>3898</v>
      </c>
      <c r="I491" s="13" t="s">
        <v>3898</v>
      </c>
      <c r="J491" s="13">
        <v>14</v>
      </c>
      <c r="K491" s="13">
        <v>0</v>
      </c>
      <c r="L491" s="13">
        <v>0</v>
      </c>
      <c r="M491" s="13">
        <v>0</v>
      </c>
      <c r="N491" s="13">
        <v>3</v>
      </c>
      <c r="O491" s="13" t="s">
        <v>4087</v>
      </c>
      <c r="P491" t="s">
        <v>23</v>
      </c>
      <c r="Q491" t="s">
        <v>3401</v>
      </c>
      <c r="R491" t="s">
        <v>3820</v>
      </c>
      <c r="S491" t="s">
        <v>3733</v>
      </c>
      <c r="T491" s="13">
        <v>-1</v>
      </c>
      <c r="U491" s="13">
        <v>0</v>
      </c>
      <c r="V491" s="12" t="s">
        <v>4083</v>
      </c>
      <c r="W491">
        <v>12</v>
      </c>
      <c r="X491">
        <v>29</v>
      </c>
      <c r="Y491">
        <v>9</v>
      </c>
      <c r="Z491">
        <v>9</v>
      </c>
      <c r="AA491">
        <v>15</v>
      </c>
      <c r="AB491">
        <v>21</v>
      </c>
      <c r="AC491">
        <v>2</v>
      </c>
      <c r="AD491">
        <v>1</v>
      </c>
      <c r="AE491">
        <v>2</v>
      </c>
      <c r="AF491">
        <v>2</v>
      </c>
      <c r="AG491">
        <v>0</v>
      </c>
      <c r="AH491">
        <v>1</v>
      </c>
      <c r="AI491" s="11">
        <v>99100</v>
      </c>
      <c r="AJ491">
        <v>-0.6</v>
      </c>
      <c r="AK491">
        <v>2</v>
      </c>
      <c r="AL491">
        <v>2</v>
      </c>
      <c r="AM491">
        <v>2</v>
      </c>
      <c r="AO491">
        <v>2</v>
      </c>
    </row>
    <row r="492" spans="1:41" x14ac:dyDescent="0.2">
      <c r="A492">
        <v>491</v>
      </c>
      <c r="B492" t="s">
        <v>26</v>
      </c>
      <c r="C492" t="s">
        <v>1018</v>
      </c>
      <c r="D492" s="6">
        <v>3</v>
      </c>
      <c r="E492" t="s">
        <v>2472</v>
      </c>
      <c r="F492" t="str">
        <f t="shared" si="111"/>
        <v>HUGOUNENQ L M J</v>
      </c>
      <c r="G492" s="13" t="s">
        <v>3874</v>
      </c>
      <c r="H492" s="13" t="s">
        <v>3864</v>
      </c>
      <c r="I492" s="13" t="s">
        <v>3887</v>
      </c>
      <c r="J492" s="13">
        <v>21</v>
      </c>
      <c r="K492" s="13">
        <v>0</v>
      </c>
      <c r="L492" s="13">
        <v>0</v>
      </c>
      <c r="M492" s="13">
        <v>0</v>
      </c>
      <c r="N492" s="13">
        <v>3</v>
      </c>
      <c r="O492" s="13" t="s">
        <v>4087</v>
      </c>
      <c r="P492" t="s">
        <v>23</v>
      </c>
      <c r="Q492" t="s">
        <v>3126</v>
      </c>
      <c r="R492" t="s">
        <v>3780</v>
      </c>
      <c r="S492" t="s">
        <v>3694</v>
      </c>
      <c r="T492" s="13">
        <v>-1</v>
      </c>
      <c r="U492" s="13">
        <v>0</v>
      </c>
      <c r="V492" s="12" t="s">
        <v>4083</v>
      </c>
      <c r="W492">
        <v>23</v>
      </c>
      <c r="X492">
        <v>23</v>
      </c>
      <c r="Y492">
        <v>19</v>
      </c>
      <c r="Z492">
        <v>30</v>
      </c>
      <c r="AA492">
        <v>9</v>
      </c>
      <c r="AB492">
        <v>6</v>
      </c>
      <c r="AC492">
        <v>0</v>
      </c>
      <c r="AD492">
        <v>0</v>
      </c>
      <c r="AE492">
        <v>1</v>
      </c>
      <c r="AF492">
        <v>1</v>
      </c>
      <c r="AG492">
        <v>2</v>
      </c>
      <c r="AH492">
        <v>1</v>
      </c>
      <c r="AI492" s="10" t="s">
        <v>57</v>
      </c>
      <c r="AJ492">
        <v>-2.2999999999999998</v>
      </c>
      <c r="AL492">
        <v>2</v>
      </c>
      <c r="AM492">
        <v>2</v>
      </c>
      <c r="AN492">
        <v>2</v>
      </c>
      <c r="AO492">
        <v>0</v>
      </c>
    </row>
    <row r="493" spans="1:41" x14ac:dyDescent="0.2">
      <c r="A493">
        <v>492</v>
      </c>
      <c r="B493" t="s">
        <v>59</v>
      </c>
      <c r="C493" t="s">
        <v>1020</v>
      </c>
      <c r="D493" s="6">
        <v>2</v>
      </c>
      <c r="E493" t="s">
        <v>2473</v>
      </c>
      <c r="F493" t="str">
        <f>LEFT(E493,FIND("(",E493)-2)&amp;" "
&amp;MID(E493,FIND("(",E493)+1,1)&amp;" "
&amp;MID(E493,FIND(" ",E493,FIND("(",E493)+1)+1,1)</f>
        <v>HUGUIER P C</v>
      </c>
      <c r="G493" s="13" t="s">
        <v>3959</v>
      </c>
      <c r="H493" s="13" t="s">
        <v>3888</v>
      </c>
      <c r="I493" s="13" t="s">
        <v>3928</v>
      </c>
      <c r="J493" s="13">
        <v>21</v>
      </c>
      <c r="K493" s="13">
        <v>0</v>
      </c>
      <c r="L493" s="13">
        <v>0</v>
      </c>
      <c r="M493" s="13">
        <v>0</v>
      </c>
      <c r="N493" s="13">
        <v>3</v>
      </c>
      <c r="O493" s="13" t="s">
        <v>4087</v>
      </c>
      <c r="P493" t="s">
        <v>23</v>
      </c>
      <c r="Q493" t="s">
        <v>3402</v>
      </c>
      <c r="R493" t="s">
        <v>3807</v>
      </c>
      <c r="S493" t="s">
        <v>3720</v>
      </c>
      <c r="T493" s="13">
        <v>-1</v>
      </c>
      <c r="U493" s="13">
        <v>0</v>
      </c>
      <c r="V493" s="12" t="s">
        <v>4083</v>
      </c>
      <c r="W493">
        <v>23</v>
      </c>
      <c r="X493">
        <v>6</v>
      </c>
      <c r="Y493">
        <v>27</v>
      </c>
      <c r="Z493">
        <v>31</v>
      </c>
      <c r="AA493">
        <v>21</v>
      </c>
      <c r="AB493">
        <v>22</v>
      </c>
      <c r="AC493">
        <v>0</v>
      </c>
      <c r="AD493">
        <v>1</v>
      </c>
      <c r="AE493">
        <v>1</v>
      </c>
      <c r="AF493">
        <v>1</v>
      </c>
      <c r="AG493">
        <v>1</v>
      </c>
      <c r="AH493">
        <v>0</v>
      </c>
      <c r="AI493" s="11">
        <v>96500</v>
      </c>
      <c r="AJ493">
        <v>5.0999999999999996</v>
      </c>
      <c r="AM493">
        <v>0</v>
      </c>
      <c r="AN493">
        <v>2</v>
      </c>
      <c r="AO493">
        <v>0</v>
      </c>
    </row>
    <row r="494" spans="1:41" x14ac:dyDescent="0.2">
      <c r="A494">
        <v>493</v>
      </c>
      <c r="B494" t="s">
        <v>59</v>
      </c>
      <c r="C494" t="s">
        <v>1023</v>
      </c>
      <c r="D494" s="6">
        <v>2</v>
      </c>
      <c r="E494" t="s">
        <v>2474</v>
      </c>
      <c r="F494" t="str">
        <f t="shared" si="111"/>
        <v>HURIEZ C F A</v>
      </c>
      <c r="G494" s="13" t="s">
        <v>3904</v>
      </c>
      <c r="H494" s="13" t="s">
        <v>3868</v>
      </c>
      <c r="I494" s="13" t="s">
        <v>3868</v>
      </c>
      <c r="J494" s="13">
        <v>13</v>
      </c>
      <c r="K494" s="13">
        <v>30.000000000000071</v>
      </c>
      <c r="L494" s="13">
        <v>0</v>
      </c>
      <c r="M494" s="13">
        <v>0</v>
      </c>
      <c r="N494" s="13">
        <v>3</v>
      </c>
      <c r="O494" s="13" t="s">
        <v>4087</v>
      </c>
      <c r="P494">
        <v>-0.16</v>
      </c>
      <c r="Q494" t="s">
        <v>3403</v>
      </c>
      <c r="R494" t="s">
        <v>3836</v>
      </c>
      <c r="S494" t="s">
        <v>3748</v>
      </c>
      <c r="T494" s="13">
        <v>-1</v>
      </c>
      <c r="U494" s="13">
        <v>0</v>
      </c>
      <c r="V494" s="12" t="s">
        <v>4083</v>
      </c>
      <c r="W494">
        <v>13</v>
      </c>
      <c r="X494">
        <v>1</v>
      </c>
      <c r="Y494">
        <v>10</v>
      </c>
      <c r="Z494">
        <v>3</v>
      </c>
      <c r="AA494">
        <v>23</v>
      </c>
      <c r="AB494">
        <v>2</v>
      </c>
      <c r="AC494">
        <v>1</v>
      </c>
      <c r="AD494">
        <v>2</v>
      </c>
      <c r="AE494">
        <v>2</v>
      </c>
      <c r="AF494">
        <v>2</v>
      </c>
      <c r="AG494">
        <v>0</v>
      </c>
      <c r="AH494">
        <v>2</v>
      </c>
      <c r="AI494" s="11">
        <v>49100</v>
      </c>
      <c r="AJ494">
        <v>11.2</v>
      </c>
      <c r="AK494">
        <v>2</v>
      </c>
      <c r="AL494">
        <v>2</v>
      </c>
      <c r="AM494">
        <v>2</v>
      </c>
      <c r="AO494">
        <v>2</v>
      </c>
    </row>
    <row r="495" spans="1:41" x14ac:dyDescent="0.2">
      <c r="A495">
        <v>494</v>
      </c>
      <c r="B495" t="s">
        <v>36</v>
      </c>
      <c r="C495" t="s">
        <v>1024</v>
      </c>
      <c r="D495" s="6">
        <v>4</v>
      </c>
      <c r="E495" t="s">
        <v>2475</v>
      </c>
      <c r="F495" t="str">
        <f>LEFT(E495,FIND("(",E495)-2)&amp;" "
&amp;MID(E495,FIND("(",E495)+1,1)&amp;" "
&amp;MID(E495,FIND(" ",E495,FIND("(",E495)+1)+1,1)</f>
        <v>HUTINEL V H</v>
      </c>
      <c r="G495" s="13" t="s">
        <v>3925</v>
      </c>
      <c r="H495" s="13" t="s">
        <v>3898</v>
      </c>
      <c r="I495" s="13" t="s">
        <v>3870</v>
      </c>
      <c r="J495" s="13">
        <v>16</v>
      </c>
      <c r="K495" s="13">
        <v>0</v>
      </c>
      <c r="L495" s="13">
        <v>0</v>
      </c>
      <c r="M495" s="13">
        <v>0</v>
      </c>
      <c r="N495" s="13">
        <v>3</v>
      </c>
      <c r="O495" s="13" t="s">
        <v>4087</v>
      </c>
      <c r="P495" t="s">
        <v>23</v>
      </c>
      <c r="Q495" t="s">
        <v>3404</v>
      </c>
      <c r="R495" t="s">
        <v>3825</v>
      </c>
      <c r="S495" t="s">
        <v>3737</v>
      </c>
      <c r="T495" s="13">
        <v>-1</v>
      </c>
      <c r="U495" s="13">
        <v>0</v>
      </c>
      <c r="V495" s="12" t="s">
        <v>4083</v>
      </c>
      <c r="W495">
        <v>15</v>
      </c>
      <c r="X495">
        <v>25</v>
      </c>
      <c r="Y495">
        <v>12</v>
      </c>
      <c r="Z495">
        <v>21</v>
      </c>
      <c r="AA495">
        <v>5</v>
      </c>
      <c r="AB495">
        <v>18</v>
      </c>
      <c r="AC495">
        <v>0</v>
      </c>
      <c r="AD495">
        <v>0</v>
      </c>
      <c r="AE495">
        <v>2</v>
      </c>
      <c r="AF495">
        <v>1</v>
      </c>
      <c r="AG495">
        <v>1</v>
      </c>
      <c r="AH495">
        <v>1</v>
      </c>
      <c r="AI495" s="11">
        <v>57800</v>
      </c>
      <c r="AJ495">
        <v>-9.1999999999999993</v>
      </c>
      <c r="AL495">
        <v>2</v>
      </c>
      <c r="AM495">
        <v>2</v>
      </c>
      <c r="AO495">
        <v>0</v>
      </c>
    </row>
    <row r="496" spans="1:41" x14ac:dyDescent="0.2">
      <c r="A496">
        <v>495</v>
      </c>
      <c r="B496" t="s">
        <v>26</v>
      </c>
      <c r="C496" t="s">
        <v>1026</v>
      </c>
      <c r="D496" s="6">
        <v>3</v>
      </c>
      <c r="E496" t="s">
        <v>2476</v>
      </c>
      <c r="F496" t="str">
        <f t="shared" si="111"/>
        <v>IMBERT J A L</v>
      </c>
      <c r="G496" s="13" t="s">
        <v>3912</v>
      </c>
      <c r="H496" s="13" t="s">
        <v>3867</v>
      </c>
      <c r="I496" s="13" t="s">
        <v>3867</v>
      </c>
      <c r="J496" s="13">
        <v>15</v>
      </c>
      <c r="K496" s="13">
        <v>30.000000000000071</v>
      </c>
      <c r="L496" s="13">
        <v>0</v>
      </c>
      <c r="M496" s="13">
        <v>0</v>
      </c>
      <c r="N496" s="13">
        <v>3</v>
      </c>
      <c r="O496" s="13" t="s">
        <v>4087</v>
      </c>
      <c r="P496" t="s">
        <v>23</v>
      </c>
      <c r="Q496" t="s">
        <v>3405</v>
      </c>
      <c r="R496" t="s">
        <v>3804</v>
      </c>
      <c r="S496" t="s">
        <v>3756</v>
      </c>
      <c r="T496" s="13">
        <v>-1</v>
      </c>
      <c r="U496" s="13">
        <v>0</v>
      </c>
      <c r="V496" s="12" t="s">
        <v>4083</v>
      </c>
      <c r="W496">
        <v>14</v>
      </c>
      <c r="X496">
        <v>27</v>
      </c>
      <c r="Y496">
        <v>17</v>
      </c>
      <c r="Z496">
        <v>18</v>
      </c>
      <c r="AA496">
        <v>27</v>
      </c>
      <c r="AB496">
        <v>4</v>
      </c>
      <c r="AC496">
        <v>1</v>
      </c>
      <c r="AD496">
        <v>1</v>
      </c>
      <c r="AE496">
        <v>0</v>
      </c>
      <c r="AF496">
        <v>1</v>
      </c>
      <c r="AG496">
        <v>1</v>
      </c>
      <c r="AH496">
        <v>1</v>
      </c>
      <c r="AI496" s="11">
        <v>82700</v>
      </c>
      <c r="AJ496">
        <v>-6.7</v>
      </c>
      <c r="AM496">
        <v>0</v>
      </c>
      <c r="AO496">
        <v>0</v>
      </c>
    </row>
    <row r="497" spans="1:41" x14ac:dyDescent="0.2">
      <c r="A497">
        <v>496</v>
      </c>
      <c r="B497" t="s">
        <v>26</v>
      </c>
      <c r="C497" t="s">
        <v>1028</v>
      </c>
      <c r="D497" s="6">
        <v>3</v>
      </c>
      <c r="E497" t="s">
        <v>2477</v>
      </c>
      <c r="F497" t="str">
        <f t="shared" si="111"/>
        <v>IMBERT J A M</v>
      </c>
      <c r="G497" s="13" t="s">
        <v>3940</v>
      </c>
      <c r="H497" s="13" t="s">
        <v>3888</v>
      </c>
      <c r="I497" s="13" t="s">
        <v>3892</v>
      </c>
      <c r="J497" s="13">
        <v>12</v>
      </c>
      <c r="K497" s="13">
        <v>0</v>
      </c>
      <c r="L497" s="13">
        <v>0</v>
      </c>
      <c r="M497" s="13">
        <v>0</v>
      </c>
      <c r="N497" s="13">
        <v>3</v>
      </c>
      <c r="O497" s="13" t="s">
        <v>4087</v>
      </c>
      <c r="P497" t="s">
        <v>23</v>
      </c>
      <c r="Q497" t="s">
        <v>3406</v>
      </c>
      <c r="R497" t="s">
        <v>3844</v>
      </c>
      <c r="S497" t="s">
        <v>3758</v>
      </c>
      <c r="T497" s="13">
        <v>-1</v>
      </c>
      <c r="U497" s="13">
        <v>0</v>
      </c>
      <c r="V497" s="12" t="s">
        <v>4083</v>
      </c>
      <c r="W497">
        <v>10</v>
      </c>
      <c r="X497">
        <v>2</v>
      </c>
      <c r="Y497">
        <v>5</v>
      </c>
      <c r="Z497">
        <v>7</v>
      </c>
      <c r="AA497">
        <v>8</v>
      </c>
      <c r="AB497">
        <v>24</v>
      </c>
      <c r="AC497">
        <v>2</v>
      </c>
      <c r="AD497">
        <v>2</v>
      </c>
      <c r="AE497">
        <v>1</v>
      </c>
      <c r="AF497">
        <v>0</v>
      </c>
      <c r="AG497">
        <v>0</v>
      </c>
      <c r="AH497">
        <v>0</v>
      </c>
      <c r="AI497" s="11">
        <v>27200</v>
      </c>
      <c r="AJ497">
        <v>9</v>
      </c>
      <c r="AK497">
        <v>2</v>
      </c>
      <c r="AM497">
        <v>0</v>
      </c>
      <c r="AO497">
        <v>0</v>
      </c>
    </row>
    <row r="498" spans="1:41" x14ac:dyDescent="0.2">
      <c r="A498">
        <v>497</v>
      </c>
      <c r="B498" t="s">
        <v>26</v>
      </c>
      <c r="C498" t="s">
        <v>1030</v>
      </c>
      <c r="D498" s="6">
        <v>3</v>
      </c>
      <c r="E498" t="s">
        <v>2478</v>
      </c>
      <c r="F498" t="str">
        <f>LEFT(E498,FIND("(",E498)-2)&amp;" "
&amp;MID(E498,FIND("(",E498)+1,1)&amp;" "
&amp;MID(E498,FIND(" ",E498,FIND("(",E498)+1)+1,1)</f>
        <v>JACOTOT H L</v>
      </c>
      <c r="G498" s="13" t="s">
        <v>3941</v>
      </c>
      <c r="H498" s="13" t="s">
        <v>3894</v>
      </c>
      <c r="I498" s="13" t="s">
        <v>3909</v>
      </c>
      <c r="J498" s="13">
        <v>2</v>
      </c>
      <c r="K498" s="13">
        <v>0</v>
      </c>
      <c r="L498" s="13">
        <v>0</v>
      </c>
      <c r="M498" s="13">
        <v>0</v>
      </c>
      <c r="N498" s="13">
        <v>3</v>
      </c>
      <c r="O498" s="13" t="s">
        <v>4087</v>
      </c>
      <c r="P498">
        <v>-0.16</v>
      </c>
      <c r="Q498" t="s">
        <v>3206</v>
      </c>
      <c r="R498" t="s">
        <v>3825</v>
      </c>
      <c r="S498" t="s">
        <v>3737</v>
      </c>
      <c r="T498" s="13">
        <v>-1</v>
      </c>
      <c r="U498" s="13">
        <v>0</v>
      </c>
      <c r="V498" s="12" t="s">
        <v>4083</v>
      </c>
      <c r="W498">
        <v>32</v>
      </c>
      <c r="X498">
        <v>10</v>
      </c>
      <c r="Y498">
        <v>33</v>
      </c>
      <c r="Z498">
        <v>1</v>
      </c>
      <c r="AA498">
        <v>24</v>
      </c>
      <c r="AB498">
        <v>16</v>
      </c>
      <c r="AC498">
        <v>0</v>
      </c>
      <c r="AD498">
        <v>2</v>
      </c>
      <c r="AE498">
        <v>0</v>
      </c>
      <c r="AF498">
        <v>2</v>
      </c>
      <c r="AG498">
        <v>0</v>
      </c>
      <c r="AH498">
        <v>0</v>
      </c>
      <c r="AI498" s="11">
        <v>94300</v>
      </c>
      <c r="AJ498">
        <v>-4</v>
      </c>
      <c r="AK498">
        <v>2</v>
      </c>
      <c r="AM498">
        <v>2</v>
      </c>
      <c r="AO498">
        <v>0</v>
      </c>
    </row>
    <row r="499" spans="1:41" x14ac:dyDescent="0.2">
      <c r="A499">
        <v>498</v>
      </c>
      <c r="B499" t="s">
        <v>26</v>
      </c>
      <c r="C499" t="s">
        <v>1031</v>
      </c>
      <c r="D499" s="6">
        <v>3</v>
      </c>
      <c r="E499" t="s">
        <v>2479</v>
      </c>
      <c r="F499" t="str">
        <f t="shared" si="111"/>
        <v>JACOULET J C J</v>
      </c>
      <c r="G499" s="13" t="s">
        <v>3940</v>
      </c>
      <c r="H499" s="13" t="s">
        <v>3898</v>
      </c>
      <c r="I499" s="13" t="s">
        <v>3890</v>
      </c>
      <c r="J499" s="13">
        <v>3</v>
      </c>
      <c r="K499" s="13">
        <v>0</v>
      </c>
      <c r="L499" s="13">
        <v>0</v>
      </c>
      <c r="M499" s="13">
        <v>0</v>
      </c>
      <c r="N499" s="13">
        <v>3</v>
      </c>
      <c r="O499" s="13" t="s">
        <v>4087</v>
      </c>
      <c r="P499" t="s">
        <v>23</v>
      </c>
      <c r="Q499" t="s">
        <v>3407</v>
      </c>
      <c r="R499" t="s">
        <v>3791</v>
      </c>
      <c r="S499" t="s">
        <v>3704</v>
      </c>
      <c r="T499" s="13">
        <v>-1</v>
      </c>
      <c r="U499" s="13">
        <v>0</v>
      </c>
      <c r="V499" s="12" t="s">
        <v>4083</v>
      </c>
      <c r="W499">
        <v>33</v>
      </c>
      <c r="X499">
        <v>10</v>
      </c>
      <c r="Y499">
        <v>32</v>
      </c>
      <c r="Z499">
        <v>23</v>
      </c>
      <c r="AA499">
        <v>18</v>
      </c>
      <c r="AB499">
        <v>35</v>
      </c>
      <c r="AC499">
        <v>0</v>
      </c>
      <c r="AD499">
        <v>2</v>
      </c>
      <c r="AE499">
        <v>0</v>
      </c>
      <c r="AF499">
        <v>0</v>
      </c>
      <c r="AG499">
        <v>1</v>
      </c>
      <c r="AH499">
        <v>1</v>
      </c>
      <c r="AI499" s="11">
        <v>87500</v>
      </c>
      <c r="AJ499">
        <v>-5.7</v>
      </c>
      <c r="AK499">
        <v>2</v>
      </c>
      <c r="AM499">
        <v>0</v>
      </c>
      <c r="AO499">
        <v>0</v>
      </c>
    </row>
    <row r="500" spans="1:41" x14ac:dyDescent="0.2">
      <c r="A500">
        <v>499</v>
      </c>
      <c r="B500" t="s">
        <v>59</v>
      </c>
      <c r="C500" t="s">
        <v>1033</v>
      </c>
      <c r="D500" s="6">
        <v>2</v>
      </c>
      <c r="E500" t="s">
        <v>2480</v>
      </c>
      <c r="F500" t="str">
        <f t="shared" ref="F500:F501" si="116">LEFT(E500,FIND("(",E500)-2)&amp;" "
&amp;MID(E500,FIND("(",E500)+1,1)&amp;" "
&amp;MID(E500,FIND(" ",E500,FIND("(",E500)+1)+1,1)</f>
        <v>JACQUEMIER J M</v>
      </c>
      <c r="G500" s="13" t="s">
        <v>3931</v>
      </c>
      <c r="H500" s="13" t="s">
        <v>3880</v>
      </c>
      <c r="I500" s="13" t="s">
        <v>3944</v>
      </c>
      <c r="J500" s="13">
        <v>10</v>
      </c>
      <c r="K500" s="13">
        <v>0</v>
      </c>
      <c r="L500" s="13">
        <v>0</v>
      </c>
      <c r="M500" s="13">
        <v>0</v>
      </c>
      <c r="N500" s="13">
        <v>3</v>
      </c>
      <c r="O500" s="13" t="s">
        <v>4087</v>
      </c>
      <c r="P500" t="s">
        <v>23</v>
      </c>
      <c r="Q500" t="s">
        <v>3408</v>
      </c>
      <c r="R500" t="s">
        <v>3805</v>
      </c>
      <c r="S500" t="s">
        <v>3718</v>
      </c>
      <c r="T500" s="13">
        <v>-1</v>
      </c>
      <c r="U500" s="13">
        <v>0</v>
      </c>
      <c r="V500" s="12" t="s">
        <v>4083</v>
      </c>
      <c r="W500">
        <v>5</v>
      </c>
      <c r="X500">
        <v>14</v>
      </c>
      <c r="Y500">
        <v>1</v>
      </c>
      <c r="Z500">
        <v>4</v>
      </c>
      <c r="AA500">
        <v>9</v>
      </c>
      <c r="AB500">
        <v>16</v>
      </c>
      <c r="AC500">
        <v>1</v>
      </c>
      <c r="AD500">
        <v>1</v>
      </c>
      <c r="AE500">
        <v>2</v>
      </c>
      <c r="AF500">
        <v>1</v>
      </c>
      <c r="AG500">
        <v>2</v>
      </c>
      <c r="AH500">
        <v>0</v>
      </c>
      <c r="AI500" s="11">
        <v>27900</v>
      </c>
      <c r="AJ500">
        <v>-9.3000000000000007</v>
      </c>
      <c r="AL500">
        <v>2</v>
      </c>
      <c r="AM500">
        <v>0</v>
      </c>
      <c r="AN500">
        <v>2</v>
      </c>
      <c r="AO500">
        <v>0</v>
      </c>
    </row>
    <row r="501" spans="1:41" x14ac:dyDescent="0.2">
      <c r="A501">
        <v>500</v>
      </c>
      <c r="B501" t="s">
        <v>59</v>
      </c>
      <c r="C501" t="s">
        <v>1035</v>
      </c>
      <c r="D501" s="6">
        <v>2</v>
      </c>
      <c r="E501" t="s">
        <v>2481</v>
      </c>
      <c r="F501" t="str">
        <f t="shared" si="116"/>
        <v>JACQUEMIN E T</v>
      </c>
      <c r="G501" s="13" t="s">
        <v>3964</v>
      </c>
      <c r="H501" s="13" t="s">
        <v>3880</v>
      </c>
      <c r="I501" s="13" t="s">
        <v>3953</v>
      </c>
      <c r="J501" s="13">
        <v>22</v>
      </c>
      <c r="K501" s="13">
        <v>30.000000000000071</v>
      </c>
      <c r="L501" s="13">
        <v>0</v>
      </c>
      <c r="M501" s="13">
        <v>0</v>
      </c>
      <c r="N501" s="13">
        <v>3</v>
      </c>
      <c r="O501" s="13" t="s">
        <v>4087</v>
      </c>
      <c r="P501" t="s">
        <v>23</v>
      </c>
      <c r="Q501" t="s">
        <v>3409</v>
      </c>
      <c r="R501" t="s">
        <v>3831</v>
      </c>
      <c r="S501" t="s">
        <v>3744</v>
      </c>
      <c r="T501" s="13">
        <v>-1</v>
      </c>
      <c r="U501" s="13">
        <v>0</v>
      </c>
      <c r="V501" s="12" t="s">
        <v>4083</v>
      </c>
      <c r="W501">
        <v>25</v>
      </c>
      <c r="X501">
        <v>17</v>
      </c>
      <c r="Y501">
        <v>23</v>
      </c>
      <c r="Z501">
        <v>32</v>
      </c>
      <c r="AA501">
        <v>32</v>
      </c>
      <c r="AB501">
        <v>9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2</v>
      </c>
      <c r="AI501" s="11">
        <v>31000</v>
      </c>
      <c r="AJ501">
        <v>9.6999999999999993</v>
      </c>
      <c r="AM501">
        <v>0</v>
      </c>
      <c r="AO501">
        <v>2</v>
      </c>
    </row>
    <row r="502" spans="1:41" x14ac:dyDescent="0.2">
      <c r="A502">
        <v>501</v>
      </c>
      <c r="B502" t="s">
        <v>26</v>
      </c>
      <c r="C502" t="s">
        <v>1036</v>
      </c>
      <c r="D502" s="6">
        <v>3</v>
      </c>
      <c r="E502" t="s">
        <v>2482</v>
      </c>
      <c r="F502" t="str">
        <f t="shared" si="111"/>
        <v>JALAGUIER J A P</v>
      </c>
      <c r="G502" s="13" t="s">
        <v>3921</v>
      </c>
      <c r="H502" s="13" t="s">
        <v>3872</v>
      </c>
      <c r="I502" s="13" t="s">
        <v>3876</v>
      </c>
      <c r="J502" s="13">
        <v>1</v>
      </c>
      <c r="K502" s="13">
        <v>0</v>
      </c>
      <c r="L502" s="13">
        <v>0</v>
      </c>
      <c r="M502" s="13">
        <v>0</v>
      </c>
      <c r="N502" s="13">
        <v>3</v>
      </c>
      <c r="O502" s="13" t="s">
        <v>4087</v>
      </c>
      <c r="P502" t="s">
        <v>23</v>
      </c>
      <c r="Q502" t="s">
        <v>3186</v>
      </c>
      <c r="R502" t="s">
        <v>3809</v>
      </c>
      <c r="S502" t="s">
        <v>3750</v>
      </c>
      <c r="T502" s="13">
        <v>-1</v>
      </c>
      <c r="U502" s="13">
        <v>0</v>
      </c>
      <c r="V502" s="12" t="s">
        <v>4083</v>
      </c>
      <c r="W502">
        <v>29</v>
      </c>
      <c r="X502">
        <v>12</v>
      </c>
      <c r="Y502">
        <v>30</v>
      </c>
      <c r="Z502">
        <v>30</v>
      </c>
      <c r="AA502">
        <v>36</v>
      </c>
      <c r="AB502">
        <v>24</v>
      </c>
      <c r="AC502">
        <v>1</v>
      </c>
      <c r="AD502">
        <v>2</v>
      </c>
      <c r="AE502">
        <v>1</v>
      </c>
      <c r="AF502">
        <v>1</v>
      </c>
      <c r="AG502">
        <v>2</v>
      </c>
      <c r="AH502">
        <v>0</v>
      </c>
      <c r="AI502" s="11">
        <v>97600</v>
      </c>
      <c r="AJ502">
        <v>4.5999999999999996</v>
      </c>
      <c r="AK502">
        <v>2</v>
      </c>
      <c r="AL502">
        <v>2</v>
      </c>
      <c r="AM502">
        <v>2</v>
      </c>
      <c r="AN502">
        <v>2</v>
      </c>
      <c r="AO502">
        <v>0</v>
      </c>
    </row>
    <row r="503" spans="1:41" x14ac:dyDescent="0.2">
      <c r="A503">
        <v>502</v>
      </c>
      <c r="B503" t="s">
        <v>22</v>
      </c>
      <c r="D503" s="6">
        <v>1</v>
      </c>
      <c r="E503" t="s">
        <v>2483</v>
      </c>
      <c r="F503" t="str">
        <f t="shared" si="111"/>
        <v>JANBON M M J</v>
      </c>
      <c r="G503" s="13" t="s">
        <v>3993</v>
      </c>
      <c r="H503" s="13" t="s">
        <v>3892</v>
      </c>
      <c r="I503" s="13" t="s">
        <v>3876</v>
      </c>
      <c r="J503" s="13">
        <v>10</v>
      </c>
      <c r="K503" s="13">
        <v>0</v>
      </c>
      <c r="L503" s="13">
        <v>0</v>
      </c>
      <c r="M503" s="13">
        <v>0</v>
      </c>
      <c r="N503" s="13">
        <v>3</v>
      </c>
      <c r="O503" s="13" t="s">
        <v>4087</v>
      </c>
      <c r="P503">
        <v>-0.16</v>
      </c>
      <c r="Q503" t="s">
        <v>3106</v>
      </c>
      <c r="R503" t="s">
        <v>3780</v>
      </c>
      <c r="S503" t="s">
        <v>3694</v>
      </c>
      <c r="T503" s="13">
        <v>-1</v>
      </c>
      <c r="U503" s="13">
        <v>0</v>
      </c>
      <c r="V503" s="12" t="s">
        <v>4083</v>
      </c>
      <c r="W503">
        <v>6</v>
      </c>
      <c r="X503">
        <v>30</v>
      </c>
      <c r="Y503">
        <v>4</v>
      </c>
      <c r="Z503">
        <v>16</v>
      </c>
      <c r="AA503">
        <v>10</v>
      </c>
      <c r="AB503">
        <v>5</v>
      </c>
      <c r="AC503">
        <v>1</v>
      </c>
      <c r="AD503">
        <v>1</v>
      </c>
      <c r="AE503">
        <v>1</v>
      </c>
      <c r="AF503">
        <v>0</v>
      </c>
      <c r="AG503">
        <v>2</v>
      </c>
      <c r="AH503">
        <v>1</v>
      </c>
      <c r="AI503" s="11">
        <v>82800</v>
      </c>
      <c r="AJ503">
        <v>8.6999999999999993</v>
      </c>
      <c r="AK503">
        <v>2</v>
      </c>
      <c r="AM503">
        <v>0</v>
      </c>
      <c r="AN503">
        <v>2</v>
      </c>
      <c r="AO503">
        <v>0</v>
      </c>
    </row>
    <row r="504" spans="1:41" x14ac:dyDescent="0.2">
      <c r="A504">
        <v>503</v>
      </c>
      <c r="B504" t="s">
        <v>26</v>
      </c>
      <c r="C504" t="s">
        <v>1039</v>
      </c>
      <c r="D504" s="6">
        <v>3</v>
      </c>
      <c r="E504" t="s">
        <v>2484</v>
      </c>
      <c r="F504" t="str">
        <f>LEFT(E504,FIND("(",E504)-2)&amp;" "
&amp;MID(E504,FIND("(",E504)+1,1)&amp;" "
&amp;MID(E504,FIND(" ",E504,FIND("(",E504)+1)+1,1)</f>
        <v>JANOT M M</v>
      </c>
      <c r="G504" s="13" t="s">
        <v>3969</v>
      </c>
      <c r="H504" s="13" t="s">
        <v>3892</v>
      </c>
      <c r="I504" s="13" t="s">
        <v>3872</v>
      </c>
      <c r="J504" s="13">
        <v>13</v>
      </c>
      <c r="K504" s="13">
        <v>44.999999999999929</v>
      </c>
      <c r="L504" s="13">
        <v>0</v>
      </c>
      <c r="M504" s="13">
        <v>0</v>
      </c>
      <c r="N504" s="13">
        <v>3</v>
      </c>
      <c r="O504" s="13" t="s">
        <v>4087</v>
      </c>
      <c r="P504">
        <v>-0.16</v>
      </c>
      <c r="Q504" t="s">
        <v>3410</v>
      </c>
      <c r="R504" t="s">
        <v>3793</v>
      </c>
      <c r="S504" t="s">
        <v>3706</v>
      </c>
      <c r="T504" s="13">
        <v>-1</v>
      </c>
      <c r="U504" s="13">
        <v>0</v>
      </c>
      <c r="V504" s="12" t="s">
        <v>4083</v>
      </c>
      <c r="W504">
        <v>14</v>
      </c>
      <c r="X504">
        <v>33</v>
      </c>
      <c r="Y504">
        <v>17</v>
      </c>
      <c r="Z504">
        <v>7</v>
      </c>
      <c r="AA504">
        <v>35</v>
      </c>
      <c r="AB504">
        <v>2</v>
      </c>
      <c r="AC504">
        <v>1</v>
      </c>
      <c r="AD504">
        <v>0</v>
      </c>
      <c r="AE504">
        <v>0</v>
      </c>
      <c r="AF504">
        <v>0</v>
      </c>
      <c r="AG504">
        <v>1</v>
      </c>
      <c r="AH504">
        <v>2</v>
      </c>
      <c r="AI504" s="11">
        <v>94500</v>
      </c>
      <c r="AJ504">
        <v>5.4</v>
      </c>
      <c r="AM504">
        <v>0</v>
      </c>
      <c r="AO504">
        <v>2</v>
      </c>
    </row>
    <row r="505" spans="1:41" x14ac:dyDescent="0.2">
      <c r="A505">
        <v>504</v>
      </c>
      <c r="B505" t="s">
        <v>26</v>
      </c>
      <c r="C505" t="s">
        <v>1040</v>
      </c>
      <c r="D505" s="6">
        <v>3</v>
      </c>
      <c r="E505" t="s">
        <v>2485</v>
      </c>
      <c r="F505" t="str">
        <f t="shared" si="111"/>
        <v>JAULMES P R A</v>
      </c>
      <c r="G505" s="13" t="s">
        <v>3902</v>
      </c>
      <c r="H505" s="13" t="s">
        <v>3864</v>
      </c>
      <c r="I505" s="13" t="s">
        <v>3872</v>
      </c>
      <c r="J505" s="13">
        <v>8</v>
      </c>
      <c r="K505" s="13">
        <v>30.000000000000071</v>
      </c>
      <c r="L505" s="13">
        <v>0</v>
      </c>
      <c r="M505" s="13">
        <v>0</v>
      </c>
      <c r="N505" s="13">
        <v>3</v>
      </c>
      <c r="O505" s="13" t="s">
        <v>4087</v>
      </c>
      <c r="P505">
        <v>-0.16</v>
      </c>
      <c r="Q505" t="s">
        <v>3411</v>
      </c>
      <c r="R505" t="s">
        <v>3789</v>
      </c>
      <c r="S505" t="s">
        <v>3694</v>
      </c>
      <c r="T505" s="13">
        <v>-1</v>
      </c>
      <c r="U505" s="13">
        <v>0</v>
      </c>
      <c r="V505" s="12" t="s">
        <v>4083</v>
      </c>
      <c r="W505">
        <v>2</v>
      </c>
      <c r="X505">
        <v>19</v>
      </c>
      <c r="Y505">
        <v>7</v>
      </c>
      <c r="Z505">
        <v>36</v>
      </c>
      <c r="AA505">
        <v>36</v>
      </c>
      <c r="AB505">
        <v>3</v>
      </c>
      <c r="AC505">
        <v>2</v>
      </c>
      <c r="AD505">
        <v>1</v>
      </c>
      <c r="AE505">
        <v>0</v>
      </c>
      <c r="AF505">
        <v>2</v>
      </c>
      <c r="AG505">
        <v>2</v>
      </c>
      <c r="AH505">
        <v>2</v>
      </c>
      <c r="AI505" s="11">
        <v>97300</v>
      </c>
      <c r="AJ505">
        <v>-2.5</v>
      </c>
      <c r="AK505">
        <v>2</v>
      </c>
      <c r="AM505">
        <v>2</v>
      </c>
      <c r="AN505">
        <v>2</v>
      </c>
      <c r="AO505">
        <v>2</v>
      </c>
    </row>
    <row r="506" spans="1:41" x14ac:dyDescent="0.2">
      <c r="A506">
        <v>505</v>
      </c>
      <c r="B506" t="s">
        <v>36</v>
      </c>
      <c r="C506" t="s">
        <v>1041</v>
      </c>
      <c r="D506" s="6">
        <v>4</v>
      </c>
      <c r="E506" t="s">
        <v>2486</v>
      </c>
      <c r="F506" t="str">
        <f t="shared" ref="F506:F508" si="117">LEFT(E506,FIND("(",E506)-2)&amp;" "
&amp;MID(E506,FIND("(",E506)+1,1)&amp;" "
&amp;MID(E506,FIND(" ",E506,FIND("(",E506)+1)+1,1)</f>
        <v>JAVAL L E</v>
      </c>
      <c r="G506" s="13" t="s">
        <v>3889</v>
      </c>
      <c r="H506" s="13" t="s">
        <v>3894</v>
      </c>
      <c r="I506" s="13" t="s">
        <v>3894</v>
      </c>
      <c r="J506" s="13">
        <v>12</v>
      </c>
      <c r="K506" s="13">
        <v>0</v>
      </c>
      <c r="L506" s="13">
        <v>0</v>
      </c>
      <c r="M506" s="13">
        <v>0</v>
      </c>
      <c r="N506" s="13">
        <v>3</v>
      </c>
      <c r="O506" s="13" t="s">
        <v>4087</v>
      </c>
      <c r="P506" t="s">
        <v>23</v>
      </c>
      <c r="Q506" t="s">
        <v>3074</v>
      </c>
      <c r="R506" t="s">
        <v>3781</v>
      </c>
      <c r="S506" t="s">
        <v>3695</v>
      </c>
      <c r="T506" s="13">
        <v>-1</v>
      </c>
      <c r="U506" s="13">
        <v>0</v>
      </c>
      <c r="V506" s="12" t="s">
        <v>4083</v>
      </c>
      <c r="W506">
        <v>10</v>
      </c>
      <c r="X506">
        <v>22</v>
      </c>
      <c r="Y506">
        <v>7</v>
      </c>
      <c r="Z506">
        <v>34</v>
      </c>
      <c r="AA506">
        <v>31</v>
      </c>
      <c r="AB506">
        <v>26</v>
      </c>
      <c r="AC506">
        <v>2</v>
      </c>
      <c r="AD506">
        <v>0</v>
      </c>
      <c r="AE506">
        <v>0</v>
      </c>
      <c r="AF506">
        <v>0</v>
      </c>
      <c r="AG506">
        <v>1</v>
      </c>
      <c r="AH506">
        <v>1</v>
      </c>
      <c r="AI506" s="11">
        <v>67200</v>
      </c>
      <c r="AJ506">
        <v>-9.1999999999999993</v>
      </c>
      <c r="AM506">
        <v>0</v>
      </c>
      <c r="AO506">
        <v>0</v>
      </c>
    </row>
    <row r="507" spans="1:41" x14ac:dyDescent="0.2">
      <c r="A507">
        <v>506</v>
      </c>
      <c r="B507" t="s">
        <v>26</v>
      </c>
      <c r="C507" t="s">
        <v>1043</v>
      </c>
      <c r="D507" s="6">
        <v>3</v>
      </c>
      <c r="E507" t="s">
        <v>2487</v>
      </c>
      <c r="F507" t="str">
        <f t="shared" si="117"/>
        <v>JAVILLIER J M</v>
      </c>
      <c r="G507" s="13" t="s">
        <v>3893</v>
      </c>
      <c r="H507" s="13" t="s">
        <v>3864</v>
      </c>
      <c r="I507" s="13" t="s">
        <v>3894</v>
      </c>
      <c r="J507" s="13">
        <v>16</v>
      </c>
      <c r="K507" s="13">
        <v>30.000000000000071</v>
      </c>
      <c r="L507" s="13">
        <v>0</v>
      </c>
      <c r="M507" s="13">
        <v>0</v>
      </c>
      <c r="N507" s="13">
        <v>3</v>
      </c>
      <c r="O507" s="13" t="s">
        <v>4087</v>
      </c>
      <c r="P507" t="s">
        <v>23</v>
      </c>
      <c r="Q507" t="s">
        <v>3080</v>
      </c>
      <c r="R507" t="s">
        <v>3786</v>
      </c>
      <c r="S507" t="s">
        <v>3700</v>
      </c>
      <c r="T507" s="13">
        <v>-1</v>
      </c>
      <c r="U507" s="13">
        <v>0</v>
      </c>
      <c r="V507" s="12" t="s">
        <v>4083</v>
      </c>
      <c r="W507">
        <v>17</v>
      </c>
      <c r="X507">
        <v>19</v>
      </c>
      <c r="Y507">
        <v>22</v>
      </c>
      <c r="Z507">
        <v>25</v>
      </c>
      <c r="AA507">
        <v>27</v>
      </c>
      <c r="AB507">
        <v>18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1</v>
      </c>
      <c r="AI507" s="11">
        <v>2300</v>
      </c>
      <c r="AJ507">
        <v>-4</v>
      </c>
      <c r="AK507">
        <v>2</v>
      </c>
      <c r="AM507">
        <v>0</v>
      </c>
      <c r="AO507">
        <v>0</v>
      </c>
    </row>
    <row r="508" spans="1:41" x14ac:dyDescent="0.2">
      <c r="A508">
        <v>507</v>
      </c>
      <c r="B508" t="s">
        <v>26</v>
      </c>
      <c r="C508" t="s">
        <v>1045</v>
      </c>
      <c r="D508" s="6">
        <v>3</v>
      </c>
      <c r="E508" t="s">
        <v>2488</v>
      </c>
      <c r="F508" t="str">
        <f t="shared" si="117"/>
        <v>JEANBRAU E A</v>
      </c>
      <c r="G508" s="13" t="s">
        <v>3869</v>
      </c>
      <c r="H508" s="13" t="s">
        <v>3873</v>
      </c>
      <c r="I508" s="13" t="s">
        <v>3880</v>
      </c>
      <c r="J508" s="13">
        <v>23</v>
      </c>
      <c r="K508" s="13">
        <v>0</v>
      </c>
      <c r="L508" s="13">
        <v>0</v>
      </c>
      <c r="M508" s="13">
        <v>0</v>
      </c>
      <c r="N508" s="13">
        <v>3</v>
      </c>
      <c r="O508" s="13" t="s">
        <v>4087</v>
      </c>
      <c r="P508" t="s">
        <v>23</v>
      </c>
      <c r="Q508" t="s">
        <v>3302</v>
      </c>
      <c r="R508" t="s">
        <v>3828</v>
      </c>
      <c r="S508" t="s">
        <v>3741</v>
      </c>
      <c r="T508" s="13">
        <v>-1</v>
      </c>
      <c r="U508" s="13">
        <v>0</v>
      </c>
      <c r="V508" s="12" t="s">
        <v>4083</v>
      </c>
      <c r="W508">
        <v>26</v>
      </c>
      <c r="X508">
        <v>15</v>
      </c>
      <c r="Y508">
        <v>30</v>
      </c>
      <c r="Z508">
        <v>21</v>
      </c>
      <c r="AA508">
        <v>28</v>
      </c>
      <c r="AB508">
        <v>17</v>
      </c>
      <c r="AC508">
        <v>1</v>
      </c>
      <c r="AD508">
        <v>0</v>
      </c>
      <c r="AE508">
        <v>1</v>
      </c>
      <c r="AF508">
        <v>1</v>
      </c>
      <c r="AG508">
        <v>1</v>
      </c>
      <c r="AH508">
        <v>0</v>
      </c>
      <c r="AI508" s="11">
        <v>65200</v>
      </c>
      <c r="AJ508">
        <v>11</v>
      </c>
      <c r="AL508">
        <v>2</v>
      </c>
      <c r="AM508">
        <v>2</v>
      </c>
      <c r="AN508">
        <v>2</v>
      </c>
      <c r="AO508">
        <v>0</v>
      </c>
    </row>
    <row r="509" spans="1:41" x14ac:dyDescent="0.2">
      <c r="A509">
        <v>508</v>
      </c>
      <c r="B509" t="s">
        <v>26</v>
      </c>
      <c r="C509" t="s">
        <v>1047</v>
      </c>
      <c r="D509" s="6">
        <v>3</v>
      </c>
      <c r="E509" t="s">
        <v>2489</v>
      </c>
      <c r="F509" t="str">
        <f t="shared" si="111"/>
        <v>JEANNEL F L M</v>
      </c>
      <c r="G509" s="13" t="s">
        <v>3940</v>
      </c>
      <c r="H509" s="13" t="s">
        <v>3864</v>
      </c>
      <c r="I509" s="13" t="s">
        <v>3880</v>
      </c>
      <c r="J509" s="13">
        <v>19</v>
      </c>
      <c r="K509" s="13">
        <v>0</v>
      </c>
      <c r="L509" s="13">
        <v>0</v>
      </c>
      <c r="M509" s="13">
        <v>0</v>
      </c>
      <c r="N509" s="13">
        <v>3</v>
      </c>
      <c r="O509" s="13" t="s">
        <v>4087</v>
      </c>
      <c r="P509" t="s">
        <v>23</v>
      </c>
      <c r="Q509" t="s">
        <v>3089</v>
      </c>
      <c r="R509" t="s">
        <v>3779</v>
      </c>
      <c r="S509" t="s">
        <v>3693</v>
      </c>
      <c r="T509" s="13">
        <v>-1</v>
      </c>
      <c r="U509" s="13">
        <v>0</v>
      </c>
      <c r="V509" s="12" t="s">
        <v>4083</v>
      </c>
      <c r="W509">
        <v>21</v>
      </c>
      <c r="X509">
        <v>31</v>
      </c>
      <c r="Y509">
        <v>22</v>
      </c>
      <c r="Z509">
        <v>8</v>
      </c>
      <c r="AA509">
        <v>34</v>
      </c>
      <c r="AB509">
        <v>15</v>
      </c>
      <c r="AC509">
        <v>1</v>
      </c>
      <c r="AD509">
        <v>1</v>
      </c>
      <c r="AE509">
        <v>0</v>
      </c>
      <c r="AF509">
        <v>0</v>
      </c>
      <c r="AG509">
        <v>0</v>
      </c>
      <c r="AH509">
        <v>0</v>
      </c>
      <c r="AI509" s="11">
        <v>79900</v>
      </c>
      <c r="AJ509">
        <v>-8.1</v>
      </c>
      <c r="AM509">
        <v>0</v>
      </c>
      <c r="AO509">
        <v>0</v>
      </c>
    </row>
    <row r="510" spans="1:41" x14ac:dyDescent="0.2">
      <c r="A510">
        <v>509</v>
      </c>
      <c r="B510" t="s">
        <v>26</v>
      </c>
      <c r="C510" t="s">
        <v>1049</v>
      </c>
      <c r="D510" s="6">
        <v>3</v>
      </c>
      <c r="E510" t="s">
        <v>2490</v>
      </c>
      <c r="F510" t="str">
        <f>LEFT(E510,FIND("(",E510)-2)&amp;" "
&amp;MID(E510,FIND("(",E510)+1,1)&amp;" "
&amp;MID(E510,FIND(" ",E510,FIND("(",E510)+1)+1,1)</f>
        <v>JEANNIN C A</v>
      </c>
      <c r="G510" s="13" t="s">
        <v>3899</v>
      </c>
      <c r="H510" s="13" t="s">
        <v>3880</v>
      </c>
      <c r="I510" s="13" t="s">
        <v>3949</v>
      </c>
      <c r="J510" s="13">
        <v>1</v>
      </c>
      <c r="K510" s="13">
        <v>0</v>
      </c>
      <c r="L510" s="13">
        <v>0</v>
      </c>
      <c r="M510" s="13">
        <v>0</v>
      </c>
      <c r="N510" s="13">
        <v>3</v>
      </c>
      <c r="O510" s="13" t="s">
        <v>4087</v>
      </c>
      <c r="P510" t="s">
        <v>23</v>
      </c>
      <c r="Q510" t="s">
        <v>3082</v>
      </c>
      <c r="R510" t="s">
        <v>3787</v>
      </c>
      <c r="S510" t="s">
        <v>3701</v>
      </c>
      <c r="T510" s="13">
        <v>-1</v>
      </c>
      <c r="U510" s="13">
        <v>0</v>
      </c>
      <c r="V510" s="12" t="s">
        <v>4083</v>
      </c>
      <c r="W510">
        <v>28</v>
      </c>
      <c r="X510">
        <v>26</v>
      </c>
      <c r="Y510">
        <v>29</v>
      </c>
      <c r="Z510">
        <v>25</v>
      </c>
      <c r="AA510">
        <v>5</v>
      </c>
      <c r="AB510">
        <v>28</v>
      </c>
      <c r="AC510">
        <v>1</v>
      </c>
      <c r="AD510">
        <v>1</v>
      </c>
      <c r="AE510">
        <v>1</v>
      </c>
      <c r="AF510">
        <v>0</v>
      </c>
      <c r="AG510">
        <v>1</v>
      </c>
      <c r="AH510">
        <v>1</v>
      </c>
      <c r="AI510" s="11">
        <v>4000</v>
      </c>
      <c r="AJ510">
        <v>3.2</v>
      </c>
      <c r="AL510">
        <v>2</v>
      </c>
      <c r="AM510">
        <v>0</v>
      </c>
      <c r="AO510">
        <v>2</v>
      </c>
    </row>
    <row r="511" spans="1:41" x14ac:dyDescent="0.2">
      <c r="A511">
        <v>510</v>
      </c>
      <c r="B511" t="s">
        <v>26</v>
      </c>
      <c r="C511" t="s">
        <v>1051</v>
      </c>
      <c r="D511" s="6">
        <v>3</v>
      </c>
      <c r="E511" t="s">
        <v>3064</v>
      </c>
      <c r="F511" t="str">
        <f t="shared" si="106"/>
        <v>JOBERT A J D J</v>
      </c>
      <c r="G511" s="13" t="s">
        <v>3919</v>
      </c>
      <c r="H511" s="13" t="s">
        <v>3868</v>
      </c>
      <c r="I511" s="13" t="s">
        <v>3903</v>
      </c>
      <c r="J511" s="13">
        <v>15</v>
      </c>
      <c r="K511" s="13">
        <v>0</v>
      </c>
      <c r="L511" s="13">
        <v>0</v>
      </c>
      <c r="M511" s="13">
        <v>0</v>
      </c>
      <c r="N511" s="13">
        <v>3</v>
      </c>
      <c r="O511" s="13" t="s">
        <v>4087</v>
      </c>
      <c r="P511" t="s">
        <v>23</v>
      </c>
      <c r="Q511" t="s">
        <v>3412</v>
      </c>
      <c r="R511" t="s">
        <v>3842</v>
      </c>
      <c r="S511" t="s">
        <v>3757</v>
      </c>
      <c r="T511" s="13">
        <v>-1</v>
      </c>
      <c r="U511" s="13">
        <v>0</v>
      </c>
      <c r="V511" s="12" t="s">
        <v>4083</v>
      </c>
      <c r="W511">
        <v>16</v>
      </c>
      <c r="X511">
        <v>23</v>
      </c>
      <c r="Y511">
        <v>13</v>
      </c>
      <c r="Z511">
        <v>33</v>
      </c>
      <c r="AA511">
        <v>22</v>
      </c>
      <c r="AB511">
        <v>23</v>
      </c>
      <c r="AC511">
        <v>0</v>
      </c>
      <c r="AD511">
        <v>0</v>
      </c>
      <c r="AE511">
        <v>1</v>
      </c>
      <c r="AF511">
        <v>0</v>
      </c>
      <c r="AG511">
        <v>0</v>
      </c>
      <c r="AH511">
        <v>0</v>
      </c>
      <c r="AI511" s="11">
        <v>52300</v>
      </c>
      <c r="AJ511">
        <v>-9.3000000000000007</v>
      </c>
      <c r="AM511">
        <v>0</v>
      </c>
      <c r="AO511">
        <v>0</v>
      </c>
    </row>
    <row r="512" spans="1:41" x14ac:dyDescent="0.2">
      <c r="A512">
        <v>511</v>
      </c>
      <c r="B512" t="s">
        <v>26</v>
      </c>
      <c r="C512" t="s">
        <v>1053</v>
      </c>
      <c r="D512" s="6">
        <v>3</v>
      </c>
      <c r="E512" t="s">
        <v>2491</v>
      </c>
      <c r="F512" t="str">
        <f>LEFT(E512,FIND("(",E512)-2)&amp;" "
&amp;MID(E512,FIND("(",E512)+1,1)</f>
        <v>JOFFROY A</v>
      </c>
      <c r="G512" s="13" t="s">
        <v>3955</v>
      </c>
      <c r="H512" s="13" t="s">
        <v>3868</v>
      </c>
      <c r="I512" s="13" t="s">
        <v>3885</v>
      </c>
      <c r="J512" s="13">
        <v>23</v>
      </c>
      <c r="K512" s="13">
        <v>0</v>
      </c>
      <c r="L512" s="13">
        <v>0</v>
      </c>
      <c r="M512" s="13">
        <v>0</v>
      </c>
      <c r="N512" s="13">
        <v>3</v>
      </c>
      <c r="O512" s="13" t="s">
        <v>4087</v>
      </c>
      <c r="P512" t="s">
        <v>23</v>
      </c>
      <c r="Q512" t="s">
        <v>3413</v>
      </c>
      <c r="R512" t="s">
        <v>3856</v>
      </c>
      <c r="S512" t="s">
        <v>3773</v>
      </c>
      <c r="T512" s="13">
        <v>-1</v>
      </c>
      <c r="U512" s="13">
        <v>0</v>
      </c>
      <c r="V512" s="12" t="s">
        <v>4083</v>
      </c>
      <c r="W512">
        <v>26</v>
      </c>
      <c r="X512">
        <v>17</v>
      </c>
      <c r="Y512">
        <v>29</v>
      </c>
      <c r="Z512">
        <v>30</v>
      </c>
      <c r="AA512">
        <v>17</v>
      </c>
      <c r="AB512">
        <v>23</v>
      </c>
      <c r="AC512">
        <v>1</v>
      </c>
      <c r="AD512">
        <v>0</v>
      </c>
      <c r="AE512">
        <v>1</v>
      </c>
      <c r="AF512">
        <v>1</v>
      </c>
      <c r="AG512">
        <v>0</v>
      </c>
      <c r="AH512">
        <v>0</v>
      </c>
      <c r="AI512" s="11">
        <v>43500</v>
      </c>
      <c r="AJ512">
        <v>10.4</v>
      </c>
      <c r="AL512">
        <v>2</v>
      </c>
      <c r="AM512">
        <v>2</v>
      </c>
      <c r="AO512">
        <v>0</v>
      </c>
    </row>
    <row r="513" spans="1:41" x14ac:dyDescent="0.2">
      <c r="A513">
        <v>512</v>
      </c>
      <c r="B513" t="s">
        <v>26</v>
      </c>
      <c r="C513" t="s">
        <v>1055</v>
      </c>
      <c r="D513" s="6">
        <v>3</v>
      </c>
      <c r="E513" t="s">
        <v>2492</v>
      </c>
      <c r="F513" t="str">
        <f t="shared" ref="F513" si="118">LEFT(E513,FIND("(",E513)-2)&amp;" "
&amp;MID(E513,FIND("(",E513)+1,1)&amp;" "
&amp;MID(E513,FIND(" ",E513,FIND("(",E513)+1)+1,1)&amp;" "
&amp;MID(E513,FIND(" ",E513,FIND(" ",E513,FIND("(",E513)+1)+1)+1,1)</f>
        <v>JOLLY J M J</v>
      </c>
      <c r="G513" s="13" t="s">
        <v>3927</v>
      </c>
      <c r="H513" s="13" t="s">
        <v>3867</v>
      </c>
      <c r="I513" s="13" t="s">
        <v>3878</v>
      </c>
      <c r="J513" s="13">
        <v>13</v>
      </c>
      <c r="K513" s="13">
        <v>30.000000000000071</v>
      </c>
      <c r="L513" s="13">
        <v>0</v>
      </c>
      <c r="M513" s="13">
        <v>0</v>
      </c>
      <c r="N513" s="13">
        <v>3</v>
      </c>
      <c r="O513" s="13" t="s">
        <v>4087</v>
      </c>
      <c r="P513" t="s">
        <v>23</v>
      </c>
      <c r="Q513" t="s">
        <v>3414</v>
      </c>
      <c r="R513" t="s">
        <v>3797</v>
      </c>
      <c r="S513" t="s">
        <v>3710</v>
      </c>
      <c r="T513" s="13">
        <v>-1</v>
      </c>
      <c r="U513" s="13">
        <v>0</v>
      </c>
      <c r="V513" s="12" t="s">
        <v>4083</v>
      </c>
      <c r="W513">
        <v>11</v>
      </c>
      <c r="X513">
        <v>34</v>
      </c>
      <c r="Y513">
        <v>14</v>
      </c>
      <c r="Z513">
        <v>14</v>
      </c>
      <c r="AA513">
        <v>16</v>
      </c>
      <c r="AB513">
        <v>33</v>
      </c>
      <c r="AC513">
        <v>2</v>
      </c>
      <c r="AD513">
        <v>0</v>
      </c>
      <c r="AE513">
        <v>1</v>
      </c>
      <c r="AF513">
        <v>1</v>
      </c>
      <c r="AG513">
        <v>0</v>
      </c>
      <c r="AH513">
        <v>0</v>
      </c>
      <c r="AI513" s="11">
        <v>68400</v>
      </c>
      <c r="AJ513">
        <v>11</v>
      </c>
      <c r="AM513">
        <v>0</v>
      </c>
      <c r="AO513">
        <v>0</v>
      </c>
    </row>
    <row r="514" spans="1:41" x14ac:dyDescent="0.2">
      <c r="A514">
        <v>513</v>
      </c>
      <c r="B514" t="s">
        <v>59</v>
      </c>
      <c r="C514" t="s">
        <v>1057</v>
      </c>
      <c r="D514" s="6">
        <v>2</v>
      </c>
      <c r="E514" t="s">
        <v>2493</v>
      </c>
      <c r="F514" t="s">
        <v>4105</v>
      </c>
      <c r="G514" s="13" t="s">
        <v>3984</v>
      </c>
      <c r="H514" s="13" t="s">
        <v>3880</v>
      </c>
      <c r="I514" s="13" t="s">
        <v>3898</v>
      </c>
      <c r="J514" s="13">
        <v>14</v>
      </c>
      <c r="K514" s="13">
        <v>0</v>
      </c>
      <c r="L514" s="13">
        <v>0</v>
      </c>
      <c r="M514" s="13">
        <v>0</v>
      </c>
      <c r="N514" s="13">
        <v>3</v>
      </c>
      <c r="O514" s="13" t="s">
        <v>4087</v>
      </c>
      <c r="P514" t="s">
        <v>23</v>
      </c>
      <c r="Q514" t="s">
        <v>3415</v>
      </c>
      <c r="R514" t="s">
        <v>3804</v>
      </c>
      <c r="S514" t="s">
        <v>3765</v>
      </c>
      <c r="T514" s="13">
        <v>-1</v>
      </c>
      <c r="U514" s="13">
        <v>0</v>
      </c>
      <c r="V514" s="12" t="s">
        <v>4083</v>
      </c>
      <c r="W514">
        <v>14</v>
      </c>
      <c r="X514">
        <v>2</v>
      </c>
      <c r="Y514">
        <v>8</v>
      </c>
      <c r="Z514">
        <v>22</v>
      </c>
      <c r="AA514">
        <v>19</v>
      </c>
      <c r="AB514">
        <v>16</v>
      </c>
      <c r="AC514">
        <v>1</v>
      </c>
      <c r="AD514">
        <v>2</v>
      </c>
      <c r="AE514">
        <v>0</v>
      </c>
      <c r="AF514">
        <v>0</v>
      </c>
      <c r="AG514">
        <v>1</v>
      </c>
      <c r="AH514">
        <v>0</v>
      </c>
      <c r="AI514" s="11">
        <v>81500</v>
      </c>
      <c r="AJ514">
        <v>9.6999999999999993</v>
      </c>
      <c r="AK514">
        <v>2</v>
      </c>
      <c r="AM514">
        <v>0</v>
      </c>
      <c r="AN514">
        <v>2</v>
      </c>
      <c r="AO514">
        <v>0</v>
      </c>
    </row>
    <row r="515" spans="1:41" x14ac:dyDescent="0.2">
      <c r="A515">
        <v>514</v>
      </c>
      <c r="B515" t="s">
        <v>36</v>
      </c>
      <c r="C515" t="s">
        <v>1059</v>
      </c>
      <c r="D515" s="6">
        <v>4</v>
      </c>
      <c r="E515" t="s">
        <v>2494</v>
      </c>
      <c r="F515" t="str">
        <f t="shared" ref="F515:F516" si="119">LEFT(E515,FIND("(",E515)-2)&amp;" "
&amp;MID(E515,FIND("(",E515)+1,1)</f>
        <v>JOUON F</v>
      </c>
      <c r="G515" s="13" t="s">
        <v>3967</v>
      </c>
      <c r="H515" s="13" t="s">
        <v>3892</v>
      </c>
      <c r="I515" s="13" t="s">
        <v>3878</v>
      </c>
      <c r="J515" s="13">
        <v>1</v>
      </c>
      <c r="K515" s="13">
        <v>0</v>
      </c>
      <c r="L515" s="13">
        <v>0</v>
      </c>
      <c r="M515" s="13">
        <v>0</v>
      </c>
      <c r="N515" s="13">
        <v>3</v>
      </c>
      <c r="O515" s="13" t="s">
        <v>4087</v>
      </c>
      <c r="P515" t="s">
        <v>23</v>
      </c>
      <c r="Q515" t="s">
        <v>3099</v>
      </c>
      <c r="R515" t="s">
        <v>3799</v>
      </c>
      <c r="S515" t="s">
        <v>3713</v>
      </c>
      <c r="T515" s="13">
        <v>-1</v>
      </c>
      <c r="U515" s="13">
        <v>0</v>
      </c>
      <c r="V515" s="12" t="s">
        <v>4083</v>
      </c>
      <c r="W515">
        <v>29</v>
      </c>
      <c r="X515">
        <v>33</v>
      </c>
      <c r="Y515">
        <v>34</v>
      </c>
      <c r="Z515">
        <v>3</v>
      </c>
      <c r="AA515">
        <v>3</v>
      </c>
      <c r="AB515">
        <v>30</v>
      </c>
      <c r="AC515">
        <v>1</v>
      </c>
      <c r="AD515">
        <v>0</v>
      </c>
      <c r="AE515">
        <v>0</v>
      </c>
      <c r="AF515">
        <v>2</v>
      </c>
      <c r="AG515">
        <v>2</v>
      </c>
      <c r="AH515">
        <v>1</v>
      </c>
      <c r="AI515" s="11">
        <v>11500</v>
      </c>
      <c r="AJ515">
        <v>-7.5</v>
      </c>
      <c r="AM515">
        <v>2</v>
      </c>
      <c r="AN515">
        <v>2</v>
      </c>
      <c r="AO515">
        <v>2</v>
      </c>
    </row>
    <row r="516" spans="1:41" x14ac:dyDescent="0.2">
      <c r="A516">
        <v>515</v>
      </c>
      <c r="B516" t="s">
        <v>26</v>
      </c>
      <c r="C516" t="s">
        <v>1061</v>
      </c>
      <c r="D516" s="6">
        <v>3</v>
      </c>
      <c r="E516" t="s">
        <v>2495</v>
      </c>
      <c r="F516" t="str">
        <f t="shared" si="119"/>
        <v>JOYEUX C</v>
      </c>
      <c r="G516" s="13" t="s">
        <v>3985</v>
      </c>
      <c r="H516" s="13" t="s">
        <v>3888</v>
      </c>
      <c r="I516" s="13" t="s">
        <v>3892</v>
      </c>
      <c r="J516" s="13">
        <v>7</v>
      </c>
      <c r="K516" s="13">
        <v>0</v>
      </c>
      <c r="L516" s="13">
        <v>0</v>
      </c>
      <c r="M516" s="13">
        <v>0</v>
      </c>
      <c r="N516" s="13">
        <v>3</v>
      </c>
      <c r="O516" s="13" t="s">
        <v>4087</v>
      </c>
      <c r="P516" t="s">
        <v>23</v>
      </c>
      <c r="Q516" t="s">
        <v>3416</v>
      </c>
      <c r="R516" t="s">
        <v>3856</v>
      </c>
      <c r="S516" t="s">
        <v>3773</v>
      </c>
      <c r="T516" s="13">
        <v>-1</v>
      </c>
      <c r="U516" s="13">
        <v>0</v>
      </c>
      <c r="V516" s="12" t="s">
        <v>4083</v>
      </c>
      <c r="W516">
        <v>2</v>
      </c>
      <c r="X516">
        <v>15</v>
      </c>
      <c r="Y516">
        <v>6</v>
      </c>
      <c r="Z516">
        <v>10</v>
      </c>
      <c r="AA516">
        <v>13</v>
      </c>
      <c r="AB516">
        <v>14</v>
      </c>
      <c r="AC516">
        <v>2</v>
      </c>
      <c r="AD516">
        <v>0</v>
      </c>
      <c r="AE516">
        <v>1</v>
      </c>
      <c r="AF516">
        <v>2</v>
      </c>
      <c r="AG516">
        <v>1</v>
      </c>
      <c r="AH516">
        <v>1</v>
      </c>
      <c r="AI516" s="11">
        <v>89400</v>
      </c>
      <c r="AJ516">
        <v>-5.9</v>
      </c>
      <c r="AM516">
        <v>2</v>
      </c>
      <c r="AO516">
        <v>0</v>
      </c>
    </row>
    <row r="517" spans="1:41" x14ac:dyDescent="0.2">
      <c r="A517">
        <v>516</v>
      </c>
      <c r="B517" t="s">
        <v>22</v>
      </c>
      <c r="D517" s="6">
        <v>1</v>
      </c>
      <c r="E517" t="s">
        <v>2496</v>
      </c>
      <c r="F517" t="str">
        <f t="shared" ref="F517:F518" si="120">LEFT(E517,FIND("(",E517)-2)&amp;" "
&amp;MID(E517,FIND("(",E517)+1,1)&amp;" "
&amp;MID(E517,FIND(" ",E517,FIND("(",E517)+1)+1,1)</f>
        <v>JUNG L P</v>
      </c>
      <c r="G517" s="13" t="s">
        <v>3939</v>
      </c>
      <c r="H517" s="13" t="s">
        <v>3864</v>
      </c>
      <c r="I517" s="13" t="s">
        <v>3876</v>
      </c>
      <c r="J517" s="13">
        <v>4</v>
      </c>
      <c r="K517" s="13">
        <v>0</v>
      </c>
      <c r="L517" s="13">
        <v>0</v>
      </c>
      <c r="M517" s="13">
        <v>0</v>
      </c>
      <c r="N517" s="13">
        <v>3</v>
      </c>
      <c r="O517" s="13" t="s">
        <v>4087</v>
      </c>
      <c r="P517" t="s">
        <v>23</v>
      </c>
      <c r="Q517" t="s">
        <v>3417</v>
      </c>
      <c r="R517" t="s">
        <v>3788</v>
      </c>
      <c r="S517" t="s">
        <v>3702</v>
      </c>
      <c r="T517" s="13">
        <v>-1</v>
      </c>
      <c r="U517" s="13">
        <v>0</v>
      </c>
      <c r="V517" s="12" t="s">
        <v>4083</v>
      </c>
      <c r="W517">
        <v>33</v>
      </c>
      <c r="X517">
        <v>17</v>
      </c>
      <c r="Y517">
        <v>35</v>
      </c>
      <c r="Z517">
        <v>10</v>
      </c>
      <c r="AA517">
        <v>5</v>
      </c>
      <c r="AB517">
        <v>17</v>
      </c>
      <c r="AC517">
        <v>0</v>
      </c>
      <c r="AD517">
        <v>0</v>
      </c>
      <c r="AE517">
        <v>1</v>
      </c>
      <c r="AF517">
        <v>2</v>
      </c>
      <c r="AG517">
        <v>1</v>
      </c>
      <c r="AH517">
        <v>0</v>
      </c>
      <c r="AI517" s="11">
        <v>85400</v>
      </c>
      <c r="AJ517">
        <v>8.1</v>
      </c>
      <c r="AM517">
        <v>2</v>
      </c>
      <c r="AO517">
        <v>0</v>
      </c>
    </row>
    <row r="518" spans="1:41" x14ac:dyDescent="0.2">
      <c r="A518">
        <v>517</v>
      </c>
      <c r="B518" t="s">
        <v>36</v>
      </c>
      <c r="C518" t="s">
        <v>1063</v>
      </c>
      <c r="D518" s="6">
        <v>4</v>
      </c>
      <c r="E518" t="s">
        <v>2497</v>
      </c>
      <c r="F518" t="str">
        <f t="shared" si="120"/>
        <v>JUNGFLEISCH E C</v>
      </c>
      <c r="G518" s="13" t="s">
        <v>3889</v>
      </c>
      <c r="H518" s="13" t="s">
        <v>3868</v>
      </c>
      <c r="I518" s="13" t="s">
        <v>3887</v>
      </c>
      <c r="J518" s="13">
        <v>15</v>
      </c>
      <c r="K518" s="13">
        <v>40.000000000000036</v>
      </c>
      <c r="L518" s="13">
        <v>0</v>
      </c>
      <c r="M518" s="13">
        <v>0</v>
      </c>
      <c r="N518" s="13">
        <v>3</v>
      </c>
      <c r="O518" s="13" t="s">
        <v>4087</v>
      </c>
      <c r="P518" t="s">
        <v>23</v>
      </c>
      <c r="Q518" t="s">
        <v>3074</v>
      </c>
      <c r="R518" t="s">
        <v>3781</v>
      </c>
      <c r="S518" t="s">
        <v>3695</v>
      </c>
      <c r="T518" s="13">
        <v>-1</v>
      </c>
      <c r="U518" s="13">
        <v>0</v>
      </c>
      <c r="V518" s="12" t="s">
        <v>4083</v>
      </c>
      <c r="W518">
        <v>18</v>
      </c>
      <c r="X518">
        <v>34</v>
      </c>
      <c r="Y518">
        <v>21</v>
      </c>
      <c r="Z518">
        <v>13</v>
      </c>
      <c r="AA518">
        <v>21</v>
      </c>
      <c r="AB518">
        <v>19</v>
      </c>
      <c r="AC518">
        <v>1</v>
      </c>
      <c r="AD518">
        <v>0</v>
      </c>
      <c r="AE518">
        <v>1</v>
      </c>
      <c r="AF518">
        <v>1</v>
      </c>
      <c r="AG518">
        <v>1</v>
      </c>
      <c r="AH518">
        <v>1</v>
      </c>
      <c r="AI518" s="11">
        <v>99500</v>
      </c>
      <c r="AJ518">
        <v>0.1</v>
      </c>
      <c r="AL518">
        <v>2</v>
      </c>
      <c r="AM518">
        <v>0</v>
      </c>
      <c r="AN518">
        <v>2</v>
      </c>
      <c r="AO518">
        <v>2</v>
      </c>
    </row>
    <row r="519" spans="1:41" x14ac:dyDescent="0.2">
      <c r="A519">
        <v>518</v>
      </c>
      <c r="B519" t="s">
        <v>26</v>
      </c>
      <c r="C519" t="s">
        <v>1066</v>
      </c>
      <c r="D519" s="6">
        <v>3</v>
      </c>
      <c r="E519" t="s">
        <v>2498</v>
      </c>
      <c r="F519" t="str">
        <f t="shared" ref="F519:F521" si="121">LEFT(E519,FIND("(",E519)-2)&amp;" "
&amp;MID(E519,FIND("(",E519)+1,1)</f>
        <v>KAUFMANN M</v>
      </c>
      <c r="G519" s="13" t="s">
        <v>3908</v>
      </c>
      <c r="H519" s="13" t="s">
        <v>3878</v>
      </c>
      <c r="I519" s="13" t="s">
        <v>3903</v>
      </c>
      <c r="J519" s="13">
        <v>15</v>
      </c>
      <c r="K519" s="13">
        <v>0</v>
      </c>
      <c r="L519" s="13">
        <v>0</v>
      </c>
      <c r="M519" s="13">
        <v>0</v>
      </c>
      <c r="N519" s="13">
        <v>3</v>
      </c>
      <c r="O519" s="13" t="s">
        <v>4087</v>
      </c>
      <c r="P519" t="s">
        <v>23</v>
      </c>
      <c r="Q519" t="s">
        <v>3418</v>
      </c>
      <c r="R519" t="s">
        <v>3830</v>
      </c>
      <c r="S519" t="s">
        <v>3743</v>
      </c>
      <c r="T519" s="13">
        <v>-1</v>
      </c>
      <c r="U519" s="13">
        <v>0</v>
      </c>
      <c r="V519" s="12" t="s">
        <v>4083</v>
      </c>
      <c r="W519">
        <v>13</v>
      </c>
      <c r="X519">
        <v>32</v>
      </c>
      <c r="Y519">
        <v>14</v>
      </c>
      <c r="Z519">
        <v>3</v>
      </c>
      <c r="AA519">
        <v>22</v>
      </c>
      <c r="AB519">
        <v>12</v>
      </c>
      <c r="AC519">
        <v>1</v>
      </c>
      <c r="AD519">
        <v>0</v>
      </c>
      <c r="AE519">
        <v>1</v>
      </c>
      <c r="AF519">
        <v>2</v>
      </c>
      <c r="AG519">
        <v>0</v>
      </c>
      <c r="AH519">
        <v>2</v>
      </c>
      <c r="AI519" s="11">
        <v>97400</v>
      </c>
      <c r="AJ519">
        <v>4.0999999999999996</v>
      </c>
      <c r="AM519">
        <v>2</v>
      </c>
      <c r="AO519">
        <v>2</v>
      </c>
    </row>
    <row r="520" spans="1:41" x14ac:dyDescent="0.2">
      <c r="A520">
        <v>519</v>
      </c>
      <c r="B520" t="s">
        <v>22</v>
      </c>
      <c r="D520" s="6">
        <v>1</v>
      </c>
      <c r="E520" t="s">
        <v>2499</v>
      </c>
      <c r="F520" t="str">
        <f t="shared" si="121"/>
        <v>KAYSER C</v>
      </c>
      <c r="G520" s="13" t="s">
        <v>3952</v>
      </c>
      <c r="H520" s="13" t="s">
        <v>3875</v>
      </c>
      <c r="I520" s="13" t="s">
        <v>3887</v>
      </c>
      <c r="J520" s="13">
        <v>7</v>
      </c>
      <c r="K520" s="13">
        <v>29.999999999999982</v>
      </c>
      <c r="L520" s="13">
        <v>0</v>
      </c>
      <c r="M520" s="13">
        <v>0</v>
      </c>
      <c r="N520" s="13">
        <v>3</v>
      </c>
      <c r="O520" s="13" t="s">
        <v>4087</v>
      </c>
      <c r="P520">
        <v>-1</v>
      </c>
      <c r="Q520" t="s">
        <v>3419</v>
      </c>
      <c r="R520" t="s">
        <v>3830</v>
      </c>
      <c r="S520" t="s">
        <v>3743</v>
      </c>
      <c r="T520" s="13">
        <v>-1</v>
      </c>
      <c r="U520" s="13">
        <v>0</v>
      </c>
      <c r="V520" s="12" t="s">
        <v>4083</v>
      </c>
      <c r="W520">
        <v>3</v>
      </c>
      <c r="X520">
        <v>24</v>
      </c>
      <c r="Y520">
        <v>5</v>
      </c>
      <c r="Z520">
        <v>33</v>
      </c>
      <c r="AA520">
        <v>29</v>
      </c>
      <c r="AB520">
        <v>25</v>
      </c>
      <c r="AC520">
        <v>2</v>
      </c>
      <c r="AD520">
        <v>0</v>
      </c>
      <c r="AE520">
        <v>1</v>
      </c>
      <c r="AF520">
        <v>0</v>
      </c>
      <c r="AG520">
        <v>1</v>
      </c>
      <c r="AH520">
        <v>0</v>
      </c>
      <c r="AI520" s="11">
        <v>94700</v>
      </c>
      <c r="AJ520">
        <v>6.5</v>
      </c>
      <c r="AM520">
        <v>0</v>
      </c>
      <c r="AN520">
        <v>2</v>
      </c>
      <c r="AO520">
        <v>0</v>
      </c>
    </row>
    <row r="521" spans="1:41" x14ac:dyDescent="0.2">
      <c r="A521">
        <v>520</v>
      </c>
      <c r="B521" t="s">
        <v>26</v>
      </c>
      <c r="C521" t="s">
        <v>1068</v>
      </c>
      <c r="D521" s="6">
        <v>3</v>
      </c>
      <c r="E521" t="s">
        <v>2500</v>
      </c>
      <c r="F521" t="str">
        <f t="shared" si="121"/>
        <v>KELLER R</v>
      </c>
      <c r="G521" s="13" t="s">
        <v>3935</v>
      </c>
      <c r="H521" s="13" t="s">
        <v>3867</v>
      </c>
      <c r="I521" s="13" t="s">
        <v>3909</v>
      </c>
      <c r="J521" s="13">
        <v>21</v>
      </c>
      <c r="K521" s="13">
        <v>30.000000000000071</v>
      </c>
      <c r="L521" s="13">
        <v>0</v>
      </c>
      <c r="M521" s="13">
        <v>0</v>
      </c>
      <c r="N521" s="13">
        <v>3</v>
      </c>
      <c r="O521" s="13" t="s">
        <v>4087</v>
      </c>
      <c r="P521" t="s">
        <v>23</v>
      </c>
      <c r="Q521" t="s">
        <v>3420</v>
      </c>
      <c r="R521" t="s">
        <v>3831</v>
      </c>
      <c r="S521" t="s">
        <v>3744</v>
      </c>
      <c r="T521" s="13">
        <v>-1</v>
      </c>
      <c r="U521" s="13">
        <v>0</v>
      </c>
      <c r="V521" s="12" t="s">
        <v>4083</v>
      </c>
      <c r="W521">
        <v>23</v>
      </c>
      <c r="X521">
        <v>27</v>
      </c>
      <c r="Y521">
        <v>24</v>
      </c>
      <c r="Z521">
        <v>31</v>
      </c>
      <c r="AA521">
        <v>28</v>
      </c>
      <c r="AB521">
        <v>35</v>
      </c>
      <c r="AC521">
        <v>0</v>
      </c>
      <c r="AD521">
        <v>1</v>
      </c>
      <c r="AE521">
        <v>0</v>
      </c>
      <c r="AF521">
        <v>1</v>
      </c>
      <c r="AG521">
        <v>1</v>
      </c>
      <c r="AH521">
        <v>1</v>
      </c>
      <c r="AI521" s="11">
        <v>13300</v>
      </c>
      <c r="AJ521">
        <v>-8.1</v>
      </c>
      <c r="AM521">
        <v>0</v>
      </c>
      <c r="AN521">
        <v>2</v>
      </c>
      <c r="AO521">
        <v>0</v>
      </c>
    </row>
    <row r="522" spans="1:41" x14ac:dyDescent="0.2">
      <c r="A522">
        <v>521</v>
      </c>
      <c r="B522" t="s">
        <v>26</v>
      </c>
      <c r="C522" t="s">
        <v>1070</v>
      </c>
      <c r="D522" s="6">
        <v>3</v>
      </c>
      <c r="E522" t="s">
        <v>2501</v>
      </c>
      <c r="F522" t="str">
        <f t="shared" ref="F522:F533" si="122">LEFT(E522,FIND("(",E522)-2)&amp;" "
&amp;MID(E522,FIND("(",E522)+1,1)&amp;" "
&amp;MID(E522,FIND(" ",E522,FIND("(",E522)+1)+1,1)&amp;" "
&amp;MID(E522,FIND(" ",E522,FIND(" ",E522,FIND("(",E522)+1)+1)+1,1)</f>
        <v>KELSCH L F A</v>
      </c>
      <c r="G522" s="13" t="s">
        <v>3984</v>
      </c>
      <c r="H522" s="13" t="s">
        <v>3880</v>
      </c>
      <c r="I522" s="13" t="s">
        <v>3884</v>
      </c>
      <c r="J522" s="13">
        <v>21</v>
      </c>
      <c r="K522" s="13">
        <v>0</v>
      </c>
      <c r="L522" s="13">
        <v>0</v>
      </c>
      <c r="M522" s="13">
        <v>0</v>
      </c>
      <c r="N522" s="13">
        <v>3</v>
      </c>
      <c r="O522" s="13" t="s">
        <v>4087</v>
      </c>
      <c r="P522" t="s">
        <v>23</v>
      </c>
      <c r="Q522" t="s">
        <v>3421</v>
      </c>
      <c r="R522" t="s">
        <v>3831</v>
      </c>
      <c r="S522" t="s">
        <v>3744</v>
      </c>
      <c r="T522" s="13">
        <v>-1</v>
      </c>
      <c r="U522" s="13">
        <v>0</v>
      </c>
      <c r="V522" s="12" t="s">
        <v>4083</v>
      </c>
      <c r="W522">
        <v>24</v>
      </c>
      <c r="X522">
        <v>18</v>
      </c>
      <c r="Y522">
        <v>19</v>
      </c>
      <c r="Z522">
        <v>33</v>
      </c>
      <c r="AA522">
        <v>28</v>
      </c>
      <c r="AB522">
        <v>27</v>
      </c>
      <c r="AC522">
        <v>0</v>
      </c>
      <c r="AD522">
        <v>1</v>
      </c>
      <c r="AE522">
        <v>1</v>
      </c>
      <c r="AF522">
        <v>0</v>
      </c>
      <c r="AG522">
        <v>1</v>
      </c>
      <c r="AH522">
        <v>1</v>
      </c>
      <c r="AI522" s="11">
        <v>9900</v>
      </c>
      <c r="AJ522">
        <v>5.0999999999999996</v>
      </c>
      <c r="AL522">
        <v>2</v>
      </c>
      <c r="AM522">
        <v>0</v>
      </c>
      <c r="AN522">
        <v>2</v>
      </c>
      <c r="AO522">
        <v>0</v>
      </c>
    </row>
    <row r="523" spans="1:41" x14ac:dyDescent="0.2">
      <c r="A523">
        <v>522</v>
      </c>
      <c r="B523" t="s">
        <v>26</v>
      </c>
      <c r="C523" t="s">
        <v>1072</v>
      </c>
      <c r="D523" s="6">
        <v>3</v>
      </c>
      <c r="E523" t="s">
        <v>2502</v>
      </c>
      <c r="F523" t="str">
        <f t="shared" ref="F523:F526" si="123">LEFT(E523,FIND("(",E523)-2)&amp;" "
&amp;MID(E523,FIND("(",E523)+1,1)&amp;" "
&amp;MID(E523,FIND(" ",E523,FIND("(",E523)+1)+1,1)</f>
        <v>KIRMISSON E F</v>
      </c>
      <c r="G523" s="13" t="s">
        <v>3957</v>
      </c>
      <c r="H523" s="13" t="s">
        <v>3875</v>
      </c>
      <c r="I523" s="13" t="s">
        <v>3928</v>
      </c>
      <c r="J523" s="13">
        <v>8</v>
      </c>
      <c r="K523" s="13">
        <v>0</v>
      </c>
      <c r="L523" s="13">
        <v>0</v>
      </c>
      <c r="M523" s="13">
        <v>0</v>
      </c>
      <c r="N523" s="13">
        <v>3</v>
      </c>
      <c r="O523" s="13" t="s">
        <v>4087</v>
      </c>
      <c r="P523" t="s">
        <v>23</v>
      </c>
      <c r="Q523" t="s">
        <v>3082</v>
      </c>
      <c r="R523" t="s">
        <v>3787</v>
      </c>
      <c r="S523" t="s">
        <v>3701</v>
      </c>
      <c r="T523" s="13">
        <v>-1</v>
      </c>
      <c r="U523" s="13">
        <v>0</v>
      </c>
      <c r="V523" s="12" t="s">
        <v>4083</v>
      </c>
      <c r="W523">
        <v>5</v>
      </c>
      <c r="X523">
        <v>20</v>
      </c>
      <c r="Y523">
        <v>5</v>
      </c>
      <c r="Z523">
        <v>2</v>
      </c>
      <c r="AA523">
        <v>4</v>
      </c>
      <c r="AB523">
        <v>16</v>
      </c>
      <c r="AC523">
        <v>1</v>
      </c>
      <c r="AD523">
        <v>1</v>
      </c>
      <c r="AE523">
        <v>1</v>
      </c>
      <c r="AF523">
        <v>2</v>
      </c>
      <c r="AG523">
        <v>1</v>
      </c>
      <c r="AH523">
        <v>0</v>
      </c>
      <c r="AI523" s="11">
        <v>97000</v>
      </c>
      <c r="AJ523">
        <v>-2.5</v>
      </c>
      <c r="AK523">
        <v>2</v>
      </c>
      <c r="AM523">
        <v>2</v>
      </c>
      <c r="AO523">
        <v>0</v>
      </c>
    </row>
    <row r="524" spans="1:41" x14ac:dyDescent="0.2">
      <c r="A524">
        <v>523</v>
      </c>
      <c r="B524" t="s">
        <v>26</v>
      </c>
      <c r="C524" t="s">
        <v>1074</v>
      </c>
      <c r="D524" s="6">
        <v>3</v>
      </c>
      <c r="E524" t="s">
        <v>2503</v>
      </c>
      <c r="F524" t="str">
        <f t="shared" si="123"/>
        <v>KOURILSKY R G</v>
      </c>
      <c r="G524" s="13" t="s">
        <v>3952</v>
      </c>
      <c r="H524" s="13" t="s">
        <v>3875</v>
      </c>
      <c r="I524" s="13" t="s">
        <v>3895</v>
      </c>
      <c r="J524" s="13">
        <v>17</v>
      </c>
      <c r="K524" s="13">
        <v>0</v>
      </c>
      <c r="L524" s="13">
        <v>0</v>
      </c>
      <c r="M524" s="13">
        <v>0</v>
      </c>
      <c r="N524" s="13">
        <v>3</v>
      </c>
      <c r="O524" s="13" t="s">
        <v>4087</v>
      </c>
      <c r="P524">
        <v>-0.16</v>
      </c>
      <c r="Q524" t="s">
        <v>3422</v>
      </c>
      <c r="R524" t="s">
        <v>3797</v>
      </c>
      <c r="S524" t="s">
        <v>3710</v>
      </c>
      <c r="T524" s="13">
        <v>-1</v>
      </c>
      <c r="U524" s="13">
        <v>0</v>
      </c>
      <c r="V524" s="12" t="s">
        <v>4083</v>
      </c>
      <c r="W524">
        <v>15</v>
      </c>
      <c r="X524">
        <v>1</v>
      </c>
      <c r="Y524">
        <v>16</v>
      </c>
      <c r="Z524">
        <v>12</v>
      </c>
      <c r="AA524">
        <v>8</v>
      </c>
      <c r="AB524">
        <v>36</v>
      </c>
      <c r="AC524">
        <v>0</v>
      </c>
      <c r="AD524">
        <v>2</v>
      </c>
      <c r="AE524">
        <v>0</v>
      </c>
      <c r="AF524">
        <v>2</v>
      </c>
      <c r="AG524">
        <v>0</v>
      </c>
      <c r="AH524">
        <v>2</v>
      </c>
      <c r="AI524" s="11">
        <v>79900</v>
      </c>
      <c r="AJ524">
        <v>9.4</v>
      </c>
      <c r="AK524">
        <v>2</v>
      </c>
      <c r="AM524">
        <v>2</v>
      </c>
      <c r="AO524">
        <v>2</v>
      </c>
    </row>
    <row r="525" spans="1:41" x14ac:dyDescent="0.2">
      <c r="A525">
        <v>524</v>
      </c>
      <c r="B525" t="s">
        <v>26</v>
      </c>
      <c r="C525" t="s">
        <v>1075</v>
      </c>
      <c r="D525" s="6">
        <v>3</v>
      </c>
      <c r="E525" t="s">
        <v>2504</v>
      </c>
      <c r="F525" t="str">
        <f t="shared" si="123"/>
        <v>KUSS G E</v>
      </c>
      <c r="G525" s="13" t="s">
        <v>3972</v>
      </c>
      <c r="H525" s="13" t="s">
        <v>3872</v>
      </c>
      <c r="I525" s="13" t="s">
        <v>3989</v>
      </c>
      <c r="J525" s="13">
        <v>20</v>
      </c>
      <c r="K525" s="13">
        <v>0</v>
      </c>
      <c r="L525" s="13">
        <v>0</v>
      </c>
      <c r="M525" s="13">
        <v>0</v>
      </c>
      <c r="N525" s="13">
        <v>3</v>
      </c>
      <c r="O525" s="13" t="s">
        <v>4087</v>
      </c>
      <c r="P525" t="s">
        <v>23</v>
      </c>
      <c r="Q525" t="s">
        <v>3079</v>
      </c>
      <c r="R525" t="s">
        <v>3785</v>
      </c>
      <c r="S525" t="s">
        <v>3699</v>
      </c>
      <c r="T525" s="13">
        <v>-1</v>
      </c>
      <c r="U525" s="13">
        <v>0</v>
      </c>
      <c r="V525" s="12" t="s">
        <v>4083</v>
      </c>
      <c r="W525">
        <v>21</v>
      </c>
      <c r="X525">
        <v>35</v>
      </c>
      <c r="Y525">
        <v>22</v>
      </c>
      <c r="Z525">
        <v>29</v>
      </c>
      <c r="AA525">
        <v>30</v>
      </c>
      <c r="AB525">
        <v>24</v>
      </c>
      <c r="AC525">
        <v>1</v>
      </c>
      <c r="AD525">
        <v>1</v>
      </c>
      <c r="AE525">
        <v>0</v>
      </c>
      <c r="AF525">
        <v>1</v>
      </c>
      <c r="AG525">
        <v>1</v>
      </c>
      <c r="AH525">
        <v>0</v>
      </c>
      <c r="AI525" s="11">
        <v>95900</v>
      </c>
      <c r="AJ525">
        <v>-3.3</v>
      </c>
      <c r="AM525">
        <v>2</v>
      </c>
      <c r="AN525">
        <v>2</v>
      </c>
      <c r="AO525">
        <v>0</v>
      </c>
    </row>
    <row r="526" spans="1:41" x14ac:dyDescent="0.2">
      <c r="A526">
        <v>525</v>
      </c>
      <c r="B526" t="s">
        <v>26</v>
      </c>
      <c r="C526" t="s">
        <v>1078</v>
      </c>
      <c r="D526" s="6">
        <v>3</v>
      </c>
      <c r="E526" t="s">
        <v>2505</v>
      </c>
      <c r="F526" t="str">
        <f t="shared" si="123"/>
        <v>LABAT J A</v>
      </c>
      <c r="G526" s="13" t="s">
        <v>3972</v>
      </c>
      <c r="H526" s="13" t="s">
        <v>3868</v>
      </c>
      <c r="I526" s="13" t="s">
        <v>3942</v>
      </c>
      <c r="J526" s="13">
        <v>16</v>
      </c>
      <c r="K526" s="13">
        <v>0</v>
      </c>
      <c r="L526" s="13">
        <v>0</v>
      </c>
      <c r="M526" s="13">
        <v>0</v>
      </c>
      <c r="N526" s="13">
        <v>3</v>
      </c>
      <c r="O526" s="13" t="s">
        <v>4087</v>
      </c>
      <c r="P526" t="s">
        <v>23</v>
      </c>
      <c r="Q526" t="s">
        <v>3089</v>
      </c>
      <c r="R526" t="s">
        <v>3779</v>
      </c>
      <c r="S526" t="s">
        <v>3693</v>
      </c>
      <c r="T526" s="13">
        <v>-1</v>
      </c>
      <c r="U526" s="13">
        <v>0</v>
      </c>
      <c r="V526" s="12" t="s">
        <v>4083</v>
      </c>
      <c r="W526">
        <v>18</v>
      </c>
      <c r="X526">
        <v>25</v>
      </c>
      <c r="Y526">
        <v>11</v>
      </c>
      <c r="Z526">
        <v>6</v>
      </c>
      <c r="AA526">
        <v>17</v>
      </c>
      <c r="AB526">
        <v>8</v>
      </c>
      <c r="AC526">
        <v>1</v>
      </c>
      <c r="AD526">
        <v>0</v>
      </c>
      <c r="AE526">
        <v>2</v>
      </c>
      <c r="AF526">
        <v>1</v>
      </c>
      <c r="AG526">
        <v>0</v>
      </c>
      <c r="AH526">
        <v>0</v>
      </c>
      <c r="AI526" s="11">
        <v>53100</v>
      </c>
      <c r="AJ526">
        <v>-11.2</v>
      </c>
      <c r="AL526">
        <v>2</v>
      </c>
      <c r="AM526">
        <v>0</v>
      </c>
      <c r="AO526">
        <v>0</v>
      </c>
    </row>
    <row r="527" spans="1:41" x14ac:dyDescent="0.2">
      <c r="A527">
        <v>526</v>
      </c>
      <c r="B527" t="s">
        <v>26</v>
      </c>
      <c r="C527" t="s">
        <v>1080</v>
      </c>
      <c r="D527" s="6">
        <v>3</v>
      </c>
      <c r="E527" t="s">
        <v>2506</v>
      </c>
      <c r="F527" t="str">
        <f t="shared" si="122"/>
        <v>LABAT J L A</v>
      </c>
      <c r="G527" s="13" t="s">
        <v>3906</v>
      </c>
      <c r="H527" s="13" t="s">
        <v>3898</v>
      </c>
      <c r="I527" s="13" t="s">
        <v>3942</v>
      </c>
      <c r="J527" s="13">
        <v>13</v>
      </c>
      <c r="K527" s="13">
        <v>0</v>
      </c>
      <c r="L527" s="13">
        <v>0</v>
      </c>
      <c r="M527" s="13">
        <v>0</v>
      </c>
      <c r="N527" s="13">
        <v>3</v>
      </c>
      <c r="O527" s="13" t="s">
        <v>4087</v>
      </c>
      <c r="P527" t="s">
        <v>23</v>
      </c>
      <c r="Q527" t="s">
        <v>3259</v>
      </c>
      <c r="R527" t="s">
        <v>3800</v>
      </c>
      <c r="S527" t="s">
        <v>3699</v>
      </c>
      <c r="T527" s="13">
        <v>-1</v>
      </c>
      <c r="U527" s="13">
        <v>0</v>
      </c>
      <c r="V527" s="12" t="s">
        <v>4083</v>
      </c>
      <c r="W527">
        <v>11</v>
      </c>
      <c r="X527">
        <v>15</v>
      </c>
      <c r="Y527">
        <v>15</v>
      </c>
      <c r="Z527">
        <v>14</v>
      </c>
      <c r="AA527">
        <v>31</v>
      </c>
      <c r="AB527">
        <v>12</v>
      </c>
      <c r="AC527">
        <v>2</v>
      </c>
      <c r="AD527">
        <v>0</v>
      </c>
      <c r="AE527">
        <v>0</v>
      </c>
      <c r="AF527">
        <v>1</v>
      </c>
      <c r="AG527">
        <v>1</v>
      </c>
      <c r="AH527">
        <v>2</v>
      </c>
      <c r="AI527" s="11">
        <v>17800</v>
      </c>
      <c r="AJ527">
        <v>-7.8</v>
      </c>
      <c r="AM527">
        <v>0</v>
      </c>
      <c r="AO527">
        <v>2</v>
      </c>
    </row>
    <row r="528" spans="1:41" x14ac:dyDescent="0.2">
      <c r="A528">
        <v>527</v>
      </c>
      <c r="B528" t="s">
        <v>26</v>
      </c>
      <c r="C528" t="s">
        <v>1082</v>
      </c>
      <c r="D528" s="6">
        <v>3</v>
      </c>
      <c r="E528" t="s">
        <v>2507</v>
      </c>
      <c r="F528" t="str">
        <f t="shared" ref="F528:F529" si="124">LEFT(E528,FIND("(",E528)-2)&amp;" "
&amp;MID(E528,FIND("(",E528)+1,1)</f>
        <v>LABB L</v>
      </c>
      <c r="G528" s="13" t="s">
        <v>3930</v>
      </c>
      <c r="H528" s="13" t="s">
        <v>3888</v>
      </c>
      <c r="I528" s="13" t="s">
        <v>3909</v>
      </c>
      <c r="J528" s="13">
        <v>4</v>
      </c>
      <c r="K528" s="13">
        <v>0</v>
      </c>
      <c r="L528" s="13">
        <v>0</v>
      </c>
      <c r="M528" s="13">
        <v>0</v>
      </c>
      <c r="N528" s="13">
        <v>3</v>
      </c>
      <c r="O528" s="13" t="s">
        <v>4087</v>
      </c>
      <c r="P528" t="s">
        <v>23</v>
      </c>
      <c r="Q528" t="s">
        <v>3423</v>
      </c>
      <c r="R528" t="s">
        <v>3778</v>
      </c>
      <c r="S528" t="s">
        <v>3764</v>
      </c>
      <c r="T528" s="13">
        <v>-1</v>
      </c>
      <c r="U528" s="13">
        <v>0</v>
      </c>
      <c r="V528" s="12" t="s">
        <v>4083</v>
      </c>
      <c r="W528">
        <v>34</v>
      </c>
      <c r="X528">
        <v>28</v>
      </c>
      <c r="Y528">
        <v>32</v>
      </c>
      <c r="Z528">
        <v>10</v>
      </c>
      <c r="AA528">
        <v>17</v>
      </c>
      <c r="AB528">
        <v>36</v>
      </c>
      <c r="AC528">
        <v>0</v>
      </c>
      <c r="AD528">
        <v>1</v>
      </c>
      <c r="AE528">
        <v>0</v>
      </c>
      <c r="AF528">
        <v>2</v>
      </c>
      <c r="AG528">
        <v>0</v>
      </c>
      <c r="AH528">
        <v>2</v>
      </c>
      <c r="AI528" s="11">
        <v>24100</v>
      </c>
      <c r="AJ528">
        <v>8.1</v>
      </c>
      <c r="AK528">
        <v>2</v>
      </c>
      <c r="AM528">
        <v>2</v>
      </c>
      <c r="AO528">
        <v>2</v>
      </c>
    </row>
    <row r="529" spans="1:41" x14ac:dyDescent="0.2">
      <c r="A529">
        <v>528</v>
      </c>
      <c r="B529" t="s">
        <v>26</v>
      </c>
      <c r="C529" t="s">
        <v>1084</v>
      </c>
      <c r="D529" s="6">
        <v>3</v>
      </c>
      <c r="E529" t="s">
        <v>2508</v>
      </c>
      <c r="F529" t="str">
        <f t="shared" si="124"/>
        <v>LABB M</v>
      </c>
      <c r="G529" s="13" t="s">
        <v>3927</v>
      </c>
      <c r="H529" s="13" t="s">
        <v>3868</v>
      </c>
      <c r="I529" s="13" t="s">
        <v>3898</v>
      </c>
      <c r="J529" s="13">
        <v>16</v>
      </c>
      <c r="K529" s="13">
        <v>0</v>
      </c>
      <c r="L529" s="13">
        <v>0</v>
      </c>
      <c r="M529" s="13">
        <v>0</v>
      </c>
      <c r="N529" s="13">
        <v>3</v>
      </c>
      <c r="O529" s="13" t="s">
        <v>4087</v>
      </c>
      <c r="P529" t="s">
        <v>23</v>
      </c>
      <c r="Q529" t="s">
        <v>3353</v>
      </c>
      <c r="R529" t="s">
        <v>3837</v>
      </c>
      <c r="S529" t="s">
        <v>3728</v>
      </c>
      <c r="T529" s="13">
        <v>-1</v>
      </c>
      <c r="U529" s="13">
        <v>0</v>
      </c>
      <c r="V529" s="12" t="s">
        <v>4083</v>
      </c>
      <c r="W529">
        <v>19</v>
      </c>
      <c r="X529">
        <v>2</v>
      </c>
      <c r="Y529">
        <v>19</v>
      </c>
      <c r="Z529">
        <v>23</v>
      </c>
      <c r="AA529">
        <v>35</v>
      </c>
      <c r="AB529">
        <v>16</v>
      </c>
      <c r="AC529">
        <v>1</v>
      </c>
      <c r="AD529">
        <v>2</v>
      </c>
      <c r="AE529">
        <v>1</v>
      </c>
      <c r="AF529">
        <v>0</v>
      </c>
      <c r="AG529">
        <v>1</v>
      </c>
      <c r="AH529">
        <v>0</v>
      </c>
      <c r="AI529" s="11">
        <v>85500</v>
      </c>
      <c r="AJ529">
        <v>7.2</v>
      </c>
      <c r="AK529">
        <v>2</v>
      </c>
      <c r="AL529">
        <v>2</v>
      </c>
      <c r="AM529">
        <v>0</v>
      </c>
      <c r="AO529">
        <v>0</v>
      </c>
    </row>
    <row r="530" spans="1:41" x14ac:dyDescent="0.2">
      <c r="A530">
        <v>529</v>
      </c>
      <c r="B530" t="s">
        <v>26</v>
      </c>
      <c r="C530" t="s">
        <v>1087</v>
      </c>
      <c r="D530" s="6">
        <v>3</v>
      </c>
      <c r="E530" t="s">
        <v>2509</v>
      </c>
      <c r="F530" t="s">
        <v>4106</v>
      </c>
      <c r="G530" s="13" t="s">
        <v>3900</v>
      </c>
      <c r="H530" s="13" t="s">
        <v>3868</v>
      </c>
      <c r="I530" s="13" t="s">
        <v>3898</v>
      </c>
      <c r="J530" s="13">
        <v>11</v>
      </c>
      <c r="K530" s="13">
        <v>0</v>
      </c>
      <c r="L530" s="13">
        <v>0</v>
      </c>
      <c r="M530" s="13">
        <v>0</v>
      </c>
      <c r="N530" s="13">
        <v>3</v>
      </c>
      <c r="O530" s="13" t="s">
        <v>4087</v>
      </c>
      <c r="P530" t="s">
        <v>23</v>
      </c>
      <c r="Q530" t="s">
        <v>3424</v>
      </c>
      <c r="R530" t="s">
        <v>3784</v>
      </c>
      <c r="S530" t="s">
        <v>3698</v>
      </c>
      <c r="T530" s="13">
        <v>-1</v>
      </c>
      <c r="U530" s="13">
        <v>0</v>
      </c>
      <c r="V530" s="12" t="s">
        <v>4083</v>
      </c>
      <c r="W530">
        <v>8</v>
      </c>
      <c r="X530">
        <v>18</v>
      </c>
      <c r="Y530">
        <v>8</v>
      </c>
      <c r="Z530">
        <v>33</v>
      </c>
      <c r="AA530">
        <v>2</v>
      </c>
      <c r="AB530">
        <v>17</v>
      </c>
      <c r="AC530">
        <v>0</v>
      </c>
      <c r="AD530">
        <v>1</v>
      </c>
      <c r="AE530">
        <v>0</v>
      </c>
      <c r="AF530">
        <v>0</v>
      </c>
      <c r="AG530">
        <v>2</v>
      </c>
      <c r="AH530">
        <v>0</v>
      </c>
      <c r="AI530" s="11">
        <v>80400</v>
      </c>
      <c r="AJ530">
        <v>-8.1</v>
      </c>
      <c r="AM530">
        <v>0</v>
      </c>
      <c r="AN530">
        <v>2</v>
      </c>
      <c r="AO530">
        <v>0</v>
      </c>
    </row>
    <row r="531" spans="1:41" x14ac:dyDescent="0.2">
      <c r="A531">
        <v>530</v>
      </c>
      <c r="B531" t="s">
        <v>59</v>
      </c>
      <c r="C531" t="s">
        <v>1089</v>
      </c>
      <c r="D531" s="6">
        <v>2</v>
      </c>
      <c r="E531" t="s">
        <v>2510</v>
      </c>
      <c r="F531" t="str">
        <f t="shared" si="122"/>
        <v>LABOULBNE J J A</v>
      </c>
      <c r="G531" s="13" t="s">
        <v>3979</v>
      </c>
      <c r="H531" s="13" t="s">
        <v>3867</v>
      </c>
      <c r="I531" s="13" t="s">
        <v>3865</v>
      </c>
      <c r="J531" s="13">
        <v>3</v>
      </c>
      <c r="K531" s="13">
        <v>0</v>
      </c>
      <c r="L531" s="13">
        <v>0</v>
      </c>
      <c r="M531" s="13">
        <v>0</v>
      </c>
      <c r="N531" s="13">
        <v>3</v>
      </c>
      <c r="O531" s="13" t="s">
        <v>4087</v>
      </c>
      <c r="P531" t="s">
        <v>23</v>
      </c>
      <c r="Q531" t="s">
        <v>3425</v>
      </c>
      <c r="R531" t="s">
        <v>3784</v>
      </c>
      <c r="S531" t="s">
        <v>3698</v>
      </c>
      <c r="T531" s="13">
        <v>-1</v>
      </c>
      <c r="U531" s="13">
        <v>0</v>
      </c>
      <c r="V531" s="12" t="s">
        <v>4083</v>
      </c>
      <c r="W531">
        <v>32</v>
      </c>
      <c r="X531">
        <v>22</v>
      </c>
      <c r="Y531">
        <v>2</v>
      </c>
      <c r="Z531">
        <v>36</v>
      </c>
      <c r="AA531">
        <v>33</v>
      </c>
      <c r="AB531">
        <v>4</v>
      </c>
      <c r="AC531">
        <v>0</v>
      </c>
      <c r="AD531">
        <v>0</v>
      </c>
      <c r="AE531">
        <v>2</v>
      </c>
      <c r="AF531">
        <v>2</v>
      </c>
      <c r="AG531">
        <v>0</v>
      </c>
      <c r="AH531">
        <v>1</v>
      </c>
      <c r="AI531" s="11">
        <v>72100</v>
      </c>
      <c r="AJ531">
        <v>10</v>
      </c>
      <c r="AL531">
        <v>2</v>
      </c>
      <c r="AM531">
        <v>2</v>
      </c>
      <c r="AO531">
        <v>0</v>
      </c>
    </row>
    <row r="532" spans="1:41" x14ac:dyDescent="0.2">
      <c r="A532">
        <v>531</v>
      </c>
      <c r="B532" t="s">
        <v>26</v>
      </c>
      <c r="C532" t="s">
        <v>1091</v>
      </c>
      <c r="D532" s="6">
        <v>3</v>
      </c>
      <c r="E532" t="s">
        <v>2511</v>
      </c>
      <c r="F532" t="str">
        <f t="shared" si="122"/>
        <v>LACASSAGNE A M B</v>
      </c>
      <c r="G532" s="13" t="s">
        <v>3954</v>
      </c>
      <c r="H532" s="13" t="s">
        <v>3867</v>
      </c>
      <c r="I532" s="13" t="s">
        <v>3909</v>
      </c>
      <c r="J532" s="13">
        <v>1</v>
      </c>
      <c r="K532" s="13">
        <v>0</v>
      </c>
      <c r="L532" s="13">
        <v>0</v>
      </c>
      <c r="M532" s="13">
        <v>0</v>
      </c>
      <c r="N532" s="13">
        <v>3</v>
      </c>
      <c r="O532" s="13" t="s">
        <v>4087</v>
      </c>
      <c r="P532" t="s">
        <v>23</v>
      </c>
      <c r="Q532" t="s">
        <v>3426</v>
      </c>
      <c r="R532" t="s">
        <v>3806</v>
      </c>
      <c r="S532" t="s">
        <v>3719</v>
      </c>
      <c r="T532" s="13">
        <v>-1</v>
      </c>
      <c r="U532" s="13">
        <v>0</v>
      </c>
      <c r="V532" s="12" t="s">
        <v>4083</v>
      </c>
      <c r="W532">
        <v>29</v>
      </c>
      <c r="X532">
        <v>21</v>
      </c>
      <c r="Y532">
        <v>35</v>
      </c>
      <c r="Z532">
        <v>25</v>
      </c>
      <c r="AA532">
        <v>31</v>
      </c>
      <c r="AB532">
        <v>2</v>
      </c>
      <c r="AC532">
        <v>1</v>
      </c>
      <c r="AD532">
        <v>1</v>
      </c>
      <c r="AE532">
        <v>1</v>
      </c>
      <c r="AF532">
        <v>0</v>
      </c>
      <c r="AG532">
        <v>1</v>
      </c>
      <c r="AH532">
        <v>2</v>
      </c>
      <c r="AI532" s="11">
        <v>53400</v>
      </c>
      <c r="AJ532">
        <v>9.5</v>
      </c>
      <c r="AK532">
        <v>2</v>
      </c>
      <c r="AM532">
        <v>0</v>
      </c>
      <c r="AO532">
        <v>2</v>
      </c>
    </row>
    <row r="533" spans="1:41" x14ac:dyDescent="0.2">
      <c r="A533">
        <v>532</v>
      </c>
      <c r="B533" t="s">
        <v>26</v>
      </c>
      <c r="C533" t="s">
        <v>1093</v>
      </c>
      <c r="D533" s="6">
        <v>3</v>
      </c>
      <c r="E533" t="s">
        <v>2512</v>
      </c>
      <c r="F533" t="str">
        <f t="shared" si="122"/>
        <v>LACASSAGNE J A E</v>
      </c>
      <c r="G533" s="13" t="s">
        <v>3881</v>
      </c>
      <c r="H533" s="13" t="s">
        <v>3867</v>
      </c>
      <c r="I533" s="13" t="s">
        <v>3903</v>
      </c>
      <c r="J533" s="13">
        <v>10</v>
      </c>
      <c r="K533" s="13">
        <v>0</v>
      </c>
      <c r="L533" s="13">
        <v>0</v>
      </c>
      <c r="M533" s="13">
        <v>0</v>
      </c>
      <c r="N533" s="13">
        <v>3</v>
      </c>
      <c r="O533" s="13" t="s">
        <v>4087</v>
      </c>
      <c r="P533" t="s">
        <v>23</v>
      </c>
      <c r="Q533" t="s">
        <v>3427</v>
      </c>
      <c r="R533" t="s">
        <v>3789</v>
      </c>
      <c r="S533" t="s">
        <v>3738</v>
      </c>
      <c r="T533" s="13">
        <v>-1</v>
      </c>
      <c r="U533" s="13">
        <v>0</v>
      </c>
      <c r="V533" s="12" t="s">
        <v>4083</v>
      </c>
      <c r="W533">
        <v>7</v>
      </c>
      <c r="X533">
        <v>16</v>
      </c>
      <c r="Y533">
        <v>8</v>
      </c>
      <c r="Z533">
        <v>31</v>
      </c>
      <c r="AA533">
        <v>25</v>
      </c>
      <c r="AB533">
        <v>28</v>
      </c>
      <c r="AC533">
        <v>0</v>
      </c>
      <c r="AD533">
        <v>0</v>
      </c>
      <c r="AE533">
        <v>0</v>
      </c>
      <c r="AF533">
        <v>1</v>
      </c>
      <c r="AG533">
        <v>0</v>
      </c>
      <c r="AH533">
        <v>1</v>
      </c>
      <c r="AI533" s="11">
        <v>62300</v>
      </c>
      <c r="AJ533">
        <v>-8.9</v>
      </c>
      <c r="AM533">
        <v>0</v>
      </c>
      <c r="AO533">
        <v>2</v>
      </c>
    </row>
    <row r="534" spans="1:41" x14ac:dyDescent="0.2">
      <c r="A534">
        <v>533</v>
      </c>
      <c r="B534" t="s">
        <v>22</v>
      </c>
      <c r="D534" s="6">
        <v>1</v>
      </c>
      <c r="E534" t="s">
        <v>2513</v>
      </c>
      <c r="F534" t="str">
        <f t="shared" ref="F534:F576" si="125">LEFT(E534,FIND("(",E534)-2)&amp;" "
&amp;MID(E534,FIND("(",E534)+1,1)&amp;" "
&amp;MID(E534,FIND(" ",E534,FIND("(",E534)+1)+1,1)&amp;" "
&amp;MID(E534,FIND(" ",E534,FIND(" ",E534,FIND("(",E534)+1)+1)+1,1)&amp;" "
&amp;MID(E534,FIND(" ",E534,FIND(" ",E534,FIND(" ",E534,FIND("(",E534)+1)+1)+1)+1,1)</f>
        <v>LACAZE-DUTHIERS F J H D</v>
      </c>
      <c r="G534" s="13" t="s">
        <v>4004</v>
      </c>
      <c r="H534" s="13" t="s">
        <v>3894</v>
      </c>
      <c r="I534" s="13" t="s">
        <v>3887</v>
      </c>
      <c r="J534" s="13">
        <v>6</v>
      </c>
      <c r="K534" s="13">
        <v>0</v>
      </c>
      <c r="L534" s="13">
        <v>0</v>
      </c>
      <c r="M534" s="13">
        <v>0</v>
      </c>
      <c r="N534" s="13">
        <v>3</v>
      </c>
      <c r="O534" s="13" t="s">
        <v>4087</v>
      </c>
      <c r="P534" t="s">
        <v>23</v>
      </c>
      <c r="Q534" t="s">
        <v>3428</v>
      </c>
      <c r="R534" t="s">
        <v>3784</v>
      </c>
      <c r="S534" t="s">
        <v>3698</v>
      </c>
      <c r="T534" s="13">
        <v>-1</v>
      </c>
      <c r="U534" s="13">
        <v>0</v>
      </c>
      <c r="V534" s="12" t="s">
        <v>4083</v>
      </c>
      <c r="W534">
        <v>2</v>
      </c>
      <c r="X534">
        <v>15</v>
      </c>
      <c r="Y534">
        <v>2</v>
      </c>
      <c r="Z534">
        <v>4</v>
      </c>
      <c r="AA534">
        <v>5</v>
      </c>
      <c r="AB534">
        <v>4</v>
      </c>
      <c r="AC534">
        <v>2</v>
      </c>
      <c r="AD534">
        <v>0</v>
      </c>
      <c r="AE534">
        <v>2</v>
      </c>
      <c r="AF534">
        <v>1</v>
      </c>
      <c r="AG534">
        <v>1</v>
      </c>
      <c r="AH534">
        <v>1</v>
      </c>
      <c r="AI534" s="11">
        <v>85600</v>
      </c>
      <c r="AJ534">
        <v>-6.4</v>
      </c>
      <c r="AL534">
        <v>2</v>
      </c>
      <c r="AM534">
        <v>0</v>
      </c>
      <c r="AO534">
        <v>0</v>
      </c>
    </row>
    <row r="535" spans="1:41" x14ac:dyDescent="0.2">
      <c r="A535">
        <v>534</v>
      </c>
      <c r="B535" t="s">
        <v>26</v>
      </c>
      <c r="C535" t="s">
        <v>1096</v>
      </c>
      <c r="D535" s="6">
        <v>3</v>
      </c>
      <c r="E535" t="s">
        <v>2514</v>
      </c>
      <c r="F535" t="str">
        <f t="shared" ref="F535:F537" si="126">LEFT(E535,FIND("(",E535)-2)&amp;" "
&amp;MID(E535,FIND("(",E535)+1,1)&amp;" "
&amp;MID(E535,FIND(" ",E535,FIND("(",E535)+1)+1,1)</f>
        <v>LACOMME M L</v>
      </c>
      <c r="G535" s="13" t="s">
        <v>3891</v>
      </c>
      <c r="H535" s="13" t="s">
        <v>3888</v>
      </c>
      <c r="I535" s="13" t="s">
        <v>3944</v>
      </c>
      <c r="J535" s="13">
        <v>4</v>
      </c>
      <c r="K535" s="13">
        <v>0</v>
      </c>
      <c r="L535" s="13">
        <v>0</v>
      </c>
      <c r="M535" s="13">
        <v>0</v>
      </c>
      <c r="N535" s="13">
        <v>3</v>
      </c>
      <c r="O535" s="13" t="s">
        <v>4087</v>
      </c>
      <c r="P535">
        <v>-0.16</v>
      </c>
      <c r="Q535" t="s">
        <v>3429</v>
      </c>
      <c r="R535" t="s">
        <v>3825</v>
      </c>
      <c r="S535" t="s">
        <v>3737</v>
      </c>
      <c r="T535" s="13">
        <v>-1</v>
      </c>
      <c r="U535" s="13">
        <v>0</v>
      </c>
      <c r="V535" s="12" t="s">
        <v>4083</v>
      </c>
      <c r="W535">
        <v>34</v>
      </c>
      <c r="X535">
        <v>12</v>
      </c>
      <c r="Y535">
        <v>3</v>
      </c>
      <c r="Z535">
        <v>32</v>
      </c>
      <c r="AA535">
        <v>34</v>
      </c>
      <c r="AB535">
        <v>28</v>
      </c>
      <c r="AC535">
        <v>0</v>
      </c>
      <c r="AD535">
        <v>2</v>
      </c>
      <c r="AE535">
        <v>2</v>
      </c>
      <c r="AF535">
        <v>0</v>
      </c>
      <c r="AG535">
        <v>0</v>
      </c>
      <c r="AH535">
        <v>1</v>
      </c>
      <c r="AI535" s="11">
        <v>91400</v>
      </c>
      <c r="AJ535">
        <v>-4.7</v>
      </c>
      <c r="AK535">
        <v>2</v>
      </c>
      <c r="AL535">
        <v>2</v>
      </c>
      <c r="AM535">
        <v>0</v>
      </c>
      <c r="AO535">
        <v>2</v>
      </c>
    </row>
    <row r="536" spans="1:41" x14ac:dyDescent="0.2">
      <c r="A536">
        <v>535</v>
      </c>
      <c r="B536" t="s">
        <v>36</v>
      </c>
      <c r="C536" t="s">
        <v>1098</v>
      </c>
      <c r="D536" s="6">
        <v>4</v>
      </c>
      <c r="E536" t="s">
        <v>2515</v>
      </c>
      <c r="F536" t="str">
        <f>LEFT(E536,FIND("(",E536)-2)&amp;" "
&amp;MID(E536,FIND("(",E536)+1,1)</f>
        <v>LADREY C</v>
      </c>
      <c r="G536" s="13" t="s">
        <v>3982</v>
      </c>
      <c r="H536" s="13" t="s">
        <v>3873</v>
      </c>
      <c r="I536" s="13" t="s">
        <v>3888</v>
      </c>
      <c r="J536" s="13">
        <v>14</v>
      </c>
      <c r="K536" s="13">
        <v>0</v>
      </c>
      <c r="L536" s="13">
        <v>0</v>
      </c>
      <c r="M536" s="13">
        <v>0</v>
      </c>
      <c r="N536" s="13">
        <v>3</v>
      </c>
      <c r="O536" s="13" t="s">
        <v>4087</v>
      </c>
      <c r="P536" t="s">
        <v>23</v>
      </c>
      <c r="Q536" t="s">
        <v>3404</v>
      </c>
      <c r="R536" t="s">
        <v>3825</v>
      </c>
      <c r="S536" t="s">
        <v>3737</v>
      </c>
      <c r="T536" s="13">
        <v>-1</v>
      </c>
      <c r="U536" s="13">
        <v>0</v>
      </c>
      <c r="V536" s="12" t="s">
        <v>4083</v>
      </c>
      <c r="W536">
        <v>13</v>
      </c>
      <c r="X536">
        <v>5</v>
      </c>
      <c r="Y536">
        <v>14</v>
      </c>
      <c r="Z536">
        <v>17</v>
      </c>
      <c r="AA536">
        <v>20</v>
      </c>
      <c r="AB536">
        <v>27</v>
      </c>
      <c r="AC536">
        <v>1</v>
      </c>
      <c r="AD536">
        <v>1</v>
      </c>
      <c r="AE536">
        <v>1</v>
      </c>
      <c r="AF536">
        <v>0</v>
      </c>
      <c r="AG536">
        <v>1</v>
      </c>
      <c r="AH536">
        <v>1</v>
      </c>
      <c r="AI536" s="11">
        <v>22300</v>
      </c>
      <c r="AJ536">
        <v>7.7</v>
      </c>
      <c r="AM536">
        <v>0</v>
      </c>
      <c r="AN536">
        <v>2</v>
      </c>
      <c r="AO536">
        <v>0</v>
      </c>
    </row>
    <row r="537" spans="1:41" x14ac:dyDescent="0.2">
      <c r="A537">
        <v>536</v>
      </c>
      <c r="B537" t="s">
        <v>59</v>
      </c>
      <c r="C537" t="s">
        <v>1100</v>
      </c>
      <c r="D537" s="6">
        <v>2</v>
      </c>
      <c r="E537" t="s">
        <v>2516</v>
      </c>
      <c r="F537" t="str">
        <f t="shared" si="126"/>
        <v>LAENNEC T A</v>
      </c>
      <c r="G537" s="13" t="s">
        <v>3900</v>
      </c>
      <c r="H537" s="13" t="s">
        <v>3872</v>
      </c>
      <c r="I537" s="13" t="s">
        <v>3868</v>
      </c>
      <c r="J537" s="13">
        <v>9</v>
      </c>
      <c r="K537" s="13">
        <v>0</v>
      </c>
      <c r="L537" s="13">
        <v>0</v>
      </c>
      <c r="M537" s="13">
        <v>0</v>
      </c>
      <c r="N537" s="13">
        <v>3</v>
      </c>
      <c r="O537" s="13" t="s">
        <v>4087</v>
      </c>
      <c r="P537" t="s">
        <v>23</v>
      </c>
      <c r="Q537" t="s">
        <v>3082</v>
      </c>
      <c r="R537" t="s">
        <v>3787</v>
      </c>
      <c r="S537" t="s">
        <v>3701</v>
      </c>
      <c r="T537" s="13">
        <v>-1</v>
      </c>
      <c r="U537" s="13">
        <v>0</v>
      </c>
      <c r="V537" s="12" t="s">
        <v>4083</v>
      </c>
      <c r="W537">
        <v>5</v>
      </c>
      <c r="X537">
        <v>20</v>
      </c>
      <c r="Y537">
        <v>6</v>
      </c>
      <c r="Z537">
        <v>13</v>
      </c>
      <c r="AA537">
        <v>12</v>
      </c>
      <c r="AB537">
        <v>26</v>
      </c>
      <c r="AC537">
        <v>1</v>
      </c>
      <c r="AD537">
        <v>1</v>
      </c>
      <c r="AE537">
        <v>1</v>
      </c>
      <c r="AF537">
        <v>1</v>
      </c>
      <c r="AG537">
        <v>2</v>
      </c>
      <c r="AH537">
        <v>1</v>
      </c>
      <c r="AI537" s="11">
        <v>94800</v>
      </c>
      <c r="AJ537">
        <v>-3.4</v>
      </c>
      <c r="AK537">
        <v>2</v>
      </c>
      <c r="AM537">
        <v>0</v>
      </c>
      <c r="AN537">
        <v>2</v>
      </c>
      <c r="AO537">
        <v>0</v>
      </c>
    </row>
    <row r="538" spans="1:41" x14ac:dyDescent="0.2">
      <c r="A538">
        <v>537</v>
      </c>
      <c r="B538" t="s">
        <v>36</v>
      </c>
      <c r="C538" t="s">
        <v>1102</v>
      </c>
      <c r="D538" s="6">
        <v>4</v>
      </c>
      <c r="E538" t="s">
        <v>2517</v>
      </c>
      <c r="F538" t="str">
        <f t="shared" si="125"/>
        <v>LAFAY B A P L</v>
      </c>
      <c r="G538" s="13" t="s">
        <v>3969</v>
      </c>
      <c r="H538" s="13" t="s">
        <v>3888</v>
      </c>
      <c r="I538" s="13" t="s">
        <v>3867</v>
      </c>
      <c r="J538" s="13">
        <v>18</v>
      </c>
      <c r="K538" s="13">
        <v>30.000000000000071</v>
      </c>
      <c r="L538" s="13">
        <v>0</v>
      </c>
      <c r="M538" s="13">
        <v>0</v>
      </c>
      <c r="N538" s="13">
        <v>3</v>
      </c>
      <c r="O538" s="13" t="s">
        <v>4087</v>
      </c>
      <c r="P538">
        <v>-0.16</v>
      </c>
      <c r="Q538" t="s">
        <v>3430</v>
      </c>
      <c r="R538" t="s">
        <v>3824</v>
      </c>
      <c r="S538" t="s">
        <v>3695</v>
      </c>
      <c r="T538" s="13">
        <v>-1</v>
      </c>
      <c r="U538" s="13">
        <v>0</v>
      </c>
      <c r="V538" s="12" t="s">
        <v>4083</v>
      </c>
      <c r="W538">
        <v>19</v>
      </c>
      <c r="X538">
        <v>36</v>
      </c>
      <c r="Y538">
        <v>19</v>
      </c>
      <c r="Z538">
        <v>14</v>
      </c>
      <c r="AA538">
        <v>36</v>
      </c>
      <c r="AB538">
        <v>4</v>
      </c>
      <c r="AC538">
        <v>1</v>
      </c>
      <c r="AD538">
        <v>2</v>
      </c>
      <c r="AE538">
        <v>1</v>
      </c>
      <c r="AF538">
        <v>1</v>
      </c>
      <c r="AG538">
        <v>2</v>
      </c>
      <c r="AH538">
        <v>1</v>
      </c>
      <c r="AI538" s="11">
        <v>99100</v>
      </c>
      <c r="AJ538">
        <v>-0.9</v>
      </c>
      <c r="AK538">
        <v>2</v>
      </c>
      <c r="AL538">
        <v>2</v>
      </c>
      <c r="AM538">
        <v>0</v>
      </c>
      <c r="AN538">
        <v>2</v>
      </c>
      <c r="AO538">
        <v>0</v>
      </c>
    </row>
    <row r="539" spans="1:41" x14ac:dyDescent="0.2">
      <c r="A539">
        <v>538</v>
      </c>
      <c r="B539" t="s">
        <v>22</v>
      </c>
      <c r="D539" s="6">
        <v>1</v>
      </c>
      <c r="E539" t="s">
        <v>2518</v>
      </c>
      <c r="F539" t="str">
        <f t="shared" ref="F539:F540" si="127">LEFT(E539,FIND("(",E539)-2)&amp;" "
&amp;MID(E539,FIND("(",E539)+1,1)&amp;" "
&amp;MID(E539,FIND(" ",E539,FIND("(",E539)+1)+1,1)&amp;" "
&amp;MID(E539,FIND(" ",E539,FIND(" ",E539,FIND("(",E539)+1)+1)+1,1)</f>
        <v>LAFITTE H A A</v>
      </c>
      <c r="G539" s="13" t="s">
        <v>3891</v>
      </c>
      <c r="H539" s="13" t="s">
        <v>3894</v>
      </c>
      <c r="I539" s="13" t="s">
        <v>3944</v>
      </c>
      <c r="J539" s="13">
        <v>23</v>
      </c>
      <c r="K539" s="13">
        <v>30.000000000000071</v>
      </c>
      <c r="L539" s="13">
        <v>0</v>
      </c>
      <c r="M539" s="13">
        <v>0</v>
      </c>
      <c r="N539" s="13">
        <v>3</v>
      </c>
      <c r="O539" s="13" t="s">
        <v>4087</v>
      </c>
      <c r="P539">
        <v>-0.16</v>
      </c>
      <c r="Q539" t="s">
        <v>3431</v>
      </c>
      <c r="R539" t="s">
        <v>3850</v>
      </c>
      <c r="S539" t="s">
        <v>3766</v>
      </c>
      <c r="T539" s="13">
        <v>-1</v>
      </c>
      <c r="U539" s="13">
        <v>0</v>
      </c>
      <c r="V539" s="12" t="s">
        <v>4083</v>
      </c>
      <c r="W539">
        <v>26</v>
      </c>
      <c r="X539">
        <v>11</v>
      </c>
      <c r="Y539">
        <v>29</v>
      </c>
      <c r="Z539">
        <v>17</v>
      </c>
      <c r="AA539">
        <v>16</v>
      </c>
      <c r="AB539">
        <v>8</v>
      </c>
      <c r="AC539">
        <v>1</v>
      </c>
      <c r="AD539">
        <v>2</v>
      </c>
      <c r="AE539">
        <v>1</v>
      </c>
      <c r="AF539">
        <v>0</v>
      </c>
      <c r="AG539">
        <v>0</v>
      </c>
      <c r="AH539">
        <v>0</v>
      </c>
      <c r="AI539" s="11">
        <v>90000</v>
      </c>
      <c r="AJ539">
        <v>8.1999999999999993</v>
      </c>
      <c r="AK539">
        <v>2</v>
      </c>
      <c r="AL539">
        <v>2</v>
      </c>
      <c r="AM539">
        <v>0</v>
      </c>
      <c r="AO539">
        <v>0</v>
      </c>
    </row>
    <row r="540" spans="1:41" x14ac:dyDescent="0.2">
      <c r="A540">
        <v>539</v>
      </c>
      <c r="B540" t="s">
        <v>22</v>
      </c>
      <c r="D540" s="6">
        <v>1</v>
      </c>
      <c r="E540" t="s">
        <v>2519</v>
      </c>
      <c r="F540" t="str">
        <f t="shared" si="127"/>
        <v>LAFOSSE J A L</v>
      </c>
      <c r="G540" s="13" t="s">
        <v>3936</v>
      </c>
      <c r="H540" s="13" t="s">
        <v>3880</v>
      </c>
      <c r="I540" s="13" t="s">
        <v>3887</v>
      </c>
      <c r="J540" s="13">
        <v>3</v>
      </c>
      <c r="K540" s="13">
        <v>0</v>
      </c>
      <c r="L540" s="13">
        <v>0</v>
      </c>
      <c r="M540" s="13">
        <v>0</v>
      </c>
      <c r="N540" s="13">
        <v>3</v>
      </c>
      <c r="O540" s="13" t="s">
        <v>4087</v>
      </c>
      <c r="P540" t="s">
        <v>23</v>
      </c>
      <c r="Q540" t="s">
        <v>3432</v>
      </c>
      <c r="R540" t="s">
        <v>3829</v>
      </c>
      <c r="S540" t="s">
        <v>3742</v>
      </c>
      <c r="T540" s="13">
        <v>-1</v>
      </c>
      <c r="U540" s="13">
        <v>0</v>
      </c>
      <c r="V540" s="12" t="s">
        <v>4083</v>
      </c>
      <c r="W540">
        <v>31</v>
      </c>
      <c r="X540">
        <v>5</v>
      </c>
      <c r="Y540">
        <v>35</v>
      </c>
      <c r="Z540">
        <v>21</v>
      </c>
      <c r="AA540">
        <v>3</v>
      </c>
      <c r="AB540">
        <v>30</v>
      </c>
      <c r="AC540">
        <v>1</v>
      </c>
      <c r="AD540">
        <v>1</v>
      </c>
      <c r="AE540">
        <v>1</v>
      </c>
      <c r="AF540">
        <v>1</v>
      </c>
      <c r="AG540">
        <v>2</v>
      </c>
      <c r="AH540">
        <v>1</v>
      </c>
      <c r="AI540" s="11">
        <v>57700</v>
      </c>
      <c r="AJ540">
        <v>-11</v>
      </c>
      <c r="AM540">
        <v>2</v>
      </c>
      <c r="AN540">
        <v>2</v>
      </c>
      <c r="AO540">
        <v>2</v>
      </c>
    </row>
    <row r="541" spans="1:41" x14ac:dyDescent="0.2">
      <c r="A541">
        <v>540</v>
      </c>
      <c r="B541" t="s">
        <v>36</v>
      </c>
      <c r="C541" t="s">
        <v>1105</v>
      </c>
      <c r="D541" s="6">
        <v>4</v>
      </c>
      <c r="E541" t="s">
        <v>2520</v>
      </c>
      <c r="F541" t="str">
        <f t="shared" ref="F541:F542" si="128">LEFT(E541,FIND("(",E541)-2)&amp;" "
&amp;MID(E541,FIND("(",E541)+1,1)&amp;" "
&amp;MID(E541,FIND(" ",E541,FIND("(",E541)+1)+1,1)</f>
        <v>LAGNEAU G S</v>
      </c>
      <c r="G541" s="13" t="s">
        <v>3983</v>
      </c>
      <c r="H541" s="13" t="s">
        <v>3867</v>
      </c>
      <c r="I541" s="13" t="s">
        <v>3928</v>
      </c>
      <c r="J541" s="13">
        <v>10</v>
      </c>
      <c r="K541" s="13">
        <v>30.000000000000071</v>
      </c>
      <c r="L541" s="13">
        <v>0</v>
      </c>
      <c r="M541" s="13">
        <v>0</v>
      </c>
      <c r="N541" s="13">
        <v>3</v>
      </c>
      <c r="O541" s="13" t="s">
        <v>4087</v>
      </c>
      <c r="P541" t="s">
        <v>23</v>
      </c>
      <c r="Q541" t="s">
        <v>3074</v>
      </c>
      <c r="R541" t="s">
        <v>3781</v>
      </c>
      <c r="S541" t="s">
        <v>3695</v>
      </c>
      <c r="T541" s="13">
        <v>-1</v>
      </c>
      <c r="U541" s="13">
        <v>0</v>
      </c>
      <c r="V541" s="12" t="s">
        <v>4083</v>
      </c>
      <c r="W541">
        <v>8</v>
      </c>
      <c r="X541">
        <v>12</v>
      </c>
      <c r="Y541">
        <v>9</v>
      </c>
      <c r="Z541">
        <v>9</v>
      </c>
      <c r="AA541">
        <v>2</v>
      </c>
      <c r="AB541">
        <v>11</v>
      </c>
      <c r="AC541">
        <v>0</v>
      </c>
      <c r="AD541">
        <v>2</v>
      </c>
      <c r="AE541">
        <v>2</v>
      </c>
      <c r="AF541">
        <v>2</v>
      </c>
      <c r="AG541">
        <v>2</v>
      </c>
      <c r="AH541">
        <v>2</v>
      </c>
      <c r="AI541" s="11">
        <v>19200</v>
      </c>
      <c r="AJ541">
        <v>-8</v>
      </c>
      <c r="AK541">
        <v>2</v>
      </c>
      <c r="AL541">
        <v>2</v>
      </c>
      <c r="AM541">
        <v>2</v>
      </c>
      <c r="AN541">
        <v>2</v>
      </c>
      <c r="AO541">
        <v>2</v>
      </c>
    </row>
    <row r="542" spans="1:41" x14ac:dyDescent="0.2">
      <c r="A542">
        <v>541</v>
      </c>
      <c r="B542" t="s">
        <v>26</v>
      </c>
      <c r="C542" t="s">
        <v>1107</v>
      </c>
      <c r="D542" s="6">
        <v>3</v>
      </c>
      <c r="E542" t="s">
        <v>2521</v>
      </c>
      <c r="F542" t="str">
        <f t="shared" si="128"/>
        <v>LAGRANGE P F</v>
      </c>
      <c r="G542" s="13" t="s">
        <v>3914</v>
      </c>
      <c r="H542" s="13" t="s">
        <v>3880</v>
      </c>
      <c r="I542" s="13" t="s">
        <v>3953</v>
      </c>
      <c r="J542" s="13">
        <v>18</v>
      </c>
      <c r="K542" s="13">
        <v>0</v>
      </c>
      <c r="L542" s="13">
        <v>0</v>
      </c>
      <c r="M542" s="13">
        <v>0</v>
      </c>
      <c r="N542" s="13">
        <v>3</v>
      </c>
      <c r="O542" s="13" t="s">
        <v>4087</v>
      </c>
      <c r="P542" t="s">
        <v>23</v>
      </c>
      <c r="Q542" t="s">
        <v>3433</v>
      </c>
      <c r="R542" t="s">
        <v>3784</v>
      </c>
      <c r="S542" t="s">
        <v>3698</v>
      </c>
      <c r="T542" s="13">
        <v>-1</v>
      </c>
      <c r="U542" s="13">
        <v>0</v>
      </c>
      <c r="V542" s="12" t="s">
        <v>4083</v>
      </c>
      <c r="W542">
        <v>20</v>
      </c>
      <c r="X542">
        <v>24</v>
      </c>
      <c r="Y542">
        <v>14</v>
      </c>
      <c r="Z542">
        <v>15</v>
      </c>
      <c r="AA542">
        <v>12</v>
      </c>
      <c r="AB542">
        <v>4</v>
      </c>
      <c r="AC542">
        <v>1</v>
      </c>
      <c r="AD542">
        <v>0</v>
      </c>
      <c r="AE542">
        <v>1</v>
      </c>
      <c r="AF542">
        <v>0</v>
      </c>
      <c r="AG542">
        <v>2</v>
      </c>
      <c r="AH542">
        <v>1</v>
      </c>
      <c r="AI542" s="11">
        <v>16800</v>
      </c>
      <c r="AJ542">
        <v>-8</v>
      </c>
      <c r="AM542">
        <v>0</v>
      </c>
      <c r="AN542">
        <v>2</v>
      </c>
      <c r="AO542">
        <v>0</v>
      </c>
    </row>
    <row r="543" spans="1:41" x14ac:dyDescent="0.2">
      <c r="A543">
        <v>542</v>
      </c>
      <c r="B543" t="s">
        <v>26</v>
      </c>
      <c r="C543" t="s">
        <v>1109</v>
      </c>
      <c r="D543" s="6">
        <v>3</v>
      </c>
      <c r="E543" t="s">
        <v>3065</v>
      </c>
      <c r="F543" t="str">
        <f t="shared" si="125"/>
        <v>LAGUESSE G F A E</v>
      </c>
      <c r="G543" s="13" t="s">
        <v>3996</v>
      </c>
      <c r="H543" s="13" t="s">
        <v>3898</v>
      </c>
      <c r="I543" s="13" t="s">
        <v>3865</v>
      </c>
      <c r="J543" s="13">
        <v>5</v>
      </c>
      <c r="K543" s="13">
        <v>0</v>
      </c>
      <c r="L543" s="13">
        <v>0</v>
      </c>
      <c r="M543" s="13">
        <v>0</v>
      </c>
      <c r="N543" s="13">
        <v>3</v>
      </c>
      <c r="O543" s="13" t="s">
        <v>4087</v>
      </c>
      <c r="P543" t="s">
        <v>23</v>
      </c>
      <c r="Q543" t="s">
        <v>3206</v>
      </c>
      <c r="R543" t="s">
        <v>3825</v>
      </c>
      <c r="S543" t="s">
        <v>3737</v>
      </c>
      <c r="T543" s="13">
        <v>-1</v>
      </c>
      <c r="U543" s="13">
        <v>0</v>
      </c>
      <c r="V543" s="12" t="s">
        <v>4083</v>
      </c>
      <c r="W543">
        <v>36</v>
      </c>
      <c r="X543">
        <v>20</v>
      </c>
      <c r="Y543">
        <v>1</v>
      </c>
      <c r="Z543">
        <v>33</v>
      </c>
      <c r="AA543">
        <v>23</v>
      </c>
      <c r="AB543">
        <v>22</v>
      </c>
      <c r="AC543">
        <v>2</v>
      </c>
      <c r="AD543">
        <v>1</v>
      </c>
      <c r="AE543">
        <v>2</v>
      </c>
      <c r="AF543">
        <v>0</v>
      </c>
      <c r="AG543">
        <v>0</v>
      </c>
      <c r="AH543">
        <v>0</v>
      </c>
      <c r="AI543" s="11">
        <v>94200</v>
      </c>
      <c r="AJ543">
        <v>6.9</v>
      </c>
      <c r="AK543">
        <v>2</v>
      </c>
      <c r="AL543">
        <v>2</v>
      </c>
      <c r="AM543">
        <v>0</v>
      </c>
      <c r="AO543">
        <v>0</v>
      </c>
    </row>
    <row r="544" spans="1:41" x14ac:dyDescent="0.2">
      <c r="A544">
        <v>543</v>
      </c>
      <c r="B544" t="s">
        <v>26</v>
      </c>
      <c r="C544" t="s">
        <v>1111</v>
      </c>
      <c r="D544" s="6">
        <v>3</v>
      </c>
      <c r="E544" t="s">
        <v>2522</v>
      </c>
      <c r="F544" t="str">
        <f>LEFT(E544,FIND("(",E544)-2)&amp;" "
&amp;MID(E544,FIND("(",E544)+1,1)&amp;" "
&amp;MID(E544,FIND(" ",E544,FIND("(",E544)+1)+1,1)&amp;" "
&amp;MID(E544,FIND(" ",E544,FIND(" ",E544,FIND("(",E544)+1)+1)+1,1)</f>
        <v>LAIGNEL-LAVASTINE P M M</v>
      </c>
      <c r="G544" s="13" t="s">
        <v>3893</v>
      </c>
      <c r="H544" s="13" t="s">
        <v>3888</v>
      </c>
      <c r="I544" s="13" t="s">
        <v>3868</v>
      </c>
      <c r="J544" s="13">
        <v>23</v>
      </c>
      <c r="K544" s="13">
        <v>0</v>
      </c>
      <c r="L544" s="13">
        <v>0</v>
      </c>
      <c r="M544" s="13">
        <v>0</v>
      </c>
      <c r="N544" s="13">
        <v>3</v>
      </c>
      <c r="O544" s="13" t="s">
        <v>4087</v>
      </c>
      <c r="P544" t="s">
        <v>23</v>
      </c>
      <c r="Q544" t="s">
        <v>3393</v>
      </c>
      <c r="R544" t="s">
        <v>3816</v>
      </c>
      <c r="S544" t="s">
        <v>3729</v>
      </c>
      <c r="T544" s="13">
        <v>-1</v>
      </c>
      <c r="U544" s="13">
        <v>0</v>
      </c>
      <c r="V544" s="12" t="s">
        <v>4083</v>
      </c>
      <c r="W544">
        <v>26</v>
      </c>
      <c r="X544">
        <v>12</v>
      </c>
      <c r="Y544">
        <v>26</v>
      </c>
      <c r="Z544">
        <v>19</v>
      </c>
      <c r="AA544">
        <v>23</v>
      </c>
      <c r="AB544">
        <v>11</v>
      </c>
      <c r="AC544">
        <v>1</v>
      </c>
      <c r="AD544">
        <v>2</v>
      </c>
      <c r="AE544">
        <v>1</v>
      </c>
      <c r="AF544">
        <v>1</v>
      </c>
      <c r="AG544">
        <v>0</v>
      </c>
      <c r="AH544">
        <v>2</v>
      </c>
      <c r="AI544" s="11">
        <v>86000</v>
      </c>
      <c r="AJ544">
        <v>7.7</v>
      </c>
      <c r="AK544">
        <v>2</v>
      </c>
      <c r="AM544">
        <v>2</v>
      </c>
      <c r="AO544">
        <v>2</v>
      </c>
    </row>
    <row r="545" spans="1:41" x14ac:dyDescent="0.2">
      <c r="A545">
        <v>544</v>
      </c>
      <c r="B545" t="s">
        <v>36</v>
      </c>
      <c r="C545" t="s">
        <v>1113</v>
      </c>
      <c r="D545" s="6">
        <v>4</v>
      </c>
      <c r="E545" t="s">
        <v>2523</v>
      </c>
      <c r="F545" t="str">
        <f t="shared" si="125"/>
        <v>LAJOUX H J F M</v>
      </c>
      <c r="G545" s="13" t="s">
        <v>3925</v>
      </c>
      <c r="H545" s="13" t="s">
        <v>3880</v>
      </c>
      <c r="I545" s="13" t="s">
        <v>3870</v>
      </c>
      <c r="J545" s="13">
        <v>20</v>
      </c>
      <c r="K545" s="13">
        <v>30.000000000000071</v>
      </c>
      <c r="L545" s="13">
        <v>0</v>
      </c>
      <c r="M545" s="13">
        <v>0</v>
      </c>
      <c r="N545" s="13">
        <v>3</v>
      </c>
      <c r="O545" s="13" t="s">
        <v>4087</v>
      </c>
      <c r="P545" t="s">
        <v>23</v>
      </c>
      <c r="Q545" t="s">
        <v>3434</v>
      </c>
      <c r="R545" t="s">
        <v>3781</v>
      </c>
      <c r="S545" t="s">
        <v>3695</v>
      </c>
      <c r="T545" s="13">
        <v>-1</v>
      </c>
      <c r="U545" s="13">
        <v>0</v>
      </c>
      <c r="V545" s="12" t="s">
        <v>4083</v>
      </c>
      <c r="W545">
        <v>23</v>
      </c>
      <c r="X545">
        <v>31</v>
      </c>
      <c r="Y545">
        <v>19</v>
      </c>
      <c r="Z545">
        <v>26</v>
      </c>
      <c r="AA545">
        <v>3</v>
      </c>
      <c r="AB545">
        <v>17</v>
      </c>
      <c r="AC545">
        <v>0</v>
      </c>
      <c r="AD545">
        <v>1</v>
      </c>
      <c r="AE545">
        <v>1</v>
      </c>
      <c r="AF545">
        <v>1</v>
      </c>
      <c r="AG545">
        <v>2</v>
      </c>
      <c r="AH545">
        <v>0</v>
      </c>
      <c r="AI545" s="11">
        <v>62500</v>
      </c>
      <c r="AJ545">
        <v>-9.4</v>
      </c>
      <c r="AL545">
        <v>2</v>
      </c>
      <c r="AM545">
        <v>0</v>
      </c>
      <c r="AN545">
        <v>2</v>
      </c>
      <c r="AO545">
        <v>0</v>
      </c>
    </row>
    <row r="546" spans="1:41" x14ac:dyDescent="0.2">
      <c r="A546">
        <v>545</v>
      </c>
      <c r="B546" t="s">
        <v>26</v>
      </c>
      <c r="C546" t="s">
        <v>1115</v>
      </c>
      <c r="D546" s="6">
        <v>3</v>
      </c>
      <c r="E546" t="s">
        <v>2524</v>
      </c>
      <c r="F546" t="str">
        <f t="shared" ref="F546:F553" si="129">LEFT(E546,FIND("(",E546)-2)&amp;" "
&amp;MID(E546,FIND("(",E546)+1,1)&amp;" "
&amp;MID(E546,FIND(" ",E546,FIND("(",E546)+1)+1,1)&amp;" "
&amp;MID(E546,FIND(" ",E546,FIND(" ",E546,FIND("(",E546)+1)+1)+1,1)</f>
        <v>LALESQUE F J J</v>
      </c>
      <c r="G546" s="13" t="s">
        <v>3921</v>
      </c>
      <c r="H546" s="13" t="s">
        <v>3872</v>
      </c>
      <c r="I546" s="13" t="s">
        <v>3890</v>
      </c>
      <c r="J546" s="13">
        <v>19</v>
      </c>
      <c r="K546" s="13">
        <v>0</v>
      </c>
      <c r="L546" s="13">
        <v>0</v>
      </c>
      <c r="M546" s="13">
        <v>0</v>
      </c>
      <c r="N546" s="13">
        <v>3</v>
      </c>
      <c r="O546" s="13" t="s">
        <v>4087</v>
      </c>
      <c r="P546" t="s">
        <v>23</v>
      </c>
      <c r="Q546" t="s">
        <v>3435</v>
      </c>
      <c r="R546" t="s">
        <v>3779</v>
      </c>
      <c r="S546" t="s">
        <v>3693</v>
      </c>
      <c r="T546" s="13">
        <v>-1</v>
      </c>
      <c r="U546" s="13">
        <v>0</v>
      </c>
      <c r="V546" s="12" t="s">
        <v>4083</v>
      </c>
      <c r="W546">
        <v>20</v>
      </c>
      <c r="X546">
        <v>30</v>
      </c>
      <c r="Y546">
        <v>21</v>
      </c>
      <c r="Z546">
        <v>21</v>
      </c>
      <c r="AA546">
        <v>30</v>
      </c>
      <c r="AB546">
        <v>15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0</v>
      </c>
      <c r="AI546" s="11">
        <v>71100</v>
      </c>
      <c r="AJ546">
        <v>-10</v>
      </c>
      <c r="AK546">
        <v>2</v>
      </c>
      <c r="AL546">
        <v>2</v>
      </c>
      <c r="AM546">
        <v>2</v>
      </c>
      <c r="AN546">
        <v>2</v>
      </c>
      <c r="AO546">
        <v>0</v>
      </c>
    </row>
    <row r="547" spans="1:41" x14ac:dyDescent="0.2">
      <c r="A547">
        <v>546</v>
      </c>
      <c r="B547" t="s">
        <v>22</v>
      </c>
      <c r="D547" s="6">
        <v>1</v>
      </c>
      <c r="E547" t="s">
        <v>2525</v>
      </c>
      <c r="F547" t="str">
        <f>LEFT(E547,FIND("(",E547)-2)&amp;" "
&amp;MID(E547,FIND("(",E547)+1,1)&amp;" "
&amp;MID(E547,FIND(" ",E547,FIND("(",E547)+1)+1,1)</f>
        <v>LAMACHE A E</v>
      </c>
      <c r="G547" s="13" t="s">
        <v>3980</v>
      </c>
      <c r="H547" s="13" t="s">
        <v>3872</v>
      </c>
      <c r="I547" s="13" t="s">
        <v>3890</v>
      </c>
      <c r="J547" s="13">
        <v>16</v>
      </c>
      <c r="K547" s="13">
        <v>0</v>
      </c>
      <c r="L547" s="13">
        <v>0</v>
      </c>
      <c r="M547" s="13">
        <v>0</v>
      </c>
      <c r="N547" s="13">
        <v>3</v>
      </c>
      <c r="O547" s="13" t="s">
        <v>4087</v>
      </c>
      <c r="P547">
        <v>-0.16</v>
      </c>
      <c r="Q547" t="s">
        <v>3436</v>
      </c>
      <c r="R547" t="s">
        <v>3857</v>
      </c>
      <c r="S547" t="s">
        <v>3703</v>
      </c>
      <c r="T547" s="13">
        <v>-1</v>
      </c>
      <c r="U547" s="13">
        <v>0</v>
      </c>
      <c r="V547" s="12" t="s">
        <v>4083</v>
      </c>
      <c r="W547">
        <v>15</v>
      </c>
      <c r="X547">
        <v>24</v>
      </c>
      <c r="Y547">
        <v>20</v>
      </c>
      <c r="Z547">
        <v>23</v>
      </c>
      <c r="AA547">
        <v>10</v>
      </c>
      <c r="AB547">
        <v>31</v>
      </c>
      <c r="AC547">
        <v>0</v>
      </c>
      <c r="AD547">
        <v>0</v>
      </c>
      <c r="AE547">
        <v>1</v>
      </c>
      <c r="AF547">
        <v>0</v>
      </c>
      <c r="AG547">
        <v>2</v>
      </c>
      <c r="AH547">
        <v>1</v>
      </c>
      <c r="AI547" s="11">
        <v>44000</v>
      </c>
      <c r="AJ547">
        <v>-9.5</v>
      </c>
      <c r="AL547">
        <v>2</v>
      </c>
      <c r="AM547">
        <v>0</v>
      </c>
      <c r="AN547">
        <v>2</v>
      </c>
      <c r="AO547">
        <v>0</v>
      </c>
    </row>
    <row r="548" spans="1:41" x14ac:dyDescent="0.2">
      <c r="A548">
        <v>547</v>
      </c>
      <c r="B548" t="s">
        <v>22</v>
      </c>
      <c r="D548" s="6">
        <v>1</v>
      </c>
      <c r="E548" t="s">
        <v>2526</v>
      </c>
      <c r="F548" t="str">
        <f t="shared" si="129"/>
        <v>LAMARQUE J F P</v>
      </c>
      <c r="G548" s="13" t="s">
        <v>3980</v>
      </c>
      <c r="H548" s="13" t="s">
        <v>3875</v>
      </c>
      <c r="I548" s="13" t="s">
        <v>3865</v>
      </c>
      <c r="J548" s="13">
        <v>2</v>
      </c>
      <c r="K548" s="13">
        <v>0</v>
      </c>
      <c r="L548" s="13">
        <v>0</v>
      </c>
      <c r="M548" s="13">
        <v>0</v>
      </c>
      <c r="N548" s="13">
        <v>3</v>
      </c>
      <c r="O548" s="13" t="s">
        <v>4087</v>
      </c>
      <c r="P548">
        <v>-0.16</v>
      </c>
      <c r="Q548" t="s">
        <v>3437</v>
      </c>
      <c r="R548" t="s">
        <v>3779</v>
      </c>
      <c r="S548" t="s">
        <v>3693</v>
      </c>
      <c r="T548" s="13">
        <v>-1</v>
      </c>
      <c r="U548" s="13">
        <v>0</v>
      </c>
      <c r="V548" s="12" t="s">
        <v>4083</v>
      </c>
      <c r="W548">
        <v>31</v>
      </c>
      <c r="X548">
        <v>6</v>
      </c>
      <c r="Y548">
        <v>36</v>
      </c>
      <c r="Z548">
        <v>5</v>
      </c>
      <c r="AA548">
        <v>36</v>
      </c>
      <c r="AB548">
        <v>23</v>
      </c>
      <c r="AC548">
        <v>1</v>
      </c>
      <c r="AD548">
        <v>1</v>
      </c>
      <c r="AE548">
        <v>2</v>
      </c>
      <c r="AF548">
        <v>1</v>
      </c>
      <c r="AG548">
        <v>2</v>
      </c>
      <c r="AH548">
        <v>0</v>
      </c>
      <c r="AI548" s="11">
        <v>78000</v>
      </c>
      <c r="AJ548">
        <v>-7.5</v>
      </c>
      <c r="AL548">
        <v>2</v>
      </c>
      <c r="AM548">
        <v>0</v>
      </c>
      <c r="AN548">
        <v>2</v>
      </c>
      <c r="AO548">
        <v>0</v>
      </c>
    </row>
    <row r="549" spans="1:41" x14ac:dyDescent="0.2">
      <c r="A549">
        <v>548</v>
      </c>
      <c r="B549" t="s">
        <v>26</v>
      </c>
      <c r="C549" t="s">
        <v>1117</v>
      </c>
      <c r="D549" s="6">
        <v>3</v>
      </c>
      <c r="E549" t="s">
        <v>2527</v>
      </c>
      <c r="F549" t="str">
        <f t="shared" si="129"/>
        <v>LAMBLING A P N</v>
      </c>
      <c r="G549" s="13" t="s">
        <v>3952</v>
      </c>
      <c r="H549" s="13" t="s">
        <v>3872</v>
      </c>
      <c r="I549" s="13" t="s">
        <v>3892</v>
      </c>
      <c r="J549" s="13">
        <v>14</v>
      </c>
      <c r="K549" s="13">
        <v>0</v>
      </c>
      <c r="L549" s="13">
        <v>0</v>
      </c>
      <c r="M549" s="13">
        <v>0</v>
      </c>
      <c r="N549" s="13">
        <v>3</v>
      </c>
      <c r="O549" s="13" t="s">
        <v>4087</v>
      </c>
      <c r="P549">
        <v>-0.16</v>
      </c>
      <c r="Q549" t="s">
        <v>3292</v>
      </c>
      <c r="R549" t="s">
        <v>3836</v>
      </c>
      <c r="S549" t="s">
        <v>3748</v>
      </c>
      <c r="T549" s="13">
        <v>-1</v>
      </c>
      <c r="U549" s="13">
        <v>0</v>
      </c>
      <c r="V549" s="12" t="s">
        <v>4083</v>
      </c>
      <c r="W549">
        <v>12</v>
      </c>
      <c r="X549">
        <v>13</v>
      </c>
      <c r="Y549">
        <v>19</v>
      </c>
      <c r="Z549">
        <v>3</v>
      </c>
      <c r="AA549">
        <v>26</v>
      </c>
      <c r="AB549">
        <v>23</v>
      </c>
      <c r="AC549">
        <v>2</v>
      </c>
      <c r="AD549">
        <v>1</v>
      </c>
      <c r="AE549">
        <v>1</v>
      </c>
      <c r="AF549">
        <v>2</v>
      </c>
      <c r="AG549">
        <v>1</v>
      </c>
      <c r="AH549">
        <v>0</v>
      </c>
      <c r="AI549" s="11">
        <v>1100</v>
      </c>
      <c r="AJ549">
        <v>-3.8</v>
      </c>
      <c r="AL549">
        <v>2</v>
      </c>
      <c r="AM549">
        <v>2</v>
      </c>
      <c r="AO549">
        <v>0</v>
      </c>
    </row>
    <row r="550" spans="1:41" x14ac:dyDescent="0.2">
      <c r="A550">
        <v>549</v>
      </c>
      <c r="B550" t="s">
        <v>36</v>
      </c>
      <c r="C550" t="s">
        <v>1118</v>
      </c>
      <c r="D550" s="6">
        <v>4</v>
      </c>
      <c r="E550" t="s">
        <v>2528</v>
      </c>
      <c r="F550" t="str">
        <f t="shared" ref="F550" si="130">LEFT(E550,FIND("(",E550)-2)&amp;" "
&amp;MID(E550,FIND("(",E550)+1,1)&amp;" "
&amp;MID(E550,FIND(" ",E550,FIND("(",E550)+1)+1,1)</f>
        <v>LAMBLING E F</v>
      </c>
      <c r="G550" s="13" t="s">
        <v>3914</v>
      </c>
      <c r="H550" s="13" t="s">
        <v>3892</v>
      </c>
      <c r="I550" s="13" t="s">
        <v>3873</v>
      </c>
      <c r="J550" s="13">
        <v>19</v>
      </c>
      <c r="K550" s="13">
        <v>0</v>
      </c>
      <c r="L550" s="13">
        <v>0</v>
      </c>
      <c r="M550" s="13">
        <v>0</v>
      </c>
      <c r="N550" s="13">
        <v>3</v>
      </c>
      <c r="O550" s="13" t="s">
        <v>4087</v>
      </c>
      <c r="P550" t="s">
        <v>23</v>
      </c>
      <c r="Q550" t="s">
        <v>3438</v>
      </c>
      <c r="R550" t="s">
        <v>3831</v>
      </c>
      <c r="S550" t="s">
        <v>3744</v>
      </c>
      <c r="T550" s="13">
        <v>-1</v>
      </c>
      <c r="U550" s="13">
        <v>0</v>
      </c>
      <c r="V550" s="12" t="s">
        <v>4083</v>
      </c>
      <c r="W550">
        <v>22</v>
      </c>
      <c r="X550">
        <v>26</v>
      </c>
      <c r="Y550">
        <v>23</v>
      </c>
      <c r="Z550">
        <v>25</v>
      </c>
      <c r="AA550">
        <v>4</v>
      </c>
      <c r="AB550">
        <v>32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0</v>
      </c>
      <c r="AI550" s="11">
        <v>36400</v>
      </c>
      <c r="AJ550">
        <v>-10.3</v>
      </c>
      <c r="AM550">
        <v>0</v>
      </c>
      <c r="AO550">
        <v>0</v>
      </c>
    </row>
    <row r="551" spans="1:41" x14ac:dyDescent="0.2">
      <c r="A551">
        <v>550</v>
      </c>
      <c r="B551" t="s">
        <v>26</v>
      </c>
      <c r="C551" t="s">
        <v>1120</v>
      </c>
      <c r="D551" s="6">
        <v>3</v>
      </c>
      <c r="E551" t="s">
        <v>2529</v>
      </c>
      <c r="F551" t="str">
        <f>LEFT(E551,FIND("(",E551)-2)&amp;" "
&amp;MID(E551,FIND("(",E551)+1,1)</f>
        <v>LAMBRET O</v>
      </c>
      <c r="G551" s="13" t="s">
        <v>3924</v>
      </c>
      <c r="H551" s="13" t="s">
        <v>3875</v>
      </c>
      <c r="I551" s="13" t="s">
        <v>3949</v>
      </c>
      <c r="J551" s="13">
        <v>9</v>
      </c>
      <c r="K551" s="13">
        <v>0</v>
      </c>
      <c r="L551" s="13">
        <v>0</v>
      </c>
      <c r="M551" s="13">
        <v>0</v>
      </c>
      <c r="N551" s="13">
        <v>3</v>
      </c>
      <c r="O551" s="13" t="s">
        <v>4087</v>
      </c>
      <c r="P551" t="s">
        <v>23</v>
      </c>
      <c r="Q551" t="s">
        <v>3439</v>
      </c>
      <c r="R551" t="s">
        <v>3836</v>
      </c>
      <c r="S551" t="s">
        <v>3748</v>
      </c>
      <c r="T551" s="13">
        <v>-1</v>
      </c>
      <c r="U551" s="13">
        <v>0</v>
      </c>
      <c r="V551" s="12" t="s">
        <v>4083</v>
      </c>
      <c r="W551">
        <v>6</v>
      </c>
      <c r="X551">
        <v>24</v>
      </c>
      <c r="Y551">
        <v>6</v>
      </c>
      <c r="Z551">
        <v>7</v>
      </c>
      <c r="AA551">
        <v>5</v>
      </c>
      <c r="AB551">
        <v>25</v>
      </c>
      <c r="AC551">
        <v>1</v>
      </c>
      <c r="AD551">
        <v>0</v>
      </c>
      <c r="AE551">
        <v>1</v>
      </c>
      <c r="AF551">
        <v>0</v>
      </c>
      <c r="AG551">
        <v>1</v>
      </c>
      <c r="AH551">
        <v>0</v>
      </c>
      <c r="AI551" s="11">
        <v>99400</v>
      </c>
      <c r="AJ551">
        <v>3.2</v>
      </c>
      <c r="AM551">
        <v>0</v>
      </c>
      <c r="AO551">
        <v>0</v>
      </c>
    </row>
    <row r="552" spans="1:41" x14ac:dyDescent="0.2">
      <c r="A552">
        <v>551</v>
      </c>
      <c r="B552" t="s">
        <v>26</v>
      </c>
      <c r="C552" t="s">
        <v>1122</v>
      </c>
      <c r="D552" s="6">
        <v>3</v>
      </c>
      <c r="E552" t="s">
        <v>2530</v>
      </c>
      <c r="F552" t="str">
        <f t="shared" si="129"/>
        <v>LAMY M E J</v>
      </c>
      <c r="G552" s="13" t="s">
        <v>3958</v>
      </c>
      <c r="H552" s="13" t="s">
        <v>3868</v>
      </c>
      <c r="I552" s="13" t="s">
        <v>3928</v>
      </c>
      <c r="J552" s="13">
        <v>1</v>
      </c>
      <c r="K552" s="13">
        <v>0</v>
      </c>
      <c r="L552" s="13">
        <v>0</v>
      </c>
      <c r="M552" s="13">
        <v>0</v>
      </c>
      <c r="N552" s="13">
        <v>3</v>
      </c>
      <c r="O552" s="13" t="s">
        <v>4087</v>
      </c>
      <c r="P552">
        <v>-0.16</v>
      </c>
      <c r="Q552" t="s">
        <v>3104</v>
      </c>
      <c r="R552" t="s">
        <v>3803</v>
      </c>
      <c r="S552" t="s">
        <v>3716</v>
      </c>
      <c r="T552" s="13">
        <v>-1</v>
      </c>
      <c r="U552" s="13">
        <v>0</v>
      </c>
      <c r="V552" s="12" t="s">
        <v>4083</v>
      </c>
      <c r="W552">
        <v>29</v>
      </c>
      <c r="X552">
        <v>27</v>
      </c>
      <c r="Y552">
        <v>33</v>
      </c>
      <c r="Z552">
        <v>31</v>
      </c>
      <c r="AA552">
        <v>7</v>
      </c>
      <c r="AB552">
        <v>32</v>
      </c>
      <c r="AC552">
        <v>1</v>
      </c>
      <c r="AD552">
        <v>1</v>
      </c>
      <c r="AE552">
        <v>0</v>
      </c>
      <c r="AF552">
        <v>1</v>
      </c>
      <c r="AG552">
        <v>0</v>
      </c>
      <c r="AH552">
        <v>0</v>
      </c>
      <c r="AI552" s="11">
        <v>3400</v>
      </c>
      <c r="AJ552">
        <v>2.6</v>
      </c>
      <c r="AM552">
        <v>0</v>
      </c>
      <c r="AO552">
        <v>0</v>
      </c>
    </row>
    <row r="553" spans="1:41" x14ac:dyDescent="0.2">
      <c r="A553">
        <v>552</v>
      </c>
      <c r="B553" t="s">
        <v>26</v>
      </c>
      <c r="C553" t="s">
        <v>1123</v>
      </c>
      <c r="D553" s="6">
        <v>3</v>
      </c>
      <c r="E553" t="s">
        <v>2531</v>
      </c>
      <c r="F553" t="str">
        <f t="shared" si="129"/>
        <v>LANDOUZY L T J</v>
      </c>
      <c r="G553" s="13" t="s">
        <v>3920</v>
      </c>
      <c r="H553" s="13" t="s">
        <v>3872</v>
      </c>
      <c r="I553" s="13" t="s">
        <v>3942</v>
      </c>
      <c r="J553" s="13">
        <v>12</v>
      </c>
      <c r="K553" s="13">
        <v>0</v>
      </c>
      <c r="L553" s="13">
        <v>0</v>
      </c>
      <c r="M553" s="13">
        <v>0</v>
      </c>
      <c r="N553" s="13">
        <v>3</v>
      </c>
      <c r="O553" s="13" t="s">
        <v>4087</v>
      </c>
      <c r="P553" t="s">
        <v>23</v>
      </c>
      <c r="Q553" t="s">
        <v>3391</v>
      </c>
      <c r="R553" t="s">
        <v>3807</v>
      </c>
      <c r="S553" t="s">
        <v>3720</v>
      </c>
      <c r="T553" s="13">
        <v>-1</v>
      </c>
      <c r="U553" s="13">
        <v>0</v>
      </c>
      <c r="V553" s="12" t="s">
        <v>4083</v>
      </c>
      <c r="W553">
        <v>9</v>
      </c>
      <c r="X553">
        <v>24</v>
      </c>
      <c r="Y553">
        <v>11</v>
      </c>
      <c r="Z553">
        <v>20</v>
      </c>
      <c r="AA553">
        <v>9</v>
      </c>
      <c r="AB553">
        <v>15</v>
      </c>
      <c r="AC553">
        <v>2</v>
      </c>
      <c r="AD553">
        <v>0</v>
      </c>
      <c r="AE553">
        <v>2</v>
      </c>
      <c r="AF553">
        <v>1</v>
      </c>
      <c r="AG553">
        <v>2</v>
      </c>
      <c r="AH553">
        <v>0</v>
      </c>
      <c r="AI553" s="11">
        <v>87800</v>
      </c>
      <c r="AJ553">
        <v>-6.4</v>
      </c>
      <c r="AL553">
        <v>2</v>
      </c>
      <c r="AM553">
        <v>2</v>
      </c>
      <c r="AN553">
        <v>2</v>
      </c>
      <c r="AO553">
        <v>0</v>
      </c>
    </row>
    <row r="554" spans="1:41" x14ac:dyDescent="0.2">
      <c r="A554">
        <v>553</v>
      </c>
      <c r="B554" t="s">
        <v>26</v>
      </c>
      <c r="C554" t="s">
        <v>1126</v>
      </c>
      <c r="D554" s="6">
        <v>3</v>
      </c>
      <c r="E554" t="s">
        <v>2532</v>
      </c>
      <c r="F554" t="str">
        <f>LEFT(E554,FIND("(",E554)-2)&amp;" "
&amp;MID(E554,FIND("(",E554)+1,1)&amp;" "
&amp;MID(E554,FIND(" ",E554,FIND("(",E554)+1)+1,1)</f>
        <v>LANDOUZY M H</v>
      </c>
      <c r="G554" s="13" t="s">
        <v>3962</v>
      </c>
      <c r="H554" s="13" t="s">
        <v>3880</v>
      </c>
      <c r="I554" s="13" t="s">
        <v>3878</v>
      </c>
      <c r="J554" s="13">
        <v>23</v>
      </c>
      <c r="K554" s="13">
        <v>0</v>
      </c>
      <c r="L554" s="13">
        <v>0</v>
      </c>
      <c r="M554" s="13">
        <v>0</v>
      </c>
      <c r="N554" s="13">
        <v>3</v>
      </c>
      <c r="O554" s="13" t="s">
        <v>4087</v>
      </c>
      <c r="P554" t="s">
        <v>23</v>
      </c>
      <c r="Q554" t="s">
        <v>3440</v>
      </c>
      <c r="R554" t="s">
        <v>3807</v>
      </c>
      <c r="S554" t="s">
        <v>3720</v>
      </c>
      <c r="T554" s="13">
        <v>-1</v>
      </c>
      <c r="U554" s="13">
        <v>0</v>
      </c>
      <c r="V554" s="12" t="s">
        <v>4083</v>
      </c>
      <c r="W554">
        <v>26</v>
      </c>
      <c r="X554">
        <v>35</v>
      </c>
      <c r="Y554">
        <v>24</v>
      </c>
      <c r="Z554">
        <v>21</v>
      </c>
      <c r="AA554">
        <v>10</v>
      </c>
      <c r="AB554">
        <v>27</v>
      </c>
      <c r="AC554">
        <v>1</v>
      </c>
      <c r="AD554">
        <v>1</v>
      </c>
      <c r="AE554">
        <v>0</v>
      </c>
      <c r="AF554">
        <v>1</v>
      </c>
      <c r="AG554">
        <v>2</v>
      </c>
      <c r="AH554">
        <v>1</v>
      </c>
      <c r="AI554" s="11">
        <v>58100</v>
      </c>
      <c r="AJ554">
        <v>-9.1</v>
      </c>
      <c r="AM554">
        <v>2</v>
      </c>
      <c r="AN554">
        <v>2</v>
      </c>
      <c r="AO554">
        <v>0</v>
      </c>
    </row>
    <row r="555" spans="1:41" x14ac:dyDescent="0.2">
      <c r="A555">
        <v>554</v>
      </c>
      <c r="B555" t="s">
        <v>26</v>
      </c>
      <c r="C555" t="s">
        <v>1128</v>
      </c>
      <c r="D555" s="6">
        <v>3</v>
      </c>
      <c r="E555" t="s">
        <v>3066</v>
      </c>
      <c r="F555" t="str">
        <f t="shared" si="125"/>
        <v>LANELONGUE J B P M</v>
      </c>
      <c r="G555" s="13" t="s">
        <v>3889</v>
      </c>
      <c r="H555" s="13" t="s">
        <v>3867</v>
      </c>
      <c r="I555" s="13" t="s">
        <v>3880</v>
      </c>
      <c r="J555" s="13">
        <v>12</v>
      </c>
      <c r="K555" s="13">
        <v>0</v>
      </c>
      <c r="L555" s="13">
        <v>0</v>
      </c>
      <c r="M555" s="13">
        <v>0</v>
      </c>
      <c r="N555" s="13">
        <v>3</v>
      </c>
      <c r="O555" s="13" t="s">
        <v>4087</v>
      </c>
      <c r="P555" t="s">
        <v>23</v>
      </c>
      <c r="Q555" t="s">
        <v>3441</v>
      </c>
      <c r="R555" t="s">
        <v>3779</v>
      </c>
      <c r="S555" t="s">
        <v>3693</v>
      </c>
      <c r="T555" s="13">
        <v>-1</v>
      </c>
      <c r="U555" s="13">
        <v>0</v>
      </c>
      <c r="V555" s="12" t="s">
        <v>4083</v>
      </c>
      <c r="W555">
        <v>9</v>
      </c>
      <c r="X555">
        <v>19</v>
      </c>
      <c r="Y555">
        <v>5</v>
      </c>
      <c r="Z555">
        <v>2</v>
      </c>
      <c r="AA555">
        <v>3</v>
      </c>
      <c r="AB555">
        <v>33</v>
      </c>
      <c r="AC555">
        <v>2</v>
      </c>
      <c r="AD555">
        <v>1</v>
      </c>
      <c r="AE555">
        <v>1</v>
      </c>
      <c r="AF555">
        <v>2</v>
      </c>
      <c r="AG555">
        <v>2</v>
      </c>
      <c r="AH555">
        <v>0</v>
      </c>
      <c r="AI555" s="11">
        <v>66100</v>
      </c>
      <c r="AJ555">
        <v>-10.4</v>
      </c>
      <c r="AK555">
        <v>2</v>
      </c>
      <c r="AM555">
        <v>2</v>
      </c>
      <c r="AN555">
        <v>2</v>
      </c>
      <c r="AO555">
        <v>0</v>
      </c>
    </row>
    <row r="556" spans="1:41" x14ac:dyDescent="0.2">
      <c r="A556">
        <v>555</v>
      </c>
      <c r="B556" t="s">
        <v>26</v>
      </c>
      <c r="C556" t="s">
        <v>1130</v>
      </c>
      <c r="D556" s="6">
        <v>3</v>
      </c>
      <c r="E556" t="s">
        <v>2533</v>
      </c>
      <c r="F556" t="str">
        <f t="shared" ref="F556:F565" si="131">LEFT(E556,FIND("(",E556)-2)&amp;" "
&amp;MID(E556,FIND("(",E556)+1,1)&amp;" "
&amp;MID(E556,FIND(" ",E556,FIND("(",E556)+1)+1,1)&amp;" "
&amp;MID(E556,FIND(" ",E556,FIND(" ",E556,FIND("(",E556)+1)+1)+1,1)</f>
        <v>LANGERON L H M</v>
      </c>
      <c r="G556" s="13" t="s">
        <v>3939</v>
      </c>
      <c r="H556" s="13" t="s">
        <v>3868</v>
      </c>
      <c r="I556" s="13" t="s">
        <v>3894</v>
      </c>
      <c r="J556" s="13">
        <v>17</v>
      </c>
      <c r="K556" s="13">
        <v>0</v>
      </c>
      <c r="L556" s="13">
        <v>0</v>
      </c>
      <c r="M556" s="13">
        <v>0</v>
      </c>
      <c r="N556" s="13">
        <v>3</v>
      </c>
      <c r="O556" s="13" t="s">
        <v>4087</v>
      </c>
      <c r="P556" t="s">
        <v>23</v>
      </c>
      <c r="Q556" t="s">
        <v>3442</v>
      </c>
      <c r="R556" t="s">
        <v>3804</v>
      </c>
      <c r="S556" t="s">
        <v>3765</v>
      </c>
      <c r="T556" s="13">
        <v>-1</v>
      </c>
      <c r="U556" s="13">
        <v>0</v>
      </c>
      <c r="V556" s="12" t="s">
        <v>4083</v>
      </c>
      <c r="W556">
        <v>20</v>
      </c>
      <c r="X556">
        <v>15</v>
      </c>
      <c r="Y556">
        <v>15</v>
      </c>
      <c r="Z556">
        <v>13</v>
      </c>
      <c r="AA556">
        <v>19</v>
      </c>
      <c r="AB556">
        <v>28</v>
      </c>
      <c r="AC556">
        <v>1</v>
      </c>
      <c r="AD556">
        <v>0</v>
      </c>
      <c r="AE556">
        <v>0</v>
      </c>
      <c r="AF556">
        <v>1</v>
      </c>
      <c r="AG556">
        <v>1</v>
      </c>
      <c r="AH556">
        <v>1</v>
      </c>
      <c r="AI556" s="11">
        <v>3800</v>
      </c>
      <c r="AJ556">
        <v>3.2</v>
      </c>
      <c r="AM556">
        <v>0</v>
      </c>
      <c r="AN556">
        <v>2</v>
      </c>
      <c r="AO556">
        <v>2</v>
      </c>
    </row>
    <row r="557" spans="1:41" x14ac:dyDescent="0.2">
      <c r="A557">
        <v>556</v>
      </c>
      <c r="B557" t="s">
        <v>22</v>
      </c>
      <c r="D557" s="6">
        <v>1</v>
      </c>
      <c r="E557" t="s">
        <v>2534</v>
      </c>
      <c r="F557" t="s">
        <v>4107</v>
      </c>
      <c r="G557" s="13" t="s">
        <v>3984</v>
      </c>
      <c r="H557" s="13" t="s">
        <v>3888</v>
      </c>
      <c r="I557" s="13" t="s">
        <v>3875</v>
      </c>
      <c r="J557" s="13">
        <v>3</v>
      </c>
      <c r="K557" s="13">
        <v>0</v>
      </c>
      <c r="L557" s="13">
        <v>0</v>
      </c>
      <c r="M557" s="13">
        <v>0</v>
      </c>
      <c r="N557" s="13">
        <v>3</v>
      </c>
      <c r="O557" s="13" t="s">
        <v>4087</v>
      </c>
      <c r="P557" t="s">
        <v>23</v>
      </c>
      <c r="Q557" t="s">
        <v>3391</v>
      </c>
      <c r="R557" t="s">
        <v>3807</v>
      </c>
      <c r="S557" t="s">
        <v>3720</v>
      </c>
      <c r="T557" s="13">
        <v>-1</v>
      </c>
      <c r="U557" s="13">
        <v>0</v>
      </c>
      <c r="V557" s="12" t="s">
        <v>4083</v>
      </c>
      <c r="W557">
        <v>32</v>
      </c>
      <c r="X557">
        <v>8</v>
      </c>
      <c r="Y557">
        <v>2</v>
      </c>
      <c r="Z557">
        <v>25</v>
      </c>
      <c r="AA557">
        <v>25</v>
      </c>
      <c r="AB557">
        <v>23</v>
      </c>
      <c r="AC557">
        <v>0</v>
      </c>
      <c r="AD557">
        <v>0</v>
      </c>
      <c r="AE557">
        <v>2</v>
      </c>
      <c r="AF557">
        <v>0</v>
      </c>
      <c r="AG557">
        <v>0</v>
      </c>
      <c r="AH557">
        <v>0</v>
      </c>
      <c r="AI557" s="11">
        <v>67300</v>
      </c>
      <c r="AJ557">
        <v>-9.5</v>
      </c>
      <c r="AL557">
        <v>2</v>
      </c>
      <c r="AM557">
        <v>0</v>
      </c>
      <c r="AO557">
        <v>0</v>
      </c>
    </row>
    <row r="558" spans="1:41" x14ac:dyDescent="0.2">
      <c r="A558">
        <v>557</v>
      </c>
      <c r="B558" t="s">
        <v>36</v>
      </c>
      <c r="C558" t="s">
        <v>1133</v>
      </c>
      <c r="D558" s="6">
        <v>4</v>
      </c>
      <c r="E558" t="s">
        <v>2535</v>
      </c>
      <c r="F558" t="str">
        <f t="shared" ref="F558:F560" si="132">LEFT(E558,FIND("(",E558)-2)&amp;" "
&amp;MID(E558,FIND("(",E558)+1,1)&amp;" "
&amp;MID(E558,FIND(" ",E558,FIND("(",E558)+1)+1,1)</f>
        <v>LANGLOIS J P</v>
      </c>
      <c r="G558" s="13" t="s">
        <v>3907</v>
      </c>
      <c r="H558" s="13" t="s">
        <v>3867</v>
      </c>
      <c r="I558" s="13" t="s">
        <v>3864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 t="s">
        <v>4087</v>
      </c>
      <c r="P558" t="s">
        <v>23</v>
      </c>
      <c r="Q558" t="s">
        <v>3074</v>
      </c>
      <c r="R558" t="s">
        <v>3781</v>
      </c>
      <c r="S558" t="s">
        <v>3695</v>
      </c>
      <c r="T558" s="13">
        <v>-1</v>
      </c>
      <c r="U558" s="13">
        <v>0</v>
      </c>
      <c r="V558" s="12" t="s">
        <v>4083</v>
      </c>
      <c r="W558">
        <v>35</v>
      </c>
      <c r="X558">
        <v>26</v>
      </c>
      <c r="Y558">
        <v>3</v>
      </c>
      <c r="Z558">
        <v>9</v>
      </c>
      <c r="AA558">
        <v>29</v>
      </c>
      <c r="AB558">
        <v>30</v>
      </c>
      <c r="AC558">
        <v>1</v>
      </c>
      <c r="AD558">
        <v>1</v>
      </c>
      <c r="AE558">
        <v>2</v>
      </c>
      <c r="AF558">
        <v>2</v>
      </c>
      <c r="AG558">
        <v>1</v>
      </c>
      <c r="AH558">
        <v>1</v>
      </c>
      <c r="AI558" s="11">
        <v>36700</v>
      </c>
      <c r="AJ558">
        <v>10.199999999999999</v>
      </c>
      <c r="AL558">
        <v>2</v>
      </c>
      <c r="AM558">
        <v>2</v>
      </c>
      <c r="AN558">
        <v>2</v>
      </c>
      <c r="AO558">
        <v>2</v>
      </c>
    </row>
    <row r="559" spans="1:41" x14ac:dyDescent="0.2">
      <c r="A559">
        <v>558</v>
      </c>
      <c r="B559" t="s">
        <v>26</v>
      </c>
      <c r="C559" t="s">
        <v>1135</v>
      </c>
      <c r="D559" s="6">
        <v>3</v>
      </c>
      <c r="E559" t="s">
        <v>2536</v>
      </c>
      <c r="F559" t="str">
        <f t="shared" si="132"/>
        <v>LANNELONGUE O M</v>
      </c>
      <c r="G559" s="13" t="s">
        <v>3994</v>
      </c>
      <c r="H559" s="13" t="s">
        <v>3868</v>
      </c>
      <c r="I559" s="13" t="s">
        <v>3898</v>
      </c>
      <c r="J559" s="13">
        <v>6</v>
      </c>
      <c r="K559" s="13">
        <v>0</v>
      </c>
      <c r="L559" s="13">
        <v>0</v>
      </c>
      <c r="M559" s="13">
        <v>0</v>
      </c>
      <c r="N559" s="13">
        <v>3</v>
      </c>
      <c r="O559" s="13" t="s">
        <v>4087</v>
      </c>
      <c r="P559" t="s">
        <v>23</v>
      </c>
      <c r="Q559" t="s">
        <v>3443</v>
      </c>
      <c r="R559" t="s">
        <v>3858</v>
      </c>
      <c r="S559" t="s">
        <v>3774</v>
      </c>
      <c r="T559" s="13">
        <v>-1</v>
      </c>
      <c r="U559" s="13">
        <v>0</v>
      </c>
      <c r="V559" s="12" t="s">
        <v>4083</v>
      </c>
      <c r="W559">
        <v>35</v>
      </c>
      <c r="X559">
        <v>25</v>
      </c>
      <c r="Y559">
        <v>32</v>
      </c>
      <c r="Z559">
        <v>8</v>
      </c>
      <c r="AA559">
        <v>36</v>
      </c>
      <c r="AB559">
        <v>34</v>
      </c>
      <c r="AC559">
        <v>1</v>
      </c>
      <c r="AD559">
        <v>0</v>
      </c>
      <c r="AE559">
        <v>0</v>
      </c>
      <c r="AF559">
        <v>0</v>
      </c>
      <c r="AG559">
        <v>2</v>
      </c>
      <c r="AH559">
        <v>0</v>
      </c>
      <c r="AI559" s="11">
        <v>67300</v>
      </c>
      <c r="AJ559">
        <v>10.1</v>
      </c>
      <c r="AM559">
        <v>0</v>
      </c>
      <c r="AN559">
        <v>2</v>
      </c>
      <c r="AO559">
        <v>0</v>
      </c>
    </row>
    <row r="560" spans="1:41" x14ac:dyDescent="0.2">
      <c r="A560">
        <v>559</v>
      </c>
      <c r="B560" t="s">
        <v>59</v>
      </c>
      <c r="C560" t="s">
        <v>1137</v>
      </c>
      <c r="D560" s="6">
        <v>2</v>
      </c>
      <c r="E560" t="s">
        <v>2537</v>
      </c>
      <c r="F560" t="str">
        <f t="shared" si="132"/>
        <v>LANNOIS M R</v>
      </c>
      <c r="G560" s="13" t="s">
        <v>3908</v>
      </c>
      <c r="H560" s="13" t="s">
        <v>3892</v>
      </c>
      <c r="I560" s="13" t="s">
        <v>3878</v>
      </c>
      <c r="J560" s="13">
        <v>9</v>
      </c>
      <c r="K560" s="13">
        <v>0</v>
      </c>
      <c r="L560" s="13">
        <v>0</v>
      </c>
      <c r="M560" s="13">
        <v>0</v>
      </c>
      <c r="N560" s="13">
        <v>3</v>
      </c>
      <c r="O560" s="13" t="s">
        <v>4087</v>
      </c>
      <c r="P560" t="s">
        <v>23</v>
      </c>
      <c r="Q560" t="s">
        <v>3444</v>
      </c>
      <c r="R560" t="s">
        <v>3824</v>
      </c>
      <c r="S560" t="s">
        <v>3695</v>
      </c>
      <c r="T560" s="13">
        <v>-1</v>
      </c>
      <c r="U560" s="13">
        <v>0</v>
      </c>
      <c r="V560" s="12" t="s">
        <v>4083</v>
      </c>
      <c r="W560">
        <v>4</v>
      </c>
      <c r="X560">
        <v>30</v>
      </c>
      <c r="Y560">
        <v>36</v>
      </c>
      <c r="Z560">
        <v>34</v>
      </c>
      <c r="AA560">
        <v>28</v>
      </c>
      <c r="AB560">
        <v>15</v>
      </c>
      <c r="AC560">
        <v>1</v>
      </c>
      <c r="AD560">
        <v>1</v>
      </c>
      <c r="AE560">
        <v>2</v>
      </c>
      <c r="AF560">
        <v>0</v>
      </c>
      <c r="AG560">
        <v>1</v>
      </c>
      <c r="AH560">
        <v>0</v>
      </c>
      <c r="AI560" s="11">
        <v>53100</v>
      </c>
      <c r="AJ560">
        <v>10.7</v>
      </c>
      <c r="AK560">
        <v>2</v>
      </c>
      <c r="AL560">
        <v>2</v>
      </c>
      <c r="AM560">
        <v>0</v>
      </c>
      <c r="AN560">
        <v>2</v>
      </c>
      <c r="AO560">
        <v>0</v>
      </c>
    </row>
    <row r="561" spans="1:41" x14ac:dyDescent="0.2">
      <c r="A561">
        <v>560</v>
      </c>
      <c r="B561" t="s">
        <v>22</v>
      </c>
      <c r="D561" s="6">
        <v>1</v>
      </c>
      <c r="E561" t="s">
        <v>2538</v>
      </c>
      <c r="F561" t="s">
        <v>4108</v>
      </c>
      <c r="G561" s="13" t="s">
        <v>3910</v>
      </c>
      <c r="H561" s="13" t="s">
        <v>3888</v>
      </c>
      <c r="I561" s="13" t="s">
        <v>3928</v>
      </c>
      <c r="J561" s="13">
        <v>1</v>
      </c>
      <c r="K561" s="13">
        <v>30.000000000000004</v>
      </c>
      <c r="L561" s="13">
        <v>0</v>
      </c>
      <c r="M561" s="13">
        <v>0</v>
      </c>
      <c r="N561" s="13">
        <v>3</v>
      </c>
      <c r="O561" s="13" t="s">
        <v>4087</v>
      </c>
      <c r="P561" t="s">
        <v>23</v>
      </c>
      <c r="Q561" t="s">
        <v>3397</v>
      </c>
      <c r="R561" t="s">
        <v>3816</v>
      </c>
      <c r="S561" t="s">
        <v>3729</v>
      </c>
      <c r="T561" s="13">
        <v>-1</v>
      </c>
      <c r="U561" s="13">
        <v>0</v>
      </c>
      <c r="V561" s="12" t="s">
        <v>4083</v>
      </c>
      <c r="W561">
        <v>30</v>
      </c>
      <c r="X561">
        <v>29</v>
      </c>
      <c r="Y561">
        <v>30</v>
      </c>
      <c r="Z561">
        <v>36</v>
      </c>
      <c r="AA561">
        <v>26</v>
      </c>
      <c r="AB561">
        <v>1</v>
      </c>
      <c r="AC561">
        <v>1</v>
      </c>
      <c r="AD561">
        <v>1</v>
      </c>
      <c r="AE561">
        <v>1</v>
      </c>
      <c r="AF561">
        <v>2</v>
      </c>
      <c r="AG561">
        <v>1</v>
      </c>
      <c r="AH561">
        <v>2</v>
      </c>
      <c r="AI561" s="10" t="s">
        <v>558</v>
      </c>
      <c r="AJ561">
        <v>-0.2</v>
      </c>
      <c r="AK561">
        <v>2</v>
      </c>
      <c r="AL561">
        <v>2</v>
      </c>
      <c r="AM561">
        <v>2</v>
      </c>
      <c r="AO561">
        <v>2</v>
      </c>
    </row>
    <row r="562" spans="1:41" x14ac:dyDescent="0.2">
      <c r="A562">
        <v>561</v>
      </c>
      <c r="B562" t="s">
        <v>22</v>
      </c>
      <c r="D562" s="6">
        <v>1</v>
      </c>
      <c r="E562" t="s">
        <v>2539</v>
      </c>
      <c r="F562" t="str">
        <f t="shared" si="131"/>
        <v>LAPERSONNE F J D</v>
      </c>
      <c r="G562" s="13" t="s">
        <v>3921</v>
      </c>
      <c r="H562" s="13" t="s">
        <v>3888</v>
      </c>
      <c r="I562" s="13" t="s">
        <v>3909</v>
      </c>
      <c r="J562" s="13">
        <v>16</v>
      </c>
      <c r="K562" s="13">
        <v>0</v>
      </c>
      <c r="L562" s="13">
        <v>0</v>
      </c>
      <c r="M562" s="13">
        <v>0</v>
      </c>
      <c r="N562" s="13">
        <v>3</v>
      </c>
      <c r="O562" s="13" t="s">
        <v>4087</v>
      </c>
      <c r="P562" t="s">
        <v>23</v>
      </c>
      <c r="Q562" t="s">
        <v>3084</v>
      </c>
      <c r="R562" t="s">
        <v>3789</v>
      </c>
      <c r="S562" t="s">
        <v>3694</v>
      </c>
      <c r="T562" s="13">
        <v>-1</v>
      </c>
      <c r="U562" s="13">
        <v>0</v>
      </c>
      <c r="V562" s="12" t="s">
        <v>4083</v>
      </c>
      <c r="W562">
        <v>16</v>
      </c>
      <c r="X562">
        <v>18</v>
      </c>
      <c r="Y562">
        <v>13</v>
      </c>
      <c r="Z562">
        <v>20</v>
      </c>
      <c r="AA562">
        <v>8</v>
      </c>
      <c r="AB562">
        <v>29</v>
      </c>
      <c r="AC562">
        <v>0</v>
      </c>
      <c r="AD562">
        <v>1</v>
      </c>
      <c r="AE562">
        <v>1</v>
      </c>
      <c r="AF562">
        <v>1</v>
      </c>
      <c r="AG562">
        <v>0</v>
      </c>
      <c r="AH562">
        <v>1</v>
      </c>
      <c r="AI562" s="11">
        <v>17900</v>
      </c>
      <c r="AJ562">
        <v>-8.3000000000000007</v>
      </c>
      <c r="AM562">
        <v>2</v>
      </c>
      <c r="AO562">
        <v>2</v>
      </c>
    </row>
    <row r="563" spans="1:41" x14ac:dyDescent="0.2">
      <c r="A563">
        <v>562</v>
      </c>
      <c r="B563" t="s">
        <v>26</v>
      </c>
      <c r="C563" t="s">
        <v>1141</v>
      </c>
      <c r="D563" s="6">
        <v>3</v>
      </c>
      <c r="E563" t="s">
        <v>2540</v>
      </c>
      <c r="F563" t="str">
        <f t="shared" ref="F563:F564" si="133">LEFT(E563,FIND("(",E563)-2)&amp;" "
&amp;MID(E563,FIND("(",E563)+1,1)&amp;" "
&amp;MID(E563,FIND(" ",E563,FIND("(",E563)+1)+1,1)</f>
        <v>LAPICQUE L E</v>
      </c>
      <c r="G563" s="13" t="s">
        <v>3883</v>
      </c>
      <c r="H563" s="13" t="s">
        <v>3867</v>
      </c>
      <c r="I563" s="13" t="s">
        <v>3880</v>
      </c>
      <c r="J563" s="13">
        <v>14</v>
      </c>
      <c r="K563" s="13">
        <v>0</v>
      </c>
      <c r="L563" s="13">
        <v>0</v>
      </c>
      <c r="M563" s="13">
        <v>0</v>
      </c>
      <c r="N563" s="13">
        <v>3</v>
      </c>
      <c r="O563" s="13" t="s">
        <v>4087</v>
      </c>
      <c r="P563" t="s">
        <v>23</v>
      </c>
      <c r="Q563" t="s">
        <v>3363</v>
      </c>
      <c r="R563" t="s">
        <v>3793</v>
      </c>
      <c r="S563" t="s">
        <v>3706</v>
      </c>
      <c r="T563" s="13">
        <v>-1</v>
      </c>
      <c r="U563" s="13">
        <v>0</v>
      </c>
      <c r="V563" s="12" t="s">
        <v>4083</v>
      </c>
      <c r="W563">
        <v>12</v>
      </c>
      <c r="X563">
        <v>24</v>
      </c>
      <c r="Y563">
        <v>9</v>
      </c>
      <c r="Z563">
        <v>17</v>
      </c>
      <c r="AA563">
        <v>31</v>
      </c>
      <c r="AB563">
        <v>3</v>
      </c>
      <c r="AC563">
        <v>2</v>
      </c>
      <c r="AD563">
        <v>0</v>
      </c>
      <c r="AE563">
        <v>2</v>
      </c>
      <c r="AF563">
        <v>0</v>
      </c>
      <c r="AG563">
        <v>1</v>
      </c>
      <c r="AH563">
        <v>2</v>
      </c>
      <c r="AI563" s="11">
        <v>79800</v>
      </c>
      <c r="AJ563">
        <v>-8</v>
      </c>
      <c r="AL563">
        <v>2</v>
      </c>
      <c r="AM563">
        <v>0</v>
      </c>
      <c r="AO563">
        <v>2</v>
      </c>
    </row>
    <row r="564" spans="1:41" x14ac:dyDescent="0.2">
      <c r="A564">
        <v>563</v>
      </c>
      <c r="B564" t="s">
        <v>26</v>
      </c>
      <c r="C564" t="s">
        <v>1143</v>
      </c>
      <c r="D564" s="6">
        <v>3</v>
      </c>
      <c r="E564" t="s">
        <v>2541</v>
      </c>
      <c r="F564" t="str">
        <f t="shared" si="133"/>
        <v>LAROYENNE L P</v>
      </c>
      <c r="G564" s="13" t="s">
        <v>3948</v>
      </c>
      <c r="H564" s="13" t="s">
        <v>3892</v>
      </c>
      <c r="I564" s="13" t="s">
        <v>3903</v>
      </c>
      <c r="J564" s="13">
        <v>10</v>
      </c>
      <c r="K564" s="13">
        <v>0</v>
      </c>
      <c r="L564" s="13">
        <v>0</v>
      </c>
      <c r="M564" s="13">
        <v>0</v>
      </c>
      <c r="N564" s="13">
        <v>3</v>
      </c>
      <c r="O564" s="13" t="s">
        <v>4087</v>
      </c>
      <c r="P564" t="s">
        <v>23</v>
      </c>
      <c r="Q564" t="s">
        <v>3445</v>
      </c>
      <c r="R564" t="s">
        <v>3808</v>
      </c>
      <c r="S564" t="s">
        <v>3721</v>
      </c>
      <c r="T564" s="13">
        <v>-1</v>
      </c>
      <c r="U564" s="13">
        <v>0</v>
      </c>
      <c r="V564" s="12" t="s">
        <v>4083</v>
      </c>
      <c r="W564">
        <v>6</v>
      </c>
      <c r="X564">
        <v>28</v>
      </c>
      <c r="Y564">
        <v>11</v>
      </c>
      <c r="Z564">
        <v>8</v>
      </c>
      <c r="AA564">
        <v>33</v>
      </c>
      <c r="AB564">
        <v>13</v>
      </c>
      <c r="AC564">
        <v>1</v>
      </c>
      <c r="AD564">
        <v>1</v>
      </c>
      <c r="AE564">
        <v>2</v>
      </c>
      <c r="AF564">
        <v>0</v>
      </c>
      <c r="AG564">
        <v>0</v>
      </c>
      <c r="AH564">
        <v>1</v>
      </c>
      <c r="AI564" s="11">
        <v>89200</v>
      </c>
      <c r="AJ564">
        <v>7.9</v>
      </c>
      <c r="AK564">
        <v>2</v>
      </c>
      <c r="AL564">
        <v>2</v>
      </c>
      <c r="AM564">
        <v>0</v>
      </c>
      <c r="AO564">
        <v>0</v>
      </c>
    </row>
    <row r="565" spans="1:41" x14ac:dyDescent="0.2">
      <c r="A565">
        <v>564</v>
      </c>
      <c r="B565" t="s">
        <v>36</v>
      </c>
      <c r="C565" t="s">
        <v>1145</v>
      </c>
      <c r="D565" s="6">
        <v>4</v>
      </c>
      <c r="E565" t="s">
        <v>2542</v>
      </c>
      <c r="F565" t="str">
        <f t="shared" si="131"/>
        <v>LARREY B F H</v>
      </c>
      <c r="G565" s="13" t="s">
        <v>3956</v>
      </c>
      <c r="H565" s="13" t="s">
        <v>3888</v>
      </c>
      <c r="I565" s="13" t="s">
        <v>3928</v>
      </c>
      <c r="J565" s="13">
        <v>8</v>
      </c>
      <c r="K565" s="13">
        <v>0</v>
      </c>
      <c r="L565" s="13">
        <v>0</v>
      </c>
      <c r="M565" s="13">
        <v>0</v>
      </c>
      <c r="N565" s="13">
        <v>3</v>
      </c>
      <c r="O565" s="13" t="s">
        <v>4087</v>
      </c>
      <c r="P565" t="s">
        <v>23</v>
      </c>
      <c r="Q565" t="s">
        <v>3074</v>
      </c>
      <c r="R565" t="s">
        <v>3781</v>
      </c>
      <c r="S565" t="s">
        <v>3695</v>
      </c>
      <c r="T565" s="13">
        <v>-1</v>
      </c>
      <c r="U565" s="13">
        <v>0</v>
      </c>
      <c r="V565" s="12" t="s">
        <v>4083</v>
      </c>
      <c r="W565">
        <v>4</v>
      </c>
      <c r="X565">
        <v>7</v>
      </c>
      <c r="Y565">
        <v>2</v>
      </c>
      <c r="Z565">
        <v>8</v>
      </c>
      <c r="AA565">
        <v>23</v>
      </c>
      <c r="AB565">
        <v>33</v>
      </c>
      <c r="AC565">
        <v>1</v>
      </c>
      <c r="AD565">
        <v>0</v>
      </c>
      <c r="AE565">
        <v>2</v>
      </c>
      <c r="AF565">
        <v>0</v>
      </c>
      <c r="AG565">
        <v>0</v>
      </c>
      <c r="AH565">
        <v>0</v>
      </c>
      <c r="AI565" s="11">
        <v>7400</v>
      </c>
      <c r="AJ565">
        <v>-6.8</v>
      </c>
      <c r="AL565">
        <v>2</v>
      </c>
      <c r="AM565">
        <v>0</v>
      </c>
      <c r="AO565">
        <v>0</v>
      </c>
    </row>
    <row r="566" spans="1:41" x14ac:dyDescent="0.2">
      <c r="A566">
        <v>565</v>
      </c>
      <c r="B566" t="s">
        <v>36</v>
      </c>
      <c r="C566" t="s">
        <v>1147</v>
      </c>
      <c r="D566" s="6">
        <v>4</v>
      </c>
      <c r="E566" t="s">
        <v>2543</v>
      </c>
      <c r="F566" t="str">
        <f>LEFT(E566,FIND("(",E566)-2)&amp;" "
&amp;MID(E566,FIND("(",E566)+1,1)&amp;" "
&amp;MID(E566,FIND(" ",E566,FIND("(",E566)+1)+1,1)</f>
        <v>LASGUE E C</v>
      </c>
      <c r="G566" s="13" t="s">
        <v>3936</v>
      </c>
      <c r="H566" s="13" t="s">
        <v>3888</v>
      </c>
      <c r="I566" s="13" t="s">
        <v>3894</v>
      </c>
      <c r="J566" s="13">
        <v>22</v>
      </c>
      <c r="K566" s="13">
        <v>0</v>
      </c>
      <c r="L566" s="13">
        <v>0</v>
      </c>
      <c r="M566" s="13">
        <v>0</v>
      </c>
      <c r="N566" s="13">
        <v>3</v>
      </c>
      <c r="O566" s="13" t="s">
        <v>4087</v>
      </c>
      <c r="P566" t="s">
        <v>23</v>
      </c>
      <c r="Q566" t="s">
        <v>3074</v>
      </c>
      <c r="R566" t="s">
        <v>3781</v>
      </c>
      <c r="S566" t="s">
        <v>3695</v>
      </c>
      <c r="T566" s="13">
        <v>-1</v>
      </c>
      <c r="U566" s="13">
        <v>0</v>
      </c>
      <c r="V566" s="12" t="s">
        <v>4083</v>
      </c>
      <c r="W566">
        <v>24</v>
      </c>
      <c r="X566">
        <v>7</v>
      </c>
      <c r="Y566">
        <v>23</v>
      </c>
      <c r="Z566">
        <v>23</v>
      </c>
      <c r="AA566">
        <v>21</v>
      </c>
      <c r="AB566">
        <v>9</v>
      </c>
      <c r="AC566">
        <v>0</v>
      </c>
      <c r="AD566">
        <v>0</v>
      </c>
      <c r="AE566">
        <v>0</v>
      </c>
      <c r="AF566">
        <v>0</v>
      </c>
      <c r="AG566">
        <v>1</v>
      </c>
      <c r="AH566">
        <v>2</v>
      </c>
      <c r="AI566" s="11">
        <v>97200</v>
      </c>
      <c r="AJ566">
        <v>3.9</v>
      </c>
      <c r="AM566">
        <v>0</v>
      </c>
      <c r="AN566">
        <v>2</v>
      </c>
      <c r="AO566">
        <v>2</v>
      </c>
    </row>
    <row r="567" spans="1:41" x14ac:dyDescent="0.2">
      <c r="A567">
        <v>566</v>
      </c>
      <c r="B567" t="s">
        <v>26</v>
      </c>
      <c r="C567" t="s">
        <v>1149</v>
      </c>
      <c r="D567" s="6">
        <v>3</v>
      </c>
      <c r="E567" t="s">
        <v>3067</v>
      </c>
      <c r="F567" t="str">
        <f t="shared" si="125"/>
        <v>LASNET A B E A</v>
      </c>
      <c r="G567" s="13" t="s">
        <v>3927</v>
      </c>
      <c r="H567" s="13" t="s">
        <v>3898</v>
      </c>
      <c r="I567" s="13" t="s">
        <v>3909</v>
      </c>
      <c r="J567" s="13">
        <v>17</v>
      </c>
      <c r="K567" s="13">
        <v>0</v>
      </c>
      <c r="L567" s="13">
        <v>0</v>
      </c>
      <c r="M567" s="13">
        <v>0</v>
      </c>
      <c r="N567" s="13">
        <v>3</v>
      </c>
      <c r="O567" s="13" t="s">
        <v>4087</v>
      </c>
      <c r="P567" t="s">
        <v>23</v>
      </c>
      <c r="Q567" t="s">
        <v>3446</v>
      </c>
      <c r="R567" t="s">
        <v>3845</v>
      </c>
      <c r="S567" t="s">
        <v>3759</v>
      </c>
      <c r="T567" s="13">
        <v>-1</v>
      </c>
      <c r="U567" s="13">
        <v>0</v>
      </c>
      <c r="V567" s="12" t="s">
        <v>4083</v>
      </c>
      <c r="W567">
        <v>16</v>
      </c>
      <c r="X567">
        <v>17</v>
      </c>
      <c r="Y567">
        <v>22</v>
      </c>
      <c r="Z567">
        <v>17</v>
      </c>
      <c r="AA567">
        <v>14</v>
      </c>
      <c r="AB567">
        <v>29</v>
      </c>
      <c r="AC567">
        <v>0</v>
      </c>
      <c r="AD567">
        <v>0</v>
      </c>
      <c r="AE567">
        <v>0</v>
      </c>
      <c r="AF567">
        <v>0</v>
      </c>
      <c r="AG567">
        <v>1</v>
      </c>
      <c r="AH567">
        <v>1</v>
      </c>
      <c r="AI567" s="11">
        <v>3000</v>
      </c>
      <c r="AJ567">
        <v>-4</v>
      </c>
      <c r="AM567">
        <v>0</v>
      </c>
      <c r="AO567">
        <v>2</v>
      </c>
    </row>
    <row r="568" spans="1:41" x14ac:dyDescent="0.2">
      <c r="A568">
        <v>567</v>
      </c>
      <c r="B568" t="s">
        <v>36</v>
      </c>
      <c r="C568" t="s">
        <v>1151</v>
      </c>
      <c r="D568" s="6">
        <v>4</v>
      </c>
      <c r="E568" t="s">
        <v>2544</v>
      </c>
      <c r="F568" t="str">
        <f t="shared" ref="F568:F569" si="134">LEFT(E568,FIND("(",E568)-2)&amp;" "
&amp;MID(E568,FIND("(",E568)+1,1)&amp;" "
&amp;MID(E568,FIND(" ",E568,FIND("(",E568)+1)+1,1)</f>
        <v>LASSAIGNE J L</v>
      </c>
      <c r="G568" s="13" t="s">
        <v>3998</v>
      </c>
      <c r="H568" s="13" t="s">
        <v>3888</v>
      </c>
      <c r="I568" s="13" t="s">
        <v>3953</v>
      </c>
      <c r="J568" s="13">
        <v>14</v>
      </c>
      <c r="K568" s="13">
        <v>0</v>
      </c>
      <c r="L568" s="13">
        <v>0</v>
      </c>
      <c r="M568" s="13">
        <v>0</v>
      </c>
      <c r="N568" s="13">
        <v>3</v>
      </c>
      <c r="O568" s="13" t="s">
        <v>4087</v>
      </c>
      <c r="P568" t="s">
        <v>23</v>
      </c>
      <c r="Q568" t="s">
        <v>3074</v>
      </c>
      <c r="R568" t="s">
        <v>3781</v>
      </c>
      <c r="S568" t="s">
        <v>3695</v>
      </c>
      <c r="T568" s="13">
        <v>-1</v>
      </c>
      <c r="U568" s="13">
        <v>0</v>
      </c>
      <c r="V568" s="12" t="s">
        <v>4083</v>
      </c>
      <c r="W568">
        <v>13</v>
      </c>
      <c r="X568">
        <v>8</v>
      </c>
      <c r="Y568">
        <v>12</v>
      </c>
      <c r="Z568">
        <v>25</v>
      </c>
      <c r="AA568">
        <v>16</v>
      </c>
      <c r="AB568">
        <v>15</v>
      </c>
      <c r="AC568">
        <v>1</v>
      </c>
      <c r="AD568">
        <v>0</v>
      </c>
      <c r="AE568">
        <v>2</v>
      </c>
      <c r="AF568">
        <v>0</v>
      </c>
      <c r="AG568">
        <v>0</v>
      </c>
      <c r="AH568">
        <v>0</v>
      </c>
      <c r="AI568" s="11">
        <v>12000</v>
      </c>
      <c r="AJ568">
        <v>6.5</v>
      </c>
      <c r="AL568">
        <v>2</v>
      </c>
      <c r="AM568">
        <v>0</v>
      </c>
      <c r="AO568">
        <v>0</v>
      </c>
    </row>
    <row r="569" spans="1:41" x14ac:dyDescent="0.2">
      <c r="A569">
        <v>568</v>
      </c>
      <c r="B569" t="s">
        <v>26</v>
      </c>
      <c r="C569" t="s">
        <v>1153</v>
      </c>
      <c r="D569" s="6">
        <v>3</v>
      </c>
      <c r="E569" t="s">
        <v>2545</v>
      </c>
      <c r="F569" t="str">
        <f t="shared" si="134"/>
        <v>LATARJET A R</v>
      </c>
      <c r="G569" s="13" t="s">
        <v>3972</v>
      </c>
      <c r="H569" s="13" t="s">
        <v>3867</v>
      </c>
      <c r="I569" s="13" t="s">
        <v>3949</v>
      </c>
      <c r="J569" s="13">
        <v>5</v>
      </c>
      <c r="K569" s="13">
        <v>0</v>
      </c>
      <c r="L569" s="13">
        <v>0</v>
      </c>
      <c r="M569" s="13">
        <v>0</v>
      </c>
      <c r="N569" s="13">
        <v>3</v>
      </c>
      <c r="O569" s="13" t="s">
        <v>4087</v>
      </c>
      <c r="P569" t="s">
        <v>23</v>
      </c>
      <c r="Q569" t="s">
        <v>3206</v>
      </c>
      <c r="R569" t="s">
        <v>3825</v>
      </c>
      <c r="S569" t="s">
        <v>3737</v>
      </c>
      <c r="T569" s="13">
        <v>-1</v>
      </c>
      <c r="U569" s="13">
        <v>0</v>
      </c>
      <c r="V569" s="12" t="s">
        <v>4083</v>
      </c>
      <c r="W569">
        <v>36</v>
      </c>
      <c r="X569">
        <v>23</v>
      </c>
      <c r="Y569">
        <v>32</v>
      </c>
      <c r="Z569">
        <v>16</v>
      </c>
      <c r="AA569">
        <v>24</v>
      </c>
      <c r="AB569">
        <v>15</v>
      </c>
      <c r="AC569">
        <v>2</v>
      </c>
      <c r="AD569">
        <v>0</v>
      </c>
      <c r="AE569">
        <v>0</v>
      </c>
      <c r="AF569">
        <v>0</v>
      </c>
      <c r="AG569">
        <v>0</v>
      </c>
      <c r="AH569">
        <v>0</v>
      </c>
      <c r="AI569" s="11">
        <v>86400</v>
      </c>
      <c r="AJ569">
        <v>7.3</v>
      </c>
      <c r="AM569">
        <v>0</v>
      </c>
      <c r="AO569">
        <v>0</v>
      </c>
    </row>
    <row r="570" spans="1:41" x14ac:dyDescent="0.2">
      <c r="A570">
        <v>569</v>
      </c>
      <c r="B570" t="s">
        <v>26</v>
      </c>
      <c r="C570" t="s">
        <v>1155</v>
      </c>
      <c r="D570" s="6">
        <v>3</v>
      </c>
      <c r="E570" t="s">
        <v>2546</v>
      </c>
      <c r="F570" t="str">
        <f t="shared" si="125"/>
        <v>LATOUR J R J A</v>
      </c>
      <c r="G570" s="13" t="s">
        <v>3995</v>
      </c>
      <c r="H570" s="13" t="s">
        <v>3878</v>
      </c>
      <c r="I570" s="13" t="s">
        <v>3868</v>
      </c>
      <c r="J570" s="13">
        <v>6</v>
      </c>
      <c r="K570" s="13">
        <v>0</v>
      </c>
      <c r="L570" s="13">
        <v>0</v>
      </c>
      <c r="M570" s="13">
        <v>0</v>
      </c>
      <c r="N570" s="13">
        <v>3</v>
      </c>
      <c r="O570" s="13" t="s">
        <v>4087</v>
      </c>
      <c r="P570" t="s">
        <v>23</v>
      </c>
      <c r="Q570" t="s">
        <v>3084</v>
      </c>
      <c r="R570" t="s">
        <v>3789</v>
      </c>
      <c r="S570" t="s">
        <v>3694</v>
      </c>
      <c r="T570" s="13">
        <v>-1</v>
      </c>
      <c r="U570" s="13">
        <v>0</v>
      </c>
      <c r="V570" s="12" t="s">
        <v>4083</v>
      </c>
      <c r="W570">
        <v>2</v>
      </c>
      <c r="X570">
        <v>21</v>
      </c>
      <c r="Y570">
        <v>2</v>
      </c>
      <c r="Z570">
        <v>29</v>
      </c>
      <c r="AA570">
        <v>22</v>
      </c>
      <c r="AB570">
        <v>26</v>
      </c>
      <c r="AC570">
        <v>2</v>
      </c>
      <c r="AD570">
        <v>1</v>
      </c>
      <c r="AE570">
        <v>2</v>
      </c>
      <c r="AF570">
        <v>1</v>
      </c>
      <c r="AG570">
        <v>0</v>
      </c>
      <c r="AH570">
        <v>1</v>
      </c>
      <c r="AI570" s="11">
        <v>99900</v>
      </c>
      <c r="AJ570">
        <v>1.4</v>
      </c>
      <c r="AK570">
        <v>2</v>
      </c>
      <c r="AL570">
        <v>2</v>
      </c>
      <c r="AM570">
        <v>2</v>
      </c>
      <c r="AO570">
        <v>0</v>
      </c>
    </row>
    <row r="571" spans="1:41" x14ac:dyDescent="0.2">
      <c r="A571">
        <v>570</v>
      </c>
      <c r="B571" t="s">
        <v>26</v>
      </c>
      <c r="C571" t="s">
        <v>1158</v>
      </c>
      <c r="D571" s="6">
        <v>3</v>
      </c>
      <c r="E571" t="s">
        <v>2547</v>
      </c>
      <c r="F571" t="str">
        <f t="shared" ref="F571:F572" si="135">LEFT(E571,FIND("(",E571)-2)&amp;" "
&amp;MID(E571,FIND("(",E571)+1,1)</f>
        <v>LAUBRY C</v>
      </c>
      <c r="G571" s="13" t="s">
        <v>3924</v>
      </c>
      <c r="H571" s="13" t="s">
        <v>3892</v>
      </c>
      <c r="I571" s="13" t="s">
        <v>3892</v>
      </c>
      <c r="J571" s="13">
        <v>22</v>
      </c>
      <c r="K571" s="13">
        <v>0</v>
      </c>
      <c r="L571" s="13">
        <v>0</v>
      </c>
      <c r="M571" s="13">
        <v>0</v>
      </c>
      <c r="N571" s="13">
        <v>3</v>
      </c>
      <c r="O571" s="13" t="s">
        <v>4087</v>
      </c>
      <c r="P571" t="s">
        <v>23</v>
      </c>
      <c r="Q571" t="s">
        <v>3447</v>
      </c>
      <c r="R571" t="s">
        <v>3832</v>
      </c>
      <c r="S571" t="s">
        <v>3745</v>
      </c>
      <c r="T571" s="13">
        <v>-1</v>
      </c>
      <c r="U571" s="13">
        <v>0</v>
      </c>
      <c r="V571" s="12" t="s">
        <v>4083</v>
      </c>
      <c r="W571">
        <v>25</v>
      </c>
      <c r="X571">
        <v>11</v>
      </c>
      <c r="Y571">
        <v>23</v>
      </c>
      <c r="Z571">
        <v>30</v>
      </c>
      <c r="AA571">
        <v>33</v>
      </c>
      <c r="AB571">
        <v>21</v>
      </c>
      <c r="AC571">
        <v>0</v>
      </c>
      <c r="AD571">
        <v>2</v>
      </c>
      <c r="AE571">
        <v>0</v>
      </c>
      <c r="AF571">
        <v>1</v>
      </c>
      <c r="AG571">
        <v>0</v>
      </c>
      <c r="AH571">
        <v>1</v>
      </c>
      <c r="AI571" s="11">
        <v>80200</v>
      </c>
      <c r="AJ571">
        <v>9.6999999999999993</v>
      </c>
      <c r="AK571">
        <v>2</v>
      </c>
      <c r="AM571">
        <v>2</v>
      </c>
      <c r="AO571">
        <v>2</v>
      </c>
    </row>
    <row r="572" spans="1:41" x14ac:dyDescent="0.2">
      <c r="A572">
        <v>571</v>
      </c>
      <c r="B572" t="s">
        <v>26</v>
      </c>
      <c r="C572" t="s">
        <v>1160</v>
      </c>
      <c r="D572" s="6">
        <v>3</v>
      </c>
      <c r="E572" t="s">
        <v>2548</v>
      </c>
      <c r="F572" t="str">
        <f t="shared" si="135"/>
        <v>LAULANI F</v>
      </c>
      <c r="G572" s="13" t="s">
        <v>3940</v>
      </c>
      <c r="H572" s="13" t="s">
        <v>3888</v>
      </c>
      <c r="I572" s="13" t="s">
        <v>3916</v>
      </c>
      <c r="J572" s="13">
        <v>14</v>
      </c>
      <c r="K572" s="13">
        <v>0</v>
      </c>
      <c r="L572" s="13">
        <v>0</v>
      </c>
      <c r="M572" s="13">
        <v>0</v>
      </c>
      <c r="N572" s="13">
        <v>3</v>
      </c>
      <c r="O572" s="13" t="s">
        <v>4087</v>
      </c>
      <c r="P572" t="s">
        <v>23</v>
      </c>
      <c r="Q572" t="s">
        <v>3425</v>
      </c>
      <c r="R572" t="s">
        <v>3784</v>
      </c>
      <c r="S572" t="s">
        <v>3698</v>
      </c>
      <c r="T572" s="13">
        <v>-1</v>
      </c>
      <c r="U572" s="13">
        <v>0</v>
      </c>
      <c r="V572" s="12" t="s">
        <v>4083</v>
      </c>
      <c r="W572">
        <v>13</v>
      </c>
      <c r="X572">
        <v>26</v>
      </c>
      <c r="Y572">
        <v>8</v>
      </c>
      <c r="Z572">
        <v>11</v>
      </c>
      <c r="AA572">
        <v>12</v>
      </c>
      <c r="AB572">
        <v>29</v>
      </c>
      <c r="AC572">
        <v>1</v>
      </c>
      <c r="AD572">
        <v>1</v>
      </c>
      <c r="AE572">
        <v>0</v>
      </c>
      <c r="AF572">
        <v>2</v>
      </c>
      <c r="AG572">
        <v>2</v>
      </c>
      <c r="AH572">
        <v>1</v>
      </c>
      <c r="AI572" s="11">
        <v>87700</v>
      </c>
      <c r="AJ572">
        <v>-6</v>
      </c>
      <c r="AM572">
        <v>2</v>
      </c>
      <c r="AN572">
        <v>2</v>
      </c>
      <c r="AO572">
        <v>2</v>
      </c>
    </row>
    <row r="573" spans="1:41" x14ac:dyDescent="0.2">
      <c r="A573">
        <v>572</v>
      </c>
      <c r="B573" t="s">
        <v>22</v>
      </c>
      <c r="D573" s="6">
        <v>1</v>
      </c>
      <c r="E573" t="s">
        <v>2549</v>
      </c>
      <c r="F573" t="str">
        <f t="shared" ref="F573" si="136">LEFT(E573,FIND("(",E573)-2)&amp;" "
&amp;MID(E573,FIND("(",E573)+1,1)&amp;" "
&amp;MID(E573,FIND(" ",E573,FIND("(",E573)+1)+1,1)</f>
        <v>LAUNOY L L</v>
      </c>
      <c r="G573" s="13" t="s">
        <v>3866</v>
      </c>
      <c r="H573" s="13" t="s">
        <v>3867</v>
      </c>
      <c r="I573" s="13" t="s">
        <v>3942</v>
      </c>
      <c r="J573" s="13">
        <v>18</v>
      </c>
      <c r="K573" s="13">
        <v>0</v>
      </c>
      <c r="L573" s="13">
        <v>0</v>
      </c>
      <c r="M573" s="13">
        <v>0</v>
      </c>
      <c r="N573" s="13">
        <v>3</v>
      </c>
      <c r="O573" s="13" t="s">
        <v>4087</v>
      </c>
      <c r="P573" t="s">
        <v>23</v>
      </c>
      <c r="Q573" t="s">
        <v>3448</v>
      </c>
      <c r="R573" t="s">
        <v>3850</v>
      </c>
      <c r="S573" t="s">
        <v>3766</v>
      </c>
      <c r="T573" s="13">
        <v>-1</v>
      </c>
      <c r="U573" s="13">
        <v>0</v>
      </c>
      <c r="V573" s="12" t="s">
        <v>4083</v>
      </c>
      <c r="W573">
        <v>18</v>
      </c>
      <c r="X573">
        <v>8</v>
      </c>
      <c r="Y573">
        <v>22</v>
      </c>
      <c r="Z573">
        <v>18</v>
      </c>
      <c r="AA573">
        <v>11</v>
      </c>
      <c r="AB573">
        <v>35</v>
      </c>
      <c r="AC573">
        <v>1</v>
      </c>
      <c r="AD573">
        <v>0</v>
      </c>
      <c r="AE573">
        <v>0</v>
      </c>
      <c r="AF573">
        <v>1</v>
      </c>
      <c r="AG573">
        <v>2</v>
      </c>
      <c r="AH573">
        <v>1</v>
      </c>
      <c r="AI573" s="11">
        <v>52400</v>
      </c>
      <c r="AJ573">
        <v>9.6999999999999993</v>
      </c>
      <c r="AM573">
        <v>0</v>
      </c>
      <c r="AN573">
        <v>2</v>
      </c>
      <c r="AO573">
        <v>0</v>
      </c>
    </row>
    <row r="574" spans="1:41" x14ac:dyDescent="0.2">
      <c r="A574">
        <v>573</v>
      </c>
      <c r="B574" t="s">
        <v>22</v>
      </c>
      <c r="D574" s="6">
        <v>1</v>
      </c>
      <c r="E574" t="s">
        <v>2550</v>
      </c>
      <c r="F574" t="str">
        <f>LEFT(E574,FIND("(",E574)-2)&amp;" "
&amp;MID(E574,FIND("(",E574)+1,1)</f>
        <v>LAUSSEDAT L</v>
      </c>
      <c r="G574" s="13" t="s">
        <v>3915</v>
      </c>
      <c r="H574" s="13" t="s">
        <v>3875</v>
      </c>
      <c r="I574" s="13" t="s">
        <v>3890</v>
      </c>
      <c r="J574" s="13">
        <v>15</v>
      </c>
      <c r="K574" s="13">
        <v>0</v>
      </c>
      <c r="L574" s="13">
        <v>0</v>
      </c>
      <c r="M574" s="13">
        <v>0</v>
      </c>
      <c r="N574" s="13">
        <v>3</v>
      </c>
      <c r="O574" s="13" t="s">
        <v>4087</v>
      </c>
      <c r="P574" t="s">
        <v>23</v>
      </c>
      <c r="Q574" t="s">
        <v>3355</v>
      </c>
      <c r="R574" t="s">
        <v>3782</v>
      </c>
      <c r="S574" t="s">
        <v>3696</v>
      </c>
      <c r="T574" s="13">
        <v>-1</v>
      </c>
      <c r="U574" s="13">
        <v>0</v>
      </c>
      <c r="V574" s="12" t="s">
        <v>4083</v>
      </c>
      <c r="W574">
        <v>13</v>
      </c>
      <c r="X574">
        <v>27</v>
      </c>
      <c r="Y574">
        <v>17</v>
      </c>
      <c r="Z574">
        <v>5</v>
      </c>
      <c r="AA574">
        <v>24</v>
      </c>
      <c r="AB574">
        <v>1</v>
      </c>
      <c r="AC574">
        <v>1</v>
      </c>
      <c r="AD574">
        <v>1</v>
      </c>
      <c r="AE574">
        <v>0</v>
      </c>
      <c r="AF574">
        <v>1</v>
      </c>
      <c r="AG574">
        <v>0</v>
      </c>
      <c r="AH574">
        <v>2</v>
      </c>
      <c r="AI574" s="11">
        <v>88000</v>
      </c>
      <c r="AJ574">
        <v>-6.2</v>
      </c>
      <c r="AM574">
        <v>0</v>
      </c>
      <c r="AO574">
        <v>2</v>
      </c>
    </row>
    <row r="575" spans="1:41" x14ac:dyDescent="0.2">
      <c r="A575">
        <v>574</v>
      </c>
      <c r="B575" t="s">
        <v>36</v>
      </c>
      <c r="C575" t="s">
        <v>1164</v>
      </c>
      <c r="D575" s="6">
        <v>4</v>
      </c>
      <c r="E575" t="s">
        <v>2551</v>
      </c>
      <c r="F575" t="str">
        <f t="shared" ref="F575" si="137">LEFT(E575,FIND("(",E575)-2)&amp;" "
&amp;MID(E575,FIND("(",E575)+1,1)&amp;" "
&amp;MID(E575,FIND(" ",E575,FIND("(",E575)+1)+1,1)&amp;" "
&amp;MID(E575,FIND(" ",E575,FIND(" ",E575,FIND("(",E575)+1)+1)+1,1)</f>
        <v>LAVERAN C L A</v>
      </c>
      <c r="G575" s="13" t="s">
        <v>3920</v>
      </c>
      <c r="H575" s="13" t="s">
        <v>3878</v>
      </c>
      <c r="I575" s="13" t="s">
        <v>3928</v>
      </c>
      <c r="J575" s="13">
        <v>6</v>
      </c>
      <c r="K575" s="13">
        <v>0</v>
      </c>
      <c r="L575" s="13">
        <v>0</v>
      </c>
      <c r="M575" s="13">
        <v>0</v>
      </c>
      <c r="N575" s="13">
        <v>3</v>
      </c>
      <c r="O575" s="13" t="s">
        <v>4087</v>
      </c>
      <c r="P575" t="s">
        <v>23</v>
      </c>
      <c r="Q575" t="s">
        <v>3074</v>
      </c>
      <c r="R575" t="s">
        <v>3781</v>
      </c>
      <c r="S575" t="s">
        <v>3695</v>
      </c>
      <c r="T575" s="13">
        <v>-1</v>
      </c>
      <c r="U575" s="13">
        <v>0</v>
      </c>
      <c r="V575" s="12" t="s">
        <v>4083</v>
      </c>
      <c r="W575">
        <v>3</v>
      </c>
      <c r="X575">
        <v>22</v>
      </c>
      <c r="Y575">
        <v>2</v>
      </c>
      <c r="Z575">
        <v>13</v>
      </c>
      <c r="AA575">
        <v>6</v>
      </c>
      <c r="AB575">
        <v>14</v>
      </c>
      <c r="AC575">
        <v>2</v>
      </c>
      <c r="AD575">
        <v>0</v>
      </c>
      <c r="AE575">
        <v>2</v>
      </c>
      <c r="AF575">
        <v>1</v>
      </c>
      <c r="AG575">
        <v>1</v>
      </c>
      <c r="AH575">
        <v>1</v>
      </c>
      <c r="AI575" s="11">
        <v>94200</v>
      </c>
      <c r="AJ575">
        <v>6.7</v>
      </c>
      <c r="AL575">
        <v>2</v>
      </c>
      <c r="AM575">
        <v>0</v>
      </c>
      <c r="AO575">
        <v>0</v>
      </c>
    </row>
    <row r="576" spans="1:41" x14ac:dyDescent="0.2">
      <c r="A576">
        <v>575</v>
      </c>
      <c r="B576" t="s">
        <v>22</v>
      </c>
      <c r="D576" s="6">
        <v>1</v>
      </c>
      <c r="E576" t="s">
        <v>2552</v>
      </c>
      <c r="F576" t="str">
        <f t="shared" si="125"/>
        <v>LAVERGNE O M M P</v>
      </c>
      <c r="G576" s="13" t="s">
        <v>3954</v>
      </c>
      <c r="H576" s="13" t="s">
        <v>3892</v>
      </c>
      <c r="I576" s="13" t="s">
        <v>3867</v>
      </c>
      <c r="J576" s="13">
        <v>3</v>
      </c>
      <c r="K576" s="13">
        <v>0</v>
      </c>
      <c r="L576" s="13">
        <v>0</v>
      </c>
      <c r="M576" s="13">
        <v>0</v>
      </c>
      <c r="N576" s="13">
        <v>3</v>
      </c>
      <c r="O576" s="13" t="s">
        <v>4087</v>
      </c>
      <c r="P576" t="s">
        <v>23</v>
      </c>
      <c r="Q576" t="s">
        <v>3449</v>
      </c>
      <c r="R576" t="s">
        <v>3833</v>
      </c>
      <c r="S576" t="s">
        <v>3746</v>
      </c>
      <c r="T576" s="13">
        <v>-1</v>
      </c>
      <c r="U576" s="13">
        <v>0</v>
      </c>
      <c r="V576" s="12" t="s">
        <v>4083</v>
      </c>
      <c r="W576">
        <v>32</v>
      </c>
      <c r="X576">
        <v>8</v>
      </c>
      <c r="Y576">
        <v>36</v>
      </c>
      <c r="Z576">
        <v>29</v>
      </c>
      <c r="AA576">
        <v>4</v>
      </c>
      <c r="AB576">
        <v>10</v>
      </c>
      <c r="AC576">
        <v>0</v>
      </c>
      <c r="AD576">
        <v>0</v>
      </c>
      <c r="AE576">
        <v>2</v>
      </c>
      <c r="AF576">
        <v>1</v>
      </c>
      <c r="AG576">
        <v>1</v>
      </c>
      <c r="AH576">
        <v>2</v>
      </c>
      <c r="AI576" s="11">
        <v>71600</v>
      </c>
      <c r="AJ576">
        <v>-9.9</v>
      </c>
      <c r="AL576">
        <v>2</v>
      </c>
      <c r="AM576">
        <v>2</v>
      </c>
      <c r="AO576">
        <v>2</v>
      </c>
    </row>
    <row r="577" spans="1:41" x14ac:dyDescent="0.2">
      <c r="A577">
        <v>576</v>
      </c>
      <c r="B577" t="s">
        <v>22</v>
      </c>
      <c r="D577" s="6">
        <v>1</v>
      </c>
      <c r="E577" t="s">
        <v>2553</v>
      </c>
      <c r="F577" t="str">
        <f t="shared" ref="F577:F628" si="138">LEFT(E577,FIND("(",E577)-2)&amp;" "
&amp;MID(E577,FIND("(",E577)+1,1)&amp;" "
&amp;MID(E577,FIND(" ",E577,FIND("(",E577)+1)+1,1)&amp;" "
&amp;MID(E577,FIND(" ",E577,FIND(" ",E577,FIND("(",E577)+1)+1)+1,1)</f>
        <v>LAVIER G V D</v>
      </c>
      <c r="G577" s="13" t="s">
        <v>3905</v>
      </c>
      <c r="H577" s="13" t="s">
        <v>3878</v>
      </c>
      <c r="I577" s="13" t="s">
        <v>3864</v>
      </c>
      <c r="J577" s="13">
        <v>7</v>
      </c>
      <c r="K577" s="13">
        <v>45.000000000000014</v>
      </c>
      <c r="L577" s="13">
        <v>0</v>
      </c>
      <c r="M577" s="13">
        <v>0</v>
      </c>
      <c r="N577" s="13">
        <v>3</v>
      </c>
      <c r="O577" s="13" t="s">
        <v>4087</v>
      </c>
      <c r="P577">
        <v>-0.16</v>
      </c>
      <c r="Q577" t="s">
        <v>3206</v>
      </c>
      <c r="R577" t="s">
        <v>3825</v>
      </c>
      <c r="S577" t="s">
        <v>3737</v>
      </c>
      <c r="T577" s="13">
        <v>-1</v>
      </c>
      <c r="U577" s="13">
        <v>0</v>
      </c>
      <c r="V577" s="12" t="s">
        <v>4083</v>
      </c>
      <c r="W577">
        <v>5</v>
      </c>
      <c r="X577">
        <v>31</v>
      </c>
      <c r="Y577">
        <v>2</v>
      </c>
      <c r="Z577">
        <v>17</v>
      </c>
      <c r="AA577">
        <v>9</v>
      </c>
      <c r="AB577">
        <v>29</v>
      </c>
      <c r="AC577">
        <v>1</v>
      </c>
      <c r="AD577">
        <v>1</v>
      </c>
      <c r="AE577">
        <v>2</v>
      </c>
      <c r="AF577">
        <v>0</v>
      </c>
      <c r="AG577">
        <v>2</v>
      </c>
      <c r="AH577">
        <v>1</v>
      </c>
      <c r="AI577" s="11">
        <v>46100</v>
      </c>
      <c r="AJ577">
        <v>9.8000000000000007</v>
      </c>
      <c r="AL577">
        <v>2</v>
      </c>
      <c r="AM577">
        <v>0</v>
      </c>
      <c r="AN577">
        <v>2</v>
      </c>
      <c r="AO577">
        <v>2</v>
      </c>
    </row>
    <row r="578" spans="1:41" x14ac:dyDescent="0.2">
      <c r="A578">
        <v>577</v>
      </c>
      <c r="B578" t="s">
        <v>22</v>
      </c>
      <c r="D578" s="6">
        <v>1</v>
      </c>
      <c r="E578" t="s">
        <v>2554</v>
      </c>
      <c r="F578" t="str">
        <f>LEFT(E578,FIND("(",E578)-2)&amp;" "
&amp;MID(E578,FIND("(",E578)+1,1)&amp;" "
&amp;MID(E578,FIND(" ",E578,FIND("(",E578)+1)+1,1)</f>
        <v>LAYET A E</v>
      </c>
      <c r="G578" s="13" t="s">
        <v>3994</v>
      </c>
      <c r="H578" s="13" t="s">
        <v>3898</v>
      </c>
      <c r="I578" s="13" t="s">
        <v>3882</v>
      </c>
      <c r="J578" s="13">
        <v>7</v>
      </c>
      <c r="K578" s="13">
        <v>0</v>
      </c>
      <c r="L578" s="13">
        <v>0</v>
      </c>
      <c r="M578" s="13">
        <v>0</v>
      </c>
      <c r="N578" s="13">
        <v>3</v>
      </c>
      <c r="O578" s="13" t="s">
        <v>4087</v>
      </c>
      <c r="P578" t="s">
        <v>23</v>
      </c>
      <c r="Q578" t="s">
        <v>3117</v>
      </c>
      <c r="R578" t="s">
        <v>3793</v>
      </c>
      <c r="S578" t="s">
        <v>3711</v>
      </c>
      <c r="T578" s="13">
        <v>-1</v>
      </c>
      <c r="U578" s="13">
        <v>0</v>
      </c>
      <c r="V578" s="12" t="s">
        <v>4083</v>
      </c>
      <c r="W578">
        <v>3</v>
      </c>
      <c r="X578">
        <v>7</v>
      </c>
      <c r="Y578">
        <v>4</v>
      </c>
      <c r="Z578">
        <v>3</v>
      </c>
      <c r="AA578">
        <v>21</v>
      </c>
      <c r="AB578">
        <v>18</v>
      </c>
      <c r="AC578">
        <v>2</v>
      </c>
      <c r="AD578">
        <v>0</v>
      </c>
      <c r="AE578">
        <v>1</v>
      </c>
      <c r="AF578">
        <v>2</v>
      </c>
      <c r="AG578">
        <v>1</v>
      </c>
      <c r="AH578">
        <v>1</v>
      </c>
      <c r="AI578" s="11">
        <v>20700</v>
      </c>
      <c r="AJ578">
        <v>-9.4</v>
      </c>
      <c r="AM578">
        <v>2</v>
      </c>
      <c r="AN578">
        <v>2</v>
      </c>
      <c r="AO578">
        <v>0</v>
      </c>
    </row>
    <row r="579" spans="1:41" x14ac:dyDescent="0.2">
      <c r="A579">
        <v>578</v>
      </c>
      <c r="B579" t="s">
        <v>26</v>
      </c>
      <c r="C579" t="s">
        <v>1170</v>
      </c>
      <c r="D579" s="6">
        <v>3</v>
      </c>
      <c r="E579" t="s">
        <v>2555</v>
      </c>
      <c r="F579" t="str">
        <f t="shared" si="138"/>
        <v>LAZORTHES G A F</v>
      </c>
      <c r="G579" s="13" t="s">
        <v>3986</v>
      </c>
      <c r="H579" s="13" t="s">
        <v>3875</v>
      </c>
      <c r="I579" s="13" t="s">
        <v>3898</v>
      </c>
      <c r="J579" s="13">
        <v>8</v>
      </c>
      <c r="K579" s="13">
        <v>0</v>
      </c>
      <c r="L579" s="13">
        <v>0</v>
      </c>
      <c r="M579" s="13">
        <v>0</v>
      </c>
      <c r="N579" s="13">
        <v>3</v>
      </c>
      <c r="O579" s="13" t="s">
        <v>4087</v>
      </c>
      <c r="P579">
        <v>-0.16</v>
      </c>
      <c r="Q579" t="s">
        <v>3084</v>
      </c>
      <c r="R579" t="s">
        <v>3789</v>
      </c>
      <c r="S579" t="s">
        <v>3694</v>
      </c>
      <c r="T579" s="13">
        <v>-1</v>
      </c>
      <c r="U579" s="13">
        <v>0</v>
      </c>
      <c r="V579" s="12" t="s">
        <v>4083</v>
      </c>
      <c r="W579">
        <v>5</v>
      </c>
      <c r="X579">
        <v>8</v>
      </c>
      <c r="Y579">
        <v>8</v>
      </c>
      <c r="Z579">
        <v>2</v>
      </c>
      <c r="AA579">
        <v>31</v>
      </c>
      <c r="AB579">
        <v>10</v>
      </c>
      <c r="AC579">
        <v>1</v>
      </c>
      <c r="AD579">
        <v>0</v>
      </c>
      <c r="AE579">
        <v>0</v>
      </c>
      <c r="AF579">
        <v>2</v>
      </c>
      <c r="AG579">
        <v>1</v>
      </c>
      <c r="AH579">
        <v>2</v>
      </c>
      <c r="AI579" s="11">
        <v>11200</v>
      </c>
      <c r="AJ579">
        <v>-8.6</v>
      </c>
      <c r="AM579">
        <v>2</v>
      </c>
      <c r="AO579">
        <v>2</v>
      </c>
    </row>
    <row r="580" spans="1:41" x14ac:dyDescent="0.2">
      <c r="A580">
        <v>579</v>
      </c>
      <c r="B580" t="s">
        <v>26</v>
      </c>
      <c r="C580" t="s">
        <v>1171</v>
      </c>
      <c r="D580" s="6">
        <v>3</v>
      </c>
      <c r="E580" t="s">
        <v>2556</v>
      </c>
      <c r="F580" t="str">
        <f>LEFT(E580,FIND("(",E580)-2)&amp;" "
&amp;MID(E580,FIND("(",E580)+1,1)</f>
        <v>LE CHUITON F</v>
      </c>
      <c r="G580" s="13" t="s">
        <v>3997</v>
      </c>
      <c r="H580" s="13" t="s">
        <v>3873</v>
      </c>
      <c r="I580" s="13" t="s">
        <v>3903</v>
      </c>
      <c r="J580" s="13">
        <v>23</v>
      </c>
      <c r="K580" s="13">
        <v>0</v>
      </c>
      <c r="L580" s="13">
        <v>0</v>
      </c>
      <c r="M580" s="13">
        <v>0</v>
      </c>
      <c r="N580" s="13">
        <v>3</v>
      </c>
      <c r="O580" s="13" t="s">
        <v>4087</v>
      </c>
      <c r="P580">
        <v>-0.16</v>
      </c>
      <c r="Q580" t="s">
        <v>3099</v>
      </c>
      <c r="R580" t="s">
        <v>3799</v>
      </c>
      <c r="S580" t="s">
        <v>3713</v>
      </c>
      <c r="T580" s="13">
        <v>-1</v>
      </c>
      <c r="U580" s="13">
        <v>0</v>
      </c>
      <c r="V580" s="12" t="s">
        <v>4083</v>
      </c>
      <c r="W580">
        <v>26</v>
      </c>
      <c r="X580">
        <v>19</v>
      </c>
      <c r="Y580">
        <v>23</v>
      </c>
      <c r="Z580">
        <v>27</v>
      </c>
      <c r="AA580">
        <v>5</v>
      </c>
      <c r="AB580">
        <v>26</v>
      </c>
      <c r="AC580">
        <v>1</v>
      </c>
      <c r="AD580">
        <v>1</v>
      </c>
      <c r="AE580">
        <v>0</v>
      </c>
      <c r="AF580">
        <v>1</v>
      </c>
      <c r="AG580">
        <v>1</v>
      </c>
      <c r="AH580">
        <v>1</v>
      </c>
      <c r="AI580" s="11">
        <v>40900</v>
      </c>
      <c r="AJ580">
        <v>9.1</v>
      </c>
      <c r="AK580">
        <v>2</v>
      </c>
      <c r="AM580">
        <v>0</v>
      </c>
      <c r="AO580">
        <v>0</v>
      </c>
    </row>
    <row r="581" spans="1:41" x14ac:dyDescent="0.2">
      <c r="A581">
        <v>580</v>
      </c>
      <c r="B581" t="s">
        <v>26</v>
      </c>
      <c r="C581" t="s">
        <v>1173</v>
      </c>
      <c r="D581" s="6">
        <v>3</v>
      </c>
      <c r="E581" t="s">
        <v>2557</v>
      </c>
      <c r="F581" t="str">
        <f t="shared" ref="F581:F584" si="139">LEFT(E581,FIND("(",E581)-2)&amp;" "
&amp;MID(E581,FIND("(",E581)+1,1)&amp;" "
&amp;MID(E581,FIND(" ",E581,FIND("(",E581)+1)+1,1)</f>
        <v>LE DOUBLE A F</v>
      </c>
      <c r="G581" s="13" t="s">
        <v>3957</v>
      </c>
      <c r="H581" s="13" t="s">
        <v>3867</v>
      </c>
      <c r="I581" s="13" t="s">
        <v>3944</v>
      </c>
      <c r="J581" s="13">
        <v>19</v>
      </c>
      <c r="K581" s="13">
        <v>0</v>
      </c>
      <c r="L581" s="13">
        <v>0</v>
      </c>
      <c r="M581" s="13">
        <v>0</v>
      </c>
      <c r="N581" s="13">
        <v>3</v>
      </c>
      <c r="O581" s="13" t="s">
        <v>4087</v>
      </c>
      <c r="P581" t="s">
        <v>23</v>
      </c>
      <c r="Q581" t="s">
        <v>3450</v>
      </c>
      <c r="R581" t="s">
        <v>3822</v>
      </c>
      <c r="S581" t="s">
        <v>3735</v>
      </c>
      <c r="T581" s="13">
        <v>-1</v>
      </c>
      <c r="U581" s="13">
        <v>0</v>
      </c>
      <c r="V581" s="12" t="s">
        <v>4083</v>
      </c>
      <c r="W581">
        <v>18</v>
      </c>
      <c r="X581">
        <v>1</v>
      </c>
      <c r="Y581">
        <v>18</v>
      </c>
      <c r="Z581">
        <v>17</v>
      </c>
      <c r="AA581">
        <v>19</v>
      </c>
      <c r="AB581">
        <v>34</v>
      </c>
      <c r="AC581">
        <v>1</v>
      </c>
      <c r="AD581">
        <v>2</v>
      </c>
      <c r="AE581">
        <v>1</v>
      </c>
      <c r="AF581">
        <v>0</v>
      </c>
      <c r="AG581">
        <v>1</v>
      </c>
      <c r="AH581">
        <v>0</v>
      </c>
      <c r="AI581" s="11">
        <v>99100</v>
      </c>
      <c r="AJ581">
        <v>3.2</v>
      </c>
      <c r="AK581">
        <v>2</v>
      </c>
      <c r="AM581">
        <v>0</v>
      </c>
      <c r="AN581">
        <v>2</v>
      </c>
      <c r="AO581">
        <v>0</v>
      </c>
    </row>
    <row r="582" spans="1:41" x14ac:dyDescent="0.2">
      <c r="A582">
        <v>581</v>
      </c>
      <c r="B582" t="s">
        <v>26</v>
      </c>
      <c r="C582" t="s">
        <v>1175</v>
      </c>
      <c r="D582" s="6">
        <v>3</v>
      </c>
      <c r="E582" t="s">
        <v>2558</v>
      </c>
      <c r="F582" t="str">
        <f t="shared" si="139"/>
        <v>LE FORT L C</v>
      </c>
      <c r="G582" s="13" t="s">
        <v>3974</v>
      </c>
      <c r="H582" s="13" t="s">
        <v>3868</v>
      </c>
      <c r="I582" s="13" t="s">
        <v>3894</v>
      </c>
      <c r="J582" s="13">
        <v>17</v>
      </c>
      <c r="K582" s="13">
        <v>0</v>
      </c>
      <c r="L582" s="13">
        <v>0</v>
      </c>
      <c r="M582" s="13">
        <v>0</v>
      </c>
      <c r="N582" s="13">
        <v>3</v>
      </c>
      <c r="O582" s="13" t="s">
        <v>4087</v>
      </c>
      <c r="P582" t="s">
        <v>23</v>
      </c>
      <c r="Q582" t="s">
        <v>3292</v>
      </c>
      <c r="R582" t="s">
        <v>3836</v>
      </c>
      <c r="S582" t="s">
        <v>3748</v>
      </c>
      <c r="T582" s="13">
        <v>-1</v>
      </c>
      <c r="U582" s="13">
        <v>0</v>
      </c>
      <c r="V582" s="12" t="s">
        <v>4083</v>
      </c>
      <c r="W582">
        <v>20</v>
      </c>
      <c r="X582">
        <v>6</v>
      </c>
      <c r="Y582">
        <v>14</v>
      </c>
      <c r="Z582">
        <v>22</v>
      </c>
      <c r="AA582">
        <v>19</v>
      </c>
      <c r="AB582">
        <v>29</v>
      </c>
      <c r="AC582">
        <v>1</v>
      </c>
      <c r="AD582">
        <v>1</v>
      </c>
      <c r="AE582">
        <v>1</v>
      </c>
      <c r="AF582">
        <v>0</v>
      </c>
      <c r="AG582">
        <v>1</v>
      </c>
      <c r="AH582">
        <v>1</v>
      </c>
      <c r="AI582" s="11">
        <v>64000</v>
      </c>
      <c r="AJ582">
        <v>11.2</v>
      </c>
      <c r="AM582">
        <v>0</v>
      </c>
      <c r="AN582">
        <v>2</v>
      </c>
      <c r="AO582">
        <v>2</v>
      </c>
    </row>
    <row r="583" spans="1:41" x14ac:dyDescent="0.2">
      <c r="A583">
        <v>582</v>
      </c>
      <c r="B583" t="s">
        <v>26</v>
      </c>
      <c r="C583" t="s">
        <v>1177</v>
      </c>
      <c r="D583" s="6">
        <v>3</v>
      </c>
      <c r="E583" t="s">
        <v>2559</v>
      </c>
      <c r="F583" t="str">
        <f t="shared" si="139"/>
        <v>LE FORT R L</v>
      </c>
      <c r="G583" s="13" t="s">
        <v>3971</v>
      </c>
      <c r="H583" s="13" t="s">
        <v>3872</v>
      </c>
      <c r="I583" s="13" t="s">
        <v>3890</v>
      </c>
      <c r="J583" s="13">
        <v>19</v>
      </c>
      <c r="K583" s="13">
        <v>0</v>
      </c>
      <c r="L583" s="13">
        <v>0</v>
      </c>
      <c r="M583" s="13">
        <v>0</v>
      </c>
      <c r="N583" s="13">
        <v>3</v>
      </c>
      <c r="O583" s="13" t="s">
        <v>4087</v>
      </c>
      <c r="P583" t="s">
        <v>23</v>
      </c>
      <c r="Q583" t="s">
        <v>3292</v>
      </c>
      <c r="R583" t="s">
        <v>3836</v>
      </c>
      <c r="S583" t="s">
        <v>3748</v>
      </c>
      <c r="T583" s="13">
        <v>-1</v>
      </c>
      <c r="U583" s="13">
        <v>0</v>
      </c>
      <c r="V583" s="12" t="s">
        <v>4083</v>
      </c>
      <c r="W583">
        <v>19</v>
      </c>
      <c r="X583">
        <v>33</v>
      </c>
      <c r="Y583">
        <v>21</v>
      </c>
      <c r="Z583">
        <v>7</v>
      </c>
      <c r="AA583">
        <v>18</v>
      </c>
      <c r="AB583">
        <v>30</v>
      </c>
      <c r="AC583">
        <v>1</v>
      </c>
      <c r="AD583">
        <v>0</v>
      </c>
      <c r="AE583">
        <v>1</v>
      </c>
      <c r="AF583">
        <v>0</v>
      </c>
      <c r="AG583">
        <v>1</v>
      </c>
      <c r="AH583">
        <v>1</v>
      </c>
      <c r="AI583" s="11">
        <v>93500</v>
      </c>
      <c r="AJ583">
        <v>-4.5</v>
      </c>
      <c r="AL583">
        <v>2</v>
      </c>
      <c r="AM583">
        <v>0</v>
      </c>
      <c r="AO583">
        <v>2</v>
      </c>
    </row>
    <row r="584" spans="1:41" x14ac:dyDescent="0.2">
      <c r="A584">
        <v>583</v>
      </c>
      <c r="B584" t="s">
        <v>36</v>
      </c>
      <c r="C584" t="s">
        <v>1180</v>
      </c>
      <c r="D584" s="6">
        <v>4</v>
      </c>
      <c r="E584" t="s">
        <v>2560</v>
      </c>
      <c r="F584" t="str">
        <f t="shared" si="139"/>
        <v>LE GENDRE L P</v>
      </c>
      <c r="G584" s="13" t="s">
        <v>3934</v>
      </c>
      <c r="H584" s="13" t="s">
        <v>3880</v>
      </c>
      <c r="I584" s="13" t="s">
        <v>3890</v>
      </c>
      <c r="J584" s="13">
        <v>17</v>
      </c>
      <c r="K584" s="13">
        <v>0</v>
      </c>
      <c r="L584" s="13">
        <v>0</v>
      </c>
      <c r="M584" s="13">
        <v>0</v>
      </c>
      <c r="N584" s="13">
        <v>3</v>
      </c>
      <c r="O584" s="13" t="s">
        <v>4087</v>
      </c>
      <c r="P584" t="s">
        <v>23</v>
      </c>
      <c r="Q584" t="s">
        <v>3074</v>
      </c>
      <c r="R584" t="s">
        <v>3781</v>
      </c>
      <c r="S584" t="s">
        <v>3695</v>
      </c>
      <c r="T584" s="13">
        <v>-1</v>
      </c>
      <c r="U584" s="13">
        <v>0</v>
      </c>
      <c r="V584" s="12" t="s">
        <v>4083</v>
      </c>
      <c r="W584">
        <v>19</v>
      </c>
      <c r="X584">
        <v>15</v>
      </c>
      <c r="Y584">
        <v>13</v>
      </c>
      <c r="Z584">
        <v>32</v>
      </c>
      <c r="AA584">
        <v>21</v>
      </c>
      <c r="AB584">
        <v>7</v>
      </c>
      <c r="AC584">
        <v>1</v>
      </c>
      <c r="AD584">
        <v>0</v>
      </c>
      <c r="AE584">
        <v>1</v>
      </c>
      <c r="AF584">
        <v>0</v>
      </c>
      <c r="AG584">
        <v>1</v>
      </c>
      <c r="AH584">
        <v>0</v>
      </c>
      <c r="AI584" s="11">
        <v>2500</v>
      </c>
      <c r="AJ584">
        <v>2.2000000000000002</v>
      </c>
      <c r="AM584">
        <v>0</v>
      </c>
      <c r="AN584">
        <v>2</v>
      </c>
      <c r="AO584">
        <v>0</v>
      </c>
    </row>
    <row r="585" spans="1:41" x14ac:dyDescent="0.2">
      <c r="A585">
        <v>584</v>
      </c>
      <c r="B585" t="s">
        <v>36</v>
      </c>
      <c r="C585" t="s">
        <v>1182</v>
      </c>
      <c r="D585" s="6">
        <v>4</v>
      </c>
      <c r="E585" t="s">
        <v>2561</v>
      </c>
      <c r="F585" t="str">
        <f t="shared" si="138"/>
        <v>LE LORIER V P A</v>
      </c>
      <c r="G585" s="13" t="s">
        <v>3893</v>
      </c>
      <c r="H585" s="13" t="s">
        <v>3880</v>
      </c>
      <c r="I585" s="13" t="s">
        <v>3949</v>
      </c>
      <c r="J585" s="13">
        <v>10</v>
      </c>
      <c r="K585" s="13">
        <v>0</v>
      </c>
      <c r="L585" s="13">
        <v>0</v>
      </c>
      <c r="M585" s="13">
        <v>0</v>
      </c>
      <c r="N585" s="13">
        <v>3</v>
      </c>
      <c r="O585" s="13" t="s">
        <v>4087</v>
      </c>
      <c r="P585" t="s">
        <v>23</v>
      </c>
      <c r="Q585" t="s">
        <v>3099</v>
      </c>
      <c r="R585" t="s">
        <v>3799</v>
      </c>
      <c r="S585" t="s">
        <v>3713</v>
      </c>
      <c r="T585" s="13">
        <v>-1</v>
      </c>
      <c r="U585" s="13">
        <v>0</v>
      </c>
      <c r="V585" s="12" t="s">
        <v>4083</v>
      </c>
      <c r="W585">
        <v>5</v>
      </c>
      <c r="X585">
        <v>25</v>
      </c>
      <c r="Y585">
        <v>11</v>
      </c>
      <c r="Z585">
        <v>15</v>
      </c>
      <c r="AA585">
        <v>16</v>
      </c>
      <c r="AB585">
        <v>3</v>
      </c>
      <c r="AC585">
        <v>1</v>
      </c>
      <c r="AD585">
        <v>0</v>
      </c>
      <c r="AE585">
        <v>2</v>
      </c>
      <c r="AF585">
        <v>0</v>
      </c>
      <c r="AG585">
        <v>0</v>
      </c>
      <c r="AH585">
        <v>2</v>
      </c>
      <c r="AI585" s="11">
        <v>96000</v>
      </c>
      <c r="AJ585">
        <v>5.5</v>
      </c>
      <c r="AL585">
        <v>2</v>
      </c>
      <c r="AM585">
        <v>0</v>
      </c>
      <c r="AO585">
        <v>2</v>
      </c>
    </row>
    <row r="586" spans="1:41" x14ac:dyDescent="0.2">
      <c r="A586">
        <v>585</v>
      </c>
      <c r="B586" t="s">
        <v>36</v>
      </c>
      <c r="C586" t="s">
        <v>1185</v>
      </c>
      <c r="D586" s="6">
        <v>4</v>
      </c>
      <c r="E586" t="s">
        <v>2562</v>
      </c>
      <c r="F586" t="str">
        <f t="shared" ref="F586:F594" si="140">LEFT(E586,FIND("(",E586)-2)&amp;" "
&amp;MID(E586,FIND("(",E586)+1,1)&amp;" "
&amp;MID(E586,FIND(" ",E586,FIND("(",E586)+1)+1,1)</f>
        <v>LE NOIR P L</v>
      </c>
      <c r="G586" s="13" t="s">
        <v>3961</v>
      </c>
      <c r="H586" s="13" t="s">
        <v>3864</v>
      </c>
      <c r="I586" s="13" t="s">
        <v>3867</v>
      </c>
      <c r="J586" s="13">
        <v>3</v>
      </c>
      <c r="K586" s="13">
        <v>0</v>
      </c>
      <c r="L586" s="13">
        <v>0</v>
      </c>
      <c r="M586" s="13">
        <v>0</v>
      </c>
      <c r="N586" s="13">
        <v>3</v>
      </c>
      <c r="O586" s="13" t="s">
        <v>4087</v>
      </c>
      <c r="P586" t="s">
        <v>23</v>
      </c>
      <c r="Q586" t="s">
        <v>3074</v>
      </c>
      <c r="R586" t="s">
        <v>3781</v>
      </c>
      <c r="S586" t="s">
        <v>3695</v>
      </c>
      <c r="T586" s="13">
        <v>-1</v>
      </c>
      <c r="U586" s="13">
        <v>0</v>
      </c>
      <c r="V586" s="12" t="s">
        <v>4083</v>
      </c>
      <c r="W586">
        <v>31</v>
      </c>
      <c r="X586">
        <v>9</v>
      </c>
      <c r="Y586">
        <v>30</v>
      </c>
      <c r="Z586">
        <v>23</v>
      </c>
      <c r="AA586">
        <v>7</v>
      </c>
      <c r="AB586">
        <v>9</v>
      </c>
      <c r="AC586">
        <v>1</v>
      </c>
      <c r="AD586">
        <v>2</v>
      </c>
      <c r="AE586">
        <v>1</v>
      </c>
      <c r="AF586">
        <v>0</v>
      </c>
      <c r="AG586">
        <v>0</v>
      </c>
      <c r="AH586">
        <v>2</v>
      </c>
      <c r="AI586" s="11">
        <v>83900</v>
      </c>
      <c r="AJ586">
        <v>-6.8</v>
      </c>
      <c r="AK586">
        <v>2</v>
      </c>
      <c r="AL586">
        <v>2</v>
      </c>
      <c r="AM586">
        <v>0</v>
      </c>
      <c r="AO586">
        <v>2</v>
      </c>
    </row>
    <row r="587" spans="1:41" x14ac:dyDescent="0.2">
      <c r="A587">
        <v>586</v>
      </c>
      <c r="B587" t="s">
        <v>36</v>
      </c>
      <c r="C587" t="s">
        <v>1187</v>
      </c>
      <c r="D587" s="6">
        <v>4</v>
      </c>
      <c r="E587" t="s">
        <v>2563</v>
      </c>
      <c r="F587" t="str">
        <f>LEFT(E587,FIND("(",E587)-2)&amp;" "
&amp;MID(E587,FIND("(",E587)+1,1)</f>
        <v>LE ROY DE MRICOURT A</v>
      </c>
      <c r="G587" s="13" t="s">
        <v>3979</v>
      </c>
      <c r="H587" s="13" t="s">
        <v>3873</v>
      </c>
      <c r="I587" s="13" t="s">
        <v>3923</v>
      </c>
      <c r="J587" s="13">
        <v>21</v>
      </c>
      <c r="K587" s="13">
        <v>0</v>
      </c>
      <c r="L587" s="13">
        <v>0</v>
      </c>
      <c r="M587" s="13">
        <v>0</v>
      </c>
      <c r="N587" s="13">
        <v>3</v>
      </c>
      <c r="O587" s="13" t="s">
        <v>4087</v>
      </c>
      <c r="P587" t="s">
        <v>23</v>
      </c>
      <c r="Q587" t="s">
        <v>3451</v>
      </c>
      <c r="R587" t="s">
        <v>3803</v>
      </c>
      <c r="S587" t="s">
        <v>3716</v>
      </c>
      <c r="T587" s="13">
        <v>-1</v>
      </c>
      <c r="U587" s="13">
        <v>0</v>
      </c>
      <c r="V587" s="12" t="s">
        <v>4083</v>
      </c>
      <c r="W587">
        <v>24</v>
      </c>
      <c r="X587">
        <v>22</v>
      </c>
      <c r="Y587">
        <v>26</v>
      </c>
      <c r="Z587">
        <v>27</v>
      </c>
      <c r="AA587">
        <v>27</v>
      </c>
      <c r="AB587">
        <v>2</v>
      </c>
      <c r="AC587">
        <v>0</v>
      </c>
      <c r="AD587">
        <v>0</v>
      </c>
      <c r="AE587">
        <v>1</v>
      </c>
      <c r="AF587">
        <v>1</v>
      </c>
      <c r="AG587">
        <v>1</v>
      </c>
      <c r="AH587">
        <v>2</v>
      </c>
      <c r="AI587" s="11">
        <v>1700</v>
      </c>
      <c r="AJ587">
        <v>1.6</v>
      </c>
      <c r="AM587">
        <v>0</v>
      </c>
      <c r="AO587">
        <v>2</v>
      </c>
    </row>
    <row r="588" spans="1:41" x14ac:dyDescent="0.2">
      <c r="A588">
        <v>587</v>
      </c>
      <c r="B588" t="s">
        <v>26</v>
      </c>
      <c r="C588" t="s">
        <v>1189</v>
      </c>
      <c r="D588" s="6">
        <v>3</v>
      </c>
      <c r="E588" t="s">
        <v>2564</v>
      </c>
      <c r="F588" t="str">
        <f t="shared" si="140"/>
        <v>LE ROY DES BARRES A C</v>
      </c>
      <c r="G588" s="13" t="s">
        <v>3924</v>
      </c>
      <c r="H588" s="13" t="s">
        <v>3868</v>
      </c>
      <c r="I588" s="13" t="s">
        <v>3885</v>
      </c>
      <c r="J588" s="13">
        <v>23</v>
      </c>
      <c r="K588" s="13">
        <v>0</v>
      </c>
      <c r="L588" s="13">
        <v>0</v>
      </c>
      <c r="M588" s="13">
        <v>0</v>
      </c>
      <c r="N588" s="13">
        <v>3</v>
      </c>
      <c r="O588" s="13" t="s">
        <v>4087</v>
      </c>
      <c r="P588" t="s">
        <v>23</v>
      </c>
      <c r="Q588" t="s">
        <v>3452</v>
      </c>
      <c r="R588" t="s">
        <v>3849</v>
      </c>
      <c r="S588" t="s">
        <v>3763</v>
      </c>
      <c r="T588" s="13">
        <v>-1</v>
      </c>
      <c r="U588" s="13">
        <v>0</v>
      </c>
      <c r="V588" s="12" t="s">
        <v>4083</v>
      </c>
      <c r="W588">
        <v>26</v>
      </c>
      <c r="X588">
        <v>7</v>
      </c>
      <c r="Y588">
        <v>23</v>
      </c>
      <c r="Z588">
        <v>33</v>
      </c>
      <c r="AA588">
        <v>2</v>
      </c>
      <c r="AB588">
        <v>24</v>
      </c>
      <c r="AC588">
        <v>1</v>
      </c>
      <c r="AD588">
        <v>0</v>
      </c>
      <c r="AE588">
        <v>0</v>
      </c>
      <c r="AF588">
        <v>0</v>
      </c>
      <c r="AG588">
        <v>2</v>
      </c>
      <c r="AH588">
        <v>0</v>
      </c>
      <c r="AI588" s="11">
        <v>98800</v>
      </c>
      <c r="AJ588">
        <v>-1.2</v>
      </c>
      <c r="AM588">
        <v>0</v>
      </c>
      <c r="AN588">
        <v>2</v>
      </c>
      <c r="AO588">
        <v>0</v>
      </c>
    </row>
    <row r="589" spans="1:41" x14ac:dyDescent="0.2">
      <c r="A589">
        <v>588</v>
      </c>
      <c r="B589" t="s">
        <v>36</v>
      </c>
      <c r="C589" t="s">
        <v>1191</v>
      </c>
      <c r="D589" s="6">
        <v>4</v>
      </c>
      <c r="E589" t="s">
        <v>2565</v>
      </c>
      <c r="F589" t="str">
        <f t="shared" si="140"/>
        <v>LEBLANC L C</v>
      </c>
      <c r="G589" s="13" t="s">
        <v>3983</v>
      </c>
      <c r="H589" s="13" t="s">
        <v>3888</v>
      </c>
      <c r="I589" s="13" t="s">
        <v>3872</v>
      </c>
      <c r="J589" s="13">
        <v>21</v>
      </c>
      <c r="K589" s="13">
        <v>0</v>
      </c>
      <c r="L589" s="13">
        <v>0</v>
      </c>
      <c r="M589" s="13">
        <v>0</v>
      </c>
      <c r="N589" s="13">
        <v>3</v>
      </c>
      <c r="O589" s="13" t="s">
        <v>4087</v>
      </c>
      <c r="P589" t="s">
        <v>23</v>
      </c>
      <c r="Q589" t="s">
        <v>3074</v>
      </c>
      <c r="R589" t="s">
        <v>3781</v>
      </c>
      <c r="S589" t="s">
        <v>3695</v>
      </c>
      <c r="T589" s="13">
        <v>-1</v>
      </c>
      <c r="U589" s="13">
        <v>0</v>
      </c>
      <c r="V589" s="12" t="s">
        <v>4083</v>
      </c>
      <c r="W589">
        <v>23</v>
      </c>
      <c r="X589">
        <v>7</v>
      </c>
      <c r="Y589">
        <v>23</v>
      </c>
      <c r="Z589">
        <v>24</v>
      </c>
      <c r="AA589">
        <v>20</v>
      </c>
      <c r="AB589">
        <v>29</v>
      </c>
      <c r="AC589">
        <v>0</v>
      </c>
      <c r="AD589">
        <v>0</v>
      </c>
      <c r="AE589">
        <v>0</v>
      </c>
      <c r="AF589">
        <v>0</v>
      </c>
      <c r="AG589">
        <v>1</v>
      </c>
      <c r="AH589">
        <v>1</v>
      </c>
      <c r="AI589" s="11">
        <v>90900</v>
      </c>
      <c r="AJ589">
        <v>7.8</v>
      </c>
      <c r="AM589">
        <v>0</v>
      </c>
      <c r="AN589">
        <v>2</v>
      </c>
      <c r="AO589">
        <v>2</v>
      </c>
    </row>
    <row r="590" spans="1:41" x14ac:dyDescent="0.2">
      <c r="A590">
        <v>589</v>
      </c>
      <c r="B590" t="s">
        <v>22</v>
      </c>
      <c r="D590" s="6">
        <v>1</v>
      </c>
      <c r="E590" t="s">
        <v>2566</v>
      </c>
      <c r="F590" t="str">
        <f t="shared" si="140"/>
        <v>LEBON E J</v>
      </c>
      <c r="G590" s="13" t="s">
        <v>3997</v>
      </c>
      <c r="H590" s="13" t="s">
        <v>3875</v>
      </c>
      <c r="I590" s="13" t="s">
        <v>3909</v>
      </c>
      <c r="J590" s="13">
        <v>15</v>
      </c>
      <c r="K590" s="13">
        <v>0</v>
      </c>
      <c r="L590" s="13">
        <v>0</v>
      </c>
      <c r="M590" s="13">
        <v>0</v>
      </c>
      <c r="N590" s="13">
        <v>3</v>
      </c>
      <c r="O590" s="13" t="s">
        <v>4087</v>
      </c>
      <c r="P590">
        <v>-0.16</v>
      </c>
      <c r="Q590" t="s">
        <v>3079</v>
      </c>
      <c r="R590" t="s">
        <v>3785</v>
      </c>
      <c r="S590" t="s">
        <v>3699</v>
      </c>
      <c r="T590" s="13">
        <v>-1</v>
      </c>
      <c r="U590" s="13">
        <v>0</v>
      </c>
      <c r="V590" s="12" t="s">
        <v>4083</v>
      </c>
      <c r="W590">
        <v>13</v>
      </c>
      <c r="X590">
        <v>30</v>
      </c>
      <c r="Y590">
        <v>11</v>
      </c>
      <c r="Z590">
        <v>12</v>
      </c>
      <c r="AA590">
        <v>20</v>
      </c>
      <c r="AB590">
        <v>8</v>
      </c>
      <c r="AC590">
        <v>1</v>
      </c>
      <c r="AD590">
        <v>1</v>
      </c>
      <c r="AE590">
        <v>2</v>
      </c>
      <c r="AF590">
        <v>2</v>
      </c>
      <c r="AG590">
        <v>1</v>
      </c>
      <c r="AH590">
        <v>0</v>
      </c>
      <c r="AI590" s="11">
        <v>99800</v>
      </c>
      <c r="AJ590">
        <v>0.7</v>
      </c>
      <c r="AK590">
        <v>2</v>
      </c>
      <c r="AL590">
        <v>2</v>
      </c>
      <c r="AM590">
        <v>2</v>
      </c>
      <c r="AN590">
        <v>2</v>
      </c>
      <c r="AO590">
        <v>0</v>
      </c>
    </row>
    <row r="591" spans="1:41" x14ac:dyDescent="0.2">
      <c r="A591">
        <v>590</v>
      </c>
      <c r="B591" t="s">
        <v>26</v>
      </c>
      <c r="C591" t="s">
        <v>1193</v>
      </c>
      <c r="D591" s="6">
        <v>3</v>
      </c>
      <c r="E591" t="s">
        <v>2567</v>
      </c>
      <c r="F591" t="str">
        <f t="shared" si="140"/>
        <v>LECADRE A A</v>
      </c>
      <c r="G591" s="13" t="s">
        <v>4003</v>
      </c>
      <c r="H591" s="13" t="s">
        <v>3894</v>
      </c>
      <c r="I591" s="13" t="s">
        <v>3870</v>
      </c>
      <c r="J591" s="13">
        <v>20</v>
      </c>
      <c r="K591" s="13">
        <v>0</v>
      </c>
      <c r="L591" s="13">
        <v>0</v>
      </c>
      <c r="M591" s="13">
        <v>0</v>
      </c>
      <c r="N591" s="13">
        <v>3</v>
      </c>
      <c r="O591" s="13" t="s">
        <v>4087</v>
      </c>
      <c r="P591" t="s">
        <v>23</v>
      </c>
      <c r="Q591" t="s">
        <v>3082</v>
      </c>
      <c r="R591" t="s">
        <v>3787</v>
      </c>
      <c r="S591" t="s">
        <v>3701</v>
      </c>
      <c r="T591" s="13">
        <v>-1</v>
      </c>
      <c r="U591" s="13">
        <v>0</v>
      </c>
      <c r="V591" s="12" t="s">
        <v>4083</v>
      </c>
      <c r="W591">
        <v>20</v>
      </c>
      <c r="X591">
        <v>28</v>
      </c>
      <c r="Y591">
        <v>25</v>
      </c>
      <c r="Z591">
        <v>13</v>
      </c>
      <c r="AA591">
        <v>9</v>
      </c>
      <c r="AB591">
        <v>10</v>
      </c>
      <c r="AC591">
        <v>1</v>
      </c>
      <c r="AD591">
        <v>1</v>
      </c>
      <c r="AE591">
        <v>0</v>
      </c>
      <c r="AF591">
        <v>1</v>
      </c>
      <c r="AG591">
        <v>2</v>
      </c>
      <c r="AH591">
        <v>2</v>
      </c>
      <c r="AI591" s="11">
        <v>42700</v>
      </c>
      <c r="AJ591">
        <v>-11.3</v>
      </c>
      <c r="AK591">
        <v>2</v>
      </c>
      <c r="AM591">
        <v>0</v>
      </c>
      <c r="AN591">
        <v>2</v>
      </c>
      <c r="AO591">
        <v>2</v>
      </c>
    </row>
    <row r="592" spans="1:41" x14ac:dyDescent="0.2">
      <c r="A592">
        <v>591</v>
      </c>
      <c r="B592" t="s">
        <v>22</v>
      </c>
      <c r="D592" s="6">
        <v>1</v>
      </c>
      <c r="E592" t="s">
        <v>2568</v>
      </c>
      <c r="F592" t="str">
        <f>LEFT(E592,FIND("(",E592)-2)&amp;" "
&amp;MID(E592,FIND("(",E592)+1,1)</f>
        <v>LECERCLE A</v>
      </c>
      <c r="G592" s="13" t="s">
        <v>3886</v>
      </c>
      <c r="H592" s="13" t="s">
        <v>3880</v>
      </c>
      <c r="I592" s="13" t="s">
        <v>3875</v>
      </c>
      <c r="J592" s="13">
        <v>12</v>
      </c>
      <c r="K592" s="13">
        <v>0</v>
      </c>
      <c r="L592" s="13">
        <v>0</v>
      </c>
      <c r="M592" s="13">
        <v>0</v>
      </c>
      <c r="N592" s="13">
        <v>3</v>
      </c>
      <c r="O592" s="13" t="s">
        <v>4087</v>
      </c>
      <c r="P592" t="s">
        <v>23</v>
      </c>
      <c r="Q592" t="s">
        <v>3453</v>
      </c>
      <c r="R592" t="s">
        <v>3800</v>
      </c>
      <c r="S592" t="s">
        <v>3699</v>
      </c>
      <c r="T592" s="13">
        <v>-1</v>
      </c>
      <c r="U592" s="13">
        <v>0</v>
      </c>
      <c r="V592" s="12" t="s">
        <v>4083</v>
      </c>
      <c r="W592">
        <v>9</v>
      </c>
      <c r="X592">
        <v>18</v>
      </c>
      <c r="Y592">
        <v>15</v>
      </c>
      <c r="Z592">
        <v>35</v>
      </c>
      <c r="AA592">
        <v>3</v>
      </c>
      <c r="AB592">
        <v>1</v>
      </c>
      <c r="AC592">
        <v>2</v>
      </c>
      <c r="AD592">
        <v>1</v>
      </c>
      <c r="AE592">
        <v>0</v>
      </c>
      <c r="AF592">
        <v>1</v>
      </c>
      <c r="AG592">
        <v>2</v>
      </c>
      <c r="AH592">
        <v>2</v>
      </c>
      <c r="AI592" s="11">
        <v>31100</v>
      </c>
      <c r="AJ592">
        <v>-11</v>
      </c>
      <c r="AM592">
        <v>0</v>
      </c>
      <c r="AN592">
        <v>2</v>
      </c>
      <c r="AO592">
        <v>2</v>
      </c>
    </row>
    <row r="593" spans="1:41" x14ac:dyDescent="0.2">
      <c r="A593">
        <v>592</v>
      </c>
      <c r="B593" t="s">
        <v>26</v>
      </c>
      <c r="C593" t="s">
        <v>1196</v>
      </c>
      <c r="D593" s="6">
        <v>3</v>
      </c>
      <c r="E593" t="s">
        <v>2569</v>
      </c>
      <c r="F593" t="str">
        <f t="shared" si="140"/>
        <v>LECLAINCHE X L</v>
      </c>
      <c r="G593" s="13" t="s">
        <v>3952</v>
      </c>
      <c r="H593" s="13" t="s">
        <v>3898</v>
      </c>
      <c r="I593" s="13" t="s">
        <v>3895</v>
      </c>
      <c r="J593" s="13">
        <v>6</v>
      </c>
      <c r="K593" s="13">
        <v>0</v>
      </c>
      <c r="L593" s="13">
        <v>0</v>
      </c>
      <c r="M593" s="13">
        <v>0</v>
      </c>
      <c r="N593" s="13">
        <v>3</v>
      </c>
      <c r="O593" s="13" t="s">
        <v>4087</v>
      </c>
      <c r="P593">
        <v>-0.16</v>
      </c>
      <c r="Q593" t="s">
        <v>3084</v>
      </c>
      <c r="R593" t="s">
        <v>3789</v>
      </c>
      <c r="S593" t="s">
        <v>3694</v>
      </c>
      <c r="T593" s="13">
        <v>-1</v>
      </c>
      <c r="U593" s="13">
        <v>0</v>
      </c>
      <c r="V593" s="12" t="s">
        <v>4083</v>
      </c>
      <c r="W593">
        <v>1</v>
      </c>
      <c r="X593">
        <v>25</v>
      </c>
      <c r="Y593">
        <v>4</v>
      </c>
      <c r="Z593">
        <v>26</v>
      </c>
      <c r="AA593">
        <v>19</v>
      </c>
      <c r="AB593">
        <v>14</v>
      </c>
      <c r="AC593">
        <v>2</v>
      </c>
      <c r="AD593">
        <v>0</v>
      </c>
      <c r="AE593">
        <v>1</v>
      </c>
      <c r="AF593">
        <v>1</v>
      </c>
      <c r="AG593">
        <v>1</v>
      </c>
      <c r="AH593">
        <v>1</v>
      </c>
      <c r="AI593" s="11">
        <v>60000</v>
      </c>
      <c r="AJ593">
        <v>9.4</v>
      </c>
      <c r="AM593">
        <v>0</v>
      </c>
      <c r="AN593">
        <v>2</v>
      </c>
      <c r="AO593">
        <v>0</v>
      </c>
    </row>
    <row r="594" spans="1:41" x14ac:dyDescent="0.2">
      <c r="A594">
        <v>593</v>
      </c>
      <c r="B594" t="s">
        <v>22</v>
      </c>
      <c r="D594" s="6">
        <v>1</v>
      </c>
      <c r="E594" t="s">
        <v>2570</v>
      </c>
      <c r="F594" t="str">
        <f t="shared" si="140"/>
        <v>LECLERCQ J A</v>
      </c>
      <c r="G594" s="13" t="s">
        <v>3935</v>
      </c>
      <c r="H594" s="13" t="s">
        <v>3878</v>
      </c>
      <c r="I594" s="13" t="s">
        <v>3864</v>
      </c>
      <c r="J594" s="13">
        <v>17</v>
      </c>
      <c r="K594" s="13">
        <v>0</v>
      </c>
      <c r="L594" s="13">
        <v>0</v>
      </c>
      <c r="M594" s="13">
        <v>0</v>
      </c>
      <c r="N594" s="13">
        <v>3</v>
      </c>
      <c r="O594" s="13" t="s">
        <v>4087</v>
      </c>
      <c r="P594" t="s">
        <v>23</v>
      </c>
      <c r="Q594" t="s">
        <v>3454</v>
      </c>
      <c r="R594" t="s">
        <v>3836</v>
      </c>
      <c r="S594" t="s">
        <v>3748</v>
      </c>
      <c r="T594" s="13">
        <v>-1</v>
      </c>
      <c r="U594" s="13">
        <v>0</v>
      </c>
      <c r="V594" s="12" t="s">
        <v>4083</v>
      </c>
      <c r="W594">
        <v>15</v>
      </c>
      <c r="X594">
        <v>19</v>
      </c>
      <c r="Y594">
        <v>18</v>
      </c>
      <c r="Z594">
        <v>20</v>
      </c>
      <c r="AA594">
        <v>13</v>
      </c>
      <c r="AB594">
        <v>16</v>
      </c>
      <c r="AC594">
        <v>0</v>
      </c>
      <c r="AD594">
        <v>1</v>
      </c>
      <c r="AE594">
        <v>1</v>
      </c>
      <c r="AF594">
        <v>1</v>
      </c>
      <c r="AG594">
        <v>1</v>
      </c>
      <c r="AH594">
        <v>0</v>
      </c>
      <c r="AI594" s="11">
        <v>14500</v>
      </c>
      <c r="AJ594">
        <v>-9.3000000000000007</v>
      </c>
      <c r="AK594">
        <v>2</v>
      </c>
      <c r="AM594">
        <v>2</v>
      </c>
      <c r="AO594">
        <v>0</v>
      </c>
    </row>
    <row r="595" spans="1:41" x14ac:dyDescent="0.2">
      <c r="A595">
        <v>594</v>
      </c>
      <c r="B595" t="s">
        <v>22</v>
      </c>
      <c r="D595" s="6">
        <v>1</v>
      </c>
      <c r="E595" t="s">
        <v>2571</v>
      </c>
      <c r="F595" t="str">
        <f t="shared" si="138"/>
        <v>LEDOUX F P E</v>
      </c>
      <c r="G595" s="13" t="s">
        <v>3972</v>
      </c>
      <c r="H595" s="13" t="s">
        <v>3864</v>
      </c>
      <c r="I595" s="13" t="s">
        <v>3870</v>
      </c>
      <c r="J595" s="13">
        <v>12</v>
      </c>
      <c r="K595" s="13">
        <v>30.000000000000071</v>
      </c>
      <c r="L595" s="13">
        <v>0</v>
      </c>
      <c r="M595" s="13">
        <v>0</v>
      </c>
      <c r="N595" s="13">
        <v>3</v>
      </c>
      <c r="O595" s="13" t="s">
        <v>4087</v>
      </c>
      <c r="P595" t="s">
        <v>23</v>
      </c>
      <c r="Q595" t="s">
        <v>3188</v>
      </c>
      <c r="R595" t="s">
        <v>3810</v>
      </c>
      <c r="S595" t="s">
        <v>3723</v>
      </c>
      <c r="T595" s="13">
        <v>-1</v>
      </c>
      <c r="U595" s="13">
        <v>0</v>
      </c>
      <c r="V595" s="12" t="s">
        <v>4083</v>
      </c>
      <c r="W595">
        <v>10</v>
      </c>
      <c r="X595">
        <v>8</v>
      </c>
      <c r="Y595">
        <v>13</v>
      </c>
      <c r="Z595">
        <v>19</v>
      </c>
      <c r="AA595">
        <v>19</v>
      </c>
      <c r="AB595">
        <v>9</v>
      </c>
      <c r="AC595">
        <v>2</v>
      </c>
      <c r="AD595">
        <v>0</v>
      </c>
      <c r="AE595">
        <v>1</v>
      </c>
      <c r="AF595">
        <v>1</v>
      </c>
      <c r="AG595">
        <v>1</v>
      </c>
      <c r="AH595">
        <v>2</v>
      </c>
      <c r="AI595" s="11">
        <v>2400</v>
      </c>
      <c r="AJ595">
        <v>2</v>
      </c>
      <c r="AM595">
        <v>2</v>
      </c>
      <c r="AN595">
        <v>2</v>
      </c>
      <c r="AO595">
        <v>2</v>
      </c>
    </row>
    <row r="596" spans="1:41" x14ac:dyDescent="0.2">
      <c r="A596">
        <v>595</v>
      </c>
      <c r="B596" t="s">
        <v>26</v>
      </c>
      <c r="C596" t="s">
        <v>1199</v>
      </c>
      <c r="D596" s="6">
        <v>3</v>
      </c>
      <c r="E596" t="s">
        <v>2572</v>
      </c>
      <c r="F596" t="str">
        <f t="shared" si="138"/>
        <v>LEDUC S A N</v>
      </c>
      <c r="G596" s="13" t="s">
        <v>3921</v>
      </c>
      <c r="H596" s="13" t="s">
        <v>3892</v>
      </c>
      <c r="I596" s="13" t="s">
        <v>3888</v>
      </c>
      <c r="J596" s="13">
        <v>2</v>
      </c>
      <c r="K596" s="13">
        <v>0</v>
      </c>
      <c r="L596" s="13">
        <v>0</v>
      </c>
      <c r="M596" s="13">
        <v>0</v>
      </c>
      <c r="N596" s="13">
        <v>3</v>
      </c>
      <c r="O596" s="13" t="s">
        <v>4087</v>
      </c>
      <c r="P596" t="s">
        <v>23</v>
      </c>
      <c r="Q596" t="s">
        <v>3082</v>
      </c>
      <c r="R596" t="s">
        <v>3787</v>
      </c>
      <c r="S596" t="s">
        <v>3701</v>
      </c>
      <c r="T596" s="13">
        <v>-1</v>
      </c>
      <c r="U596" s="13">
        <v>0</v>
      </c>
      <c r="V596" s="12" t="s">
        <v>4083</v>
      </c>
      <c r="W596">
        <v>30</v>
      </c>
      <c r="X596">
        <v>21</v>
      </c>
      <c r="Y596">
        <v>27</v>
      </c>
      <c r="Z596">
        <v>3</v>
      </c>
      <c r="AA596">
        <v>27</v>
      </c>
      <c r="AB596">
        <v>11</v>
      </c>
      <c r="AC596">
        <v>1</v>
      </c>
      <c r="AD596">
        <v>1</v>
      </c>
      <c r="AE596">
        <v>1</v>
      </c>
      <c r="AF596">
        <v>2</v>
      </c>
      <c r="AG596">
        <v>1</v>
      </c>
      <c r="AH596">
        <v>2</v>
      </c>
      <c r="AI596" s="11">
        <v>60800</v>
      </c>
      <c r="AJ596">
        <v>10.8</v>
      </c>
      <c r="AK596">
        <v>2</v>
      </c>
      <c r="AM596">
        <v>2</v>
      </c>
      <c r="AO596">
        <v>2</v>
      </c>
    </row>
    <row r="597" spans="1:41" x14ac:dyDescent="0.2">
      <c r="A597">
        <v>596</v>
      </c>
      <c r="B597" t="s">
        <v>26</v>
      </c>
      <c r="C597" t="s">
        <v>1201</v>
      </c>
      <c r="D597" s="6">
        <v>3</v>
      </c>
      <c r="E597" t="s">
        <v>2573</v>
      </c>
      <c r="F597" t="str">
        <f>LEFT(E597,FIND("(",E597)-2)&amp;" "
&amp;MID(E597,FIND("(",E597)+1,1)</f>
        <v>LEFORT J</v>
      </c>
      <c r="G597" s="13" t="s">
        <v>3945</v>
      </c>
      <c r="H597" s="13" t="s">
        <v>3875</v>
      </c>
      <c r="I597" s="13" t="s">
        <v>3916</v>
      </c>
      <c r="J597" s="13">
        <v>7</v>
      </c>
      <c r="K597" s="13">
        <v>0</v>
      </c>
      <c r="L597" s="13">
        <v>0</v>
      </c>
      <c r="M597" s="13">
        <v>0</v>
      </c>
      <c r="N597" s="13">
        <v>3</v>
      </c>
      <c r="O597" s="13" t="s">
        <v>4087</v>
      </c>
      <c r="P597" t="s">
        <v>23</v>
      </c>
      <c r="Q597" t="s">
        <v>3455</v>
      </c>
      <c r="R597" t="s">
        <v>3782</v>
      </c>
      <c r="S597" t="s">
        <v>3696</v>
      </c>
      <c r="T597" s="13">
        <v>-1</v>
      </c>
      <c r="U597" s="13">
        <v>0</v>
      </c>
      <c r="V597" s="12" t="s">
        <v>4083</v>
      </c>
      <c r="W597">
        <v>3</v>
      </c>
      <c r="X597">
        <v>36</v>
      </c>
      <c r="Y597">
        <v>5</v>
      </c>
      <c r="Z597">
        <v>8</v>
      </c>
      <c r="AA597">
        <v>20</v>
      </c>
      <c r="AB597">
        <v>14</v>
      </c>
      <c r="AC597">
        <v>2</v>
      </c>
      <c r="AD597">
        <v>2</v>
      </c>
      <c r="AE597">
        <v>1</v>
      </c>
      <c r="AF597">
        <v>0</v>
      </c>
      <c r="AG597">
        <v>1</v>
      </c>
      <c r="AH597">
        <v>1</v>
      </c>
      <c r="AI597" s="11">
        <v>6800</v>
      </c>
      <c r="AJ597">
        <v>3.9</v>
      </c>
      <c r="AK597">
        <v>2</v>
      </c>
      <c r="AM597">
        <v>0</v>
      </c>
      <c r="AN597">
        <v>2</v>
      </c>
      <c r="AO597">
        <v>0</v>
      </c>
    </row>
    <row r="598" spans="1:41" x14ac:dyDescent="0.2">
      <c r="A598">
        <v>597</v>
      </c>
      <c r="B598" t="s">
        <v>26</v>
      </c>
      <c r="C598" t="s">
        <v>1203</v>
      </c>
      <c r="D598" s="6">
        <v>3</v>
      </c>
      <c r="E598" t="s">
        <v>2574</v>
      </c>
      <c r="F598" t="str">
        <f t="shared" si="138"/>
        <v>LEGOUEST V A L</v>
      </c>
      <c r="G598" s="13" t="s">
        <v>3917</v>
      </c>
      <c r="H598" s="13" t="s">
        <v>3894</v>
      </c>
      <c r="I598" s="13" t="s">
        <v>3880</v>
      </c>
      <c r="J598" s="13">
        <v>19</v>
      </c>
      <c r="K598" s="13">
        <v>0</v>
      </c>
      <c r="L598" s="13">
        <v>0</v>
      </c>
      <c r="M598" s="13">
        <v>0</v>
      </c>
      <c r="N598" s="13">
        <v>3</v>
      </c>
      <c r="O598" s="13" t="s">
        <v>4087</v>
      </c>
      <c r="P598" t="s">
        <v>23</v>
      </c>
      <c r="Q598" t="s">
        <v>3243</v>
      </c>
      <c r="R598" t="s">
        <v>3790</v>
      </c>
      <c r="S598" t="s">
        <v>3703</v>
      </c>
      <c r="T598" s="13">
        <v>-1</v>
      </c>
      <c r="U598" s="13">
        <v>0</v>
      </c>
      <c r="V598" s="12" t="s">
        <v>4083</v>
      </c>
      <c r="W598">
        <v>18</v>
      </c>
      <c r="X598">
        <v>32</v>
      </c>
      <c r="Y598">
        <v>14</v>
      </c>
      <c r="Z598">
        <v>11</v>
      </c>
      <c r="AA598">
        <v>25</v>
      </c>
      <c r="AB598">
        <v>23</v>
      </c>
      <c r="AC598">
        <v>1</v>
      </c>
      <c r="AD598">
        <v>0</v>
      </c>
      <c r="AE598">
        <v>1</v>
      </c>
      <c r="AF598">
        <v>2</v>
      </c>
      <c r="AG598">
        <v>0</v>
      </c>
      <c r="AH598">
        <v>0</v>
      </c>
      <c r="AI598" s="11">
        <v>92600</v>
      </c>
      <c r="AJ598">
        <v>-4.5</v>
      </c>
      <c r="AM598">
        <v>2</v>
      </c>
      <c r="AO598">
        <v>0</v>
      </c>
    </row>
    <row r="599" spans="1:41" x14ac:dyDescent="0.2">
      <c r="A599">
        <v>598</v>
      </c>
      <c r="B599" t="s">
        <v>26</v>
      </c>
      <c r="C599" t="s">
        <v>1205</v>
      </c>
      <c r="D599" s="6">
        <v>3</v>
      </c>
      <c r="E599" t="s">
        <v>2575</v>
      </c>
      <c r="F599" t="str">
        <f t="shared" si="138"/>
        <v>LEGRAND H C J</v>
      </c>
      <c r="G599" s="13" t="s">
        <v>3996</v>
      </c>
      <c r="H599" s="13" t="s">
        <v>3894</v>
      </c>
      <c r="I599" s="13" t="s">
        <v>3875</v>
      </c>
      <c r="J599" s="13">
        <v>19</v>
      </c>
      <c r="K599" s="13">
        <v>30.000000000000071</v>
      </c>
      <c r="L599" s="13">
        <v>0</v>
      </c>
      <c r="M599" s="13">
        <v>0</v>
      </c>
      <c r="N599" s="13">
        <v>3</v>
      </c>
      <c r="O599" s="13" t="s">
        <v>4087</v>
      </c>
      <c r="P599" t="s">
        <v>23</v>
      </c>
      <c r="Q599" t="s">
        <v>3456</v>
      </c>
      <c r="R599" t="s">
        <v>3800</v>
      </c>
      <c r="S599" t="s">
        <v>3714</v>
      </c>
      <c r="T599" s="13">
        <v>-1</v>
      </c>
      <c r="U599" s="13">
        <v>0</v>
      </c>
      <c r="V599" s="12" t="s">
        <v>4083</v>
      </c>
      <c r="W599">
        <v>19</v>
      </c>
      <c r="X599">
        <v>22</v>
      </c>
      <c r="Y599">
        <v>19</v>
      </c>
      <c r="Z599">
        <v>15</v>
      </c>
      <c r="AA599">
        <v>11</v>
      </c>
      <c r="AB599">
        <v>10</v>
      </c>
      <c r="AC599">
        <v>1</v>
      </c>
      <c r="AD599">
        <v>0</v>
      </c>
      <c r="AE599">
        <v>1</v>
      </c>
      <c r="AF599">
        <v>0</v>
      </c>
      <c r="AG599">
        <v>2</v>
      </c>
      <c r="AH599">
        <v>2</v>
      </c>
      <c r="AI599" s="11">
        <v>8000</v>
      </c>
      <c r="AJ599">
        <v>-5.8</v>
      </c>
      <c r="AL599">
        <v>2</v>
      </c>
      <c r="AM599">
        <v>0</v>
      </c>
      <c r="AN599">
        <v>2</v>
      </c>
      <c r="AO599">
        <v>2</v>
      </c>
    </row>
    <row r="600" spans="1:41" x14ac:dyDescent="0.2">
      <c r="A600">
        <v>599</v>
      </c>
      <c r="B600" t="s">
        <v>36</v>
      </c>
      <c r="C600" t="s">
        <v>1207</v>
      </c>
      <c r="D600" s="6">
        <v>4</v>
      </c>
      <c r="E600" t="s">
        <v>2576</v>
      </c>
      <c r="F600" t="str">
        <f t="shared" ref="F600" si="141">LEFT(E600,FIND("(",E600)-2)&amp;" "
&amp;MID(E600,FIND("(",E600)+1,1)&amp;" "
&amp;MID(E600,FIND(" ",E600,FIND("(",E600)+1)+1,1)</f>
        <v>LEGRY T J</v>
      </c>
      <c r="G600" s="13" t="s">
        <v>3968</v>
      </c>
      <c r="H600" s="13" t="s">
        <v>3864</v>
      </c>
      <c r="I600" s="13" t="s">
        <v>3882</v>
      </c>
      <c r="J600" s="13">
        <v>2</v>
      </c>
      <c r="K600" s="13">
        <v>0</v>
      </c>
      <c r="L600" s="13">
        <v>0</v>
      </c>
      <c r="M600" s="13">
        <v>0</v>
      </c>
      <c r="N600" s="13">
        <v>3</v>
      </c>
      <c r="O600" s="13" t="s">
        <v>4087</v>
      </c>
      <c r="P600" t="s">
        <v>23</v>
      </c>
      <c r="Q600" t="s">
        <v>3074</v>
      </c>
      <c r="R600" t="s">
        <v>3781</v>
      </c>
      <c r="S600" t="s">
        <v>3695</v>
      </c>
      <c r="T600" s="13">
        <v>-1</v>
      </c>
      <c r="U600" s="13">
        <v>0</v>
      </c>
      <c r="V600" s="12" t="s">
        <v>4083</v>
      </c>
      <c r="W600">
        <v>30</v>
      </c>
      <c r="X600">
        <v>12</v>
      </c>
      <c r="Y600">
        <v>30</v>
      </c>
      <c r="Z600">
        <v>4</v>
      </c>
      <c r="AA600">
        <v>24</v>
      </c>
      <c r="AB600">
        <v>15</v>
      </c>
      <c r="AC600">
        <v>1</v>
      </c>
      <c r="AD600">
        <v>2</v>
      </c>
      <c r="AE600">
        <v>1</v>
      </c>
      <c r="AF600">
        <v>1</v>
      </c>
      <c r="AG600">
        <v>0</v>
      </c>
      <c r="AH600">
        <v>0</v>
      </c>
      <c r="AI600" s="10" t="s">
        <v>62</v>
      </c>
      <c r="AJ600">
        <v>1.1000000000000001</v>
      </c>
      <c r="AK600">
        <v>2</v>
      </c>
      <c r="AL600">
        <v>2</v>
      </c>
      <c r="AM600">
        <v>0</v>
      </c>
      <c r="AO600">
        <v>0</v>
      </c>
    </row>
    <row r="601" spans="1:41" x14ac:dyDescent="0.2">
      <c r="A601">
        <v>600</v>
      </c>
      <c r="B601" t="s">
        <v>26</v>
      </c>
      <c r="C601" t="s">
        <v>1209</v>
      </c>
      <c r="D601" s="6">
        <v>3</v>
      </c>
      <c r="E601" t="s">
        <v>2577</v>
      </c>
      <c r="F601" t="str">
        <f>LEFT(E601,FIND("(",E601)-2)&amp;" "
&amp;MID(E601,FIND("(",E601)+1,1)</f>
        <v>LEGUEU F</v>
      </c>
      <c r="G601" s="13" t="s">
        <v>3961</v>
      </c>
      <c r="H601" s="13" t="s">
        <v>3867</v>
      </c>
      <c r="I601" s="13" t="s">
        <v>3868</v>
      </c>
      <c r="J601" s="13">
        <v>12</v>
      </c>
      <c r="K601" s="13">
        <v>30.000000000000071</v>
      </c>
      <c r="L601" s="13">
        <v>0</v>
      </c>
      <c r="M601" s="13">
        <v>0</v>
      </c>
      <c r="N601" s="13">
        <v>3</v>
      </c>
      <c r="O601" s="13" t="s">
        <v>4087</v>
      </c>
      <c r="P601" t="s">
        <v>23</v>
      </c>
      <c r="Q601" t="s">
        <v>3094</v>
      </c>
      <c r="R601" t="s">
        <v>3795</v>
      </c>
      <c r="S601" t="s">
        <v>3708</v>
      </c>
      <c r="T601" s="13">
        <v>-1</v>
      </c>
      <c r="U601" s="13">
        <v>0</v>
      </c>
      <c r="V601" s="12" t="s">
        <v>4083</v>
      </c>
      <c r="W601">
        <v>10</v>
      </c>
      <c r="X601">
        <v>12</v>
      </c>
      <c r="Y601">
        <v>6</v>
      </c>
      <c r="Z601">
        <v>9</v>
      </c>
      <c r="AA601">
        <v>4</v>
      </c>
      <c r="AB601">
        <v>6</v>
      </c>
      <c r="AC601">
        <v>2</v>
      </c>
      <c r="AD601">
        <v>2</v>
      </c>
      <c r="AE601">
        <v>1</v>
      </c>
      <c r="AF601">
        <v>2</v>
      </c>
      <c r="AG601">
        <v>1</v>
      </c>
      <c r="AH601">
        <v>1</v>
      </c>
      <c r="AI601" s="11">
        <v>6100</v>
      </c>
      <c r="AJ601">
        <v>-5.2</v>
      </c>
      <c r="AK601">
        <v>2</v>
      </c>
      <c r="AM601">
        <v>2</v>
      </c>
      <c r="AO601">
        <v>0</v>
      </c>
    </row>
    <row r="602" spans="1:41" x14ac:dyDescent="0.2">
      <c r="A602">
        <v>601</v>
      </c>
      <c r="B602" t="s">
        <v>26</v>
      </c>
      <c r="C602" t="s">
        <v>1211</v>
      </c>
      <c r="D602" s="6">
        <v>3</v>
      </c>
      <c r="E602" t="s">
        <v>2578</v>
      </c>
      <c r="F602" t="str">
        <f t="shared" si="138"/>
        <v>LEJARS F M L</v>
      </c>
      <c r="G602" s="13" t="s">
        <v>3961</v>
      </c>
      <c r="H602" s="13" t="s">
        <v>3880</v>
      </c>
      <c r="I602" s="13" t="s">
        <v>3890</v>
      </c>
      <c r="J602" s="13">
        <v>23</v>
      </c>
      <c r="K602" s="13">
        <v>0</v>
      </c>
      <c r="L602" s="13">
        <v>0</v>
      </c>
      <c r="M602" s="13">
        <v>0</v>
      </c>
      <c r="N602" s="13">
        <v>3</v>
      </c>
      <c r="O602" s="13" t="s">
        <v>4087</v>
      </c>
      <c r="P602" t="s">
        <v>23</v>
      </c>
      <c r="Q602" t="s">
        <v>3457</v>
      </c>
      <c r="R602" t="s">
        <v>3798</v>
      </c>
      <c r="S602" t="s">
        <v>3712</v>
      </c>
      <c r="T602" s="13">
        <v>-1</v>
      </c>
      <c r="U602" s="13">
        <v>0</v>
      </c>
      <c r="V602" s="12" t="s">
        <v>4083</v>
      </c>
      <c r="W602">
        <v>26</v>
      </c>
      <c r="X602">
        <v>12</v>
      </c>
      <c r="Y602">
        <v>25</v>
      </c>
      <c r="Z602">
        <v>16</v>
      </c>
      <c r="AA602">
        <v>35</v>
      </c>
      <c r="AB602">
        <v>2</v>
      </c>
      <c r="AC602">
        <v>1</v>
      </c>
      <c r="AD602">
        <v>2</v>
      </c>
      <c r="AE602">
        <v>0</v>
      </c>
      <c r="AF602">
        <v>0</v>
      </c>
      <c r="AG602">
        <v>1</v>
      </c>
      <c r="AH602">
        <v>2</v>
      </c>
      <c r="AI602" s="11">
        <v>79600</v>
      </c>
      <c r="AJ602">
        <v>8.1</v>
      </c>
      <c r="AK602">
        <v>2</v>
      </c>
      <c r="AM602">
        <v>0</v>
      </c>
      <c r="AO602">
        <v>2</v>
      </c>
    </row>
    <row r="603" spans="1:41" x14ac:dyDescent="0.2">
      <c r="A603">
        <v>602</v>
      </c>
      <c r="B603" t="s">
        <v>22</v>
      </c>
      <c r="D603" s="6">
        <v>1</v>
      </c>
      <c r="E603" t="s">
        <v>2579</v>
      </c>
      <c r="F603" t="str">
        <f t="shared" si="138"/>
        <v>LELOIR H C C</v>
      </c>
      <c r="G603" s="13" t="s">
        <v>3973</v>
      </c>
      <c r="H603" s="13" t="s">
        <v>3892</v>
      </c>
      <c r="I603" s="13" t="s">
        <v>3890</v>
      </c>
      <c r="J603" s="13">
        <v>14</v>
      </c>
      <c r="K603" s="13">
        <v>0</v>
      </c>
      <c r="L603" s="13">
        <v>0</v>
      </c>
      <c r="M603" s="13">
        <v>0</v>
      </c>
      <c r="N603" s="13">
        <v>3</v>
      </c>
      <c r="O603" s="13" t="s">
        <v>4087</v>
      </c>
      <c r="P603" t="s">
        <v>23</v>
      </c>
      <c r="Q603" t="s">
        <v>3458</v>
      </c>
      <c r="R603" t="s">
        <v>3836</v>
      </c>
      <c r="S603" t="s">
        <v>3748</v>
      </c>
      <c r="T603" s="13">
        <v>-1</v>
      </c>
      <c r="U603" s="13">
        <v>0</v>
      </c>
      <c r="V603" s="12" t="s">
        <v>4083</v>
      </c>
      <c r="W603">
        <v>14</v>
      </c>
      <c r="X603">
        <v>21</v>
      </c>
      <c r="Y603">
        <v>18</v>
      </c>
      <c r="Z603">
        <v>19</v>
      </c>
      <c r="AA603">
        <v>3</v>
      </c>
      <c r="AB603">
        <v>29</v>
      </c>
      <c r="AC603">
        <v>1</v>
      </c>
      <c r="AD603">
        <v>1</v>
      </c>
      <c r="AE603">
        <v>1</v>
      </c>
      <c r="AF603">
        <v>1</v>
      </c>
      <c r="AG603">
        <v>2</v>
      </c>
      <c r="AH603">
        <v>1</v>
      </c>
      <c r="AI603" s="11">
        <v>64900</v>
      </c>
      <c r="AJ603">
        <v>-8.9</v>
      </c>
      <c r="AK603">
        <v>2</v>
      </c>
      <c r="AM603">
        <v>2</v>
      </c>
      <c r="AN603">
        <v>2</v>
      </c>
      <c r="AO603">
        <v>2</v>
      </c>
    </row>
    <row r="604" spans="1:41" x14ac:dyDescent="0.2">
      <c r="A604">
        <v>603</v>
      </c>
      <c r="B604" t="s">
        <v>26</v>
      </c>
      <c r="C604" t="s">
        <v>1213</v>
      </c>
      <c r="D604" s="6">
        <v>3</v>
      </c>
      <c r="E604" t="s">
        <v>2580</v>
      </c>
      <c r="F604" t="str">
        <f t="shared" si="138"/>
        <v>LELONG M E P</v>
      </c>
      <c r="G604" s="13" t="s">
        <v>3905</v>
      </c>
      <c r="H604" s="13" t="s">
        <v>3880</v>
      </c>
      <c r="I604" s="13" t="s">
        <v>3873</v>
      </c>
      <c r="J604" s="13">
        <v>18</v>
      </c>
      <c r="K604" s="13">
        <v>0</v>
      </c>
      <c r="L604" s="13">
        <v>0</v>
      </c>
      <c r="M604" s="13">
        <v>0</v>
      </c>
      <c r="N604" s="13">
        <v>3</v>
      </c>
      <c r="O604" s="13" t="s">
        <v>4087</v>
      </c>
      <c r="P604">
        <v>-0.16</v>
      </c>
      <c r="Q604" t="s">
        <v>3459</v>
      </c>
      <c r="R604" t="s">
        <v>3829</v>
      </c>
      <c r="S604" t="s">
        <v>3742</v>
      </c>
      <c r="T604" s="13">
        <v>-1</v>
      </c>
      <c r="U604" s="13">
        <v>0</v>
      </c>
      <c r="V604" s="12" t="s">
        <v>4083</v>
      </c>
      <c r="W604">
        <v>21</v>
      </c>
      <c r="X604">
        <v>6</v>
      </c>
      <c r="Y604">
        <v>17</v>
      </c>
      <c r="Z604">
        <v>25</v>
      </c>
      <c r="AA604">
        <v>13</v>
      </c>
      <c r="AB604">
        <v>30</v>
      </c>
      <c r="AC604">
        <v>1</v>
      </c>
      <c r="AD604">
        <v>1</v>
      </c>
      <c r="AE604">
        <v>0</v>
      </c>
      <c r="AF604">
        <v>0</v>
      </c>
      <c r="AG604">
        <v>1</v>
      </c>
      <c r="AH604">
        <v>1</v>
      </c>
      <c r="AI604" s="11">
        <v>81000</v>
      </c>
      <c r="AJ604">
        <v>9.5</v>
      </c>
      <c r="AM604">
        <v>0</v>
      </c>
      <c r="AO604">
        <v>2</v>
      </c>
    </row>
    <row r="605" spans="1:41" x14ac:dyDescent="0.2">
      <c r="A605">
        <v>604</v>
      </c>
      <c r="B605" t="s">
        <v>26</v>
      </c>
      <c r="C605" t="s">
        <v>1214</v>
      </c>
      <c r="D605" s="6">
        <v>3</v>
      </c>
      <c r="E605" t="s">
        <v>2581</v>
      </c>
      <c r="F605" t="str">
        <f>LEFT(E605,FIND("(",E605)-2)&amp;" "
&amp;MID(E605,FIND("(",E605)+1,1)&amp;" "
&amp;MID(E605,FIND(" ",E605,FIND("(",E605)+1)+1,1)</f>
        <v>LLUT L F</v>
      </c>
      <c r="G605" s="13" t="s">
        <v>3959</v>
      </c>
      <c r="H605" s="13" t="s">
        <v>3898</v>
      </c>
      <c r="I605" s="13" t="s">
        <v>3870</v>
      </c>
      <c r="J605" s="13">
        <v>2</v>
      </c>
      <c r="K605" s="13">
        <v>0</v>
      </c>
      <c r="L605" s="13">
        <v>0</v>
      </c>
      <c r="M605" s="13">
        <v>0</v>
      </c>
      <c r="N605" s="13">
        <v>3</v>
      </c>
      <c r="O605" s="13" t="s">
        <v>4087</v>
      </c>
      <c r="P605" t="s">
        <v>23</v>
      </c>
      <c r="Q605" t="s">
        <v>3460</v>
      </c>
      <c r="R605" t="s">
        <v>3845</v>
      </c>
      <c r="S605" t="s">
        <v>3759</v>
      </c>
      <c r="T605" s="13">
        <v>-1</v>
      </c>
      <c r="U605" s="13">
        <v>0</v>
      </c>
      <c r="V605" s="12" t="s">
        <v>4083</v>
      </c>
      <c r="W605">
        <v>31</v>
      </c>
      <c r="X605">
        <v>22</v>
      </c>
      <c r="Y605">
        <v>26</v>
      </c>
      <c r="Z605">
        <v>33</v>
      </c>
      <c r="AA605">
        <v>12</v>
      </c>
      <c r="AB605">
        <v>15</v>
      </c>
      <c r="AC605">
        <v>1</v>
      </c>
      <c r="AD605">
        <v>0</v>
      </c>
      <c r="AE605">
        <v>1</v>
      </c>
      <c r="AF605">
        <v>0</v>
      </c>
      <c r="AG605">
        <v>2</v>
      </c>
      <c r="AH605">
        <v>0</v>
      </c>
      <c r="AI605" s="11">
        <v>28900</v>
      </c>
      <c r="AJ605">
        <v>9.9</v>
      </c>
      <c r="AM605">
        <v>0</v>
      </c>
      <c r="AN605">
        <v>2</v>
      </c>
      <c r="AO605">
        <v>0</v>
      </c>
    </row>
    <row r="606" spans="1:41" x14ac:dyDescent="0.2">
      <c r="A606">
        <v>605</v>
      </c>
      <c r="B606" t="s">
        <v>26</v>
      </c>
      <c r="C606" t="s">
        <v>1216</v>
      </c>
      <c r="D606" s="6">
        <v>3</v>
      </c>
      <c r="E606" t="s">
        <v>2582</v>
      </c>
      <c r="F606" t="str">
        <f t="shared" si="138"/>
        <v>LEMAIRE A C L</v>
      </c>
      <c r="G606" s="13" t="s">
        <v>3993</v>
      </c>
      <c r="H606" s="13" t="s">
        <v>3892</v>
      </c>
      <c r="I606" s="13" t="s">
        <v>3885</v>
      </c>
      <c r="J606" s="13">
        <v>16</v>
      </c>
      <c r="K606" s="13">
        <v>0</v>
      </c>
      <c r="L606" s="13">
        <v>0</v>
      </c>
      <c r="M606" s="13">
        <v>0</v>
      </c>
      <c r="N606" s="13">
        <v>3</v>
      </c>
      <c r="O606" s="13" t="s">
        <v>4087</v>
      </c>
      <c r="P606">
        <v>-0.16</v>
      </c>
      <c r="Q606" t="s">
        <v>3461</v>
      </c>
      <c r="R606" t="s">
        <v>3822</v>
      </c>
      <c r="S606" t="s">
        <v>3735</v>
      </c>
      <c r="T606" s="13">
        <v>-1</v>
      </c>
      <c r="U606" s="13">
        <v>0</v>
      </c>
      <c r="V606" s="12" t="s">
        <v>4083</v>
      </c>
      <c r="W606">
        <v>18</v>
      </c>
      <c r="X606">
        <v>14</v>
      </c>
      <c r="Y606">
        <v>17</v>
      </c>
      <c r="Z606">
        <v>26</v>
      </c>
      <c r="AA606">
        <v>20</v>
      </c>
      <c r="AB606">
        <v>16</v>
      </c>
      <c r="AC606">
        <v>1</v>
      </c>
      <c r="AD606">
        <v>1</v>
      </c>
      <c r="AE606">
        <v>0</v>
      </c>
      <c r="AF606">
        <v>1</v>
      </c>
      <c r="AG606">
        <v>1</v>
      </c>
      <c r="AH606">
        <v>0</v>
      </c>
      <c r="AI606" s="11">
        <v>5500</v>
      </c>
      <c r="AJ606">
        <v>4.0999999999999996</v>
      </c>
      <c r="AM606">
        <v>0</v>
      </c>
      <c r="AN606">
        <v>2</v>
      </c>
      <c r="AO606">
        <v>0</v>
      </c>
    </row>
    <row r="607" spans="1:41" x14ac:dyDescent="0.2">
      <c r="A607">
        <v>606</v>
      </c>
      <c r="B607" t="s">
        <v>26</v>
      </c>
      <c r="C607" t="s">
        <v>1217</v>
      </c>
      <c r="D607" s="6">
        <v>3</v>
      </c>
      <c r="E607" t="s">
        <v>2583</v>
      </c>
      <c r="F607" t="str">
        <f>LEFT(E607,FIND("(",E607)-2)&amp;" "
&amp;MID(E607,FIND("(",E607)+1,1)</f>
        <v>LEMAISTRE J</v>
      </c>
      <c r="G607" s="13" t="s">
        <v>3981</v>
      </c>
      <c r="H607" s="13" t="s">
        <v>3898</v>
      </c>
      <c r="I607" s="13" t="s">
        <v>3903</v>
      </c>
      <c r="J607" s="13">
        <v>12</v>
      </c>
      <c r="K607" s="13">
        <v>0</v>
      </c>
      <c r="L607" s="13">
        <v>0</v>
      </c>
      <c r="M607" s="13">
        <v>0</v>
      </c>
      <c r="N607" s="13">
        <v>3</v>
      </c>
      <c r="O607" s="13" t="s">
        <v>4087</v>
      </c>
      <c r="P607" t="s">
        <v>23</v>
      </c>
      <c r="Q607" t="s">
        <v>3462</v>
      </c>
      <c r="R607" t="s">
        <v>3794</v>
      </c>
      <c r="S607" t="s">
        <v>3707</v>
      </c>
      <c r="T607" s="13">
        <v>-1</v>
      </c>
      <c r="U607" s="13">
        <v>0</v>
      </c>
      <c r="V607" s="12" t="s">
        <v>4083</v>
      </c>
      <c r="W607">
        <v>10</v>
      </c>
      <c r="X607">
        <v>7</v>
      </c>
      <c r="Y607">
        <v>7</v>
      </c>
      <c r="Z607">
        <v>18</v>
      </c>
      <c r="AA607">
        <v>6</v>
      </c>
      <c r="AB607">
        <v>14</v>
      </c>
      <c r="AC607">
        <v>2</v>
      </c>
      <c r="AD607">
        <v>0</v>
      </c>
      <c r="AE607">
        <v>0</v>
      </c>
      <c r="AF607">
        <v>1</v>
      </c>
      <c r="AG607">
        <v>1</v>
      </c>
      <c r="AH607">
        <v>1</v>
      </c>
      <c r="AI607" s="11">
        <v>4300</v>
      </c>
      <c r="AJ607">
        <v>3.5</v>
      </c>
      <c r="AM607">
        <v>0</v>
      </c>
      <c r="AO607">
        <v>0</v>
      </c>
    </row>
    <row r="608" spans="1:41" x14ac:dyDescent="0.2">
      <c r="A608">
        <v>607</v>
      </c>
      <c r="B608" t="s">
        <v>26</v>
      </c>
      <c r="C608" t="s">
        <v>1219</v>
      </c>
      <c r="D608" s="6">
        <v>3</v>
      </c>
      <c r="E608" t="s">
        <v>2584</v>
      </c>
      <c r="F608" t="str">
        <f t="shared" si="138"/>
        <v>LEMAITRE F J M</v>
      </c>
      <c r="G608" s="13" t="s">
        <v>3886</v>
      </c>
      <c r="H608" s="13" t="s">
        <v>3898</v>
      </c>
      <c r="I608" s="13" t="s">
        <v>3944</v>
      </c>
      <c r="J608" s="13">
        <v>15</v>
      </c>
      <c r="K608" s="13">
        <v>0</v>
      </c>
      <c r="L608" s="13">
        <v>0</v>
      </c>
      <c r="M608" s="13">
        <v>0</v>
      </c>
      <c r="N608" s="13">
        <v>3</v>
      </c>
      <c r="O608" s="13" t="s">
        <v>4087</v>
      </c>
      <c r="P608" t="s">
        <v>23</v>
      </c>
      <c r="Q608" t="s">
        <v>3463</v>
      </c>
      <c r="R608" t="s">
        <v>3816</v>
      </c>
      <c r="S608" t="s">
        <v>3729</v>
      </c>
      <c r="T608" s="13">
        <v>-1</v>
      </c>
      <c r="U608" s="13">
        <v>0</v>
      </c>
      <c r="V608" s="12" t="s">
        <v>4083</v>
      </c>
      <c r="W608">
        <v>13</v>
      </c>
      <c r="X608">
        <v>9</v>
      </c>
      <c r="Y608">
        <v>16</v>
      </c>
      <c r="Z608">
        <v>8</v>
      </c>
      <c r="AA608">
        <v>16</v>
      </c>
      <c r="AB608">
        <v>14</v>
      </c>
      <c r="AC608">
        <v>1</v>
      </c>
      <c r="AD608">
        <v>2</v>
      </c>
      <c r="AE608">
        <v>0</v>
      </c>
      <c r="AF608">
        <v>0</v>
      </c>
      <c r="AG608">
        <v>0</v>
      </c>
      <c r="AH608">
        <v>1</v>
      </c>
      <c r="AI608" s="11">
        <v>17000</v>
      </c>
      <c r="AJ608">
        <v>6.5</v>
      </c>
      <c r="AK608">
        <v>2</v>
      </c>
      <c r="AM608">
        <v>0</v>
      </c>
      <c r="AO608">
        <v>0</v>
      </c>
    </row>
    <row r="609" spans="1:41" x14ac:dyDescent="0.2">
      <c r="A609">
        <v>608</v>
      </c>
      <c r="B609" t="s">
        <v>36</v>
      </c>
      <c r="C609" t="s">
        <v>1221</v>
      </c>
      <c r="D609" s="6">
        <v>4</v>
      </c>
      <c r="E609" t="s">
        <v>2585</v>
      </c>
      <c r="F609" t="str">
        <f>LEFT(E609,FIND("(",E609)-2)&amp;" "
&amp;MID(E609,FIND("(",E609)+1,1)&amp;" "
&amp;MID(E609,FIND(" ",E609,FIND("(",E609)+1)+1,1)</f>
        <v>LEMIERRE A A</v>
      </c>
      <c r="G609" s="13" t="s">
        <v>3893</v>
      </c>
      <c r="H609" s="13" t="s">
        <v>3875</v>
      </c>
      <c r="I609" s="13" t="s">
        <v>3890</v>
      </c>
      <c r="J609" s="13">
        <v>3</v>
      </c>
      <c r="K609" s="13">
        <v>0</v>
      </c>
      <c r="L609" s="13">
        <v>0</v>
      </c>
      <c r="M609" s="13">
        <v>0</v>
      </c>
      <c r="N609" s="13">
        <v>3</v>
      </c>
      <c r="O609" s="13" t="s">
        <v>4087</v>
      </c>
      <c r="P609" t="s">
        <v>23</v>
      </c>
      <c r="Q609" t="s">
        <v>3074</v>
      </c>
      <c r="R609" t="s">
        <v>3781</v>
      </c>
      <c r="S609" t="s">
        <v>3695</v>
      </c>
      <c r="T609" s="13">
        <v>-1</v>
      </c>
      <c r="U609" s="13">
        <v>0</v>
      </c>
      <c r="V609" s="12" t="s">
        <v>4083</v>
      </c>
      <c r="W609">
        <v>33</v>
      </c>
      <c r="X609">
        <v>2</v>
      </c>
      <c r="Y609">
        <v>36</v>
      </c>
      <c r="Z609">
        <v>21</v>
      </c>
      <c r="AA609">
        <v>25</v>
      </c>
      <c r="AB609">
        <v>13</v>
      </c>
      <c r="AC609">
        <v>0</v>
      </c>
      <c r="AD609">
        <v>2</v>
      </c>
      <c r="AE609">
        <v>2</v>
      </c>
      <c r="AF609">
        <v>1</v>
      </c>
      <c r="AG609">
        <v>0</v>
      </c>
      <c r="AH609">
        <v>1</v>
      </c>
      <c r="AI609" s="11">
        <v>9000</v>
      </c>
      <c r="AJ609">
        <v>-7.8</v>
      </c>
      <c r="AK609">
        <v>2</v>
      </c>
      <c r="AL609">
        <v>2</v>
      </c>
      <c r="AM609">
        <v>2</v>
      </c>
      <c r="AO609">
        <v>0</v>
      </c>
    </row>
    <row r="610" spans="1:41" x14ac:dyDescent="0.2">
      <c r="A610">
        <v>609</v>
      </c>
      <c r="B610" t="s">
        <v>26</v>
      </c>
      <c r="C610" t="s">
        <v>1223</v>
      </c>
      <c r="D610" s="6">
        <v>3</v>
      </c>
      <c r="E610" t="s">
        <v>2586</v>
      </c>
      <c r="F610" t="str">
        <f t="shared" si="138"/>
        <v>LEMOINE G A H</v>
      </c>
      <c r="G610" s="13" t="s">
        <v>3908</v>
      </c>
      <c r="H610" s="13" t="s">
        <v>3867</v>
      </c>
      <c r="I610" s="13" t="s">
        <v>3942</v>
      </c>
      <c r="J610" s="13">
        <v>2</v>
      </c>
      <c r="K610" s="13">
        <v>0</v>
      </c>
      <c r="L610" s="13">
        <v>0</v>
      </c>
      <c r="M610" s="13">
        <v>0</v>
      </c>
      <c r="N610" s="13">
        <v>3</v>
      </c>
      <c r="O610" s="13" t="s">
        <v>4087</v>
      </c>
      <c r="P610" t="s">
        <v>23</v>
      </c>
      <c r="Q610" t="s">
        <v>3464</v>
      </c>
      <c r="R610" t="s">
        <v>3809</v>
      </c>
      <c r="S610" t="s">
        <v>3722</v>
      </c>
      <c r="T610" s="13">
        <v>-1</v>
      </c>
      <c r="U610" s="13">
        <v>0</v>
      </c>
      <c r="V610" s="12" t="s">
        <v>4083</v>
      </c>
      <c r="W610">
        <v>31</v>
      </c>
      <c r="X610">
        <v>1</v>
      </c>
      <c r="Y610">
        <v>30</v>
      </c>
      <c r="Z610">
        <v>24</v>
      </c>
      <c r="AA610">
        <v>9</v>
      </c>
      <c r="AB610">
        <v>2</v>
      </c>
      <c r="AC610">
        <v>1</v>
      </c>
      <c r="AD610">
        <v>2</v>
      </c>
      <c r="AE610">
        <v>1</v>
      </c>
      <c r="AF610">
        <v>0</v>
      </c>
      <c r="AG610">
        <v>2</v>
      </c>
      <c r="AH610">
        <v>2</v>
      </c>
      <c r="AI610" s="11">
        <v>11700</v>
      </c>
      <c r="AJ610">
        <v>-7.3</v>
      </c>
      <c r="AK610">
        <v>2</v>
      </c>
      <c r="AL610">
        <v>2</v>
      </c>
      <c r="AM610">
        <v>0</v>
      </c>
      <c r="AN610">
        <v>2</v>
      </c>
      <c r="AO610">
        <v>2</v>
      </c>
    </row>
    <row r="611" spans="1:41" x14ac:dyDescent="0.2">
      <c r="A611">
        <v>610</v>
      </c>
      <c r="B611" t="s">
        <v>36</v>
      </c>
      <c r="C611" t="s">
        <v>1225</v>
      </c>
      <c r="D611" s="6">
        <v>4</v>
      </c>
      <c r="E611" t="s">
        <v>2587</v>
      </c>
      <c r="F611" t="str">
        <f>LEFT(E611,FIND("(",E611)-2)&amp;" "
&amp;MID(E611,FIND("(",E611)+1,1)</f>
        <v>LENEGRE J</v>
      </c>
      <c r="G611" s="13" t="s">
        <v>3902</v>
      </c>
      <c r="H611" s="13" t="s">
        <v>3872</v>
      </c>
      <c r="I611" s="13" t="s">
        <v>3916</v>
      </c>
      <c r="J611" s="13">
        <v>13</v>
      </c>
      <c r="K611" s="13">
        <v>0</v>
      </c>
      <c r="L611" s="13">
        <v>0</v>
      </c>
      <c r="M611" s="13">
        <v>0</v>
      </c>
      <c r="N611" s="13">
        <v>3</v>
      </c>
      <c r="O611" s="13" t="s">
        <v>4087</v>
      </c>
      <c r="P611">
        <v>-0.16</v>
      </c>
      <c r="Q611" t="s">
        <v>3074</v>
      </c>
      <c r="R611" t="s">
        <v>3781</v>
      </c>
      <c r="S611" t="s">
        <v>3695</v>
      </c>
      <c r="T611" s="13">
        <v>-1</v>
      </c>
      <c r="U611" s="13">
        <v>0</v>
      </c>
      <c r="V611" s="12" t="s">
        <v>4083</v>
      </c>
      <c r="W611">
        <v>11</v>
      </c>
      <c r="X611">
        <v>3</v>
      </c>
      <c r="Y611">
        <v>14</v>
      </c>
      <c r="Z611">
        <v>9</v>
      </c>
      <c r="AA611">
        <v>11</v>
      </c>
      <c r="AB611">
        <v>17</v>
      </c>
      <c r="AC611">
        <v>2</v>
      </c>
      <c r="AD611">
        <v>2</v>
      </c>
      <c r="AE611">
        <v>1</v>
      </c>
      <c r="AF611">
        <v>2</v>
      </c>
      <c r="AG611">
        <v>2</v>
      </c>
      <c r="AH611">
        <v>0</v>
      </c>
      <c r="AI611" s="11">
        <v>51200</v>
      </c>
      <c r="AJ611">
        <v>10.9</v>
      </c>
      <c r="AK611">
        <v>2</v>
      </c>
      <c r="AM611">
        <v>2</v>
      </c>
      <c r="AN611">
        <v>2</v>
      </c>
      <c r="AO611">
        <v>0</v>
      </c>
    </row>
    <row r="612" spans="1:41" x14ac:dyDescent="0.2">
      <c r="A612">
        <v>611</v>
      </c>
      <c r="B612" t="s">
        <v>26</v>
      </c>
      <c r="C612" t="s">
        <v>1227</v>
      </c>
      <c r="D612" s="6">
        <v>3</v>
      </c>
      <c r="E612" t="s">
        <v>2588</v>
      </c>
      <c r="F612" t="str">
        <f t="shared" ref="F612:F615" si="142">LEFT(E612,FIND("(",E612)-2)&amp;" "
&amp;MID(E612,FIND("(",E612)+1,1)&amp;" "
&amp;MID(E612,FIND(" ",E612,FIND("(",E612)+1)+1,1)</f>
        <v>LENOBLE E A</v>
      </c>
      <c r="G612" s="13" t="s">
        <v>3871</v>
      </c>
      <c r="H612" s="13" t="s">
        <v>3892</v>
      </c>
      <c r="I612" s="13" t="s">
        <v>3872</v>
      </c>
      <c r="J612" s="13">
        <v>4</v>
      </c>
      <c r="K612" s="13">
        <v>29.999999999999982</v>
      </c>
      <c r="L612" s="13">
        <v>0</v>
      </c>
      <c r="M612" s="13">
        <v>0</v>
      </c>
      <c r="N612" s="13">
        <v>3</v>
      </c>
      <c r="O612" s="13" t="s">
        <v>4087</v>
      </c>
      <c r="P612" t="s">
        <v>23</v>
      </c>
      <c r="Q612" t="s">
        <v>3388</v>
      </c>
      <c r="R612" t="s">
        <v>3851</v>
      </c>
      <c r="S612" t="s">
        <v>3767</v>
      </c>
      <c r="T612" s="13">
        <v>-1</v>
      </c>
      <c r="U612" s="13">
        <v>0</v>
      </c>
      <c r="V612" s="12" t="s">
        <v>4083</v>
      </c>
      <c r="W612">
        <v>33</v>
      </c>
      <c r="X612">
        <v>30</v>
      </c>
      <c r="Y612">
        <v>31</v>
      </c>
      <c r="Z612">
        <v>12</v>
      </c>
      <c r="AA612">
        <v>31</v>
      </c>
      <c r="AB612">
        <v>36</v>
      </c>
      <c r="AC612">
        <v>0</v>
      </c>
      <c r="AD612">
        <v>1</v>
      </c>
      <c r="AE612">
        <v>1</v>
      </c>
      <c r="AF612">
        <v>2</v>
      </c>
      <c r="AG612">
        <v>1</v>
      </c>
      <c r="AH612">
        <v>2</v>
      </c>
      <c r="AI612" s="11">
        <v>11600</v>
      </c>
      <c r="AJ612">
        <v>5.9</v>
      </c>
      <c r="AK612">
        <v>2</v>
      </c>
      <c r="AM612">
        <v>2</v>
      </c>
      <c r="AO612">
        <v>2</v>
      </c>
    </row>
    <row r="613" spans="1:41" x14ac:dyDescent="0.2">
      <c r="A613">
        <v>612</v>
      </c>
      <c r="B613" t="s">
        <v>22</v>
      </c>
      <c r="D613" s="6">
        <v>1</v>
      </c>
      <c r="E613" t="s">
        <v>2589</v>
      </c>
      <c r="F613" t="str">
        <f t="shared" si="142"/>
        <v>LOBARDY J D</v>
      </c>
      <c r="G613" s="13" t="s">
        <v>3943</v>
      </c>
      <c r="H613" s="13" t="s">
        <v>3888</v>
      </c>
      <c r="I613" s="13" t="s">
        <v>3868</v>
      </c>
      <c r="J613" s="13">
        <v>15</v>
      </c>
      <c r="K613" s="13">
        <v>0</v>
      </c>
      <c r="L613" s="13">
        <v>0</v>
      </c>
      <c r="M613" s="13">
        <v>0</v>
      </c>
      <c r="N613" s="13">
        <v>3</v>
      </c>
      <c r="O613" s="13" t="s">
        <v>4087</v>
      </c>
      <c r="P613" t="s">
        <v>23</v>
      </c>
      <c r="Q613" t="s">
        <v>3465</v>
      </c>
      <c r="R613" t="s">
        <v>3794</v>
      </c>
      <c r="S613" t="s">
        <v>3707</v>
      </c>
      <c r="T613" s="13">
        <v>-1</v>
      </c>
      <c r="U613" s="13">
        <v>0</v>
      </c>
      <c r="V613" s="12" t="s">
        <v>4083</v>
      </c>
      <c r="W613">
        <v>14</v>
      </c>
      <c r="X613">
        <v>28</v>
      </c>
      <c r="Y613">
        <v>16</v>
      </c>
      <c r="Z613">
        <v>16</v>
      </c>
      <c r="AA613">
        <v>2</v>
      </c>
      <c r="AB613">
        <v>15</v>
      </c>
      <c r="AC613">
        <v>1</v>
      </c>
      <c r="AD613">
        <v>1</v>
      </c>
      <c r="AE613">
        <v>0</v>
      </c>
      <c r="AF613">
        <v>0</v>
      </c>
      <c r="AG613">
        <v>2</v>
      </c>
      <c r="AH613">
        <v>0</v>
      </c>
      <c r="AI613" s="11">
        <v>92900</v>
      </c>
      <c r="AJ613">
        <v>-4.4000000000000004</v>
      </c>
      <c r="AK613">
        <v>2</v>
      </c>
      <c r="AM613">
        <v>0</v>
      </c>
      <c r="AN613">
        <v>2</v>
      </c>
      <c r="AO613">
        <v>0</v>
      </c>
    </row>
    <row r="614" spans="1:41" x14ac:dyDescent="0.2">
      <c r="A614">
        <v>613</v>
      </c>
      <c r="B614" t="s">
        <v>22</v>
      </c>
      <c r="D614" s="6">
        <v>1</v>
      </c>
      <c r="E614" t="s">
        <v>2590</v>
      </c>
      <c r="F614" t="str">
        <f>LEFT(E614,FIND("(",E614)-2)&amp;" "
&amp;MID(E614,FIND("(",E614)+1,1)</f>
        <v>LEPAGE H</v>
      </c>
      <c r="G614" s="13" t="s">
        <v>3929</v>
      </c>
      <c r="H614" s="13" t="s">
        <v>3894</v>
      </c>
      <c r="I614" s="13" t="s">
        <v>3894</v>
      </c>
      <c r="J614" s="13">
        <v>2</v>
      </c>
      <c r="K614" s="13">
        <v>0</v>
      </c>
      <c r="L614" s="13">
        <v>0</v>
      </c>
      <c r="M614" s="13">
        <v>0</v>
      </c>
      <c r="N614" s="13">
        <v>3</v>
      </c>
      <c r="O614" s="13" t="s">
        <v>4087</v>
      </c>
      <c r="P614" t="s">
        <v>23</v>
      </c>
      <c r="Q614" t="s">
        <v>3466</v>
      </c>
      <c r="R614" t="s">
        <v>3816</v>
      </c>
      <c r="S614" t="s">
        <v>3729</v>
      </c>
      <c r="T614" s="13">
        <v>-1</v>
      </c>
      <c r="U614" s="13">
        <v>0</v>
      </c>
      <c r="V614" s="12" t="s">
        <v>4083</v>
      </c>
      <c r="W614">
        <v>31</v>
      </c>
      <c r="X614">
        <v>12</v>
      </c>
      <c r="Y614">
        <v>35</v>
      </c>
      <c r="Z614">
        <v>26</v>
      </c>
      <c r="AA614">
        <v>18</v>
      </c>
      <c r="AB614">
        <v>2</v>
      </c>
      <c r="AC614">
        <v>1</v>
      </c>
      <c r="AD614">
        <v>2</v>
      </c>
      <c r="AE614">
        <v>1</v>
      </c>
      <c r="AF614">
        <v>1</v>
      </c>
      <c r="AG614">
        <v>1</v>
      </c>
      <c r="AH614">
        <v>2</v>
      </c>
      <c r="AI614" s="11">
        <v>99500</v>
      </c>
      <c r="AJ614">
        <v>-0.1</v>
      </c>
      <c r="AK614">
        <v>2</v>
      </c>
      <c r="AM614">
        <v>0</v>
      </c>
      <c r="AO614">
        <v>2</v>
      </c>
    </row>
    <row r="615" spans="1:41" x14ac:dyDescent="0.2">
      <c r="A615">
        <v>614</v>
      </c>
      <c r="B615" t="s">
        <v>26</v>
      </c>
      <c r="C615" t="s">
        <v>1232</v>
      </c>
      <c r="D615" s="6">
        <v>3</v>
      </c>
      <c r="E615" t="s">
        <v>2591</v>
      </c>
      <c r="F615" t="str">
        <f t="shared" si="142"/>
        <v>LPINE J R</v>
      </c>
      <c r="G615" s="13" t="s">
        <v>3994</v>
      </c>
      <c r="H615" s="13" t="s">
        <v>3875</v>
      </c>
      <c r="I615" s="13" t="s">
        <v>3878</v>
      </c>
      <c r="J615" s="13">
        <v>22</v>
      </c>
      <c r="K615" s="13">
        <v>0</v>
      </c>
      <c r="L615" s="13">
        <v>0</v>
      </c>
      <c r="M615" s="13">
        <v>0</v>
      </c>
      <c r="N615" s="13">
        <v>3</v>
      </c>
      <c r="O615" s="13" t="s">
        <v>4087</v>
      </c>
      <c r="P615" t="s">
        <v>23</v>
      </c>
      <c r="Q615" t="s">
        <v>3105</v>
      </c>
      <c r="R615" t="s">
        <v>3804</v>
      </c>
      <c r="S615" t="s">
        <v>3717</v>
      </c>
      <c r="T615" s="13">
        <v>-1</v>
      </c>
      <c r="U615" s="13">
        <v>0</v>
      </c>
      <c r="V615" s="12" t="s">
        <v>4083</v>
      </c>
      <c r="W615">
        <v>23</v>
      </c>
      <c r="X615">
        <v>16</v>
      </c>
      <c r="Y615">
        <v>24</v>
      </c>
      <c r="Z615">
        <v>26</v>
      </c>
      <c r="AA615">
        <v>14</v>
      </c>
      <c r="AB615">
        <v>9</v>
      </c>
      <c r="AC615">
        <v>0</v>
      </c>
      <c r="AD615">
        <v>0</v>
      </c>
      <c r="AE615">
        <v>0</v>
      </c>
      <c r="AF615">
        <v>1</v>
      </c>
      <c r="AG615">
        <v>1</v>
      </c>
      <c r="AH615">
        <v>2</v>
      </c>
      <c r="AI615" s="11">
        <v>44200</v>
      </c>
      <c r="AJ615">
        <v>10</v>
      </c>
      <c r="AM615">
        <v>0</v>
      </c>
      <c r="AO615">
        <v>2</v>
      </c>
    </row>
    <row r="616" spans="1:41" x14ac:dyDescent="0.2">
      <c r="A616">
        <v>615</v>
      </c>
      <c r="B616" t="s">
        <v>36</v>
      </c>
      <c r="C616" t="s">
        <v>1234</v>
      </c>
      <c r="D616" s="6">
        <v>4</v>
      </c>
      <c r="E616" t="s">
        <v>2592</v>
      </c>
      <c r="F616" t="str">
        <f t="shared" si="138"/>
        <v>LPINE J C R</v>
      </c>
      <c r="G616" s="13" t="s">
        <v>3866</v>
      </c>
      <c r="H616" s="13" t="s">
        <v>3868</v>
      </c>
      <c r="I616" s="13" t="s">
        <v>3894</v>
      </c>
      <c r="J616" s="13">
        <v>13</v>
      </c>
      <c r="K616" s="13">
        <v>0</v>
      </c>
      <c r="L616" s="13">
        <v>0</v>
      </c>
      <c r="M616" s="13">
        <v>0</v>
      </c>
      <c r="N616" s="13">
        <v>3</v>
      </c>
      <c r="O616" s="13" t="s">
        <v>4087</v>
      </c>
      <c r="P616" t="s">
        <v>23</v>
      </c>
      <c r="Q616" t="s">
        <v>3074</v>
      </c>
      <c r="R616" t="s">
        <v>3781</v>
      </c>
      <c r="S616" t="s">
        <v>3695</v>
      </c>
      <c r="T616" s="13">
        <v>-1</v>
      </c>
      <c r="U616" s="13">
        <v>0</v>
      </c>
      <c r="V616" s="12" t="s">
        <v>4083</v>
      </c>
      <c r="W616">
        <v>12</v>
      </c>
      <c r="X616">
        <v>21</v>
      </c>
      <c r="Y616">
        <v>16</v>
      </c>
      <c r="Z616">
        <v>16</v>
      </c>
      <c r="AA616">
        <v>12</v>
      </c>
      <c r="AB616">
        <v>2</v>
      </c>
      <c r="AC616">
        <v>2</v>
      </c>
      <c r="AD616">
        <v>1</v>
      </c>
      <c r="AE616">
        <v>0</v>
      </c>
      <c r="AF616">
        <v>0</v>
      </c>
      <c r="AG616">
        <v>2</v>
      </c>
      <c r="AH616">
        <v>2</v>
      </c>
      <c r="AI616" s="11">
        <v>82700</v>
      </c>
      <c r="AJ616">
        <v>-8</v>
      </c>
      <c r="AK616">
        <v>2</v>
      </c>
      <c r="AM616">
        <v>0</v>
      </c>
      <c r="AN616">
        <v>2</v>
      </c>
      <c r="AO616">
        <v>2</v>
      </c>
    </row>
    <row r="617" spans="1:41" x14ac:dyDescent="0.2">
      <c r="A617">
        <v>616</v>
      </c>
      <c r="B617" t="s">
        <v>26</v>
      </c>
      <c r="C617" t="s">
        <v>1236</v>
      </c>
      <c r="D617" s="6">
        <v>3</v>
      </c>
      <c r="E617" t="s">
        <v>2593</v>
      </c>
      <c r="F617" t="str">
        <f t="shared" ref="F617" si="143">LEFT(E617,FIND("(",E617)-2)&amp;" "
&amp;MID(E617,FIND("(",E617)+1,1)&amp;" "
&amp;MID(E617,FIND(" ",E617,FIND("(",E617)+1)+1,1)</f>
        <v>LPINE P R</v>
      </c>
      <c r="G617" s="13" t="s">
        <v>3975</v>
      </c>
      <c r="H617" s="13" t="s">
        <v>3867</v>
      </c>
      <c r="I617" s="13" t="s">
        <v>3870</v>
      </c>
      <c r="J617" s="13">
        <v>18</v>
      </c>
      <c r="K617" s="13">
        <v>0</v>
      </c>
      <c r="L617" s="13">
        <v>0</v>
      </c>
      <c r="M617" s="13">
        <v>0</v>
      </c>
      <c r="N617" s="13">
        <v>3</v>
      </c>
      <c r="O617" s="13" t="s">
        <v>4087</v>
      </c>
      <c r="P617">
        <v>-0.16</v>
      </c>
      <c r="Q617" t="s">
        <v>3105</v>
      </c>
      <c r="R617" t="s">
        <v>3804</v>
      </c>
      <c r="S617" t="s">
        <v>3717</v>
      </c>
      <c r="T617" s="13">
        <v>-1</v>
      </c>
      <c r="U617" s="13">
        <v>0</v>
      </c>
      <c r="V617" s="12" t="s">
        <v>4083</v>
      </c>
      <c r="W617">
        <v>17</v>
      </c>
      <c r="X617">
        <v>17</v>
      </c>
      <c r="Y617">
        <v>16</v>
      </c>
      <c r="Z617">
        <v>14</v>
      </c>
      <c r="AA617">
        <v>4</v>
      </c>
      <c r="AB617">
        <v>3</v>
      </c>
      <c r="AC617">
        <v>0</v>
      </c>
      <c r="AD617">
        <v>0</v>
      </c>
      <c r="AE617">
        <v>0</v>
      </c>
      <c r="AF617">
        <v>1</v>
      </c>
      <c r="AG617">
        <v>1</v>
      </c>
      <c r="AH617">
        <v>2</v>
      </c>
      <c r="AI617" s="10" t="s">
        <v>371</v>
      </c>
      <c r="AJ617">
        <v>0.4</v>
      </c>
      <c r="AM617">
        <v>0</v>
      </c>
      <c r="AO617">
        <v>2</v>
      </c>
    </row>
    <row r="618" spans="1:41" x14ac:dyDescent="0.2">
      <c r="A618">
        <v>617</v>
      </c>
      <c r="B618" t="s">
        <v>26</v>
      </c>
      <c r="C618" t="s">
        <v>1237</v>
      </c>
      <c r="D618" s="6">
        <v>3</v>
      </c>
      <c r="E618" t="s">
        <v>2594</v>
      </c>
      <c r="F618" t="str">
        <f t="shared" ref="F618:F619" si="144">LEFT(E618,FIND("(",E618)-2)&amp;" "
&amp;MID(E618,FIND("(",E618)+1,1)</f>
        <v>LEPOUTRE C</v>
      </c>
      <c r="G618" s="13" t="s">
        <v>3950</v>
      </c>
      <c r="H618" s="13" t="s">
        <v>3867</v>
      </c>
      <c r="I618" s="13" t="s">
        <v>3895</v>
      </c>
      <c r="J618" s="13">
        <v>1</v>
      </c>
      <c r="K618" s="13">
        <v>0</v>
      </c>
      <c r="L618" s="13">
        <v>0</v>
      </c>
      <c r="M618" s="13">
        <v>0</v>
      </c>
      <c r="N618" s="13">
        <v>3</v>
      </c>
      <c r="O618" s="13" t="s">
        <v>4087</v>
      </c>
      <c r="P618" t="s">
        <v>23</v>
      </c>
      <c r="Q618" t="s">
        <v>3176</v>
      </c>
      <c r="R618" t="s">
        <v>3836</v>
      </c>
      <c r="S618" t="s">
        <v>3748</v>
      </c>
      <c r="T618" s="13">
        <v>-1</v>
      </c>
      <c r="U618" s="13">
        <v>0</v>
      </c>
      <c r="V618" s="12" t="s">
        <v>4083</v>
      </c>
      <c r="W618">
        <v>29</v>
      </c>
      <c r="X618">
        <v>24</v>
      </c>
      <c r="Y618">
        <v>25</v>
      </c>
      <c r="Z618">
        <v>26</v>
      </c>
      <c r="AA618">
        <v>2</v>
      </c>
      <c r="AB618">
        <v>4</v>
      </c>
      <c r="AC618">
        <v>1</v>
      </c>
      <c r="AD618">
        <v>0</v>
      </c>
      <c r="AE618">
        <v>0</v>
      </c>
      <c r="AF618">
        <v>1</v>
      </c>
      <c r="AG618">
        <v>2</v>
      </c>
      <c r="AH618">
        <v>1</v>
      </c>
      <c r="AI618" s="11">
        <v>22100</v>
      </c>
      <c r="AJ618">
        <v>7.3</v>
      </c>
      <c r="AM618">
        <v>0</v>
      </c>
      <c r="AN618">
        <v>2</v>
      </c>
      <c r="AO618">
        <v>0</v>
      </c>
    </row>
    <row r="619" spans="1:41" x14ac:dyDescent="0.2">
      <c r="A619">
        <v>618</v>
      </c>
      <c r="B619" t="s">
        <v>22</v>
      </c>
      <c r="D619" s="6">
        <v>1</v>
      </c>
      <c r="E619" t="s">
        <v>2595</v>
      </c>
      <c r="F619" t="str">
        <f t="shared" si="144"/>
        <v>LEREBOULLET L</v>
      </c>
      <c r="G619" s="13" t="s">
        <v>3897</v>
      </c>
      <c r="H619" s="13" t="s">
        <v>3868</v>
      </c>
      <c r="I619" s="13" t="s">
        <v>3944</v>
      </c>
      <c r="J619" s="13">
        <v>9</v>
      </c>
      <c r="K619" s="13">
        <v>0</v>
      </c>
      <c r="L619" s="13">
        <v>0</v>
      </c>
      <c r="M619" s="13">
        <v>0</v>
      </c>
      <c r="N619" s="13">
        <v>3</v>
      </c>
      <c r="O619" s="13" t="s">
        <v>4087</v>
      </c>
      <c r="P619" t="s">
        <v>23</v>
      </c>
      <c r="Q619" t="s">
        <v>3160</v>
      </c>
      <c r="R619" t="s">
        <v>3831</v>
      </c>
      <c r="S619" t="s">
        <v>3744</v>
      </c>
      <c r="T619" s="13">
        <v>-1</v>
      </c>
      <c r="U619" s="13">
        <v>0</v>
      </c>
      <c r="V619" s="12" t="s">
        <v>4083</v>
      </c>
      <c r="W619">
        <v>3</v>
      </c>
      <c r="X619">
        <v>28</v>
      </c>
      <c r="Y619">
        <v>2</v>
      </c>
      <c r="Z619">
        <v>11</v>
      </c>
      <c r="AA619">
        <v>35</v>
      </c>
      <c r="AB619">
        <v>36</v>
      </c>
      <c r="AC619">
        <v>2</v>
      </c>
      <c r="AD619">
        <v>1</v>
      </c>
      <c r="AE619">
        <v>2</v>
      </c>
      <c r="AF619">
        <v>2</v>
      </c>
      <c r="AG619">
        <v>1</v>
      </c>
      <c r="AH619">
        <v>2</v>
      </c>
      <c r="AI619" s="11">
        <v>85200</v>
      </c>
      <c r="AJ619">
        <v>7.6</v>
      </c>
      <c r="AK619">
        <v>2</v>
      </c>
      <c r="AL619">
        <v>2</v>
      </c>
      <c r="AM619">
        <v>2</v>
      </c>
      <c r="AO619">
        <v>2</v>
      </c>
    </row>
    <row r="620" spans="1:41" x14ac:dyDescent="0.2">
      <c r="A620">
        <v>619</v>
      </c>
      <c r="B620" t="s">
        <v>26</v>
      </c>
      <c r="C620" t="s">
        <v>1240</v>
      </c>
      <c r="D620" s="6">
        <v>3</v>
      </c>
      <c r="E620" t="s">
        <v>2596</v>
      </c>
      <c r="F620" t="str">
        <f t="shared" si="138"/>
        <v>LERICHE R H M</v>
      </c>
      <c r="G620" s="13" t="s">
        <v>3960</v>
      </c>
      <c r="H620" s="13" t="s">
        <v>3873</v>
      </c>
      <c r="I620" s="13" t="s">
        <v>3868</v>
      </c>
      <c r="J620" s="13">
        <v>15</v>
      </c>
      <c r="K620" s="13">
        <v>0</v>
      </c>
      <c r="L620" s="13">
        <v>0</v>
      </c>
      <c r="M620" s="13">
        <v>0</v>
      </c>
      <c r="N620" s="13">
        <v>3</v>
      </c>
      <c r="O620" s="13" t="s">
        <v>4087</v>
      </c>
      <c r="P620" t="s">
        <v>23</v>
      </c>
      <c r="Q620" t="s">
        <v>3467</v>
      </c>
      <c r="R620" t="s">
        <v>3806</v>
      </c>
      <c r="S620" t="s">
        <v>3719</v>
      </c>
      <c r="T620" s="13">
        <v>-1</v>
      </c>
      <c r="U620" s="13">
        <v>0</v>
      </c>
      <c r="V620" s="12" t="s">
        <v>4083</v>
      </c>
      <c r="W620">
        <v>15</v>
      </c>
      <c r="X620">
        <v>18</v>
      </c>
      <c r="Y620">
        <v>17</v>
      </c>
      <c r="Z620">
        <v>29</v>
      </c>
      <c r="AA620">
        <v>35</v>
      </c>
      <c r="AB620">
        <v>33</v>
      </c>
      <c r="AC620">
        <v>0</v>
      </c>
      <c r="AD620">
        <v>1</v>
      </c>
      <c r="AE620">
        <v>0</v>
      </c>
      <c r="AF620">
        <v>1</v>
      </c>
      <c r="AG620">
        <v>1</v>
      </c>
      <c r="AH620">
        <v>0</v>
      </c>
      <c r="AI620" s="11">
        <v>17400</v>
      </c>
      <c r="AJ620">
        <v>-8.9</v>
      </c>
      <c r="AM620">
        <v>2</v>
      </c>
      <c r="AO620">
        <v>0</v>
      </c>
    </row>
    <row r="621" spans="1:41" x14ac:dyDescent="0.2">
      <c r="A621">
        <v>620</v>
      </c>
      <c r="B621" t="s">
        <v>26</v>
      </c>
      <c r="C621" t="s">
        <v>1242</v>
      </c>
      <c r="D621" s="6">
        <v>3</v>
      </c>
      <c r="E621" t="s">
        <v>2597</v>
      </c>
      <c r="F621" t="str">
        <f t="shared" si="138"/>
        <v>LERMOYEZ M E J</v>
      </c>
      <c r="G621" s="13" t="s">
        <v>3968</v>
      </c>
      <c r="H621" s="13" t="s">
        <v>3875</v>
      </c>
      <c r="I621" s="13" t="s">
        <v>3876</v>
      </c>
      <c r="J621" s="13">
        <v>2</v>
      </c>
      <c r="K621" s="13">
        <v>14.999999999999991</v>
      </c>
      <c r="L621" s="13">
        <v>0</v>
      </c>
      <c r="M621" s="13">
        <v>0</v>
      </c>
      <c r="N621" s="13">
        <v>3</v>
      </c>
      <c r="O621" s="13" t="s">
        <v>4087</v>
      </c>
      <c r="P621" t="s">
        <v>23</v>
      </c>
      <c r="Q621" t="s">
        <v>3468</v>
      </c>
      <c r="R621" t="s">
        <v>3836</v>
      </c>
      <c r="S621" t="s">
        <v>3748</v>
      </c>
      <c r="T621" s="13">
        <v>-1</v>
      </c>
      <c r="U621" s="13">
        <v>0</v>
      </c>
      <c r="V621" s="12" t="s">
        <v>4083</v>
      </c>
      <c r="W621">
        <v>32</v>
      </c>
      <c r="X621">
        <v>19</v>
      </c>
      <c r="Y621">
        <v>27</v>
      </c>
      <c r="Z621">
        <v>22</v>
      </c>
      <c r="AA621">
        <v>2</v>
      </c>
      <c r="AB621">
        <v>32</v>
      </c>
      <c r="AC621">
        <v>0</v>
      </c>
      <c r="AD621">
        <v>1</v>
      </c>
      <c r="AE621">
        <v>1</v>
      </c>
      <c r="AF621">
        <v>0</v>
      </c>
      <c r="AG621">
        <v>2</v>
      </c>
      <c r="AH621">
        <v>0</v>
      </c>
      <c r="AI621" s="11">
        <v>96200</v>
      </c>
      <c r="AJ621">
        <v>4.4000000000000004</v>
      </c>
      <c r="AK621">
        <v>2</v>
      </c>
      <c r="AM621">
        <v>0</v>
      </c>
      <c r="AN621">
        <v>2</v>
      </c>
      <c r="AO621">
        <v>0</v>
      </c>
    </row>
    <row r="622" spans="1:41" x14ac:dyDescent="0.2">
      <c r="A622">
        <v>621</v>
      </c>
      <c r="B622" t="s">
        <v>22</v>
      </c>
      <c r="D622" s="6">
        <v>1</v>
      </c>
      <c r="E622" t="s">
        <v>2598</v>
      </c>
      <c r="F622" t="str">
        <f t="shared" si="138"/>
        <v>LEROUX R P H</v>
      </c>
      <c r="G622" s="13" t="s">
        <v>3905</v>
      </c>
      <c r="H622" s="13" t="s">
        <v>3868</v>
      </c>
      <c r="I622" s="13" t="s">
        <v>3898</v>
      </c>
      <c r="J622" s="13">
        <v>1</v>
      </c>
      <c r="K622" s="13">
        <v>0</v>
      </c>
      <c r="L622" s="13">
        <v>0</v>
      </c>
      <c r="M622" s="13">
        <v>0</v>
      </c>
      <c r="N622" s="13">
        <v>3</v>
      </c>
      <c r="O622" s="13" t="s">
        <v>4087</v>
      </c>
      <c r="P622">
        <v>-0.16</v>
      </c>
      <c r="Q622" t="s">
        <v>3469</v>
      </c>
      <c r="R622" t="s">
        <v>3807</v>
      </c>
      <c r="S622" t="s">
        <v>3720</v>
      </c>
      <c r="T622" s="13">
        <v>-1</v>
      </c>
      <c r="U622" s="13">
        <v>0</v>
      </c>
      <c r="V622" s="12" t="s">
        <v>4083</v>
      </c>
      <c r="W622">
        <v>29</v>
      </c>
      <c r="X622">
        <v>11</v>
      </c>
      <c r="Y622">
        <v>32</v>
      </c>
      <c r="Z622">
        <v>21</v>
      </c>
      <c r="AA622">
        <v>17</v>
      </c>
      <c r="AB622">
        <v>35</v>
      </c>
      <c r="AC622">
        <v>1</v>
      </c>
      <c r="AD622">
        <v>2</v>
      </c>
      <c r="AE622">
        <v>0</v>
      </c>
      <c r="AF622">
        <v>1</v>
      </c>
      <c r="AG622">
        <v>0</v>
      </c>
      <c r="AH622">
        <v>1</v>
      </c>
      <c r="AI622" s="11">
        <v>99900</v>
      </c>
      <c r="AJ622">
        <v>1.7</v>
      </c>
      <c r="AK622">
        <v>2</v>
      </c>
      <c r="AM622">
        <v>2</v>
      </c>
      <c r="AO622">
        <v>0</v>
      </c>
    </row>
    <row r="623" spans="1:41" x14ac:dyDescent="0.2">
      <c r="A623">
        <v>622</v>
      </c>
      <c r="B623" t="s">
        <v>26</v>
      </c>
      <c r="C623" t="s">
        <v>1246</v>
      </c>
      <c r="D623" s="6">
        <v>3</v>
      </c>
      <c r="E623" t="s">
        <v>2599</v>
      </c>
      <c r="F623" t="str">
        <f>LEFT(E623,FIND("(",E623)-2)&amp;" "
&amp;MID(E623,FIND("(",E623)+1,1)</f>
        <v>LEROY D</v>
      </c>
      <c r="G623" s="13" t="s">
        <v>3975</v>
      </c>
      <c r="H623" s="13" t="s">
        <v>3894</v>
      </c>
      <c r="I623" s="13" t="s">
        <v>3885</v>
      </c>
      <c r="J623" s="13">
        <v>13</v>
      </c>
      <c r="K623" s="13">
        <v>0</v>
      </c>
      <c r="L623" s="13">
        <v>0</v>
      </c>
      <c r="M623" s="13">
        <v>0</v>
      </c>
      <c r="N623" s="13">
        <v>3</v>
      </c>
      <c r="O623" s="13" t="s">
        <v>4087</v>
      </c>
      <c r="P623">
        <v>-0.16</v>
      </c>
      <c r="Q623" t="s">
        <v>3470</v>
      </c>
      <c r="R623" t="s">
        <v>3857</v>
      </c>
      <c r="S623" t="s">
        <v>3703</v>
      </c>
      <c r="T623" s="13">
        <v>-1</v>
      </c>
      <c r="U623" s="13">
        <v>0</v>
      </c>
      <c r="V623" s="12" t="s">
        <v>4083</v>
      </c>
      <c r="W623">
        <v>10</v>
      </c>
      <c r="X623">
        <v>13</v>
      </c>
      <c r="Y623">
        <v>10</v>
      </c>
      <c r="Z623">
        <v>2</v>
      </c>
      <c r="AA623">
        <v>25</v>
      </c>
      <c r="AB623">
        <v>24</v>
      </c>
      <c r="AC623">
        <v>2</v>
      </c>
      <c r="AD623">
        <v>1</v>
      </c>
      <c r="AE623">
        <v>2</v>
      </c>
      <c r="AF623">
        <v>2</v>
      </c>
      <c r="AG623">
        <v>0</v>
      </c>
      <c r="AH623">
        <v>0</v>
      </c>
      <c r="AI623" s="11">
        <v>7400</v>
      </c>
      <c r="AJ623">
        <v>-7.6</v>
      </c>
      <c r="AL623">
        <v>2</v>
      </c>
      <c r="AM623">
        <v>2</v>
      </c>
      <c r="AO623">
        <v>0</v>
      </c>
    </row>
    <row r="624" spans="1:41" x14ac:dyDescent="0.2">
      <c r="A624">
        <v>623</v>
      </c>
      <c r="B624" t="s">
        <v>22</v>
      </c>
      <c r="D624" s="6">
        <v>1</v>
      </c>
      <c r="E624" t="s">
        <v>2600</v>
      </c>
      <c r="F624" t="str">
        <f t="shared" ref="F624:F626" si="145">LEFT(E624,FIND("(",E624)-2)&amp;" "
&amp;MID(E624,FIND("(",E624)+1,1)&amp;" "
&amp;MID(E624,FIND(" ",E624,FIND("(",E624)+1)+1,1)</f>
        <v>LESAGE A A</v>
      </c>
      <c r="G624" s="13" t="s">
        <v>3907</v>
      </c>
      <c r="H624" s="13" t="s">
        <v>3894</v>
      </c>
      <c r="I624" s="13" t="s">
        <v>3953</v>
      </c>
      <c r="J624" s="13">
        <v>11</v>
      </c>
      <c r="K624" s="13">
        <v>30.000000000000071</v>
      </c>
      <c r="L624" s="13">
        <v>0</v>
      </c>
      <c r="M624" s="13">
        <v>0</v>
      </c>
      <c r="N624" s="13">
        <v>3</v>
      </c>
      <c r="O624" s="13" t="s">
        <v>4087</v>
      </c>
      <c r="P624" t="s">
        <v>23</v>
      </c>
      <c r="Q624" t="s">
        <v>3471</v>
      </c>
      <c r="R624" t="s">
        <v>3829</v>
      </c>
      <c r="S624" t="s">
        <v>3742</v>
      </c>
      <c r="T624" s="13">
        <v>-1</v>
      </c>
      <c r="U624" s="13">
        <v>0</v>
      </c>
      <c r="V624" s="12" t="s">
        <v>4083</v>
      </c>
      <c r="W624">
        <v>9</v>
      </c>
      <c r="X624">
        <v>15</v>
      </c>
      <c r="Y624">
        <v>13</v>
      </c>
      <c r="Z624">
        <v>19</v>
      </c>
      <c r="AA624">
        <v>34</v>
      </c>
      <c r="AB624">
        <v>35</v>
      </c>
      <c r="AC624">
        <v>2</v>
      </c>
      <c r="AD624">
        <v>0</v>
      </c>
      <c r="AE624">
        <v>1</v>
      </c>
      <c r="AF624">
        <v>1</v>
      </c>
      <c r="AG624">
        <v>0</v>
      </c>
      <c r="AH624">
        <v>1</v>
      </c>
      <c r="AI624" s="11">
        <v>36300</v>
      </c>
      <c r="AJ624">
        <v>-10.199999999999999</v>
      </c>
      <c r="AM624">
        <v>2</v>
      </c>
      <c r="AO624">
        <v>0</v>
      </c>
    </row>
    <row r="625" spans="1:41" x14ac:dyDescent="0.2">
      <c r="A625">
        <v>624</v>
      </c>
      <c r="B625" t="s">
        <v>22</v>
      </c>
      <c r="D625" s="6">
        <v>1</v>
      </c>
      <c r="E625" t="s">
        <v>2601</v>
      </c>
      <c r="F625" t="str">
        <f>LEFT(E625,FIND("(",E625)-2)&amp;" "
&amp;MID(E625,FIND("(",E625)+1,1)</f>
        <v>LESBOUYRIES G</v>
      </c>
      <c r="G625" s="13" t="s">
        <v>3935</v>
      </c>
      <c r="H625" s="13" t="s">
        <v>3867</v>
      </c>
      <c r="I625" s="13" t="s">
        <v>3875</v>
      </c>
      <c r="J625" s="13">
        <v>12</v>
      </c>
      <c r="K625" s="13">
        <v>0</v>
      </c>
      <c r="L625" s="13">
        <v>0</v>
      </c>
      <c r="M625" s="13">
        <v>0</v>
      </c>
      <c r="N625" s="13">
        <v>3</v>
      </c>
      <c r="O625" s="13" t="s">
        <v>4087</v>
      </c>
      <c r="P625" t="s">
        <v>23</v>
      </c>
      <c r="Q625" t="s">
        <v>3414</v>
      </c>
      <c r="R625" t="s">
        <v>3797</v>
      </c>
      <c r="S625" t="s">
        <v>3710</v>
      </c>
      <c r="T625" s="13">
        <v>-1</v>
      </c>
      <c r="U625" s="13">
        <v>0</v>
      </c>
      <c r="V625" s="12" t="s">
        <v>4083</v>
      </c>
      <c r="W625">
        <v>9</v>
      </c>
      <c r="X625">
        <v>4</v>
      </c>
      <c r="Y625">
        <v>10</v>
      </c>
      <c r="Z625">
        <v>14</v>
      </c>
      <c r="AA625">
        <v>11</v>
      </c>
      <c r="AB625">
        <v>15</v>
      </c>
      <c r="AC625">
        <v>2</v>
      </c>
      <c r="AD625">
        <v>1</v>
      </c>
      <c r="AE625">
        <v>2</v>
      </c>
      <c r="AF625">
        <v>1</v>
      </c>
      <c r="AG625">
        <v>2</v>
      </c>
      <c r="AH625">
        <v>0</v>
      </c>
      <c r="AI625" s="11">
        <v>15200</v>
      </c>
      <c r="AJ625">
        <v>6.3</v>
      </c>
      <c r="AL625">
        <v>2</v>
      </c>
      <c r="AM625">
        <v>0</v>
      </c>
      <c r="AN625">
        <v>2</v>
      </c>
      <c r="AO625">
        <v>0</v>
      </c>
    </row>
    <row r="626" spans="1:41" x14ac:dyDescent="0.2">
      <c r="A626">
        <v>625</v>
      </c>
      <c r="B626" t="s">
        <v>26</v>
      </c>
      <c r="C626" t="s">
        <v>1249</v>
      </c>
      <c r="D626" s="6">
        <v>3</v>
      </c>
      <c r="E626" t="s">
        <v>2602</v>
      </c>
      <c r="F626" t="str">
        <f t="shared" si="145"/>
        <v>LESBRE F X</v>
      </c>
      <c r="G626" s="13" t="s">
        <v>3968</v>
      </c>
      <c r="H626" s="13" t="s">
        <v>3872</v>
      </c>
      <c r="I626" s="13" t="s">
        <v>3868</v>
      </c>
      <c r="J626" s="13">
        <v>22</v>
      </c>
      <c r="K626" s="13">
        <v>30.000000000000071</v>
      </c>
      <c r="L626" s="13">
        <v>0</v>
      </c>
      <c r="M626" s="13">
        <v>0</v>
      </c>
      <c r="N626" s="13">
        <v>3</v>
      </c>
      <c r="O626" s="13" t="s">
        <v>4087</v>
      </c>
      <c r="P626" t="s">
        <v>23</v>
      </c>
      <c r="Q626" t="s">
        <v>3472</v>
      </c>
      <c r="R626" t="s">
        <v>3782</v>
      </c>
      <c r="S626" t="s">
        <v>3696</v>
      </c>
      <c r="T626" s="13">
        <v>-1</v>
      </c>
      <c r="U626" s="13">
        <v>0</v>
      </c>
      <c r="V626" s="12" t="s">
        <v>4083</v>
      </c>
      <c r="W626">
        <v>25</v>
      </c>
      <c r="X626">
        <v>28</v>
      </c>
      <c r="Y626">
        <v>25</v>
      </c>
      <c r="Z626">
        <v>35</v>
      </c>
      <c r="AA626">
        <v>18</v>
      </c>
      <c r="AB626">
        <v>12</v>
      </c>
      <c r="AC626">
        <v>0</v>
      </c>
      <c r="AD626">
        <v>1</v>
      </c>
      <c r="AE626">
        <v>0</v>
      </c>
      <c r="AF626">
        <v>1</v>
      </c>
      <c r="AG626">
        <v>1</v>
      </c>
      <c r="AH626">
        <v>2</v>
      </c>
      <c r="AI626" s="11">
        <v>13400</v>
      </c>
      <c r="AJ626">
        <v>-7.5</v>
      </c>
      <c r="AK626">
        <v>2</v>
      </c>
      <c r="AM626">
        <v>0</v>
      </c>
      <c r="AO626">
        <v>2</v>
      </c>
    </row>
    <row r="627" spans="1:41" x14ac:dyDescent="0.2">
      <c r="A627">
        <v>626</v>
      </c>
      <c r="B627" t="s">
        <v>26</v>
      </c>
      <c r="C627" t="s">
        <v>1251</v>
      </c>
      <c r="D627" s="6">
        <v>3</v>
      </c>
      <c r="E627" t="s">
        <v>2603</v>
      </c>
      <c r="F627" t="str">
        <f>LEFT(E627,FIND("(",E627)-2)&amp;" "
&amp;MID(E627,FIND("(",E627)+1,1)</f>
        <v>LESN E</v>
      </c>
      <c r="G627" s="13" t="s">
        <v>3977</v>
      </c>
      <c r="H627" s="13" t="s">
        <v>3864</v>
      </c>
      <c r="I627" s="13" t="s">
        <v>3892</v>
      </c>
      <c r="J627" s="13">
        <v>5</v>
      </c>
      <c r="K627" s="13">
        <v>0</v>
      </c>
      <c r="L627" s="13">
        <v>0</v>
      </c>
      <c r="M627" s="13">
        <v>0</v>
      </c>
      <c r="N627" s="13">
        <v>3</v>
      </c>
      <c r="O627" s="13" t="s">
        <v>4087</v>
      </c>
      <c r="P627" t="s">
        <v>23</v>
      </c>
      <c r="Q627" t="s">
        <v>3089</v>
      </c>
      <c r="R627" t="s">
        <v>3779</v>
      </c>
      <c r="S627" t="s">
        <v>3693</v>
      </c>
      <c r="T627" s="13">
        <v>-1</v>
      </c>
      <c r="U627" s="13">
        <v>0</v>
      </c>
      <c r="V627" s="12" t="s">
        <v>4083</v>
      </c>
      <c r="W627">
        <v>34</v>
      </c>
      <c r="X627">
        <v>10</v>
      </c>
      <c r="Y627">
        <v>33</v>
      </c>
      <c r="Z627">
        <v>12</v>
      </c>
      <c r="AA627">
        <v>22</v>
      </c>
      <c r="AB627">
        <v>1</v>
      </c>
      <c r="AC627">
        <v>0</v>
      </c>
      <c r="AD627">
        <v>2</v>
      </c>
      <c r="AE627">
        <v>0</v>
      </c>
      <c r="AF627">
        <v>2</v>
      </c>
      <c r="AG627">
        <v>0</v>
      </c>
      <c r="AH627">
        <v>2</v>
      </c>
      <c r="AI627" s="11">
        <v>68200</v>
      </c>
      <c r="AJ627">
        <v>-10</v>
      </c>
      <c r="AK627">
        <v>2</v>
      </c>
      <c r="AM627">
        <v>2</v>
      </c>
      <c r="AO627">
        <v>2</v>
      </c>
    </row>
    <row r="628" spans="1:41" x14ac:dyDescent="0.2">
      <c r="A628">
        <v>627</v>
      </c>
      <c r="B628" t="s">
        <v>26</v>
      </c>
      <c r="C628" t="s">
        <v>1253</v>
      </c>
      <c r="D628" s="6">
        <v>3</v>
      </c>
      <c r="E628" t="s">
        <v>2604</v>
      </c>
      <c r="F628" t="str">
        <f t="shared" si="138"/>
        <v>LESPAGNOL A H J</v>
      </c>
      <c r="G628" s="13" t="s">
        <v>3975</v>
      </c>
      <c r="H628" s="13" t="s">
        <v>3867</v>
      </c>
      <c r="I628" s="13" t="s">
        <v>3875</v>
      </c>
      <c r="J628" s="13">
        <v>2</v>
      </c>
      <c r="K628" s="13">
        <v>29.999999999999982</v>
      </c>
      <c r="L628" s="13">
        <v>0</v>
      </c>
      <c r="M628" s="13">
        <v>0</v>
      </c>
      <c r="N628" s="13">
        <v>3</v>
      </c>
      <c r="O628" s="13" t="s">
        <v>4087</v>
      </c>
      <c r="P628">
        <v>-0.16</v>
      </c>
      <c r="Q628" t="s">
        <v>3473</v>
      </c>
      <c r="R628" t="s">
        <v>3836</v>
      </c>
      <c r="S628" t="s">
        <v>3748</v>
      </c>
      <c r="T628" s="13">
        <v>-1</v>
      </c>
      <c r="U628" s="13">
        <v>0</v>
      </c>
      <c r="V628" s="12" t="s">
        <v>4083</v>
      </c>
      <c r="W628">
        <v>32</v>
      </c>
      <c r="X628">
        <v>6</v>
      </c>
      <c r="Y628">
        <v>29</v>
      </c>
      <c r="Z628">
        <v>26</v>
      </c>
      <c r="AA628">
        <v>20</v>
      </c>
      <c r="AB628">
        <v>19</v>
      </c>
      <c r="AC628">
        <v>0</v>
      </c>
      <c r="AD628">
        <v>1</v>
      </c>
      <c r="AE628">
        <v>1</v>
      </c>
      <c r="AF628">
        <v>1</v>
      </c>
      <c r="AG628">
        <v>1</v>
      </c>
      <c r="AH628">
        <v>1</v>
      </c>
      <c r="AI628" s="11">
        <v>54000</v>
      </c>
      <c r="AJ628">
        <v>-11.2</v>
      </c>
      <c r="AL628">
        <v>2</v>
      </c>
      <c r="AM628">
        <v>0</v>
      </c>
      <c r="AN628">
        <v>2</v>
      </c>
      <c r="AO628">
        <v>2</v>
      </c>
    </row>
    <row r="629" spans="1:41" x14ac:dyDescent="0.2">
      <c r="A629">
        <v>628</v>
      </c>
      <c r="B629" t="s">
        <v>36</v>
      </c>
      <c r="C629" t="s">
        <v>1254</v>
      </c>
      <c r="D629" s="6">
        <v>4</v>
      </c>
      <c r="E629" t="s">
        <v>2605</v>
      </c>
      <c r="F629" t="str">
        <f t="shared" ref="F629" si="146">LEFT(E629,FIND("(",E629)-2)&amp;" "
&amp;MID(E629,FIND("(",E629)+1,1)&amp;" "
&amp;MID(E629,FIND(" ",E629,FIND("(",E629)+1)+1,1)&amp;" "
&amp;MID(E629,FIND(" ",E629,FIND(" ",E629,FIND("(",E629)+1)+1)+1,1)&amp;" "
&amp;MID(E629,FIND(" ",E629,FIND(" ",E629,FIND(" ",E629,FIND("(",E629)+1)+1)+1)+1,1)</f>
        <v>LETULLE M E J L</v>
      </c>
      <c r="G629" s="13" t="s">
        <v>3921</v>
      </c>
      <c r="H629" s="13" t="s">
        <v>3872</v>
      </c>
      <c r="I629" s="13" t="s">
        <v>3895</v>
      </c>
      <c r="J629" s="13">
        <v>9</v>
      </c>
      <c r="K629" s="13">
        <v>0</v>
      </c>
      <c r="L629" s="13">
        <v>0</v>
      </c>
      <c r="M629" s="13">
        <v>0</v>
      </c>
      <c r="N629" s="13">
        <v>3</v>
      </c>
      <c r="O629" s="13" t="s">
        <v>4087</v>
      </c>
      <c r="P629" t="s">
        <v>23</v>
      </c>
      <c r="Q629" t="s">
        <v>3474</v>
      </c>
      <c r="R629" t="s">
        <v>3778</v>
      </c>
      <c r="S629" t="s">
        <v>3764</v>
      </c>
      <c r="T629" s="13">
        <v>-1</v>
      </c>
      <c r="U629" s="13">
        <v>0</v>
      </c>
      <c r="V629" s="12" t="s">
        <v>4083</v>
      </c>
      <c r="W629">
        <v>5</v>
      </c>
      <c r="X629">
        <v>31</v>
      </c>
      <c r="Y629">
        <v>6</v>
      </c>
      <c r="Z629">
        <v>5</v>
      </c>
      <c r="AA629">
        <v>17</v>
      </c>
      <c r="AB629">
        <v>2</v>
      </c>
      <c r="AC629">
        <v>1</v>
      </c>
      <c r="AD629">
        <v>1</v>
      </c>
      <c r="AE629">
        <v>1</v>
      </c>
      <c r="AF629">
        <v>1</v>
      </c>
      <c r="AG629">
        <v>0</v>
      </c>
      <c r="AH629">
        <v>2</v>
      </c>
      <c r="AI629" s="11">
        <v>60000</v>
      </c>
      <c r="AJ629">
        <v>9.6999999999999993</v>
      </c>
      <c r="AM629">
        <v>0</v>
      </c>
      <c r="AO629">
        <v>2</v>
      </c>
    </row>
    <row r="630" spans="1:41" x14ac:dyDescent="0.2">
      <c r="A630">
        <v>629</v>
      </c>
      <c r="B630" t="s">
        <v>26</v>
      </c>
      <c r="C630" t="s">
        <v>1256</v>
      </c>
      <c r="D630" s="6">
        <v>3</v>
      </c>
      <c r="E630" t="s">
        <v>2606</v>
      </c>
      <c r="F630" t="str">
        <f t="shared" ref="F630:F637" si="147">LEFT(E630,FIND("(",E630)-2)&amp;" "
&amp;MID(E630,FIND("(",E630)+1,1)&amp;" "
&amp;MID(E630,FIND(" ",E630,FIND("(",E630)+1)+1,1)</f>
        <v>LEUDET T E</v>
      </c>
      <c r="G630" s="13" t="s">
        <v>3979</v>
      </c>
      <c r="H630" s="13" t="s">
        <v>3872</v>
      </c>
      <c r="I630" s="13" t="s">
        <v>3944</v>
      </c>
      <c r="J630" s="13">
        <v>10</v>
      </c>
      <c r="K630" s="13">
        <v>0</v>
      </c>
      <c r="L630" s="13">
        <v>0</v>
      </c>
      <c r="M630" s="13">
        <v>0</v>
      </c>
      <c r="N630" s="13">
        <v>3</v>
      </c>
      <c r="O630" s="13" t="s">
        <v>4087</v>
      </c>
      <c r="P630" t="s">
        <v>23</v>
      </c>
      <c r="Q630" t="s">
        <v>3193</v>
      </c>
      <c r="R630" t="s">
        <v>3837</v>
      </c>
      <c r="S630" t="s">
        <v>3728</v>
      </c>
      <c r="T630" s="13">
        <v>-1</v>
      </c>
      <c r="U630" s="13">
        <v>0</v>
      </c>
      <c r="V630" s="12" t="s">
        <v>4083</v>
      </c>
      <c r="W630">
        <v>6</v>
      </c>
      <c r="X630">
        <v>13</v>
      </c>
      <c r="Y630">
        <v>3</v>
      </c>
      <c r="Z630">
        <v>5</v>
      </c>
      <c r="AA630">
        <v>30</v>
      </c>
      <c r="AB630">
        <v>2</v>
      </c>
      <c r="AC630">
        <v>1</v>
      </c>
      <c r="AD630">
        <v>1</v>
      </c>
      <c r="AE630">
        <v>2</v>
      </c>
      <c r="AF630">
        <v>1</v>
      </c>
      <c r="AG630">
        <v>1</v>
      </c>
      <c r="AH630">
        <v>2</v>
      </c>
      <c r="AI630" s="11">
        <v>26900</v>
      </c>
      <c r="AJ630">
        <v>-9.1999999999999993</v>
      </c>
      <c r="AL630">
        <v>2</v>
      </c>
      <c r="AM630">
        <v>0</v>
      </c>
      <c r="AN630">
        <v>2</v>
      </c>
      <c r="AO630">
        <v>2</v>
      </c>
    </row>
    <row r="631" spans="1:41" x14ac:dyDescent="0.2">
      <c r="A631">
        <v>630</v>
      </c>
      <c r="B631" t="s">
        <v>22</v>
      </c>
      <c r="D631" s="6">
        <v>1</v>
      </c>
      <c r="E631" t="s">
        <v>2607</v>
      </c>
      <c r="F631" t="str">
        <f t="shared" si="147"/>
        <v>LEULIER A L</v>
      </c>
      <c r="G631" s="13" t="s">
        <v>3935</v>
      </c>
      <c r="H631" s="13" t="s">
        <v>3868</v>
      </c>
      <c r="I631" s="13" t="s">
        <v>3895</v>
      </c>
      <c r="J631" s="13">
        <v>15</v>
      </c>
      <c r="K631" s="13">
        <v>0</v>
      </c>
      <c r="L631" s="13">
        <v>0</v>
      </c>
      <c r="M631" s="13">
        <v>0</v>
      </c>
      <c r="N631" s="13">
        <v>3</v>
      </c>
      <c r="O631" s="13" t="s">
        <v>4087</v>
      </c>
      <c r="P631" t="s">
        <v>23</v>
      </c>
      <c r="Q631" t="s">
        <v>3475</v>
      </c>
      <c r="R631" t="s">
        <v>3803</v>
      </c>
      <c r="S631" t="s">
        <v>3716</v>
      </c>
      <c r="T631" s="13">
        <v>-1</v>
      </c>
      <c r="U631" s="13">
        <v>0</v>
      </c>
      <c r="V631" s="12" t="s">
        <v>4083</v>
      </c>
      <c r="W631">
        <v>16</v>
      </c>
      <c r="X631">
        <v>25</v>
      </c>
      <c r="Y631">
        <v>13</v>
      </c>
      <c r="Z631">
        <v>26</v>
      </c>
      <c r="AA631">
        <v>29</v>
      </c>
      <c r="AB631">
        <v>1</v>
      </c>
      <c r="AC631">
        <v>0</v>
      </c>
      <c r="AD631">
        <v>0</v>
      </c>
      <c r="AE631">
        <v>1</v>
      </c>
      <c r="AF631">
        <v>1</v>
      </c>
      <c r="AG631">
        <v>1</v>
      </c>
      <c r="AH631">
        <v>2</v>
      </c>
      <c r="AI631" s="11">
        <v>72600</v>
      </c>
      <c r="AJ631">
        <v>-8.9</v>
      </c>
      <c r="AM631">
        <v>0</v>
      </c>
      <c r="AN631">
        <v>2</v>
      </c>
      <c r="AO631">
        <v>2</v>
      </c>
    </row>
    <row r="632" spans="1:41" x14ac:dyDescent="0.2">
      <c r="A632">
        <v>631</v>
      </c>
      <c r="B632" t="s">
        <v>59</v>
      </c>
      <c r="C632" t="s">
        <v>1259</v>
      </c>
      <c r="D632" s="6">
        <v>2</v>
      </c>
      <c r="E632" t="s">
        <v>2608</v>
      </c>
      <c r="F632" t="s">
        <v>4109</v>
      </c>
      <c r="G632" s="13" t="s">
        <v>3976</v>
      </c>
      <c r="H632" s="13" t="s">
        <v>3864</v>
      </c>
      <c r="I632" s="13" t="s">
        <v>3865</v>
      </c>
      <c r="J632" s="13">
        <v>12</v>
      </c>
      <c r="K632" s="13">
        <v>0</v>
      </c>
      <c r="L632" s="13">
        <v>0</v>
      </c>
      <c r="M632" s="13">
        <v>0</v>
      </c>
      <c r="N632" s="13">
        <v>3</v>
      </c>
      <c r="O632" s="13" t="s">
        <v>4087</v>
      </c>
      <c r="P632" t="s">
        <v>23</v>
      </c>
      <c r="Q632" t="s">
        <v>3089</v>
      </c>
      <c r="R632" t="s">
        <v>3779</v>
      </c>
      <c r="S632" t="s">
        <v>3693</v>
      </c>
      <c r="T632" s="13">
        <v>-1</v>
      </c>
      <c r="U632" s="13">
        <v>0</v>
      </c>
      <c r="V632" s="12" t="s">
        <v>4083</v>
      </c>
      <c r="W632">
        <v>9</v>
      </c>
      <c r="X632">
        <v>24</v>
      </c>
      <c r="Y632">
        <v>10</v>
      </c>
      <c r="Z632">
        <v>2</v>
      </c>
      <c r="AA632">
        <v>17</v>
      </c>
      <c r="AB632">
        <v>9</v>
      </c>
      <c r="AC632">
        <v>2</v>
      </c>
      <c r="AD632">
        <v>0</v>
      </c>
      <c r="AE632">
        <v>2</v>
      </c>
      <c r="AF632">
        <v>2</v>
      </c>
      <c r="AG632">
        <v>0</v>
      </c>
      <c r="AH632">
        <v>2</v>
      </c>
      <c r="AI632" s="11">
        <v>95500</v>
      </c>
      <c r="AJ632">
        <v>-3.3</v>
      </c>
      <c r="AL632">
        <v>2</v>
      </c>
      <c r="AM632">
        <v>2</v>
      </c>
      <c r="AO632">
        <v>2</v>
      </c>
    </row>
    <row r="633" spans="1:41" x14ac:dyDescent="0.2">
      <c r="A633">
        <v>632</v>
      </c>
      <c r="B633" t="s">
        <v>22</v>
      </c>
      <c r="D633" s="6">
        <v>1</v>
      </c>
      <c r="E633" t="s">
        <v>2609</v>
      </c>
      <c r="F633" t="str">
        <f>LEFT(E633,FIND("(",E633)-2)&amp;" "
&amp;MID(E633,FIND("(",E633)+1,1)</f>
        <v>LVY M</v>
      </c>
      <c r="G633" s="13" t="s">
        <v>3915</v>
      </c>
      <c r="H633" s="13" t="s">
        <v>3888</v>
      </c>
      <c r="I633" s="13" t="s">
        <v>3882</v>
      </c>
      <c r="J633" s="13">
        <v>17</v>
      </c>
      <c r="K633" s="13">
        <v>0</v>
      </c>
      <c r="L633" s="13">
        <v>0</v>
      </c>
      <c r="M633" s="13">
        <v>0</v>
      </c>
      <c r="N633" s="13">
        <v>3</v>
      </c>
      <c r="O633" s="13" t="s">
        <v>4087</v>
      </c>
      <c r="P633" t="s">
        <v>23</v>
      </c>
      <c r="Q633" t="s">
        <v>3160</v>
      </c>
      <c r="R633" t="s">
        <v>3831</v>
      </c>
      <c r="S633" t="s">
        <v>3744</v>
      </c>
      <c r="T633" s="13">
        <v>-1</v>
      </c>
      <c r="U633" s="13">
        <v>0</v>
      </c>
      <c r="V633" s="12" t="s">
        <v>4083</v>
      </c>
      <c r="W633">
        <v>17</v>
      </c>
      <c r="X633">
        <v>30</v>
      </c>
      <c r="Y633">
        <v>19</v>
      </c>
      <c r="Z633">
        <v>12</v>
      </c>
      <c r="AA633">
        <v>34</v>
      </c>
      <c r="AB633">
        <v>13</v>
      </c>
      <c r="AC633">
        <v>0</v>
      </c>
      <c r="AD633">
        <v>1</v>
      </c>
      <c r="AE633">
        <v>1</v>
      </c>
      <c r="AF633">
        <v>2</v>
      </c>
      <c r="AG633">
        <v>0</v>
      </c>
      <c r="AH633">
        <v>1</v>
      </c>
      <c r="AI633" s="11">
        <v>82800</v>
      </c>
      <c r="AJ633">
        <v>-6.7</v>
      </c>
      <c r="AK633">
        <v>2</v>
      </c>
      <c r="AL633">
        <v>2</v>
      </c>
      <c r="AM633">
        <v>2</v>
      </c>
      <c r="AO633">
        <v>0</v>
      </c>
    </row>
    <row r="634" spans="1:41" x14ac:dyDescent="0.2">
      <c r="A634">
        <v>633</v>
      </c>
      <c r="B634" t="s">
        <v>26</v>
      </c>
      <c r="C634" t="s">
        <v>1262</v>
      </c>
      <c r="D634" s="6">
        <v>3</v>
      </c>
      <c r="E634" t="s">
        <v>2610</v>
      </c>
      <c r="F634" t="str">
        <f t="shared" si="147"/>
        <v>LHERMITTE J J</v>
      </c>
      <c r="G634" s="13" t="s">
        <v>3972</v>
      </c>
      <c r="H634" s="13" t="s">
        <v>3880</v>
      </c>
      <c r="I634" s="13" t="s">
        <v>3949</v>
      </c>
      <c r="J634" s="13">
        <v>10</v>
      </c>
      <c r="K634" s="13">
        <v>30.000000000000071</v>
      </c>
      <c r="L634" s="13">
        <v>0</v>
      </c>
      <c r="M634" s="13">
        <v>0</v>
      </c>
      <c r="N634" s="13">
        <v>3</v>
      </c>
      <c r="O634" s="13" t="s">
        <v>4087</v>
      </c>
      <c r="P634" t="s">
        <v>23</v>
      </c>
      <c r="Q634" t="s">
        <v>3476</v>
      </c>
      <c r="R634" t="s">
        <v>3829</v>
      </c>
      <c r="S634" t="s">
        <v>3742</v>
      </c>
      <c r="T634" s="13">
        <v>-1</v>
      </c>
      <c r="U634" s="13">
        <v>0</v>
      </c>
      <c r="V634" s="12" t="s">
        <v>4083</v>
      </c>
      <c r="W634">
        <v>6</v>
      </c>
      <c r="X634">
        <v>1</v>
      </c>
      <c r="Y634">
        <v>10</v>
      </c>
      <c r="Z634">
        <v>15</v>
      </c>
      <c r="AA634">
        <v>12</v>
      </c>
      <c r="AB634">
        <v>2</v>
      </c>
      <c r="AC634">
        <v>1</v>
      </c>
      <c r="AD634">
        <v>2</v>
      </c>
      <c r="AE634">
        <v>2</v>
      </c>
      <c r="AF634">
        <v>0</v>
      </c>
      <c r="AG634">
        <v>2</v>
      </c>
      <c r="AH634">
        <v>2</v>
      </c>
      <c r="AI634" s="11">
        <v>24500</v>
      </c>
      <c r="AJ634">
        <v>7.8</v>
      </c>
      <c r="AK634">
        <v>2</v>
      </c>
      <c r="AL634">
        <v>2</v>
      </c>
      <c r="AM634">
        <v>0</v>
      </c>
      <c r="AN634">
        <v>2</v>
      </c>
      <c r="AO634">
        <v>2</v>
      </c>
    </row>
    <row r="635" spans="1:41" x14ac:dyDescent="0.2">
      <c r="A635">
        <v>634</v>
      </c>
      <c r="B635" t="s">
        <v>26</v>
      </c>
      <c r="C635" t="s">
        <v>1264</v>
      </c>
      <c r="D635" s="6">
        <v>3</v>
      </c>
      <c r="E635" t="s">
        <v>2611</v>
      </c>
      <c r="F635" t="str">
        <f t="shared" si="147"/>
        <v>LIAN C C</v>
      </c>
      <c r="G635" s="13" t="s">
        <v>3950</v>
      </c>
      <c r="H635" s="13" t="s">
        <v>3880</v>
      </c>
      <c r="I635" s="13" t="s">
        <v>3898</v>
      </c>
      <c r="J635" s="13">
        <v>2</v>
      </c>
      <c r="K635" s="13">
        <v>0</v>
      </c>
      <c r="L635" s="13">
        <v>0</v>
      </c>
      <c r="M635" s="13">
        <v>0</v>
      </c>
      <c r="N635" s="13">
        <v>3</v>
      </c>
      <c r="O635" s="13" t="s">
        <v>4087</v>
      </c>
      <c r="P635" t="s">
        <v>23</v>
      </c>
      <c r="Q635" t="s">
        <v>3477</v>
      </c>
      <c r="R635" t="s">
        <v>3832</v>
      </c>
      <c r="S635" t="s">
        <v>3745</v>
      </c>
      <c r="T635" s="13">
        <v>-1</v>
      </c>
      <c r="U635" s="13">
        <v>0</v>
      </c>
      <c r="V635" s="12" t="s">
        <v>4083</v>
      </c>
      <c r="W635">
        <v>30</v>
      </c>
      <c r="X635">
        <v>12</v>
      </c>
      <c r="Y635">
        <v>31</v>
      </c>
      <c r="Z635">
        <v>12</v>
      </c>
      <c r="AA635">
        <v>17</v>
      </c>
      <c r="AB635">
        <v>18</v>
      </c>
      <c r="AC635">
        <v>1</v>
      </c>
      <c r="AD635">
        <v>2</v>
      </c>
      <c r="AE635">
        <v>1</v>
      </c>
      <c r="AF635">
        <v>2</v>
      </c>
      <c r="AG635">
        <v>0</v>
      </c>
      <c r="AH635">
        <v>1</v>
      </c>
      <c r="AI635" s="11">
        <v>99800</v>
      </c>
      <c r="AJ635">
        <v>1.8</v>
      </c>
      <c r="AK635">
        <v>2</v>
      </c>
      <c r="AM635">
        <v>2</v>
      </c>
      <c r="AO635">
        <v>0</v>
      </c>
    </row>
    <row r="636" spans="1:41" x14ac:dyDescent="0.2">
      <c r="A636">
        <v>635</v>
      </c>
      <c r="B636" t="s">
        <v>26</v>
      </c>
      <c r="C636" t="s">
        <v>1266</v>
      </c>
      <c r="D636" s="6">
        <v>3</v>
      </c>
      <c r="E636" t="s">
        <v>2612</v>
      </c>
      <c r="F636" t="str">
        <f t="shared" si="147"/>
        <v>LIGEOIS C A</v>
      </c>
      <c r="G636" s="13" t="s">
        <v>3934</v>
      </c>
      <c r="H636" s="13" t="s">
        <v>3867</v>
      </c>
      <c r="I636" s="13" t="s">
        <v>3887</v>
      </c>
      <c r="J636" s="13">
        <v>11</v>
      </c>
      <c r="K636" s="13">
        <v>0</v>
      </c>
      <c r="L636" s="13">
        <v>0</v>
      </c>
      <c r="M636" s="13">
        <v>0</v>
      </c>
      <c r="N636" s="13">
        <v>3</v>
      </c>
      <c r="O636" s="13" t="s">
        <v>4087</v>
      </c>
      <c r="P636" t="s">
        <v>23</v>
      </c>
      <c r="Q636" t="s">
        <v>3478</v>
      </c>
      <c r="R636" t="s">
        <v>3793</v>
      </c>
      <c r="S636" t="s">
        <v>3706</v>
      </c>
      <c r="T636" s="13">
        <v>-1</v>
      </c>
      <c r="U636" s="13">
        <v>0</v>
      </c>
      <c r="V636" s="12" t="s">
        <v>4083</v>
      </c>
      <c r="W636">
        <v>8</v>
      </c>
      <c r="X636">
        <v>10</v>
      </c>
      <c r="Y636">
        <v>11</v>
      </c>
      <c r="Z636">
        <v>2</v>
      </c>
      <c r="AA636">
        <v>29</v>
      </c>
      <c r="AB636">
        <v>14</v>
      </c>
      <c r="AC636">
        <v>0</v>
      </c>
      <c r="AD636">
        <v>2</v>
      </c>
      <c r="AE636">
        <v>2</v>
      </c>
      <c r="AF636">
        <v>2</v>
      </c>
      <c r="AG636">
        <v>1</v>
      </c>
      <c r="AH636">
        <v>1</v>
      </c>
      <c r="AI636" s="11">
        <v>7100</v>
      </c>
      <c r="AJ636">
        <v>-5.6</v>
      </c>
      <c r="AK636">
        <v>2</v>
      </c>
      <c r="AL636">
        <v>2</v>
      </c>
      <c r="AM636">
        <v>2</v>
      </c>
      <c r="AN636">
        <v>2</v>
      </c>
      <c r="AO636">
        <v>0</v>
      </c>
    </row>
    <row r="637" spans="1:41" x14ac:dyDescent="0.2">
      <c r="A637">
        <v>636</v>
      </c>
      <c r="B637" t="s">
        <v>26</v>
      </c>
      <c r="C637" t="s">
        <v>1268</v>
      </c>
      <c r="D637" s="6">
        <v>3</v>
      </c>
      <c r="E637" t="s">
        <v>2613</v>
      </c>
      <c r="F637" t="str">
        <f t="shared" si="147"/>
        <v>LITARD A G</v>
      </c>
      <c r="G637" s="13" t="s">
        <v>3947</v>
      </c>
      <c r="H637" s="13" t="s">
        <v>3898</v>
      </c>
      <c r="I637" s="13" t="s">
        <v>3898</v>
      </c>
      <c r="J637" s="13">
        <v>15</v>
      </c>
      <c r="K637" s="13">
        <v>0</v>
      </c>
      <c r="L637" s="13">
        <v>0</v>
      </c>
      <c r="M637" s="13">
        <v>0</v>
      </c>
      <c r="N637" s="13">
        <v>3</v>
      </c>
      <c r="O637" s="13" t="s">
        <v>4087</v>
      </c>
      <c r="P637" t="s">
        <v>23</v>
      </c>
      <c r="Q637" t="s">
        <v>3479</v>
      </c>
      <c r="R637" t="s">
        <v>3793</v>
      </c>
      <c r="S637" t="s">
        <v>3706</v>
      </c>
      <c r="T637" s="13">
        <v>-1</v>
      </c>
      <c r="U637" s="13">
        <v>0</v>
      </c>
      <c r="V637" s="12" t="s">
        <v>4083</v>
      </c>
      <c r="W637">
        <v>14</v>
      </c>
      <c r="X637">
        <v>32</v>
      </c>
      <c r="Y637">
        <v>10</v>
      </c>
      <c r="Z637">
        <v>7</v>
      </c>
      <c r="AA637">
        <v>14</v>
      </c>
      <c r="AB637">
        <v>34</v>
      </c>
      <c r="AC637">
        <v>1</v>
      </c>
      <c r="AD637">
        <v>0</v>
      </c>
      <c r="AE637">
        <v>2</v>
      </c>
      <c r="AF637">
        <v>0</v>
      </c>
      <c r="AG637">
        <v>1</v>
      </c>
      <c r="AH637">
        <v>0</v>
      </c>
      <c r="AI637" s="11">
        <v>99300</v>
      </c>
      <c r="AJ637">
        <v>3.1</v>
      </c>
      <c r="AL637">
        <v>2</v>
      </c>
      <c r="AM637">
        <v>0</v>
      </c>
      <c r="AO637">
        <v>0</v>
      </c>
    </row>
    <row r="638" spans="1:41" x14ac:dyDescent="0.2">
      <c r="A638">
        <v>637</v>
      </c>
      <c r="B638" t="s">
        <v>26</v>
      </c>
      <c r="C638" t="s">
        <v>1271</v>
      </c>
      <c r="D638" s="6">
        <v>3</v>
      </c>
      <c r="E638" t="s">
        <v>2614</v>
      </c>
      <c r="F638" t="str">
        <f t="shared" ref="F638:F653" si="148">LEFT(E638,FIND("(",E638)-2)&amp;" "
&amp;MID(E638,FIND("(",E638)+1,1)&amp;" "
&amp;MID(E638,FIND(" ",E638,FIND("(",E638)+1)+1,1)&amp;" "
&amp;MID(E638,FIND(" ",E638,FIND(" ",E638,FIND("(",E638)+1)+1)+1,1)</f>
        <v>LIGNIERES J L M</v>
      </c>
      <c r="G638" s="13" t="s">
        <v>3912</v>
      </c>
      <c r="H638" s="13" t="s">
        <v>3875</v>
      </c>
      <c r="I638" s="13" t="s">
        <v>3884</v>
      </c>
      <c r="J638" s="13">
        <v>19</v>
      </c>
      <c r="K638" s="13">
        <v>0</v>
      </c>
      <c r="L638" s="13">
        <v>0</v>
      </c>
      <c r="M638" s="13">
        <v>0</v>
      </c>
      <c r="N638" s="13">
        <v>3</v>
      </c>
      <c r="O638" s="13" t="s">
        <v>4087</v>
      </c>
      <c r="P638" t="s">
        <v>23</v>
      </c>
      <c r="Q638" t="s">
        <v>3480</v>
      </c>
      <c r="R638" t="s">
        <v>3856</v>
      </c>
      <c r="S638" t="s">
        <v>3773</v>
      </c>
      <c r="T638" s="13">
        <v>-1</v>
      </c>
      <c r="U638" s="13">
        <v>0</v>
      </c>
      <c r="V638" s="12" t="s">
        <v>4083</v>
      </c>
      <c r="W638">
        <v>18</v>
      </c>
      <c r="X638">
        <v>11</v>
      </c>
      <c r="Y638">
        <v>20</v>
      </c>
      <c r="Z638">
        <v>24</v>
      </c>
      <c r="AA638">
        <v>31</v>
      </c>
      <c r="AB638">
        <v>8</v>
      </c>
      <c r="AC638">
        <v>1</v>
      </c>
      <c r="AD638">
        <v>2</v>
      </c>
      <c r="AE638">
        <v>1</v>
      </c>
      <c r="AF638">
        <v>0</v>
      </c>
      <c r="AG638">
        <v>1</v>
      </c>
      <c r="AH638">
        <v>0</v>
      </c>
      <c r="AI638" s="11">
        <v>43900</v>
      </c>
      <c r="AJ638">
        <v>10.8</v>
      </c>
      <c r="AK638">
        <v>2</v>
      </c>
      <c r="AL638">
        <v>2</v>
      </c>
      <c r="AM638">
        <v>0</v>
      </c>
      <c r="AO638">
        <v>0</v>
      </c>
    </row>
    <row r="639" spans="1:41" x14ac:dyDescent="0.2">
      <c r="A639">
        <v>638</v>
      </c>
      <c r="B639" t="s">
        <v>26</v>
      </c>
      <c r="C639" t="s">
        <v>1273</v>
      </c>
      <c r="D639" s="6">
        <v>3</v>
      </c>
      <c r="E639" t="s">
        <v>2615</v>
      </c>
      <c r="F639" t="str">
        <f t="shared" ref="F639:F640" si="149">LEFT(E639,FIND("(",E639)-2)&amp;" "
&amp;MID(E639,FIND("(",E639)+1,1)&amp;" "
&amp;MID(E639,FIND(" ",E639,FIND("(",E639)+1)+1,1)</f>
        <v>LINOSSIER J G</v>
      </c>
      <c r="G639" s="13" t="s">
        <v>3914</v>
      </c>
      <c r="H639" s="13" t="s">
        <v>3894</v>
      </c>
      <c r="I639" s="13" t="s">
        <v>3885</v>
      </c>
      <c r="J639" s="13">
        <v>10</v>
      </c>
      <c r="K639" s="13">
        <v>0</v>
      </c>
      <c r="L639" s="13">
        <v>0</v>
      </c>
      <c r="M639" s="13">
        <v>0</v>
      </c>
      <c r="N639" s="13">
        <v>3</v>
      </c>
      <c r="O639" s="13" t="s">
        <v>4087</v>
      </c>
      <c r="P639" t="s">
        <v>23</v>
      </c>
      <c r="Q639" t="s">
        <v>3105</v>
      </c>
      <c r="R639" t="s">
        <v>3804</v>
      </c>
      <c r="S639" t="s">
        <v>3717</v>
      </c>
      <c r="T639" s="13">
        <v>-1</v>
      </c>
      <c r="U639" s="13">
        <v>0</v>
      </c>
      <c r="V639" s="12" t="s">
        <v>4083</v>
      </c>
      <c r="W639">
        <v>7</v>
      </c>
      <c r="X639">
        <v>18</v>
      </c>
      <c r="Y639">
        <v>8</v>
      </c>
      <c r="Z639">
        <v>7</v>
      </c>
      <c r="AA639">
        <v>9</v>
      </c>
      <c r="AB639">
        <v>3</v>
      </c>
      <c r="AC639">
        <v>0</v>
      </c>
      <c r="AD639">
        <v>1</v>
      </c>
      <c r="AE639">
        <v>0</v>
      </c>
      <c r="AF639">
        <v>0</v>
      </c>
      <c r="AG639">
        <v>2</v>
      </c>
      <c r="AH639">
        <v>2</v>
      </c>
      <c r="AI639" s="11">
        <v>60300</v>
      </c>
      <c r="AJ639">
        <v>-9.8000000000000007</v>
      </c>
      <c r="AM639">
        <v>0</v>
      </c>
      <c r="AN639">
        <v>2</v>
      </c>
      <c r="AO639">
        <v>2</v>
      </c>
    </row>
    <row r="640" spans="1:41" x14ac:dyDescent="0.2">
      <c r="A640">
        <v>639</v>
      </c>
      <c r="B640" t="s">
        <v>22</v>
      </c>
      <c r="D640" s="6">
        <v>1</v>
      </c>
      <c r="E640" t="s">
        <v>2616</v>
      </c>
      <c r="F640" t="str">
        <f t="shared" si="149"/>
        <v>LISBONNE M P</v>
      </c>
      <c r="G640" s="13" t="s">
        <v>3935</v>
      </c>
      <c r="H640" s="13" t="s">
        <v>3878</v>
      </c>
      <c r="I640" s="13" t="s">
        <v>3873</v>
      </c>
      <c r="J640" s="13">
        <v>16</v>
      </c>
      <c r="K640" s="13">
        <v>0</v>
      </c>
      <c r="L640" s="13">
        <v>0</v>
      </c>
      <c r="M640" s="13">
        <v>0</v>
      </c>
      <c r="N640" s="13">
        <v>3</v>
      </c>
      <c r="O640" s="13" t="s">
        <v>4087</v>
      </c>
      <c r="P640" t="s">
        <v>23</v>
      </c>
      <c r="Q640" t="s">
        <v>3106</v>
      </c>
      <c r="R640" t="s">
        <v>3780</v>
      </c>
      <c r="S640" t="s">
        <v>3694</v>
      </c>
      <c r="T640" s="13">
        <v>-1</v>
      </c>
      <c r="U640" s="13">
        <v>0</v>
      </c>
      <c r="V640" s="12" t="s">
        <v>4083</v>
      </c>
      <c r="W640">
        <v>14</v>
      </c>
      <c r="X640">
        <v>9</v>
      </c>
      <c r="Y640">
        <v>17</v>
      </c>
      <c r="Z640">
        <v>18</v>
      </c>
      <c r="AA640">
        <v>13</v>
      </c>
      <c r="AB640">
        <v>16</v>
      </c>
      <c r="AC640">
        <v>1</v>
      </c>
      <c r="AD640">
        <v>2</v>
      </c>
      <c r="AE640">
        <v>0</v>
      </c>
      <c r="AF640">
        <v>1</v>
      </c>
      <c r="AG640">
        <v>1</v>
      </c>
      <c r="AH640">
        <v>0</v>
      </c>
      <c r="AI640" s="11">
        <v>25400</v>
      </c>
      <c r="AJ640">
        <v>8.5</v>
      </c>
      <c r="AK640">
        <v>2</v>
      </c>
      <c r="AM640">
        <v>0</v>
      </c>
      <c r="AO640">
        <v>0</v>
      </c>
    </row>
    <row r="641" spans="1:41" x14ac:dyDescent="0.2">
      <c r="A641">
        <v>640</v>
      </c>
      <c r="B641" t="s">
        <v>36</v>
      </c>
      <c r="C641" t="s">
        <v>1276</v>
      </c>
      <c r="D641" s="6">
        <v>4</v>
      </c>
      <c r="E641" t="s">
        <v>2617</v>
      </c>
      <c r="F641" t="str">
        <f t="shared" si="148"/>
        <v>LITTR M P E</v>
      </c>
      <c r="G641" s="13" t="s">
        <v>4006</v>
      </c>
      <c r="H641" s="13" t="s">
        <v>3864</v>
      </c>
      <c r="I641" s="13" t="s">
        <v>3880</v>
      </c>
      <c r="J641" s="13">
        <v>10</v>
      </c>
      <c r="K641" s="13">
        <v>0</v>
      </c>
      <c r="L641" s="13">
        <v>0</v>
      </c>
      <c r="M641" s="13">
        <v>0</v>
      </c>
      <c r="N641" s="13">
        <v>3</v>
      </c>
      <c r="O641" s="13" t="s">
        <v>4087</v>
      </c>
      <c r="P641" t="s">
        <v>23</v>
      </c>
      <c r="Q641" t="s">
        <v>3074</v>
      </c>
      <c r="R641" t="s">
        <v>3781</v>
      </c>
      <c r="S641" t="s">
        <v>3695</v>
      </c>
      <c r="T641" s="13">
        <v>-1</v>
      </c>
      <c r="U641" s="13">
        <v>0</v>
      </c>
      <c r="V641" s="12" t="s">
        <v>4083</v>
      </c>
      <c r="W641">
        <v>5</v>
      </c>
      <c r="X641">
        <v>20</v>
      </c>
      <c r="Y641">
        <v>2</v>
      </c>
      <c r="Z641">
        <v>35</v>
      </c>
      <c r="AA641">
        <v>25</v>
      </c>
      <c r="AB641">
        <v>22</v>
      </c>
      <c r="AC641">
        <v>1</v>
      </c>
      <c r="AD641">
        <v>1</v>
      </c>
      <c r="AE641">
        <v>2</v>
      </c>
      <c r="AF641">
        <v>1</v>
      </c>
      <c r="AG641">
        <v>0</v>
      </c>
      <c r="AH641">
        <v>0</v>
      </c>
      <c r="AI641" s="11">
        <v>95800</v>
      </c>
      <c r="AJ641">
        <v>-3</v>
      </c>
      <c r="AK641">
        <v>2</v>
      </c>
      <c r="AL641">
        <v>2</v>
      </c>
      <c r="AM641">
        <v>0</v>
      </c>
      <c r="AO641">
        <v>0</v>
      </c>
    </row>
    <row r="642" spans="1:41" x14ac:dyDescent="0.2">
      <c r="A642">
        <v>641</v>
      </c>
      <c r="B642" t="s">
        <v>26</v>
      </c>
      <c r="C642" t="s">
        <v>1279</v>
      </c>
      <c r="D642" s="6">
        <v>3</v>
      </c>
      <c r="E642" t="s">
        <v>2618</v>
      </c>
      <c r="F642" t="str">
        <f t="shared" ref="F642" si="150">LEFT(E642,FIND("(",E642)-2)&amp;" "
&amp;MID(E642,FIND("(",E642)+1,1)&amp;" "
&amp;MID(E642,FIND(" ",E642,FIND("(",E642)+1)+1,1)</f>
        <v>LIVON C M</v>
      </c>
      <c r="G642" s="13" t="s">
        <v>3940</v>
      </c>
      <c r="H642" s="13" t="s">
        <v>3894</v>
      </c>
      <c r="I642" s="13" t="s">
        <v>3895</v>
      </c>
      <c r="J642" s="13">
        <v>11</v>
      </c>
      <c r="K642" s="13">
        <v>0</v>
      </c>
      <c r="L642" s="13">
        <v>0</v>
      </c>
      <c r="M642" s="13">
        <v>0</v>
      </c>
      <c r="N642" s="13">
        <v>3</v>
      </c>
      <c r="O642" s="13" t="s">
        <v>4087</v>
      </c>
      <c r="P642" t="s">
        <v>23</v>
      </c>
      <c r="Q642" t="s">
        <v>3079</v>
      </c>
      <c r="R642" t="s">
        <v>3785</v>
      </c>
      <c r="S642" t="s">
        <v>3699</v>
      </c>
      <c r="T642" s="13">
        <v>-1</v>
      </c>
      <c r="U642" s="13">
        <v>0</v>
      </c>
      <c r="V642" s="12" t="s">
        <v>4083</v>
      </c>
      <c r="W642">
        <v>8</v>
      </c>
      <c r="X642">
        <v>34</v>
      </c>
      <c r="Y642">
        <v>7</v>
      </c>
      <c r="Z642">
        <v>3</v>
      </c>
      <c r="AA642">
        <v>34</v>
      </c>
      <c r="AB642">
        <v>12</v>
      </c>
      <c r="AC642">
        <v>0</v>
      </c>
      <c r="AD642">
        <v>0</v>
      </c>
      <c r="AE642">
        <v>0</v>
      </c>
      <c r="AF642">
        <v>2</v>
      </c>
      <c r="AG642">
        <v>0</v>
      </c>
      <c r="AH642">
        <v>2</v>
      </c>
      <c r="AI642" s="11">
        <v>53900</v>
      </c>
      <c r="AJ642">
        <v>11.3</v>
      </c>
      <c r="AM642">
        <v>2</v>
      </c>
      <c r="AO642">
        <v>2</v>
      </c>
    </row>
    <row r="643" spans="1:41" x14ac:dyDescent="0.2">
      <c r="A643">
        <v>642</v>
      </c>
      <c r="B643" t="s">
        <v>26</v>
      </c>
      <c r="C643" t="s">
        <v>1281</v>
      </c>
      <c r="D643" s="6">
        <v>3</v>
      </c>
      <c r="E643" t="s">
        <v>2619</v>
      </c>
      <c r="F643" t="str">
        <f>LEFT(E643,FIND("(",E643)-2)&amp;" "
&amp;MID(E643,FIND("(",E643)+1,1)</f>
        <v>LOBSTEIN E</v>
      </c>
      <c r="G643" s="13" t="s">
        <v>4002</v>
      </c>
      <c r="H643" s="13" t="s">
        <v>3867</v>
      </c>
      <c r="I643" s="13" t="s">
        <v>3942</v>
      </c>
      <c r="J643" s="13">
        <v>1</v>
      </c>
      <c r="K643" s="13">
        <v>0</v>
      </c>
      <c r="L643" s="13">
        <v>0</v>
      </c>
      <c r="M643" s="13">
        <v>0</v>
      </c>
      <c r="N643" s="13">
        <v>3</v>
      </c>
      <c r="O643" s="13" t="s">
        <v>4087</v>
      </c>
      <c r="P643" t="s">
        <v>23</v>
      </c>
      <c r="Q643" t="s">
        <v>3382</v>
      </c>
      <c r="R643" t="s">
        <v>3810</v>
      </c>
      <c r="S643" t="s">
        <v>3723</v>
      </c>
      <c r="T643" s="13">
        <v>-1</v>
      </c>
      <c r="U643" s="13">
        <v>0</v>
      </c>
      <c r="V643" s="12" t="s">
        <v>4083</v>
      </c>
      <c r="W643">
        <v>29</v>
      </c>
      <c r="X643">
        <v>31</v>
      </c>
      <c r="Y643">
        <v>33</v>
      </c>
      <c r="Z643">
        <v>28</v>
      </c>
      <c r="AA643">
        <v>16</v>
      </c>
      <c r="AB643">
        <v>8</v>
      </c>
      <c r="AC643">
        <v>1</v>
      </c>
      <c r="AD643">
        <v>1</v>
      </c>
      <c r="AE643">
        <v>0</v>
      </c>
      <c r="AF643">
        <v>1</v>
      </c>
      <c r="AG643">
        <v>0</v>
      </c>
      <c r="AH643">
        <v>0</v>
      </c>
      <c r="AI643" s="11">
        <v>2300</v>
      </c>
      <c r="AJ643">
        <v>-4.8</v>
      </c>
      <c r="AM643">
        <v>2</v>
      </c>
      <c r="AO643">
        <v>0</v>
      </c>
    </row>
    <row r="644" spans="1:41" x14ac:dyDescent="0.2">
      <c r="A644">
        <v>643</v>
      </c>
      <c r="B644" t="s">
        <v>36</v>
      </c>
      <c r="C644" t="s">
        <v>1284</v>
      </c>
      <c r="D644" s="6">
        <v>4</v>
      </c>
      <c r="E644" t="s">
        <v>2620</v>
      </c>
      <c r="F644" t="str">
        <f t="shared" si="148"/>
        <v>LOEPER M R M</v>
      </c>
      <c r="G644" s="13" t="s">
        <v>3893</v>
      </c>
      <c r="H644" s="13" t="s">
        <v>3868</v>
      </c>
      <c r="I644" s="13" t="s">
        <v>3942</v>
      </c>
      <c r="J644" s="13">
        <v>23</v>
      </c>
      <c r="K644" s="13">
        <v>0</v>
      </c>
      <c r="L644" s="13">
        <v>0</v>
      </c>
      <c r="M644" s="13">
        <v>0</v>
      </c>
      <c r="N644" s="13">
        <v>3</v>
      </c>
      <c r="O644" s="13" t="s">
        <v>4087</v>
      </c>
      <c r="P644" t="s">
        <v>23</v>
      </c>
      <c r="Q644" t="s">
        <v>3074</v>
      </c>
      <c r="R644" t="s">
        <v>3781</v>
      </c>
      <c r="S644" t="s">
        <v>3695</v>
      </c>
      <c r="T644" s="13">
        <v>-1</v>
      </c>
      <c r="U644" s="13">
        <v>0</v>
      </c>
      <c r="V644" s="12" t="s">
        <v>4083</v>
      </c>
      <c r="W644">
        <v>26</v>
      </c>
      <c r="X644">
        <v>26</v>
      </c>
      <c r="Y644">
        <v>24</v>
      </c>
      <c r="Z644">
        <v>20</v>
      </c>
      <c r="AA644">
        <v>30</v>
      </c>
      <c r="AB644">
        <v>22</v>
      </c>
      <c r="AC644">
        <v>1</v>
      </c>
      <c r="AD644">
        <v>1</v>
      </c>
      <c r="AE644">
        <v>0</v>
      </c>
      <c r="AF644">
        <v>1</v>
      </c>
      <c r="AG644">
        <v>1</v>
      </c>
      <c r="AH644">
        <v>0</v>
      </c>
      <c r="AI644" s="10" t="s">
        <v>529</v>
      </c>
      <c r="AJ644">
        <v>-2.2000000000000002</v>
      </c>
      <c r="AM644">
        <v>2</v>
      </c>
      <c r="AN644">
        <v>2</v>
      </c>
      <c r="AO644">
        <v>0</v>
      </c>
    </row>
    <row r="645" spans="1:41" x14ac:dyDescent="0.2">
      <c r="A645">
        <v>644</v>
      </c>
      <c r="B645" t="s">
        <v>26</v>
      </c>
      <c r="C645" t="s">
        <v>1286</v>
      </c>
      <c r="D645" s="6">
        <v>3</v>
      </c>
      <c r="E645" t="s">
        <v>2621</v>
      </c>
      <c r="F645" t="str">
        <f t="shared" si="148"/>
        <v>LOIR A C M</v>
      </c>
      <c r="G645" s="13" t="s">
        <v>3907</v>
      </c>
      <c r="H645" s="13" t="s">
        <v>3868</v>
      </c>
      <c r="I645" s="13" t="s">
        <v>3870</v>
      </c>
      <c r="J645" s="13">
        <v>13</v>
      </c>
      <c r="K645" s="13">
        <v>0</v>
      </c>
      <c r="L645" s="13">
        <v>0</v>
      </c>
      <c r="M645" s="13">
        <v>0</v>
      </c>
      <c r="N645" s="13">
        <v>3</v>
      </c>
      <c r="O645" s="13" t="s">
        <v>4087</v>
      </c>
      <c r="P645" t="s">
        <v>23</v>
      </c>
      <c r="Q645" t="s">
        <v>3105</v>
      </c>
      <c r="R645" t="s">
        <v>3804</v>
      </c>
      <c r="S645" t="s">
        <v>3717</v>
      </c>
      <c r="T645" s="13">
        <v>-1</v>
      </c>
      <c r="U645" s="13">
        <v>0</v>
      </c>
      <c r="V645" s="12" t="s">
        <v>4083</v>
      </c>
      <c r="W645">
        <v>12</v>
      </c>
      <c r="X645">
        <v>20</v>
      </c>
      <c r="Y645">
        <v>12</v>
      </c>
      <c r="Z645">
        <v>1</v>
      </c>
      <c r="AA645">
        <v>18</v>
      </c>
      <c r="AB645">
        <v>19</v>
      </c>
      <c r="AC645">
        <v>2</v>
      </c>
      <c r="AD645">
        <v>1</v>
      </c>
      <c r="AE645">
        <v>2</v>
      </c>
      <c r="AF645">
        <v>2</v>
      </c>
      <c r="AG645">
        <v>1</v>
      </c>
      <c r="AH645">
        <v>1</v>
      </c>
      <c r="AI645" s="11">
        <v>44300</v>
      </c>
      <c r="AJ645">
        <v>-10.4</v>
      </c>
      <c r="AK645">
        <v>2</v>
      </c>
      <c r="AL645">
        <v>2</v>
      </c>
      <c r="AM645">
        <v>2</v>
      </c>
      <c r="AO645">
        <v>2</v>
      </c>
    </row>
    <row r="646" spans="1:41" x14ac:dyDescent="0.2">
      <c r="A646">
        <v>645</v>
      </c>
      <c r="B646" t="s">
        <v>36</v>
      </c>
      <c r="C646" t="s">
        <v>1288</v>
      </c>
      <c r="D646" s="6">
        <v>4</v>
      </c>
      <c r="E646" t="s">
        <v>2622</v>
      </c>
      <c r="F646" t="str">
        <f t="shared" si="148"/>
        <v>LOIR J J A</v>
      </c>
      <c r="G646" s="13" t="s">
        <v>3936</v>
      </c>
      <c r="H646" s="13" t="s">
        <v>3875</v>
      </c>
      <c r="I646" s="13" t="s">
        <v>3928</v>
      </c>
      <c r="J646" s="13">
        <v>1</v>
      </c>
      <c r="K646" s="13">
        <v>0</v>
      </c>
      <c r="L646" s="13">
        <v>0</v>
      </c>
      <c r="M646" s="13">
        <v>0</v>
      </c>
      <c r="N646" s="13">
        <v>3</v>
      </c>
      <c r="O646" s="13" t="s">
        <v>4087</v>
      </c>
      <c r="P646" t="s">
        <v>23</v>
      </c>
      <c r="Q646" t="s">
        <v>3074</v>
      </c>
      <c r="R646" t="s">
        <v>3781</v>
      </c>
      <c r="S646" t="s">
        <v>3695</v>
      </c>
      <c r="T646" s="13">
        <v>-1</v>
      </c>
      <c r="U646" s="13">
        <v>0</v>
      </c>
      <c r="V646" s="12" t="s">
        <v>4083</v>
      </c>
      <c r="W646">
        <v>29</v>
      </c>
      <c r="X646">
        <v>2</v>
      </c>
      <c r="Y646">
        <v>30</v>
      </c>
      <c r="Z646">
        <v>26</v>
      </c>
      <c r="AA646">
        <v>21</v>
      </c>
      <c r="AB646">
        <v>8</v>
      </c>
      <c r="AC646">
        <v>1</v>
      </c>
      <c r="AD646">
        <v>2</v>
      </c>
      <c r="AE646">
        <v>1</v>
      </c>
      <c r="AF646">
        <v>1</v>
      </c>
      <c r="AG646">
        <v>1</v>
      </c>
      <c r="AH646">
        <v>0</v>
      </c>
      <c r="AI646" s="11">
        <v>45700</v>
      </c>
      <c r="AJ646">
        <v>-9.5</v>
      </c>
      <c r="AK646">
        <v>2</v>
      </c>
      <c r="AL646">
        <v>2</v>
      </c>
      <c r="AM646">
        <v>0</v>
      </c>
      <c r="AN646">
        <v>2</v>
      </c>
      <c r="AO646">
        <v>0</v>
      </c>
    </row>
    <row r="647" spans="1:41" x14ac:dyDescent="0.2">
      <c r="A647">
        <v>646</v>
      </c>
      <c r="B647" t="s">
        <v>26</v>
      </c>
      <c r="C647" t="s">
        <v>1290</v>
      </c>
      <c r="D647" s="6">
        <v>3</v>
      </c>
      <c r="E647" t="s">
        <v>2623</v>
      </c>
      <c r="F647" t="str">
        <f t="shared" ref="F647:F649" si="151">LEFT(E647,FIND("(",E647)-2)&amp;" "
&amp;MID(E647,FIND("(",E647)+1,1)&amp;" "
&amp;MID(E647,FIND(" ",E647,FIND("(",E647)+1)+1,1)</f>
        <v>LONGET F A</v>
      </c>
      <c r="G647" s="13" t="s">
        <v>3932</v>
      </c>
      <c r="H647" s="13" t="s">
        <v>3894</v>
      </c>
      <c r="I647" s="13" t="s">
        <v>3916</v>
      </c>
      <c r="J647" s="13">
        <v>11</v>
      </c>
      <c r="K647" s="13">
        <v>0</v>
      </c>
      <c r="L647" s="13">
        <v>0</v>
      </c>
      <c r="M647" s="13">
        <v>0</v>
      </c>
      <c r="N647" s="13">
        <v>3</v>
      </c>
      <c r="O647" s="13" t="s">
        <v>4087</v>
      </c>
      <c r="P647" t="s">
        <v>23</v>
      </c>
      <c r="Q647" t="s">
        <v>3481</v>
      </c>
      <c r="R647" t="s">
        <v>3802</v>
      </c>
      <c r="S647" t="s">
        <v>3695</v>
      </c>
      <c r="T647" s="13">
        <v>-1</v>
      </c>
      <c r="U647" s="13">
        <v>0</v>
      </c>
      <c r="V647" s="12" t="s">
        <v>4083</v>
      </c>
      <c r="W647">
        <v>8</v>
      </c>
      <c r="X647">
        <v>5</v>
      </c>
      <c r="Y647">
        <v>11</v>
      </c>
      <c r="Z647">
        <v>26</v>
      </c>
      <c r="AA647">
        <v>8</v>
      </c>
      <c r="AB647">
        <v>25</v>
      </c>
      <c r="AC647">
        <v>0</v>
      </c>
      <c r="AD647">
        <v>1</v>
      </c>
      <c r="AE647">
        <v>2</v>
      </c>
      <c r="AF647">
        <v>1</v>
      </c>
      <c r="AG647">
        <v>0</v>
      </c>
      <c r="AH647">
        <v>0</v>
      </c>
      <c r="AI647" s="11">
        <v>7300</v>
      </c>
      <c r="AJ647">
        <v>4.4000000000000004</v>
      </c>
      <c r="AL647">
        <v>2</v>
      </c>
      <c r="AM647">
        <v>0</v>
      </c>
      <c r="AO647">
        <v>0</v>
      </c>
    </row>
    <row r="648" spans="1:41" x14ac:dyDescent="0.2">
      <c r="A648">
        <v>647</v>
      </c>
      <c r="B648" t="s">
        <v>26</v>
      </c>
      <c r="C648" t="s">
        <v>1292</v>
      </c>
      <c r="D648" s="6">
        <v>3</v>
      </c>
      <c r="E648" t="s">
        <v>2624</v>
      </c>
      <c r="F648" t="str">
        <f>LEFT(E648,FIND("(",E648)-2)&amp;" "
&amp;MID(E648,FIND("(",E648)+1,1)</f>
        <v>LORTET L</v>
      </c>
      <c r="G648" s="13" t="s">
        <v>3967</v>
      </c>
      <c r="H648" s="13" t="s">
        <v>3867</v>
      </c>
      <c r="I648" s="13" t="s">
        <v>3953</v>
      </c>
      <c r="J648" s="13">
        <v>3</v>
      </c>
      <c r="K648" s="13">
        <v>0</v>
      </c>
      <c r="L648" s="13">
        <v>0</v>
      </c>
      <c r="M648" s="13">
        <v>0</v>
      </c>
      <c r="N648" s="13">
        <v>3</v>
      </c>
      <c r="O648" s="13" t="s">
        <v>4087</v>
      </c>
      <c r="P648" t="s">
        <v>23</v>
      </c>
      <c r="Q648" t="s">
        <v>3482</v>
      </c>
      <c r="R648" t="s">
        <v>3804</v>
      </c>
      <c r="S648" t="s">
        <v>3717</v>
      </c>
      <c r="T648" s="13">
        <v>-1</v>
      </c>
      <c r="U648" s="13">
        <v>0</v>
      </c>
      <c r="V648" s="12" t="s">
        <v>4083</v>
      </c>
      <c r="W648">
        <v>33</v>
      </c>
      <c r="X648">
        <v>22</v>
      </c>
      <c r="Y648">
        <v>1</v>
      </c>
      <c r="Z648">
        <v>4</v>
      </c>
      <c r="AA648">
        <v>36</v>
      </c>
      <c r="AB648">
        <v>26</v>
      </c>
      <c r="AC648">
        <v>0</v>
      </c>
      <c r="AD648">
        <v>0</v>
      </c>
      <c r="AE648">
        <v>2</v>
      </c>
      <c r="AF648">
        <v>1</v>
      </c>
      <c r="AG648">
        <v>2</v>
      </c>
      <c r="AH648">
        <v>1</v>
      </c>
      <c r="AI648" s="11">
        <v>73000</v>
      </c>
      <c r="AJ648">
        <v>10.8</v>
      </c>
      <c r="AL648">
        <v>2</v>
      </c>
      <c r="AM648">
        <v>0</v>
      </c>
      <c r="AN648">
        <v>2</v>
      </c>
      <c r="AO648">
        <v>0</v>
      </c>
    </row>
    <row r="649" spans="1:41" x14ac:dyDescent="0.2">
      <c r="A649">
        <v>648</v>
      </c>
      <c r="B649" t="s">
        <v>26</v>
      </c>
      <c r="C649" t="s">
        <v>1294</v>
      </c>
      <c r="D649" s="6">
        <v>3</v>
      </c>
      <c r="E649" t="s">
        <v>2625</v>
      </c>
      <c r="F649" t="str">
        <f t="shared" si="151"/>
        <v>LOUBATIRES A L</v>
      </c>
      <c r="G649" s="13" t="s">
        <v>3990</v>
      </c>
      <c r="H649" s="13" t="s">
        <v>3868</v>
      </c>
      <c r="I649" s="13" t="s">
        <v>3882</v>
      </c>
      <c r="J649" s="13">
        <v>15</v>
      </c>
      <c r="K649" s="13">
        <v>0</v>
      </c>
      <c r="L649" s="13">
        <v>0</v>
      </c>
      <c r="M649" s="13">
        <v>0</v>
      </c>
      <c r="N649" s="13">
        <v>3</v>
      </c>
      <c r="O649" s="13" t="s">
        <v>4087</v>
      </c>
      <c r="P649">
        <v>0</v>
      </c>
      <c r="Q649" t="s">
        <v>3483</v>
      </c>
      <c r="R649" t="s">
        <v>3780</v>
      </c>
      <c r="S649" t="s">
        <v>3694</v>
      </c>
      <c r="T649" s="13">
        <v>-1</v>
      </c>
      <c r="U649" s="13">
        <v>0</v>
      </c>
      <c r="V649" s="12" t="s">
        <v>4083</v>
      </c>
      <c r="W649">
        <v>16</v>
      </c>
      <c r="X649">
        <v>26</v>
      </c>
      <c r="Y649">
        <v>10</v>
      </c>
      <c r="Z649">
        <v>19</v>
      </c>
      <c r="AA649">
        <v>17</v>
      </c>
      <c r="AB649">
        <v>2</v>
      </c>
      <c r="AC649">
        <v>0</v>
      </c>
      <c r="AD649">
        <v>1</v>
      </c>
      <c r="AE649">
        <v>2</v>
      </c>
      <c r="AF649">
        <v>1</v>
      </c>
      <c r="AG649">
        <v>0</v>
      </c>
      <c r="AH649">
        <v>2</v>
      </c>
      <c r="AI649" s="11">
        <v>80400</v>
      </c>
      <c r="AJ649">
        <v>-8.5</v>
      </c>
      <c r="AL649">
        <v>2</v>
      </c>
      <c r="AM649">
        <v>2</v>
      </c>
      <c r="AO649">
        <v>2</v>
      </c>
    </row>
    <row r="650" spans="1:41" x14ac:dyDescent="0.2">
      <c r="A650">
        <v>649</v>
      </c>
      <c r="B650" t="s">
        <v>22</v>
      </c>
      <c r="D650" s="6">
        <v>1</v>
      </c>
      <c r="E650" t="s">
        <v>2626</v>
      </c>
      <c r="F650" t="str">
        <f t="shared" si="148"/>
        <v>LOUVEL J J H</v>
      </c>
      <c r="G650" s="13" t="s">
        <v>3993</v>
      </c>
      <c r="H650" s="13" t="s">
        <v>3872</v>
      </c>
      <c r="I650" s="13" t="s">
        <v>3895</v>
      </c>
      <c r="J650" s="13">
        <v>23</v>
      </c>
      <c r="K650" s="13">
        <v>30.000000000000071</v>
      </c>
      <c r="L650" s="13">
        <v>0</v>
      </c>
      <c r="M650" s="13">
        <v>0</v>
      </c>
      <c r="N650" s="13">
        <v>3</v>
      </c>
      <c r="O650" s="13" t="s">
        <v>4087</v>
      </c>
      <c r="P650">
        <v>-0.16</v>
      </c>
      <c r="Q650" t="s">
        <v>3484</v>
      </c>
      <c r="R650" t="s">
        <v>3778</v>
      </c>
      <c r="S650" t="s">
        <v>3764</v>
      </c>
      <c r="T650" s="13">
        <v>-1</v>
      </c>
      <c r="U650" s="13">
        <v>0</v>
      </c>
      <c r="V650" s="12" t="s">
        <v>4083</v>
      </c>
      <c r="W650">
        <v>26</v>
      </c>
      <c r="X650">
        <v>29</v>
      </c>
      <c r="Y650">
        <v>25</v>
      </c>
      <c r="Z650">
        <v>29</v>
      </c>
      <c r="AA650">
        <v>8</v>
      </c>
      <c r="AB650">
        <v>35</v>
      </c>
      <c r="AC650">
        <v>1</v>
      </c>
      <c r="AD650">
        <v>1</v>
      </c>
      <c r="AE650">
        <v>0</v>
      </c>
      <c r="AF650">
        <v>1</v>
      </c>
      <c r="AG650">
        <v>0</v>
      </c>
      <c r="AH650">
        <v>1</v>
      </c>
      <c r="AI650" s="11">
        <v>13100</v>
      </c>
      <c r="AJ650">
        <v>-8.4</v>
      </c>
      <c r="AK650">
        <v>2</v>
      </c>
      <c r="AM650">
        <v>2</v>
      </c>
      <c r="AO650">
        <v>0</v>
      </c>
    </row>
    <row r="651" spans="1:41" x14ac:dyDescent="0.2">
      <c r="A651">
        <v>650</v>
      </c>
      <c r="B651" t="s">
        <v>26</v>
      </c>
      <c r="C651" t="s">
        <v>1295</v>
      </c>
      <c r="D651" s="6">
        <v>3</v>
      </c>
      <c r="E651" t="s">
        <v>2627</v>
      </c>
      <c r="F651" t="str">
        <f t="shared" si="148"/>
        <v>LUCAS-CHAMPIONNIERE J M M</v>
      </c>
      <c r="G651" s="13" t="s">
        <v>3881</v>
      </c>
      <c r="H651" s="13" t="s">
        <v>3867</v>
      </c>
      <c r="I651" s="13" t="s">
        <v>3870</v>
      </c>
      <c r="J651" s="13">
        <v>5</v>
      </c>
      <c r="K651" s="13">
        <v>0</v>
      </c>
      <c r="L651" s="13">
        <v>0</v>
      </c>
      <c r="M651" s="13">
        <v>0</v>
      </c>
      <c r="N651" s="13">
        <v>3</v>
      </c>
      <c r="O651" s="13" t="s">
        <v>4087</v>
      </c>
      <c r="P651" t="s">
        <v>23</v>
      </c>
      <c r="Q651" t="s">
        <v>3485</v>
      </c>
      <c r="R651" t="s">
        <v>3815</v>
      </c>
      <c r="S651" t="s">
        <v>3728</v>
      </c>
      <c r="T651" s="13">
        <v>-1</v>
      </c>
      <c r="U651" s="13">
        <v>0</v>
      </c>
      <c r="V651" s="12" t="s">
        <v>4083</v>
      </c>
      <c r="W651">
        <v>1</v>
      </c>
      <c r="X651">
        <v>12</v>
      </c>
      <c r="Y651">
        <v>2</v>
      </c>
      <c r="Z651">
        <v>25</v>
      </c>
      <c r="AA651">
        <v>19</v>
      </c>
      <c r="AB651">
        <v>22</v>
      </c>
      <c r="AC651">
        <v>2</v>
      </c>
      <c r="AD651">
        <v>2</v>
      </c>
      <c r="AE651">
        <v>2</v>
      </c>
      <c r="AF651">
        <v>0</v>
      </c>
      <c r="AG651">
        <v>1</v>
      </c>
      <c r="AH651">
        <v>0</v>
      </c>
      <c r="AI651" s="11">
        <v>79300</v>
      </c>
      <c r="AJ651">
        <v>-7.1</v>
      </c>
      <c r="AK651">
        <v>2</v>
      </c>
      <c r="AL651">
        <v>2</v>
      </c>
      <c r="AM651">
        <v>0</v>
      </c>
      <c r="AN651">
        <v>2</v>
      </c>
      <c r="AO651">
        <v>0</v>
      </c>
    </row>
    <row r="652" spans="1:41" x14ac:dyDescent="0.2">
      <c r="A652">
        <v>651</v>
      </c>
      <c r="B652" t="s">
        <v>26</v>
      </c>
      <c r="C652" t="s">
        <v>1296</v>
      </c>
      <c r="D652" s="6">
        <v>3</v>
      </c>
      <c r="E652" t="s">
        <v>2628</v>
      </c>
      <c r="F652" t="str">
        <f>LEFT(E652,FIND("(",E652)-2)&amp;" "
&amp;MID(E652,FIND("(",E652)+1,1)</f>
        <v>LUCET A</v>
      </c>
      <c r="G652" s="13" t="s">
        <v>3968</v>
      </c>
      <c r="H652" s="13" t="s">
        <v>3873</v>
      </c>
      <c r="I652" s="13" t="s">
        <v>3942</v>
      </c>
      <c r="J652" s="13">
        <v>20</v>
      </c>
      <c r="K652" s="13">
        <v>0</v>
      </c>
      <c r="L652" s="13">
        <v>0</v>
      </c>
      <c r="M652" s="13">
        <v>0</v>
      </c>
      <c r="N652" s="13">
        <v>3</v>
      </c>
      <c r="O652" s="13" t="s">
        <v>4087</v>
      </c>
      <c r="P652" t="s">
        <v>23</v>
      </c>
      <c r="Q652" t="s">
        <v>3486</v>
      </c>
      <c r="R652" t="s">
        <v>3851</v>
      </c>
      <c r="S652" t="s">
        <v>3767</v>
      </c>
      <c r="T652" s="13">
        <v>-1</v>
      </c>
      <c r="U652" s="13">
        <v>0</v>
      </c>
      <c r="V652" s="12" t="s">
        <v>4083</v>
      </c>
      <c r="W652">
        <v>23</v>
      </c>
      <c r="X652">
        <v>36</v>
      </c>
      <c r="Y652">
        <v>20</v>
      </c>
      <c r="Z652">
        <v>16</v>
      </c>
      <c r="AA652">
        <v>1</v>
      </c>
      <c r="AB652">
        <v>30</v>
      </c>
      <c r="AC652">
        <v>0</v>
      </c>
      <c r="AD652">
        <v>2</v>
      </c>
      <c r="AE652">
        <v>1</v>
      </c>
      <c r="AF652">
        <v>0</v>
      </c>
      <c r="AG652">
        <v>2</v>
      </c>
      <c r="AH652">
        <v>1</v>
      </c>
      <c r="AI652" s="11">
        <v>75900</v>
      </c>
      <c r="AJ652">
        <v>-9.1999999999999993</v>
      </c>
      <c r="AK652">
        <v>2</v>
      </c>
      <c r="AL652">
        <v>2</v>
      </c>
      <c r="AM652">
        <v>0</v>
      </c>
      <c r="AN652">
        <v>2</v>
      </c>
      <c r="AO652">
        <v>2</v>
      </c>
    </row>
    <row r="653" spans="1:41" x14ac:dyDescent="0.2">
      <c r="A653">
        <v>652</v>
      </c>
      <c r="B653" t="s">
        <v>22</v>
      </c>
      <c r="D653" s="6">
        <v>1</v>
      </c>
      <c r="E653" t="s">
        <v>2629</v>
      </c>
      <c r="F653" t="str">
        <f t="shared" si="148"/>
        <v>LUCIEN M C C</v>
      </c>
      <c r="G653" s="13" t="s">
        <v>3886</v>
      </c>
      <c r="H653" s="13" t="s">
        <v>3898</v>
      </c>
      <c r="I653" s="13" t="s">
        <v>3878</v>
      </c>
      <c r="J653" s="13">
        <v>8</v>
      </c>
      <c r="K653" s="13">
        <v>0</v>
      </c>
      <c r="L653" s="13">
        <v>0</v>
      </c>
      <c r="M653" s="13">
        <v>0</v>
      </c>
      <c r="N653" s="13">
        <v>3</v>
      </c>
      <c r="O653" s="13" t="s">
        <v>4087</v>
      </c>
      <c r="P653" t="s">
        <v>23</v>
      </c>
      <c r="Q653" t="s">
        <v>3487</v>
      </c>
      <c r="R653" t="s">
        <v>3807</v>
      </c>
      <c r="S653" t="s">
        <v>3720</v>
      </c>
      <c r="T653" s="13">
        <v>-1</v>
      </c>
      <c r="U653" s="13">
        <v>0</v>
      </c>
      <c r="V653" s="12" t="s">
        <v>4083</v>
      </c>
      <c r="W653">
        <v>4</v>
      </c>
      <c r="X653">
        <v>7</v>
      </c>
      <c r="Y653">
        <v>6</v>
      </c>
      <c r="Z653">
        <v>35</v>
      </c>
      <c r="AA653">
        <v>5</v>
      </c>
      <c r="AB653">
        <v>4</v>
      </c>
      <c r="AC653">
        <v>1</v>
      </c>
      <c r="AD653">
        <v>0</v>
      </c>
      <c r="AE653">
        <v>1</v>
      </c>
      <c r="AF653">
        <v>1</v>
      </c>
      <c r="AG653">
        <v>1</v>
      </c>
      <c r="AH653">
        <v>1</v>
      </c>
      <c r="AI653" s="11">
        <v>13600</v>
      </c>
      <c r="AJ653">
        <v>-8.1</v>
      </c>
      <c r="AM653">
        <v>0</v>
      </c>
      <c r="AO653">
        <v>0</v>
      </c>
    </row>
    <row r="654" spans="1:41" x14ac:dyDescent="0.2">
      <c r="A654">
        <v>653</v>
      </c>
      <c r="B654" t="s">
        <v>59</v>
      </c>
      <c r="C654" t="s">
        <v>1299</v>
      </c>
      <c r="D654" s="6">
        <v>2</v>
      </c>
      <c r="E654" t="s">
        <v>2630</v>
      </c>
      <c r="F654" t="str">
        <f t="shared" ref="F654:F684" si="152">LEFT(E654,FIND("(",E654)-2)&amp;" "
&amp;MID(E654,FIND("(",E654)+1,1)&amp;" "
&amp;MID(E654,FIND(" ",E654,FIND("(",E654)+1)+1,1)&amp;" "
&amp;MID(E654,FIND(" ",E654,FIND(" ",E654,FIND("(",E654)+1)+1)+1,1)&amp;" "
&amp;MID(E654,FIND(" ",E654,FIND(" ",E654,FIND(" ",E654,FIND("(",E654)+1)+1)+1)+1,1)</f>
        <v>LUMIERE A M L N</v>
      </c>
      <c r="G654" s="13" t="s">
        <v>3907</v>
      </c>
      <c r="H654" s="13" t="s">
        <v>3873</v>
      </c>
      <c r="I654" s="13" t="s">
        <v>3895</v>
      </c>
      <c r="J654" s="13">
        <v>15</v>
      </c>
      <c r="K654" s="13">
        <v>30.000000000000071</v>
      </c>
      <c r="L654" s="13">
        <v>0</v>
      </c>
      <c r="M654" s="13">
        <v>0</v>
      </c>
      <c r="N654" s="13">
        <v>3</v>
      </c>
      <c r="O654" s="13" t="s">
        <v>4087</v>
      </c>
      <c r="P654" t="s">
        <v>23</v>
      </c>
      <c r="Q654" t="s">
        <v>3188</v>
      </c>
      <c r="R654" t="s">
        <v>3810</v>
      </c>
      <c r="S654" t="s">
        <v>3723</v>
      </c>
      <c r="T654" s="13">
        <v>-1</v>
      </c>
      <c r="U654" s="13">
        <v>0</v>
      </c>
      <c r="V654" s="12" t="s">
        <v>4083</v>
      </c>
      <c r="W654">
        <v>16</v>
      </c>
      <c r="X654">
        <v>19</v>
      </c>
      <c r="Y654">
        <v>17</v>
      </c>
      <c r="Z654">
        <v>35</v>
      </c>
      <c r="AA654">
        <v>17</v>
      </c>
      <c r="AB654">
        <v>17</v>
      </c>
      <c r="AC654">
        <v>0</v>
      </c>
      <c r="AD654">
        <v>1</v>
      </c>
      <c r="AE654">
        <v>0</v>
      </c>
      <c r="AF654">
        <v>1</v>
      </c>
      <c r="AG654">
        <v>0</v>
      </c>
      <c r="AH654">
        <v>0</v>
      </c>
      <c r="AI654" s="11">
        <v>21900</v>
      </c>
      <c r="AJ654">
        <v>-9</v>
      </c>
      <c r="AK654">
        <v>2</v>
      </c>
      <c r="AM654">
        <v>0</v>
      </c>
      <c r="AO654">
        <v>0</v>
      </c>
    </row>
    <row r="655" spans="1:41" x14ac:dyDescent="0.2">
      <c r="A655">
        <v>654</v>
      </c>
      <c r="B655" t="s">
        <v>26</v>
      </c>
      <c r="C655" t="s">
        <v>1301</v>
      </c>
      <c r="D655" s="6">
        <v>3</v>
      </c>
      <c r="E655" t="s">
        <v>2631</v>
      </c>
      <c r="F655" t="str">
        <f t="shared" ref="F655:F668" si="153">LEFT(E655,FIND("(",E655)-2)&amp;" "
&amp;MID(E655,FIND("(",E655)+1,1)&amp;" "
&amp;MID(E655,FIND(" ",E655,FIND("(",E655)+1)+1,1)&amp;" "
&amp;MID(E655,FIND(" ",E655,FIND(" ",E655,FIND("(",E655)+1)+1)+1,1)</f>
        <v>LUNIER L J J</v>
      </c>
      <c r="G655" s="13" t="s">
        <v>3913</v>
      </c>
      <c r="H655" s="13" t="s">
        <v>3872</v>
      </c>
      <c r="I655" s="13" t="s">
        <v>3884</v>
      </c>
      <c r="J655" s="13">
        <v>2</v>
      </c>
      <c r="K655" s="13">
        <v>0</v>
      </c>
      <c r="L655" s="13">
        <v>0</v>
      </c>
      <c r="M655" s="13">
        <v>0</v>
      </c>
      <c r="N655" s="13">
        <v>3</v>
      </c>
      <c r="O655" s="13" t="s">
        <v>4087</v>
      </c>
      <c r="P655" t="s">
        <v>23</v>
      </c>
      <c r="Q655" t="s">
        <v>3488</v>
      </c>
      <c r="R655" t="s">
        <v>3792</v>
      </c>
      <c r="S655" t="s">
        <v>3705</v>
      </c>
      <c r="T655" s="13">
        <v>-1</v>
      </c>
      <c r="U655" s="13">
        <v>0</v>
      </c>
      <c r="V655" s="12" t="s">
        <v>4083</v>
      </c>
      <c r="W655">
        <v>30</v>
      </c>
      <c r="X655">
        <v>26</v>
      </c>
      <c r="Y655">
        <v>33</v>
      </c>
      <c r="Z655">
        <v>15</v>
      </c>
      <c r="AA655">
        <v>27</v>
      </c>
      <c r="AB655">
        <v>28</v>
      </c>
      <c r="AC655">
        <v>1</v>
      </c>
      <c r="AD655">
        <v>1</v>
      </c>
      <c r="AE655">
        <v>0</v>
      </c>
      <c r="AF655">
        <v>0</v>
      </c>
      <c r="AG655">
        <v>1</v>
      </c>
      <c r="AH655">
        <v>1</v>
      </c>
      <c r="AI655" s="11">
        <v>10500</v>
      </c>
      <c r="AJ655">
        <v>6.2</v>
      </c>
      <c r="AM655">
        <v>0</v>
      </c>
      <c r="AO655">
        <v>2</v>
      </c>
    </row>
    <row r="656" spans="1:41" x14ac:dyDescent="0.2">
      <c r="A656">
        <v>655</v>
      </c>
      <c r="B656" t="s">
        <v>36</v>
      </c>
      <c r="C656" t="s">
        <v>1303</v>
      </c>
      <c r="D656" s="6">
        <v>4</v>
      </c>
      <c r="E656" t="s">
        <v>2632</v>
      </c>
      <c r="F656" t="str">
        <f>LEFT(E656,FIND("(",E656)-2)&amp;" "
&amp;MID(E656,FIND("(",E656)+1,1)&amp;" "
&amp;MID(E656,FIND(" ",E656,FIND("(",E656)+1)+1,1)</f>
        <v>LUYS J B</v>
      </c>
      <c r="G656" s="13" t="s">
        <v>3964</v>
      </c>
      <c r="H656" s="13" t="s">
        <v>3867</v>
      </c>
      <c r="I656" s="13" t="s">
        <v>3903</v>
      </c>
      <c r="J656" s="13">
        <v>16</v>
      </c>
      <c r="K656" s="13">
        <v>0</v>
      </c>
      <c r="L656" s="13">
        <v>0</v>
      </c>
      <c r="M656" s="13">
        <v>0</v>
      </c>
      <c r="N656" s="13">
        <v>3</v>
      </c>
      <c r="O656" s="13" t="s">
        <v>4087</v>
      </c>
      <c r="P656" t="s">
        <v>23</v>
      </c>
      <c r="Q656" t="s">
        <v>3074</v>
      </c>
      <c r="R656" t="s">
        <v>3781</v>
      </c>
      <c r="S656" t="s">
        <v>3695</v>
      </c>
      <c r="T656" s="13">
        <v>-1</v>
      </c>
      <c r="U656" s="13">
        <v>0</v>
      </c>
      <c r="V656" s="12" t="s">
        <v>4083</v>
      </c>
      <c r="W656">
        <v>15</v>
      </c>
      <c r="X656">
        <v>8</v>
      </c>
      <c r="Y656">
        <v>17</v>
      </c>
      <c r="Z656">
        <v>35</v>
      </c>
      <c r="AA656">
        <v>8</v>
      </c>
      <c r="AB656">
        <v>16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 s="11">
        <v>33400</v>
      </c>
      <c r="AJ656">
        <v>9.1999999999999993</v>
      </c>
      <c r="AM656">
        <v>0</v>
      </c>
      <c r="AO656">
        <v>0</v>
      </c>
    </row>
    <row r="657" spans="1:41" x14ac:dyDescent="0.2">
      <c r="A657">
        <v>656</v>
      </c>
      <c r="B657" t="s">
        <v>22</v>
      </c>
      <c r="D657" s="6">
        <v>1</v>
      </c>
      <c r="E657" t="s">
        <v>2633</v>
      </c>
      <c r="F657" t="str">
        <f t="shared" si="153"/>
        <v>MACHEBOEUF M A M</v>
      </c>
      <c r="G657" s="13" t="s">
        <v>3987</v>
      </c>
      <c r="H657" s="13" t="s">
        <v>3873</v>
      </c>
      <c r="I657" s="13" t="s">
        <v>3895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 t="s">
        <v>4087</v>
      </c>
      <c r="P657">
        <v>-0.16</v>
      </c>
      <c r="Q657" t="s">
        <v>3489</v>
      </c>
      <c r="R657" t="s">
        <v>3836</v>
      </c>
      <c r="S657" t="s">
        <v>3749</v>
      </c>
      <c r="T657" s="13">
        <v>-1</v>
      </c>
      <c r="U657" s="13">
        <v>0</v>
      </c>
      <c r="V657" s="12" t="s">
        <v>4083</v>
      </c>
      <c r="W657">
        <v>33</v>
      </c>
      <c r="X657">
        <v>3</v>
      </c>
      <c r="Y657">
        <v>3</v>
      </c>
      <c r="Z657">
        <v>6</v>
      </c>
      <c r="AA657">
        <v>29</v>
      </c>
      <c r="AB657">
        <v>27</v>
      </c>
      <c r="AC657">
        <v>0</v>
      </c>
      <c r="AD657">
        <v>2</v>
      </c>
      <c r="AE657">
        <v>2</v>
      </c>
      <c r="AF657">
        <v>1</v>
      </c>
      <c r="AG657">
        <v>1</v>
      </c>
      <c r="AH657">
        <v>1</v>
      </c>
      <c r="AI657" s="11">
        <v>17800</v>
      </c>
      <c r="AJ657">
        <v>-7.9</v>
      </c>
      <c r="AK657">
        <v>2</v>
      </c>
      <c r="AL657">
        <v>2</v>
      </c>
      <c r="AM657">
        <v>0</v>
      </c>
      <c r="AN657">
        <v>2</v>
      </c>
      <c r="AO657">
        <v>0</v>
      </c>
    </row>
    <row r="658" spans="1:41" x14ac:dyDescent="0.2">
      <c r="A658">
        <v>657</v>
      </c>
      <c r="B658" t="s">
        <v>36</v>
      </c>
      <c r="C658" t="s">
        <v>1306</v>
      </c>
      <c r="D658" s="6">
        <v>4</v>
      </c>
      <c r="E658" t="s">
        <v>2634</v>
      </c>
      <c r="F658" t="str">
        <f>LEFT(E658,FIND("(",E658)-2)&amp;" "
&amp;MID(E658,FIND("(",E658)+1,1)&amp;" "
&amp;MID(E658,FIND(" ",E658,FIND("(",E658)+1)+1,1)</f>
        <v>MAGITOT E F</v>
      </c>
      <c r="G658" s="13" t="s">
        <v>3947</v>
      </c>
      <c r="H658" s="13" t="s">
        <v>3868</v>
      </c>
      <c r="I658" s="13" t="s">
        <v>3944</v>
      </c>
      <c r="J658" s="13">
        <v>8</v>
      </c>
      <c r="K658" s="13">
        <v>0</v>
      </c>
      <c r="L658" s="13">
        <v>0</v>
      </c>
      <c r="M658" s="13">
        <v>0</v>
      </c>
      <c r="N658" s="13">
        <v>3</v>
      </c>
      <c r="O658" s="13" t="s">
        <v>4087</v>
      </c>
      <c r="P658" t="s">
        <v>23</v>
      </c>
      <c r="Q658" t="s">
        <v>3074</v>
      </c>
      <c r="R658" t="s">
        <v>3781</v>
      </c>
      <c r="S658" t="s">
        <v>3695</v>
      </c>
      <c r="T658" s="13">
        <v>-1</v>
      </c>
      <c r="U658" s="13">
        <v>0</v>
      </c>
      <c r="V658" s="12" t="s">
        <v>4083</v>
      </c>
      <c r="W658">
        <v>1</v>
      </c>
      <c r="X658">
        <v>34</v>
      </c>
      <c r="Y658">
        <v>4</v>
      </c>
      <c r="Z658">
        <v>3</v>
      </c>
      <c r="AA658">
        <v>27</v>
      </c>
      <c r="AB658">
        <v>11</v>
      </c>
      <c r="AC658">
        <v>2</v>
      </c>
      <c r="AD658">
        <v>0</v>
      </c>
      <c r="AE658">
        <v>1</v>
      </c>
      <c r="AF658">
        <v>2</v>
      </c>
      <c r="AG658">
        <v>1</v>
      </c>
      <c r="AH658">
        <v>2</v>
      </c>
      <c r="AI658" s="11">
        <v>7800</v>
      </c>
      <c r="AJ658">
        <v>4.5999999999999996</v>
      </c>
      <c r="AM658">
        <v>2</v>
      </c>
      <c r="AO658">
        <v>2</v>
      </c>
    </row>
    <row r="659" spans="1:41" x14ac:dyDescent="0.2">
      <c r="A659">
        <v>658</v>
      </c>
      <c r="B659" t="s">
        <v>36</v>
      </c>
      <c r="C659" t="s">
        <v>1308</v>
      </c>
      <c r="D659" s="6">
        <v>4</v>
      </c>
      <c r="E659" t="s">
        <v>2635</v>
      </c>
      <c r="F659" t="str">
        <f t="shared" si="153"/>
        <v>MAGNAN J J V</v>
      </c>
      <c r="G659" s="13" t="s">
        <v>4000</v>
      </c>
      <c r="H659" s="13" t="s">
        <v>3872</v>
      </c>
      <c r="I659" s="13" t="s">
        <v>3885</v>
      </c>
      <c r="J659" s="13">
        <v>8</v>
      </c>
      <c r="K659" s="13">
        <v>0</v>
      </c>
      <c r="L659" s="13">
        <v>0</v>
      </c>
      <c r="M659" s="13">
        <v>0</v>
      </c>
      <c r="N659" s="13">
        <v>3</v>
      </c>
      <c r="O659" s="13" t="s">
        <v>4087</v>
      </c>
      <c r="P659" t="s">
        <v>23</v>
      </c>
      <c r="Q659" t="s">
        <v>3175</v>
      </c>
      <c r="R659" t="s">
        <v>3835</v>
      </c>
      <c r="S659" t="s">
        <v>3747</v>
      </c>
      <c r="T659" s="13">
        <v>-1</v>
      </c>
      <c r="U659" s="13">
        <v>0</v>
      </c>
      <c r="V659" s="12" t="s">
        <v>4083</v>
      </c>
      <c r="W659">
        <v>3</v>
      </c>
      <c r="X659">
        <v>19</v>
      </c>
      <c r="Y659">
        <v>7</v>
      </c>
      <c r="Z659">
        <v>29</v>
      </c>
      <c r="AA659">
        <v>34</v>
      </c>
      <c r="AB659">
        <v>19</v>
      </c>
      <c r="AC659">
        <v>2</v>
      </c>
      <c r="AD659">
        <v>1</v>
      </c>
      <c r="AE659">
        <v>0</v>
      </c>
      <c r="AF659">
        <v>1</v>
      </c>
      <c r="AG659">
        <v>0</v>
      </c>
      <c r="AH659">
        <v>1</v>
      </c>
      <c r="AI659" s="11">
        <v>98200</v>
      </c>
      <c r="AJ659">
        <v>-1.6</v>
      </c>
      <c r="AK659">
        <v>2</v>
      </c>
      <c r="AM659">
        <v>2</v>
      </c>
      <c r="AO659">
        <v>2</v>
      </c>
    </row>
    <row r="660" spans="1:41" x14ac:dyDescent="0.2">
      <c r="A660">
        <v>659</v>
      </c>
      <c r="B660" t="s">
        <v>26</v>
      </c>
      <c r="C660" t="s">
        <v>1310</v>
      </c>
      <c r="D660" s="6">
        <v>3</v>
      </c>
      <c r="E660" t="s">
        <v>2636</v>
      </c>
      <c r="F660" t="str">
        <f t="shared" ref="F660:F667" si="154">LEFT(E660,FIND("(",E660)-2)&amp;" "
&amp;MID(E660,FIND("(",E660)+1,1)&amp;" "
&amp;MID(E660,FIND(" ",E660,FIND("(",E660)+1)+1,1)</f>
        <v>MAGNE J H</v>
      </c>
      <c r="G660" s="13" t="s">
        <v>3959</v>
      </c>
      <c r="H660" s="13" t="s">
        <v>3875</v>
      </c>
      <c r="I660" s="13" t="s">
        <v>3870</v>
      </c>
      <c r="J660" s="13">
        <v>15</v>
      </c>
      <c r="K660" s="13">
        <v>0</v>
      </c>
      <c r="L660" s="13">
        <v>0</v>
      </c>
      <c r="M660" s="13">
        <v>0</v>
      </c>
      <c r="N660" s="13">
        <v>3</v>
      </c>
      <c r="O660" s="13" t="s">
        <v>4087</v>
      </c>
      <c r="P660" t="s">
        <v>23</v>
      </c>
      <c r="Q660" t="s">
        <v>3490</v>
      </c>
      <c r="R660" t="s">
        <v>3796</v>
      </c>
      <c r="S660" t="s">
        <v>3709</v>
      </c>
      <c r="T660" s="13">
        <v>-1</v>
      </c>
      <c r="U660" s="13">
        <v>0</v>
      </c>
      <c r="V660" s="12" t="s">
        <v>4083</v>
      </c>
      <c r="W660">
        <v>13</v>
      </c>
      <c r="X660">
        <v>3</v>
      </c>
      <c r="Y660">
        <v>11</v>
      </c>
      <c r="Z660">
        <v>17</v>
      </c>
      <c r="AA660">
        <v>4</v>
      </c>
      <c r="AB660">
        <v>7</v>
      </c>
      <c r="AC660">
        <v>1</v>
      </c>
      <c r="AD660">
        <v>2</v>
      </c>
      <c r="AE660">
        <v>2</v>
      </c>
      <c r="AF660">
        <v>0</v>
      </c>
      <c r="AG660">
        <v>1</v>
      </c>
      <c r="AH660">
        <v>0</v>
      </c>
      <c r="AI660" s="11">
        <v>53100</v>
      </c>
      <c r="AJ660">
        <v>9.6</v>
      </c>
      <c r="AK660">
        <v>2</v>
      </c>
      <c r="AL660">
        <v>2</v>
      </c>
      <c r="AM660">
        <v>0</v>
      </c>
      <c r="AO660">
        <v>0</v>
      </c>
    </row>
    <row r="661" spans="1:41" x14ac:dyDescent="0.2">
      <c r="A661">
        <v>660</v>
      </c>
      <c r="B661" t="s">
        <v>59</v>
      </c>
      <c r="C661" t="s">
        <v>1312</v>
      </c>
      <c r="D661" s="6">
        <v>2</v>
      </c>
      <c r="E661" t="s">
        <v>2637</v>
      </c>
      <c r="F661" t="s">
        <v>4110</v>
      </c>
      <c r="G661" s="13" t="s">
        <v>3900</v>
      </c>
      <c r="H661" s="13" t="s">
        <v>3878</v>
      </c>
      <c r="I661" s="13" t="s">
        <v>3876</v>
      </c>
      <c r="J661" s="13">
        <v>4</v>
      </c>
      <c r="K661" s="13">
        <v>0</v>
      </c>
      <c r="L661" s="13">
        <v>0</v>
      </c>
      <c r="M661" s="13">
        <v>0</v>
      </c>
      <c r="N661" s="13">
        <v>3</v>
      </c>
      <c r="O661" s="13" t="s">
        <v>4087</v>
      </c>
      <c r="P661" t="s">
        <v>23</v>
      </c>
      <c r="Q661" t="s">
        <v>3491</v>
      </c>
      <c r="R661" t="s">
        <v>3842</v>
      </c>
      <c r="S661" t="s">
        <v>3757</v>
      </c>
      <c r="T661" s="13">
        <v>-1</v>
      </c>
      <c r="U661" s="13">
        <v>0</v>
      </c>
      <c r="V661" s="12" t="s">
        <v>4083</v>
      </c>
      <c r="W661">
        <v>36</v>
      </c>
      <c r="X661">
        <v>29</v>
      </c>
      <c r="Y661">
        <v>3</v>
      </c>
      <c r="Z661">
        <v>8</v>
      </c>
      <c r="AA661">
        <v>16</v>
      </c>
      <c r="AB661">
        <v>29</v>
      </c>
      <c r="AC661">
        <v>2</v>
      </c>
      <c r="AD661">
        <v>1</v>
      </c>
      <c r="AE661">
        <v>2</v>
      </c>
      <c r="AF661">
        <v>0</v>
      </c>
      <c r="AG661">
        <v>0</v>
      </c>
      <c r="AH661">
        <v>1</v>
      </c>
      <c r="AI661" s="11">
        <v>13500</v>
      </c>
      <c r="AJ661">
        <v>6.4</v>
      </c>
      <c r="AK661">
        <v>2</v>
      </c>
      <c r="AL661">
        <v>2</v>
      </c>
      <c r="AM661">
        <v>0</v>
      </c>
      <c r="AO661">
        <v>2</v>
      </c>
    </row>
    <row r="662" spans="1:41" x14ac:dyDescent="0.2">
      <c r="A662">
        <v>661</v>
      </c>
      <c r="B662" t="s">
        <v>26</v>
      </c>
      <c r="C662" t="s">
        <v>1314</v>
      </c>
      <c r="D662" s="6">
        <v>3</v>
      </c>
      <c r="E662" t="s">
        <v>2638</v>
      </c>
      <c r="F662" t="str">
        <f t="shared" si="154"/>
        <v>MAILLARD L C</v>
      </c>
      <c r="G662" s="13" t="s">
        <v>4002</v>
      </c>
      <c r="H662" s="13" t="s">
        <v>3864</v>
      </c>
      <c r="I662" s="13" t="s">
        <v>3898</v>
      </c>
      <c r="J662" s="13">
        <v>4</v>
      </c>
      <c r="K662" s="13">
        <v>0</v>
      </c>
      <c r="L662" s="13">
        <v>0</v>
      </c>
      <c r="M662" s="13">
        <v>0</v>
      </c>
      <c r="N662" s="13">
        <v>3</v>
      </c>
      <c r="O662" s="13" t="s">
        <v>4087</v>
      </c>
      <c r="P662" t="s">
        <v>23</v>
      </c>
      <c r="Q662" t="s">
        <v>3178</v>
      </c>
      <c r="R662" t="s">
        <v>3783</v>
      </c>
      <c r="S662" t="s">
        <v>3697</v>
      </c>
      <c r="T662" s="13">
        <v>-1</v>
      </c>
      <c r="U662" s="13">
        <v>0</v>
      </c>
      <c r="V662" s="12" t="s">
        <v>4083</v>
      </c>
      <c r="W662">
        <v>32</v>
      </c>
      <c r="X662">
        <v>31</v>
      </c>
      <c r="Y662">
        <v>31</v>
      </c>
      <c r="Z662">
        <v>26</v>
      </c>
      <c r="AA662">
        <v>34</v>
      </c>
      <c r="AB662">
        <v>30</v>
      </c>
      <c r="AC662">
        <v>0</v>
      </c>
      <c r="AD662">
        <v>1</v>
      </c>
      <c r="AE662">
        <v>1</v>
      </c>
      <c r="AF662">
        <v>1</v>
      </c>
      <c r="AG662">
        <v>0</v>
      </c>
      <c r="AH662">
        <v>1</v>
      </c>
      <c r="AI662" s="11">
        <v>2500</v>
      </c>
      <c r="AJ662">
        <v>2.1</v>
      </c>
      <c r="AM662">
        <v>0</v>
      </c>
      <c r="AO662">
        <v>2</v>
      </c>
    </row>
    <row r="663" spans="1:41" x14ac:dyDescent="0.2">
      <c r="A663">
        <v>662</v>
      </c>
      <c r="B663" t="s">
        <v>26</v>
      </c>
      <c r="C663" t="s">
        <v>1315</v>
      </c>
      <c r="D663" s="6">
        <v>3</v>
      </c>
      <c r="E663" t="s">
        <v>2639</v>
      </c>
      <c r="F663" t="str">
        <f t="shared" si="154"/>
        <v>MAIRET J A</v>
      </c>
      <c r="G663" s="13" t="s">
        <v>3901</v>
      </c>
      <c r="H663" s="13" t="s">
        <v>3864</v>
      </c>
      <c r="I663" s="13" t="s">
        <v>3928</v>
      </c>
      <c r="J663" s="13">
        <v>18</v>
      </c>
      <c r="K663" s="13">
        <v>0</v>
      </c>
      <c r="L663" s="13">
        <v>0</v>
      </c>
      <c r="M663" s="13">
        <v>0</v>
      </c>
      <c r="N663" s="13">
        <v>3</v>
      </c>
      <c r="O663" s="13" t="s">
        <v>4087</v>
      </c>
      <c r="P663" t="s">
        <v>23</v>
      </c>
      <c r="Q663" t="s">
        <v>3492</v>
      </c>
      <c r="R663" t="s">
        <v>3810</v>
      </c>
      <c r="S663" t="s">
        <v>3723</v>
      </c>
      <c r="T663" s="13">
        <v>-1</v>
      </c>
      <c r="U663" s="13">
        <v>0</v>
      </c>
      <c r="V663" s="12" t="s">
        <v>4083</v>
      </c>
      <c r="W663">
        <v>19</v>
      </c>
      <c r="X663">
        <v>21</v>
      </c>
      <c r="Y663">
        <v>15</v>
      </c>
      <c r="Z663">
        <v>5</v>
      </c>
      <c r="AA663">
        <v>28</v>
      </c>
      <c r="AB663">
        <v>12</v>
      </c>
      <c r="AC663">
        <v>1</v>
      </c>
      <c r="AD663">
        <v>1</v>
      </c>
      <c r="AE663">
        <v>0</v>
      </c>
      <c r="AF663">
        <v>1</v>
      </c>
      <c r="AG663">
        <v>1</v>
      </c>
      <c r="AH663">
        <v>2</v>
      </c>
      <c r="AI663" s="11">
        <v>4000</v>
      </c>
      <c r="AJ663">
        <v>-4.8</v>
      </c>
      <c r="AK663">
        <v>2</v>
      </c>
      <c r="AM663">
        <v>0</v>
      </c>
      <c r="AN663">
        <v>2</v>
      </c>
      <c r="AO663">
        <v>2</v>
      </c>
    </row>
    <row r="664" spans="1:41" x14ac:dyDescent="0.2">
      <c r="A664">
        <v>663</v>
      </c>
      <c r="B664" t="s">
        <v>22</v>
      </c>
      <c r="D664" s="6">
        <v>1</v>
      </c>
      <c r="E664" t="s">
        <v>2640</v>
      </c>
      <c r="F664" t="str">
        <f t="shared" si="154"/>
        <v>MALASSEZ L C</v>
      </c>
      <c r="G664" s="13" t="s">
        <v>3897</v>
      </c>
      <c r="H664" s="13" t="s">
        <v>3888</v>
      </c>
      <c r="I664" s="13" t="s">
        <v>3887</v>
      </c>
      <c r="J664" s="13">
        <v>1</v>
      </c>
      <c r="K664" s="13">
        <v>0</v>
      </c>
      <c r="L664" s="13">
        <v>0</v>
      </c>
      <c r="M664" s="13">
        <v>0</v>
      </c>
      <c r="N664" s="13">
        <v>3</v>
      </c>
      <c r="O664" s="13" t="s">
        <v>4087</v>
      </c>
      <c r="P664" t="s">
        <v>23</v>
      </c>
      <c r="Q664" t="s">
        <v>3080</v>
      </c>
      <c r="R664" t="s">
        <v>3786</v>
      </c>
      <c r="S664" t="s">
        <v>3700</v>
      </c>
      <c r="T664" s="13">
        <v>-1</v>
      </c>
      <c r="U664" s="13">
        <v>0</v>
      </c>
      <c r="V664" s="12" t="s">
        <v>4083</v>
      </c>
      <c r="W664">
        <v>29</v>
      </c>
      <c r="X664">
        <v>10</v>
      </c>
      <c r="Y664">
        <v>25</v>
      </c>
      <c r="Z664">
        <v>32</v>
      </c>
      <c r="AA664">
        <v>21</v>
      </c>
      <c r="AB664">
        <v>21</v>
      </c>
      <c r="AC664">
        <v>1</v>
      </c>
      <c r="AD664">
        <v>2</v>
      </c>
      <c r="AE664">
        <v>0</v>
      </c>
      <c r="AF664">
        <v>0</v>
      </c>
      <c r="AG664">
        <v>1</v>
      </c>
      <c r="AH664">
        <v>1</v>
      </c>
      <c r="AI664" s="11">
        <v>98500</v>
      </c>
      <c r="AJ664">
        <v>-1.3</v>
      </c>
      <c r="AK664">
        <v>2</v>
      </c>
      <c r="AM664">
        <v>0</v>
      </c>
      <c r="AN664">
        <v>2</v>
      </c>
      <c r="AO664">
        <v>2</v>
      </c>
    </row>
    <row r="665" spans="1:41" x14ac:dyDescent="0.2">
      <c r="A665">
        <v>664</v>
      </c>
      <c r="B665" t="s">
        <v>26</v>
      </c>
      <c r="C665" t="s">
        <v>1318</v>
      </c>
      <c r="D665" s="6">
        <v>3</v>
      </c>
      <c r="E665" t="s">
        <v>2641</v>
      </c>
      <c r="F665" t="str">
        <f t="shared" si="154"/>
        <v>MALGAIGNE F J</v>
      </c>
      <c r="G665" s="13" t="s">
        <v>3931</v>
      </c>
      <c r="H665" s="13" t="s">
        <v>3864</v>
      </c>
      <c r="I665" s="13" t="s">
        <v>3944</v>
      </c>
      <c r="J665" s="13">
        <v>11</v>
      </c>
      <c r="K665" s="13">
        <v>0</v>
      </c>
      <c r="L665" s="13">
        <v>0</v>
      </c>
      <c r="M665" s="13">
        <v>0</v>
      </c>
      <c r="N665" s="13">
        <v>3</v>
      </c>
      <c r="O665" s="13" t="s">
        <v>4087</v>
      </c>
      <c r="P665" t="s">
        <v>23</v>
      </c>
      <c r="Q665" t="s">
        <v>3159</v>
      </c>
      <c r="R665" t="s">
        <v>3793</v>
      </c>
      <c r="S665" t="s">
        <v>3706</v>
      </c>
      <c r="T665" s="13">
        <v>-1</v>
      </c>
      <c r="U665" s="13">
        <v>0</v>
      </c>
      <c r="V665" s="12" t="s">
        <v>4083</v>
      </c>
      <c r="W665">
        <v>7</v>
      </c>
      <c r="X665">
        <v>14</v>
      </c>
      <c r="Y665">
        <v>5</v>
      </c>
      <c r="Z665">
        <v>7</v>
      </c>
      <c r="AA665">
        <v>15</v>
      </c>
      <c r="AB665">
        <v>20</v>
      </c>
      <c r="AC665">
        <v>0</v>
      </c>
      <c r="AD665">
        <v>1</v>
      </c>
      <c r="AE665">
        <v>1</v>
      </c>
      <c r="AF665">
        <v>0</v>
      </c>
      <c r="AG665">
        <v>0</v>
      </c>
      <c r="AH665">
        <v>1</v>
      </c>
      <c r="AI665" s="11">
        <v>18100</v>
      </c>
      <c r="AJ665">
        <v>-7.8</v>
      </c>
      <c r="AM665">
        <v>0</v>
      </c>
      <c r="AO665">
        <v>2</v>
      </c>
    </row>
    <row r="666" spans="1:41" x14ac:dyDescent="0.2">
      <c r="A666">
        <v>665</v>
      </c>
      <c r="B666" t="s">
        <v>26</v>
      </c>
      <c r="C666" t="s">
        <v>1320</v>
      </c>
      <c r="D666" s="6">
        <v>3</v>
      </c>
      <c r="E666" t="s">
        <v>2642</v>
      </c>
      <c r="F666" t="str">
        <f t="shared" si="154"/>
        <v>MALHERBE A H</v>
      </c>
      <c r="G666" s="13" t="s">
        <v>3920</v>
      </c>
      <c r="H666" s="13" t="s">
        <v>3892</v>
      </c>
      <c r="I666" s="13" t="s">
        <v>3887</v>
      </c>
      <c r="J666" s="13">
        <v>14</v>
      </c>
      <c r="K666" s="13">
        <v>0</v>
      </c>
      <c r="L666" s="13">
        <v>0</v>
      </c>
      <c r="M666" s="13">
        <v>0</v>
      </c>
      <c r="N666" s="13">
        <v>3</v>
      </c>
      <c r="O666" s="13" t="s">
        <v>4087</v>
      </c>
      <c r="P666" t="s">
        <v>23</v>
      </c>
      <c r="Q666" t="s">
        <v>3082</v>
      </c>
      <c r="R666" t="s">
        <v>3787</v>
      </c>
      <c r="S666" t="s">
        <v>3701</v>
      </c>
      <c r="T666" s="13">
        <v>-1</v>
      </c>
      <c r="U666" s="13">
        <v>0</v>
      </c>
      <c r="V666" s="12" t="s">
        <v>4083</v>
      </c>
      <c r="W666">
        <v>14</v>
      </c>
      <c r="X666">
        <v>22</v>
      </c>
      <c r="Y666">
        <v>7</v>
      </c>
      <c r="Z666">
        <v>1</v>
      </c>
      <c r="AA666">
        <v>34</v>
      </c>
      <c r="AB666">
        <v>4</v>
      </c>
      <c r="AC666">
        <v>1</v>
      </c>
      <c r="AD666">
        <v>0</v>
      </c>
      <c r="AE666">
        <v>0</v>
      </c>
      <c r="AF666">
        <v>2</v>
      </c>
      <c r="AG666">
        <v>0</v>
      </c>
      <c r="AH666">
        <v>1</v>
      </c>
      <c r="AI666" s="11">
        <v>61400</v>
      </c>
      <c r="AJ666">
        <v>-8.9</v>
      </c>
      <c r="AM666">
        <v>2</v>
      </c>
      <c r="AO666">
        <v>0</v>
      </c>
    </row>
    <row r="667" spans="1:41" x14ac:dyDescent="0.2">
      <c r="A667">
        <v>666</v>
      </c>
      <c r="B667" t="s">
        <v>26</v>
      </c>
      <c r="C667" t="s">
        <v>1322</v>
      </c>
      <c r="D667" s="6">
        <v>3</v>
      </c>
      <c r="E667" t="s">
        <v>2643</v>
      </c>
      <c r="F667" t="str">
        <f t="shared" si="154"/>
        <v>MALLAT A J</v>
      </c>
      <c r="G667" s="13" t="s">
        <v>3914</v>
      </c>
      <c r="H667" s="13" t="s">
        <v>3880</v>
      </c>
      <c r="I667" s="13" t="s">
        <v>3880</v>
      </c>
      <c r="J667" s="13">
        <v>12</v>
      </c>
      <c r="K667" s="13">
        <v>30.000000000000071</v>
      </c>
      <c r="L667" s="13">
        <v>0</v>
      </c>
      <c r="M667" s="13">
        <v>0</v>
      </c>
      <c r="N667" s="13">
        <v>3</v>
      </c>
      <c r="O667" s="13" t="s">
        <v>4087</v>
      </c>
      <c r="P667" t="s">
        <v>23</v>
      </c>
      <c r="Q667" t="s">
        <v>3247</v>
      </c>
      <c r="R667" t="s">
        <v>3782</v>
      </c>
      <c r="S667" t="s">
        <v>3696</v>
      </c>
      <c r="T667" s="13">
        <v>-1</v>
      </c>
      <c r="U667" s="13">
        <v>0</v>
      </c>
      <c r="V667" s="12" t="s">
        <v>4083</v>
      </c>
      <c r="W667">
        <v>10</v>
      </c>
      <c r="X667">
        <v>3</v>
      </c>
      <c r="Y667">
        <v>5</v>
      </c>
      <c r="Z667">
        <v>5</v>
      </c>
      <c r="AA667">
        <v>2</v>
      </c>
      <c r="AB667">
        <v>28</v>
      </c>
      <c r="AC667">
        <v>2</v>
      </c>
      <c r="AD667">
        <v>2</v>
      </c>
      <c r="AE667">
        <v>1</v>
      </c>
      <c r="AF667">
        <v>1</v>
      </c>
      <c r="AG667">
        <v>2</v>
      </c>
      <c r="AH667">
        <v>1</v>
      </c>
      <c r="AI667" s="11">
        <v>23300</v>
      </c>
      <c r="AJ667">
        <v>8.6</v>
      </c>
      <c r="AK667">
        <v>2</v>
      </c>
      <c r="AM667">
        <v>0</v>
      </c>
      <c r="AN667">
        <v>2</v>
      </c>
      <c r="AO667">
        <v>2</v>
      </c>
    </row>
    <row r="668" spans="1:41" x14ac:dyDescent="0.2">
      <c r="A668">
        <v>667</v>
      </c>
      <c r="B668" t="s">
        <v>36</v>
      </c>
      <c r="C668" t="s">
        <v>1323</v>
      </c>
      <c r="D668" s="6">
        <v>4</v>
      </c>
      <c r="E668" t="s">
        <v>2644</v>
      </c>
      <c r="F668" t="str">
        <f t="shared" si="153"/>
        <v>MALLE P N F</v>
      </c>
      <c r="G668" s="13" t="s">
        <v>3995</v>
      </c>
      <c r="H668" s="13" t="s">
        <v>3864</v>
      </c>
      <c r="I668" s="13" t="s">
        <v>3868</v>
      </c>
      <c r="J668" s="13">
        <v>9</v>
      </c>
      <c r="K668" s="13">
        <v>30.000000000000071</v>
      </c>
      <c r="L668" s="13">
        <v>0</v>
      </c>
      <c r="M668" s="13">
        <v>0</v>
      </c>
      <c r="N668" s="13">
        <v>3</v>
      </c>
      <c r="O668" s="13" t="s">
        <v>4087</v>
      </c>
      <c r="P668" t="s">
        <v>23</v>
      </c>
      <c r="Q668" t="s">
        <v>3493</v>
      </c>
      <c r="R668" t="s">
        <v>3819</v>
      </c>
      <c r="S668" t="s">
        <v>3732</v>
      </c>
      <c r="T668" s="13">
        <v>-1</v>
      </c>
      <c r="U668" s="13">
        <v>0</v>
      </c>
      <c r="V668" s="12" t="s">
        <v>4083</v>
      </c>
      <c r="W668">
        <v>4</v>
      </c>
      <c r="X668">
        <v>25</v>
      </c>
      <c r="Y668">
        <v>7</v>
      </c>
      <c r="Z668">
        <v>24</v>
      </c>
      <c r="AA668">
        <v>15</v>
      </c>
      <c r="AB668">
        <v>19</v>
      </c>
      <c r="AC668">
        <v>1</v>
      </c>
      <c r="AD668">
        <v>0</v>
      </c>
      <c r="AE668">
        <v>0</v>
      </c>
      <c r="AF668">
        <v>0</v>
      </c>
      <c r="AG668">
        <v>0</v>
      </c>
      <c r="AH668">
        <v>1</v>
      </c>
      <c r="AI668" s="11">
        <v>95400</v>
      </c>
      <c r="AJ668">
        <v>6</v>
      </c>
      <c r="AM668">
        <v>0</v>
      </c>
      <c r="AO668">
        <v>2</v>
      </c>
    </row>
    <row r="669" spans="1:41" x14ac:dyDescent="0.2">
      <c r="A669">
        <v>668</v>
      </c>
      <c r="B669" t="s">
        <v>26</v>
      </c>
      <c r="C669" t="s">
        <v>1325</v>
      </c>
      <c r="D669" s="6">
        <v>3</v>
      </c>
      <c r="E669" t="s">
        <v>2645</v>
      </c>
      <c r="F669" t="str">
        <f>LEFT(E669,FIND("(",E669)-2)&amp;" "
&amp;MID(E669,FIND("(",E669)+1,1)&amp;" "
&amp;MID(E669,FIND(" ",E669,FIND("(",E669)+1)+1,1)</f>
        <v>MALLET-GUY P A</v>
      </c>
      <c r="G669" s="13" t="s">
        <v>3891</v>
      </c>
      <c r="H669" s="13" t="s">
        <v>3894</v>
      </c>
      <c r="I669" s="13" t="s">
        <v>3895</v>
      </c>
      <c r="J669" s="13">
        <v>3</v>
      </c>
      <c r="K669" s="13">
        <v>0</v>
      </c>
      <c r="L669" s="13">
        <v>0</v>
      </c>
      <c r="M669" s="13">
        <v>0</v>
      </c>
      <c r="N669" s="13">
        <v>3</v>
      </c>
      <c r="O669" s="13" t="s">
        <v>4087</v>
      </c>
      <c r="P669">
        <v>-0.16</v>
      </c>
      <c r="Q669" t="s">
        <v>3494</v>
      </c>
      <c r="R669" t="s">
        <v>3825</v>
      </c>
      <c r="S669" t="s">
        <v>3737</v>
      </c>
      <c r="T669" s="13">
        <v>-1</v>
      </c>
      <c r="U669" s="13">
        <v>0</v>
      </c>
      <c r="V669" s="12" t="s">
        <v>4083</v>
      </c>
      <c r="W669">
        <v>34</v>
      </c>
      <c r="X669">
        <v>11</v>
      </c>
      <c r="Y669">
        <v>1</v>
      </c>
      <c r="Z669">
        <v>25</v>
      </c>
      <c r="AA669">
        <v>22</v>
      </c>
      <c r="AB669">
        <v>16</v>
      </c>
      <c r="AC669">
        <v>0</v>
      </c>
      <c r="AD669">
        <v>2</v>
      </c>
      <c r="AE669">
        <v>2</v>
      </c>
      <c r="AF669">
        <v>0</v>
      </c>
      <c r="AG669">
        <v>0</v>
      </c>
      <c r="AH669">
        <v>0</v>
      </c>
      <c r="AI669" s="11">
        <v>91400</v>
      </c>
      <c r="AJ669">
        <v>-5.4</v>
      </c>
      <c r="AK669">
        <v>2</v>
      </c>
      <c r="AL669">
        <v>2</v>
      </c>
      <c r="AM669">
        <v>0</v>
      </c>
      <c r="AO669">
        <v>0</v>
      </c>
    </row>
    <row r="670" spans="1:41" x14ac:dyDescent="0.2">
      <c r="A670">
        <v>669</v>
      </c>
      <c r="B670" t="s">
        <v>26</v>
      </c>
      <c r="C670" t="s">
        <v>1326</v>
      </c>
      <c r="D670" s="6">
        <v>3</v>
      </c>
      <c r="E670" t="s">
        <v>2646</v>
      </c>
      <c r="F670" t="str">
        <f t="shared" si="152"/>
        <v>MALMJAC J L R J</v>
      </c>
      <c r="G670" s="13" t="s">
        <v>3969</v>
      </c>
      <c r="H670" s="13" t="s">
        <v>3878</v>
      </c>
      <c r="I670" s="13" t="s">
        <v>3894</v>
      </c>
      <c r="J670" s="13">
        <v>4</v>
      </c>
      <c r="K670" s="13">
        <v>45.000000000000014</v>
      </c>
      <c r="L670" s="13">
        <v>0</v>
      </c>
      <c r="M670" s="13">
        <v>0</v>
      </c>
      <c r="N670" s="13">
        <v>3</v>
      </c>
      <c r="O670" s="13" t="s">
        <v>4087</v>
      </c>
      <c r="P670">
        <v>-0.16</v>
      </c>
      <c r="Q670" t="s">
        <v>3319</v>
      </c>
      <c r="R670" t="s">
        <v>3819</v>
      </c>
      <c r="S670" t="s">
        <v>3732</v>
      </c>
      <c r="T670" s="13">
        <v>-1</v>
      </c>
      <c r="U670" s="13">
        <v>0</v>
      </c>
      <c r="V670" s="12" t="s">
        <v>4083</v>
      </c>
      <c r="W670">
        <v>1</v>
      </c>
      <c r="X670">
        <v>23</v>
      </c>
      <c r="Y670">
        <v>31</v>
      </c>
      <c r="Z670">
        <v>24</v>
      </c>
      <c r="AA670">
        <v>7</v>
      </c>
      <c r="AB670">
        <v>11</v>
      </c>
      <c r="AC670">
        <v>2</v>
      </c>
      <c r="AD670">
        <v>0</v>
      </c>
      <c r="AE670">
        <v>1</v>
      </c>
      <c r="AF670">
        <v>0</v>
      </c>
      <c r="AG670">
        <v>0</v>
      </c>
      <c r="AH670">
        <v>2</v>
      </c>
      <c r="AI670" s="11">
        <v>75400</v>
      </c>
      <c r="AJ670">
        <v>9.6999999999999993</v>
      </c>
      <c r="AM670">
        <v>0</v>
      </c>
      <c r="AO670">
        <v>2</v>
      </c>
    </row>
    <row r="671" spans="1:41" x14ac:dyDescent="0.2">
      <c r="A671">
        <v>670</v>
      </c>
      <c r="B671" t="s">
        <v>26</v>
      </c>
      <c r="C671" t="s">
        <v>1327</v>
      </c>
      <c r="D671" s="6">
        <v>3</v>
      </c>
      <c r="E671" t="s">
        <v>2647</v>
      </c>
      <c r="F671" t="str">
        <f t="shared" ref="F671:F679" si="155">LEFT(E671,FIND("(",E671)-2)&amp;" "
&amp;MID(E671,FIND("(",E671)+1,1)&amp;" "
&amp;MID(E671,FIND(" ",E671,FIND("(",E671)+1)+1,1)&amp;" "
&amp;MID(E671,FIND(" ",E671,FIND(" ",E671,FIND("(",E671)+1)+1)+1,1)</f>
        <v>MANOUVRIEZ A H A</v>
      </c>
      <c r="G671" s="13" t="s">
        <v>3957</v>
      </c>
      <c r="H671" s="13" t="s">
        <v>3878</v>
      </c>
      <c r="I671" s="13" t="s">
        <v>3894</v>
      </c>
      <c r="J671" s="13">
        <v>23</v>
      </c>
      <c r="K671" s="13">
        <v>44.999999999999929</v>
      </c>
      <c r="L671" s="13">
        <v>0</v>
      </c>
      <c r="M671" s="13">
        <v>0</v>
      </c>
      <c r="N671" s="13">
        <v>3</v>
      </c>
      <c r="O671" s="13" t="s">
        <v>4087</v>
      </c>
      <c r="P671" t="s">
        <v>23</v>
      </c>
      <c r="Q671" t="s">
        <v>3495</v>
      </c>
      <c r="R671" t="s">
        <v>3836</v>
      </c>
      <c r="S671" t="s">
        <v>3748</v>
      </c>
      <c r="T671" s="13">
        <v>-1</v>
      </c>
      <c r="U671" s="13">
        <v>0</v>
      </c>
      <c r="V671" s="12" t="s">
        <v>4083</v>
      </c>
      <c r="W671">
        <v>27</v>
      </c>
      <c r="X671">
        <v>20</v>
      </c>
      <c r="Y671">
        <v>29</v>
      </c>
      <c r="Z671">
        <v>20</v>
      </c>
      <c r="AA671">
        <v>21</v>
      </c>
      <c r="AB671">
        <v>35</v>
      </c>
      <c r="AC671">
        <v>1</v>
      </c>
      <c r="AD671">
        <v>1</v>
      </c>
      <c r="AE671">
        <v>1</v>
      </c>
      <c r="AF671">
        <v>1</v>
      </c>
      <c r="AG671">
        <v>1</v>
      </c>
      <c r="AH671">
        <v>1</v>
      </c>
      <c r="AI671" s="11">
        <v>15200</v>
      </c>
      <c r="AJ671">
        <v>7.1</v>
      </c>
      <c r="AK671">
        <v>2</v>
      </c>
      <c r="AL671">
        <v>2</v>
      </c>
      <c r="AM671">
        <v>2</v>
      </c>
      <c r="AN671">
        <v>2</v>
      </c>
      <c r="AO671">
        <v>0</v>
      </c>
    </row>
    <row r="672" spans="1:41" x14ac:dyDescent="0.2">
      <c r="A672">
        <v>671</v>
      </c>
      <c r="B672" t="s">
        <v>26</v>
      </c>
      <c r="C672" t="s">
        <v>1330</v>
      </c>
      <c r="D672" s="6">
        <v>3</v>
      </c>
      <c r="E672" t="s">
        <v>2648</v>
      </c>
      <c r="F672" t="str">
        <f t="shared" ref="F672:F673" si="156">LEFT(E672,FIND("(",E672)-2)&amp;" "
&amp;MID(E672,FIND("(",E672)+1,1)</f>
        <v>MANQUAT A</v>
      </c>
      <c r="G672" s="13" t="s">
        <v>3921</v>
      </c>
      <c r="H672" s="13" t="s">
        <v>3868</v>
      </c>
      <c r="I672" s="13" t="s">
        <v>3864</v>
      </c>
      <c r="J672" s="13">
        <v>1</v>
      </c>
      <c r="K672" s="13">
        <v>0</v>
      </c>
      <c r="L672" s="13">
        <v>0</v>
      </c>
      <c r="M672" s="13">
        <v>0</v>
      </c>
      <c r="N672" s="13">
        <v>3</v>
      </c>
      <c r="O672" s="13" t="s">
        <v>4087</v>
      </c>
      <c r="P672" t="s">
        <v>23</v>
      </c>
      <c r="Q672" t="s">
        <v>3237</v>
      </c>
      <c r="R672" t="s">
        <v>3808</v>
      </c>
      <c r="S672" t="s">
        <v>3721</v>
      </c>
      <c r="T672" s="13">
        <v>-1</v>
      </c>
      <c r="U672" s="13">
        <v>0</v>
      </c>
      <c r="V672" s="12" t="s">
        <v>4083</v>
      </c>
      <c r="W672">
        <v>29</v>
      </c>
      <c r="X672">
        <v>27</v>
      </c>
      <c r="Y672">
        <v>25</v>
      </c>
      <c r="Z672">
        <v>3</v>
      </c>
      <c r="AA672">
        <v>27</v>
      </c>
      <c r="AB672">
        <v>12</v>
      </c>
      <c r="AC672">
        <v>1</v>
      </c>
      <c r="AD672">
        <v>1</v>
      </c>
      <c r="AE672">
        <v>0</v>
      </c>
      <c r="AF672">
        <v>2</v>
      </c>
      <c r="AG672">
        <v>1</v>
      </c>
      <c r="AH672">
        <v>2</v>
      </c>
      <c r="AI672" s="11">
        <v>2200</v>
      </c>
      <c r="AJ672">
        <v>2.1</v>
      </c>
      <c r="AM672">
        <v>2</v>
      </c>
      <c r="AO672">
        <v>2</v>
      </c>
    </row>
    <row r="673" spans="1:41" x14ac:dyDescent="0.2">
      <c r="A673">
        <v>672</v>
      </c>
      <c r="B673" t="s">
        <v>22</v>
      </c>
      <c r="D673" s="6">
        <v>1</v>
      </c>
      <c r="E673" t="s">
        <v>2649</v>
      </c>
      <c r="F673" t="str">
        <f t="shared" si="156"/>
        <v>MANS A</v>
      </c>
      <c r="G673" s="13" t="s">
        <v>3952</v>
      </c>
      <c r="H673" s="13" t="s">
        <v>3880</v>
      </c>
      <c r="I673" s="13" t="s">
        <v>3880</v>
      </c>
      <c r="J673" s="13">
        <v>21</v>
      </c>
      <c r="K673" s="13">
        <v>0</v>
      </c>
      <c r="L673" s="13">
        <v>0</v>
      </c>
      <c r="M673" s="13">
        <v>0</v>
      </c>
      <c r="N673" s="13">
        <v>3</v>
      </c>
      <c r="O673" s="13" t="s">
        <v>4087</v>
      </c>
      <c r="P673">
        <v>-0.16</v>
      </c>
      <c r="Q673" t="s">
        <v>3496</v>
      </c>
      <c r="R673" t="s">
        <v>3780</v>
      </c>
      <c r="S673" t="s">
        <v>3694</v>
      </c>
      <c r="T673" s="13">
        <v>-1</v>
      </c>
      <c r="U673" s="13">
        <v>0</v>
      </c>
      <c r="V673" s="12" t="s">
        <v>4083</v>
      </c>
      <c r="W673">
        <v>24</v>
      </c>
      <c r="X673">
        <v>36</v>
      </c>
      <c r="Y673">
        <v>27</v>
      </c>
      <c r="Z673">
        <v>4</v>
      </c>
      <c r="AA673">
        <v>30</v>
      </c>
      <c r="AB673">
        <v>26</v>
      </c>
      <c r="AC673">
        <v>0</v>
      </c>
      <c r="AD673">
        <v>2</v>
      </c>
      <c r="AE673">
        <v>1</v>
      </c>
      <c r="AF673">
        <v>1</v>
      </c>
      <c r="AG673">
        <v>1</v>
      </c>
      <c r="AH673">
        <v>1</v>
      </c>
      <c r="AI673" s="11">
        <v>86300</v>
      </c>
      <c r="AJ673">
        <v>-5.8</v>
      </c>
      <c r="AK673">
        <v>2</v>
      </c>
      <c r="AM673">
        <v>0</v>
      </c>
      <c r="AN673">
        <v>2</v>
      </c>
      <c r="AO673">
        <v>0</v>
      </c>
    </row>
    <row r="674" spans="1:41" x14ac:dyDescent="0.2">
      <c r="A674">
        <v>673</v>
      </c>
      <c r="B674" t="s">
        <v>26</v>
      </c>
      <c r="C674" t="s">
        <v>1332</v>
      </c>
      <c r="D674" s="6">
        <v>3</v>
      </c>
      <c r="E674" t="s">
        <v>2650</v>
      </c>
      <c r="F674" t="str">
        <f t="shared" ref="F674" si="157">LEFT(E674,FIND("(",E674)-2)&amp;" "
&amp;MID(E674,FIND("(",E674)+1,1)&amp;" "
&amp;MID(E674,FIND(" ",E674,FIND("(",E674)+1)+1,1)</f>
        <v>MARCENAC L N</v>
      </c>
      <c r="G674" s="13" t="s">
        <v>3978</v>
      </c>
      <c r="H674" s="13" t="s">
        <v>3864</v>
      </c>
      <c r="I674" s="13" t="s">
        <v>3885</v>
      </c>
      <c r="J674" s="13">
        <v>2</v>
      </c>
      <c r="K674" s="13">
        <v>0</v>
      </c>
      <c r="L674" s="13">
        <v>0</v>
      </c>
      <c r="M674" s="13">
        <v>0</v>
      </c>
      <c r="N674" s="13">
        <v>3</v>
      </c>
      <c r="O674" s="13" t="s">
        <v>4087</v>
      </c>
      <c r="P674" t="s">
        <v>23</v>
      </c>
      <c r="Q674" t="s">
        <v>3497</v>
      </c>
      <c r="R674" t="s">
        <v>3859</v>
      </c>
      <c r="S674" t="s">
        <v>3775</v>
      </c>
      <c r="T674" s="13">
        <v>-1</v>
      </c>
      <c r="U674" s="13">
        <v>0</v>
      </c>
      <c r="V674" s="12" t="s">
        <v>4083</v>
      </c>
      <c r="W674">
        <v>30</v>
      </c>
      <c r="X674">
        <v>29</v>
      </c>
      <c r="Y674">
        <v>31</v>
      </c>
      <c r="Z674">
        <v>30</v>
      </c>
      <c r="AA674">
        <v>11</v>
      </c>
      <c r="AB674">
        <v>17</v>
      </c>
      <c r="AC674">
        <v>1</v>
      </c>
      <c r="AD674">
        <v>1</v>
      </c>
      <c r="AE674">
        <v>1</v>
      </c>
      <c r="AF674">
        <v>1</v>
      </c>
      <c r="AG674">
        <v>2</v>
      </c>
      <c r="AH674">
        <v>0</v>
      </c>
      <c r="AI674" s="10" t="s">
        <v>683</v>
      </c>
      <c r="AJ674">
        <v>0.8</v>
      </c>
      <c r="AK674">
        <v>2</v>
      </c>
      <c r="AM674">
        <v>2</v>
      </c>
      <c r="AN674">
        <v>2</v>
      </c>
      <c r="AO674">
        <v>0</v>
      </c>
    </row>
    <row r="675" spans="1:41" x14ac:dyDescent="0.2">
      <c r="A675">
        <v>674</v>
      </c>
      <c r="B675" t="s">
        <v>59</v>
      </c>
      <c r="C675" t="s">
        <v>1334</v>
      </c>
      <c r="D675" s="6">
        <v>2</v>
      </c>
      <c r="E675" t="s">
        <v>2651</v>
      </c>
      <c r="F675" t="str">
        <f>LEFT(E675,FIND("(",E675)-2)&amp;" "
&amp;MID(E675,FIND("(",E675)+1,1)</f>
        <v>MARCHAND E</v>
      </c>
      <c r="G675" s="13" t="s">
        <v>3936</v>
      </c>
      <c r="H675" s="13" t="s">
        <v>3867</v>
      </c>
      <c r="I675" s="13" t="s">
        <v>3884</v>
      </c>
      <c r="J675" s="13">
        <v>22</v>
      </c>
      <c r="K675" s="13">
        <v>30.000000000000071</v>
      </c>
      <c r="L675" s="13">
        <v>0</v>
      </c>
      <c r="M675" s="13">
        <v>0</v>
      </c>
      <c r="N675" s="13">
        <v>3</v>
      </c>
      <c r="O675" s="13" t="s">
        <v>4087</v>
      </c>
      <c r="P675" t="s">
        <v>23</v>
      </c>
      <c r="Q675" t="s">
        <v>3367</v>
      </c>
      <c r="R675" t="s">
        <v>3837</v>
      </c>
      <c r="S675" t="s">
        <v>3728</v>
      </c>
      <c r="T675" s="13">
        <v>-1</v>
      </c>
      <c r="U675" s="13">
        <v>0</v>
      </c>
      <c r="V675" s="12" t="s">
        <v>4083</v>
      </c>
      <c r="W675">
        <v>25</v>
      </c>
      <c r="X675">
        <v>21</v>
      </c>
      <c r="Y675">
        <v>24</v>
      </c>
      <c r="Z675">
        <v>24</v>
      </c>
      <c r="AA675">
        <v>21</v>
      </c>
      <c r="AB675">
        <v>8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0</v>
      </c>
      <c r="AI675" s="11">
        <v>10800</v>
      </c>
      <c r="AJ675">
        <v>6.3</v>
      </c>
      <c r="AK675">
        <v>2</v>
      </c>
      <c r="AM675">
        <v>0</v>
      </c>
      <c r="AN675">
        <v>2</v>
      </c>
      <c r="AO675">
        <v>0</v>
      </c>
    </row>
    <row r="676" spans="1:41" x14ac:dyDescent="0.2">
      <c r="A676">
        <v>675</v>
      </c>
      <c r="B676" t="s">
        <v>26</v>
      </c>
      <c r="C676" t="s">
        <v>1336</v>
      </c>
      <c r="D676" s="6">
        <v>3</v>
      </c>
      <c r="E676" t="s">
        <v>2652</v>
      </c>
      <c r="F676" t="str">
        <f t="shared" si="155"/>
        <v>MARCHOUX F E G</v>
      </c>
      <c r="G676" s="13" t="s">
        <v>3907</v>
      </c>
      <c r="H676" s="13" t="s">
        <v>3872</v>
      </c>
      <c r="I676" s="13" t="s">
        <v>3876</v>
      </c>
      <c r="J676" s="13">
        <v>19</v>
      </c>
      <c r="K676" s="13">
        <v>0</v>
      </c>
      <c r="L676" s="13">
        <v>0</v>
      </c>
      <c r="M676" s="13">
        <v>0</v>
      </c>
      <c r="N676" s="13">
        <v>3</v>
      </c>
      <c r="O676" s="13" t="s">
        <v>4087</v>
      </c>
      <c r="P676" t="s">
        <v>23</v>
      </c>
      <c r="Q676" t="s">
        <v>3498</v>
      </c>
      <c r="R676" t="s">
        <v>3833</v>
      </c>
      <c r="S676" t="s">
        <v>3746</v>
      </c>
      <c r="T676" s="13">
        <v>-1</v>
      </c>
      <c r="U676" s="13">
        <v>0</v>
      </c>
      <c r="V676" s="12" t="s">
        <v>4083</v>
      </c>
      <c r="W676">
        <v>20</v>
      </c>
      <c r="X676">
        <v>26</v>
      </c>
      <c r="Y676">
        <v>23</v>
      </c>
      <c r="Z676">
        <v>27</v>
      </c>
      <c r="AA676">
        <v>3</v>
      </c>
      <c r="AB676">
        <v>4</v>
      </c>
      <c r="AC676">
        <v>1</v>
      </c>
      <c r="AD676">
        <v>1</v>
      </c>
      <c r="AE676">
        <v>0</v>
      </c>
      <c r="AF676">
        <v>1</v>
      </c>
      <c r="AG676">
        <v>2</v>
      </c>
      <c r="AH676">
        <v>1</v>
      </c>
      <c r="AI676" s="11">
        <v>38100</v>
      </c>
      <c r="AJ676">
        <v>-11</v>
      </c>
      <c r="AM676">
        <v>0</v>
      </c>
      <c r="AN676">
        <v>2</v>
      </c>
      <c r="AO676">
        <v>0</v>
      </c>
    </row>
    <row r="677" spans="1:41" x14ac:dyDescent="0.2">
      <c r="A677">
        <v>676</v>
      </c>
      <c r="B677" t="s">
        <v>26</v>
      </c>
      <c r="C677" t="s">
        <v>1338</v>
      </c>
      <c r="D677" s="6">
        <v>3</v>
      </c>
      <c r="E677" t="s">
        <v>2653</v>
      </c>
      <c r="F677" t="str">
        <f>LEFT(E677,FIND("(",E677)-2)&amp;" "
&amp;MID(E677,FIND("(",E677)+1,1)&amp;" "
&amp;MID(E677,FIND(" ",E677,FIND("(",E677)+1)+1,1)</f>
        <v>MAREY E J</v>
      </c>
      <c r="G677" s="13" t="s">
        <v>3900</v>
      </c>
      <c r="H677" s="13" t="s">
        <v>3872</v>
      </c>
      <c r="I677" s="13" t="s">
        <v>3894</v>
      </c>
      <c r="J677" s="13">
        <v>20</v>
      </c>
      <c r="K677" s="13">
        <v>0</v>
      </c>
      <c r="L677" s="13">
        <v>0</v>
      </c>
      <c r="M677" s="13">
        <v>0</v>
      </c>
      <c r="N677" s="13">
        <v>3</v>
      </c>
      <c r="O677" s="13" t="s">
        <v>4087</v>
      </c>
      <c r="P677" t="s">
        <v>23</v>
      </c>
      <c r="Q677" t="s">
        <v>3494</v>
      </c>
      <c r="R677" t="s">
        <v>3825</v>
      </c>
      <c r="S677" t="s">
        <v>3737</v>
      </c>
      <c r="T677" s="13">
        <v>-1</v>
      </c>
      <c r="U677" s="13">
        <v>0</v>
      </c>
      <c r="V677" s="12" t="s">
        <v>4083</v>
      </c>
      <c r="W677">
        <v>22</v>
      </c>
      <c r="X677">
        <v>8</v>
      </c>
      <c r="Y677">
        <v>21</v>
      </c>
      <c r="Z677">
        <v>28</v>
      </c>
      <c r="AA677">
        <v>27</v>
      </c>
      <c r="AB677">
        <v>7</v>
      </c>
      <c r="AC677">
        <v>0</v>
      </c>
      <c r="AD677">
        <v>0</v>
      </c>
      <c r="AE677">
        <v>1</v>
      </c>
      <c r="AF677">
        <v>1</v>
      </c>
      <c r="AG677">
        <v>1</v>
      </c>
      <c r="AH677">
        <v>0</v>
      </c>
      <c r="AI677" s="11">
        <v>81100</v>
      </c>
      <c r="AJ677">
        <v>8.6999999999999993</v>
      </c>
      <c r="AL677">
        <v>2</v>
      </c>
      <c r="AM677">
        <v>2</v>
      </c>
      <c r="AO677">
        <v>0</v>
      </c>
    </row>
    <row r="678" spans="1:41" x14ac:dyDescent="0.2">
      <c r="A678">
        <v>677</v>
      </c>
      <c r="B678" t="s">
        <v>26</v>
      </c>
      <c r="C678" t="s">
        <v>1340</v>
      </c>
      <c r="D678" s="6">
        <v>3</v>
      </c>
      <c r="E678" t="s">
        <v>2654</v>
      </c>
      <c r="F678" t="str">
        <f t="shared" si="155"/>
        <v>MARFAN A B J</v>
      </c>
      <c r="G678" s="13" t="s">
        <v>3968</v>
      </c>
      <c r="H678" s="13" t="s">
        <v>3878</v>
      </c>
      <c r="I678" s="13" t="s">
        <v>3865</v>
      </c>
      <c r="J678" s="13">
        <v>2</v>
      </c>
      <c r="K678" s="13">
        <v>0</v>
      </c>
      <c r="L678" s="13">
        <v>0</v>
      </c>
      <c r="M678" s="13">
        <v>0</v>
      </c>
      <c r="N678" s="13">
        <v>3</v>
      </c>
      <c r="O678" s="13" t="s">
        <v>4087</v>
      </c>
      <c r="P678" t="s">
        <v>23</v>
      </c>
      <c r="Q678" t="s">
        <v>3499</v>
      </c>
      <c r="R678" t="s">
        <v>3812</v>
      </c>
      <c r="S678" t="s">
        <v>3725</v>
      </c>
      <c r="T678" s="13">
        <v>-1</v>
      </c>
      <c r="U678" s="13">
        <v>0</v>
      </c>
      <c r="V678" s="12" t="s">
        <v>4083</v>
      </c>
      <c r="W678">
        <v>32</v>
      </c>
      <c r="X678">
        <v>19</v>
      </c>
      <c r="Y678">
        <v>27</v>
      </c>
      <c r="Z678">
        <v>19</v>
      </c>
      <c r="AA678">
        <v>35</v>
      </c>
      <c r="AB678">
        <v>28</v>
      </c>
      <c r="AC678">
        <v>0</v>
      </c>
      <c r="AD678">
        <v>1</v>
      </c>
      <c r="AE678">
        <v>1</v>
      </c>
      <c r="AF678">
        <v>1</v>
      </c>
      <c r="AG678">
        <v>1</v>
      </c>
      <c r="AH678">
        <v>1</v>
      </c>
      <c r="AI678" s="11">
        <v>89800</v>
      </c>
      <c r="AJ678">
        <v>6.4</v>
      </c>
      <c r="AK678">
        <v>2</v>
      </c>
      <c r="AM678">
        <v>2</v>
      </c>
      <c r="AO678">
        <v>2</v>
      </c>
    </row>
    <row r="679" spans="1:41" x14ac:dyDescent="0.2">
      <c r="A679">
        <v>678</v>
      </c>
      <c r="B679" t="s">
        <v>26</v>
      </c>
      <c r="C679" t="s">
        <v>1342</v>
      </c>
      <c r="D679" s="6">
        <v>3</v>
      </c>
      <c r="E679" t="s">
        <v>2655</v>
      </c>
      <c r="F679" t="str">
        <f t="shared" si="155"/>
        <v>MARGAROT P J C</v>
      </c>
      <c r="G679" s="13" t="s">
        <v>3935</v>
      </c>
      <c r="H679" s="13" t="s">
        <v>3864</v>
      </c>
      <c r="I679" s="13" t="s">
        <v>3882</v>
      </c>
      <c r="J679" s="13">
        <v>3</v>
      </c>
      <c r="K679" s="13">
        <v>0</v>
      </c>
      <c r="L679" s="13">
        <v>0</v>
      </c>
      <c r="M679" s="13">
        <v>0</v>
      </c>
      <c r="N679" s="13">
        <v>3</v>
      </c>
      <c r="O679" s="13" t="s">
        <v>4087</v>
      </c>
      <c r="P679" t="s">
        <v>23</v>
      </c>
      <c r="Q679" t="s">
        <v>3500</v>
      </c>
      <c r="R679" t="s">
        <v>3828</v>
      </c>
      <c r="S679" t="s">
        <v>3741</v>
      </c>
      <c r="T679" s="13">
        <v>-1</v>
      </c>
      <c r="U679" s="13">
        <v>0</v>
      </c>
      <c r="V679" s="12" t="s">
        <v>4083</v>
      </c>
      <c r="W679">
        <v>31</v>
      </c>
      <c r="X679">
        <v>7</v>
      </c>
      <c r="Y679">
        <v>35</v>
      </c>
      <c r="Z679">
        <v>33</v>
      </c>
      <c r="AA679">
        <v>20</v>
      </c>
      <c r="AB679">
        <v>24</v>
      </c>
      <c r="AC679">
        <v>1</v>
      </c>
      <c r="AD679">
        <v>0</v>
      </c>
      <c r="AE679">
        <v>1</v>
      </c>
      <c r="AF679">
        <v>0</v>
      </c>
      <c r="AG679">
        <v>1</v>
      </c>
      <c r="AH679">
        <v>0</v>
      </c>
      <c r="AI679" s="11">
        <v>71100</v>
      </c>
      <c r="AJ679">
        <v>-8.1</v>
      </c>
      <c r="AM679">
        <v>0</v>
      </c>
      <c r="AN679">
        <v>2</v>
      </c>
      <c r="AO679">
        <v>0</v>
      </c>
    </row>
    <row r="680" spans="1:41" x14ac:dyDescent="0.2">
      <c r="A680">
        <v>679</v>
      </c>
      <c r="B680" t="s">
        <v>26</v>
      </c>
      <c r="C680" t="s">
        <v>1343</v>
      </c>
      <c r="D680" s="6">
        <v>3</v>
      </c>
      <c r="E680" t="s">
        <v>2656</v>
      </c>
      <c r="F680" t="str">
        <f t="shared" ref="F680" si="158">LEFT(E680,FIND("(",E680)-2)&amp;" "
&amp;MID(E680,FIND("(",E680)+1,1)&amp;" "
&amp;MID(E680,FIND(" ",E680,FIND("(",E680)+1)+1,1)</f>
        <v>MARIE J J</v>
      </c>
      <c r="G680" s="13" t="s">
        <v>3952</v>
      </c>
      <c r="H680" s="13" t="s">
        <v>3894</v>
      </c>
      <c r="I680" s="13" t="s">
        <v>3872</v>
      </c>
      <c r="J680" s="13">
        <v>11</v>
      </c>
      <c r="K680" s="13">
        <v>0</v>
      </c>
      <c r="L680" s="13">
        <v>0</v>
      </c>
      <c r="M680" s="13">
        <v>0</v>
      </c>
      <c r="N680" s="13">
        <v>3</v>
      </c>
      <c r="O680" s="13" t="s">
        <v>4087</v>
      </c>
      <c r="P680">
        <v>-0.16</v>
      </c>
      <c r="Q680" t="s">
        <v>3501</v>
      </c>
      <c r="R680" t="s">
        <v>3816</v>
      </c>
      <c r="S680" t="s">
        <v>3729</v>
      </c>
      <c r="T680" s="13">
        <v>-1</v>
      </c>
      <c r="U680" s="13">
        <v>0</v>
      </c>
      <c r="V680" s="12" t="s">
        <v>4083</v>
      </c>
      <c r="W680">
        <v>8</v>
      </c>
      <c r="X680">
        <v>17</v>
      </c>
      <c r="Y680">
        <v>11</v>
      </c>
      <c r="Z680">
        <v>1</v>
      </c>
      <c r="AA680">
        <v>27</v>
      </c>
      <c r="AB680">
        <v>23</v>
      </c>
      <c r="AC680">
        <v>0</v>
      </c>
      <c r="AD680">
        <v>0</v>
      </c>
      <c r="AE680">
        <v>2</v>
      </c>
      <c r="AF680">
        <v>2</v>
      </c>
      <c r="AG680">
        <v>1</v>
      </c>
      <c r="AH680">
        <v>0</v>
      </c>
      <c r="AI680" s="11">
        <v>47200</v>
      </c>
      <c r="AJ680">
        <v>-11.4</v>
      </c>
      <c r="AL680">
        <v>2</v>
      </c>
      <c r="AM680">
        <v>2</v>
      </c>
      <c r="AO680">
        <v>0</v>
      </c>
    </row>
    <row r="681" spans="1:41" x14ac:dyDescent="0.2">
      <c r="A681">
        <v>680</v>
      </c>
      <c r="B681" t="s">
        <v>36</v>
      </c>
      <c r="C681" t="s">
        <v>1344</v>
      </c>
      <c r="D681" s="6">
        <v>4</v>
      </c>
      <c r="E681" t="s">
        <v>2657</v>
      </c>
      <c r="F681" t="str">
        <f>LEFT(E681,FIND("(",E681)-2)&amp;" "
&amp;MID(E681,FIND("(",E681)+1,1)</f>
        <v>MARIE P</v>
      </c>
      <c r="G681" s="13" t="s">
        <v>3921</v>
      </c>
      <c r="H681" s="13" t="s">
        <v>3888</v>
      </c>
      <c r="I681" s="13" t="s">
        <v>3888</v>
      </c>
      <c r="J681" s="13">
        <v>5</v>
      </c>
      <c r="K681" s="13">
        <v>29.999999999999982</v>
      </c>
      <c r="L681" s="13">
        <v>0</v>
      </c>
      <c r="M681" s="13">
        <v>0</v>
      </c>
      <c r="N681" s="13">
        <v>3</v>
      </c>
      <c r="O681" s="13" t="s">
        <v>4087</v>
      </c>
      <c r="P681" t="s">
        <v>23</v>
      </c>
      <c r="Q681" t="s">
        <v>3074</v>
      </c>
      <c r="R681" t="s">
        <v>3781</v>
      </c>
      <c r="S681" t="s">
        <v>3695</v>
      </c>
      <c r="T681" s="13">
        <v>-1</v>
      </c>
      <c r="U681" s="13">
        <v>0</v>
      </c>
      <c r="V681" s="12" t="s">
        <v>4083</v>
      </c>
      <c r="W681">
        <v>36</v>
      </c>
      <c r="X681">
        <v>28</v>
      </c>
      <c r="Y681">
        <v>32</v>
      </c>
      <c r="Z681">
        <v>6</v>
      </c>
      <c r="AA681">
        <v>27</v>
      </c>
      <c r="AB681">
        <v>10</v>
      </c>
      <c r="AC681">
        <v>2</v>
      </c>
      <c r="AD681">
        <v>1</v>
      </c>
      <c r="AE681">
        <v>0</v>
      </c>
      <c r="AF681">
        <v>1</v>
      </c>
      <c r="AG681">
        <v>1</v>
      </c>
      <c r="AH681">
        <v>2</v>
      </c>
      <c r="AI681" s="11">
        <v>34600</v>
      </c>
      <c r="AJ681">
        <v>10.4</v>
      </c>
      <c r="AK681">
        <v>2</v>
      </c>
      <c r="AM681">
        <v>0</v>
      </c>
      <c r="AO681">
        <v>2</v>
      </c>
    </row>
    <row r="682" spans="1:41" x14ac:dyDescent="0.2">
      <c r="A682">
        <v>681</v>
      </c>
      <c r="B682" t="s">
        <v>26</v>
      </c>
      <c r="C682" t="s">
        <v>1346</v>
      </c>
      <c r="D682" s="6">
        <v>3</v>
      </c>
      <c r="E682" t="s">
        <v>2658</v>
      </c>
      <c r="F682" t="s">
        <v>4111</v>
      </c>
      <c r="G682" s="13" t="s">
        <v>3971</v>
      </c>
      <c r="H682" s="13" t="s">
        <v>3878</v>
      </c>
      <c r="I682" s="13" t="s">
        <v>3880</v>
      </c>
      <c r="J682" s="13">
        <v>12</v>
      </c>
      <c r="K682" s="13">
        <v>0</v>
      </c>
      <c r="L682" s="13">
        <v>0</v>
      </c>
      <c r="M682" s="13">
        <v>0</v>
      </c>
      <c r="N682" s="13">
        <v>3</v>
      </c>
      <c r="O682" s="13" t="s">
        <v>4087</v>
      </c>
      <c r="P682" t="s">
        <v>23</v>
      </c>
      <c r="Q682" t="s">
        <v>3502</v>
      </c>
      <c r="R682" t="s">
        <v>3825</v>
      </c>
      <c r="S682" t="s">
        <v>3737</v>
      </c>
      <c r="T682" s="13">
        <v>-1</v>
      </c>
      <c r="U682" s="13">
        <v>0</v>
      </c>
      <c r="V682" s="12" t="s">
        <v>4083</v>
      </c>
      <c r="W682">
        <v>10</v>
      </c>
      <c r="X682">
        <v>20</v>
      </c>
      <c r="Y682">
        <v>9</v>
      </c>
      <c r="Z682">
        <v>2</v>
      </c>
      <c r="AA682">
        <v>12</v>
      </c>
      <c r="AB682">
        <v>27</v>
      </c>
      <c r="AC682">
        <v>2</v>
      </c>
      <c r="AD682">
        <v>1</v>
      </c>
      <c r="AE682">
        <v>2</v>
      </c>
      <c r="AF682">
        <v>2</v>
      </c>
      <c r="AG682">
        <v>2</v>
      </c>
      <c r="AH682">
        <v>1</v>
      </c>
      <c r="AI682" s="11">
        <v>62400</v>
      </c>
      <c r="AJ682">
        <v>-9.1</v>
      </c>
      <c r="AK682">
        <v>2</v>
      </c>
      <c r="AL682">
        <v>2</v>
      </c>
      <c r="AM682">
        <v>2</v>
      </c>
      <c r="AN682">
        <v>2</v>
      </c>
      <c r="AO682">
        <v>0</v>
      </c>
    </row>
    <row r="683" spans="1:41" x14ac:dyDescent="0.2">
      <c r="A683">
        <v>682</v>
      </c>
      <c r="B683" t="s">
        <v>36</v>
      </c>
      <c r="C683" t="s">
        <v>1348</v>
      </c>
      <c r="D683" s="6">
        <v>4</v>
      </c>
      <c r="E683" t="s">
        <v>2659</v>
      </c>
      <c r="F683" t="str">
        <f>LEFT(E683,FIND("(",E683)-2)&amp;" "
&amp;MID(E683,FIND("(",E683)+1,1)</f>
        <v>MAROTEL G</v>
      </c>
      <c r="G683" s="13" t="s">
        <v>3869</v>
      </c>
      <c r="H683" s="13" t="s">
        <v>3878</v>
      </c>
      <c r="I683" s="13" t="s">
        <v>3949</v>
      </c>
      <c r="J683" s="13">
        <v>3</v>
      </c>
      <c r="K683" s="13">
        <v>0</v>
      </c>
      <c r="L683" s="13">
        <v>0</v>
      </c>
      <c r="M683" s="13">
        <v>0</v>
      </c>
      <c r="N683" s="13">
        <v>3</v>
      </c>
      <c r="O683" s="13" t="s">
        <v>4087</v>
      </c>
      <c r="P683" t="s">
        <v>23</v>
      </c>
      <c r="Q683" t="s">
        <v>3503</v>
      </c>
      <c r="R683" t="s">
        <v>3783</v>
      </c>
      <c r="S683" t="s">
        <v>3697</v>
      </c>
      <c r="T683" s="13">
        <v>-1</v>
      </c>
      <c r="U683" s="13">
        <v>0</v>
      </c>
      <c r="V683" s="12" t="s">
        <v>4083</v>
      </c>
      <c r="W683">
        <v>34</v>
      </c>
      <c r="X683">
        <v>3</v>
      </c>
      <c r="Y683">
        <v>2</v>
      </c>
      <c r="Z683">
        <v>21</v>
      </c>
      <c r="AA683">
        <v>26</v>
      </c>
      <c r="AB683">
        <v>11</v>
      </c>
      <c r="AC683">
        <v>0</v>
      </c>
      <c r="AD683">
        <v>2</v>
      </c>
      <c r="AE683">
        <v>2</v>
      </c>
      <c r="AF683">
        <v>1</v>
      </c>
      <c r="AG683">
        <v>1</v>
      </c>
      <c r="AH683">
        <v>2</v>
      </c>
      <c r="AI683" s="11">
        <v>24800</v>
      </c>
      <c r="AJ683">
        <v>-10.199999999999999</v>
      </c>
      <c r="AK683">
        <v>2</v>
      </c>
      <c r="AL683">
        <v>2</v>
      </c>
      <c r="AM683">
        <v>2</v>
      </c>
      <c r="AO683">
        <v>2</v>
      </c>
    </row>
    <row r="684" spans="1:41" x14ac:dyDescent="0.2">
      <c r="A684">
        <v>683</v>
      </c>
      <c r="B684" t="s">
        <v>26</v>
      </c>
      <c r="C684" t="s">
        <v>1350</v>
      </c>
      <c r="D684" s="6">
        <v>3</v>
      </c>
      <c r="E684" t="s">
        <v>2660</v>
      </c>
      <c r="F684" t="str">
        <f t="shared" si="152"/>
        <v>MARQUEZ P N M O</v>
      </c>
      <c r="G684" s="13" t="s">
        <v>3913</v>
      </c>
      <c r="H684" s="13" t="s">
        <v>3888</v>
      </c>
      <c r="I684" s="13" t="s">
        <v>3867</v>
      </c>
      <c r="J684" s="13">
        <v>19</v>
      </c>
      <c r="K684" s="13">
        <v>30.000000000000071</v>
      </c>
      <c r="L684" s="13">
        <v>0</v>
      </c>
      <c r="M684" s="13">
        <v>0</v>
      </c>
      <c r="N684" s="13">
        <v>3</v>
      </c>
      <c r="O684" s="13" t="s">
        <v>4087</v>
      </c>
      <c r="P684" t="s">
        <v>23</v>
      </c>
      <c r="Q684" t="s">
        <v>3504</v>
      </c>
      <c r="R684" t="s">
        <v>3830</v>
      </c>
      <c r="S684" t="s">
        <v>3743</v>
      </c>
      <c r="T684" s="13">
        <v>-1</v>
      </c>
      <c r="U684" s="13">
        <v>0</v>
      </c>
      <c r="V684" s="12" t="s">
        <v>4083</v>
      </c>
      <c r="W684">
        <v>20</v>
      </c>
      <c r="X684">
        <v>31</v>
      </c>
      <c r="Y684">
        <v>22</v>
      </c>
      <c r="Z684">
        <v>18</v>
      </c>
      <c r="AA684">
        <v>32</v>
      </c>
      <c r="AB684">
        <v>35</v>
      </c>
      <c r="AC684">
        <v>1</v>
      </c>
      <c r="AD684">
        <v>1</v>
      </c>
      <c r="AE684">
        <v>0</v>
      </c>
      <c r="AF684">
        <v>1</v>
      </c>
      <c r="AG684">
        <v>0</v>
      </c>
      <c r="AH684">
        <v>1</v>
      </c>
      <c r="AI684" s="11">
        <v>54600</v>
      </c>
      <c r="AJ684">
        <v>-11.3</v>
      </c>
      <c r="AM684">
        <v>0</v>
      </c>
      <c r="AO684">
        <v>0</v>
      </c>
    </row>
    <row r="685" spans="1:41" x14ac:dyDescent="0.2">
      <c r="A685">
        <v>684</v>
      </c>
      <c r="B685" t="s">
        <v>22</v>
      </c>
      <c r="D685" s="6">
        <v>1</v>
      </c>
      <c r="E685" t="s">
        <v>2661</v>
      </c>
      <c r="F685" t="str">
        <f t="shared" ref="F685:F691" si="159">LEFT(E685,FIND("(",E685)-2)&amp;" "
&amp;MID(E685,FIND("(",E685)+1,1)&amp;" "
&amp;MID(E685,FIND(" ",E685,FIND("(",E685)+1)+1,1)</f>
        <v>MARQUZY R A</v>
      </c>
      <c r="G685" s="13" t="s">
        <v>3905</v>
      </c>
      <c r="H685" s="13" t="s">
        <v>3873</v>
      </c>
      <c r="I685" s="13" t="s">
        <v>3894</v>
      </c>
      <c r="J685" s="13">
        <v>11</v>
      </c>
      <c r="K685" s="13">
        <v>0</v>
      </c>
      <c r="L685" s="13">
        <v>0</v>
      </c>
      <c r="M685" s="13">
        <v>0</v>
      </c>
      <c r="N685" s="13">
        <v>3</v>
      </c>
      <c r="O685" s="13" t="s">
        <v>4087</v>
      </c>
      <c r="P685">
        <v>-0.16</v>
      </c>
      <c r="Q685" t="s">
        <v>3193</v>
      </c>
      <c r="R685" t="s">
        <v>3837</v>
      </c>
      <c r="S685" t="s">
        <v>3728</v>
      </c>
      <c r="T685" s="13">
        <v>-1</v>
      </c>
      <c r="U685" s="13">
        <v>0</v>
      </c>
      <c r="V685" s="12" t="s">
        <v>4083</v>
      </c>
      <c r="W685">
        <v>8</v>
      </c>
      <c r="X685">
        <v>27</v>
      </c>
      <c r="Y685">
        <v>12</v>
      </c>
      <c r="Z685">
        <v>31</v>
      </c>
      <c r="AA685">
        <v>25</v>
      </c>
      <c r="AB685">
        <v>9</v>
      </c>
      <c r="AC685">
        <v>0</v>
      </c>
      <c r="AD685">
        <v>1</v>
      </c>
      <c r="AE685">
        <v>2</v>
      </c>
      <c r="AF685">
        <v>1</v>
      </c>
      <c r="AG685">
        <v>0</v>
      </c>
      <c r="AH685">
        <v>2</v>
      </c>
      <c r="AI685" s="11">
        <v>97600</v>
      </c>
      <c r="AJ685">
        <v>4.9000000000000004</v>
      </c>
      <c r="AL685">
        <v>2</v>
      </c>
      <c r="AM685">
        <v>0</v>
      </c>
      <c r="AO685">
        <v>2</v>
      </c>
    </row>
    <row r="686" spans="1:41" x14ac:dyDescent="0.2">
      <c r="A686">
        <v>685</v>
      </c>
      <c r="B686" t="s">
        <v>26</v>
      </c>
      <c r="C686" t="s">
        <v>1352</v>
      </c>
      <c r="D686" s="6">
        <v>3</v>
      </c>
      <c r="E686" t="s">
        <v>2662</v>
      </c>
      <c r="F686" t="str">
        <f>LEFT(E686,FIND("(",E686)-2)&amp;" "
&amp;MID(E686,FIND("(",E686)+1,1)</f>
        <v>MARQUIS E</v>
      </c>
      <c r="G686" s="13" t="s">
        <v>3960</v>
      </c>
      <c r="H686" s="13" t="s">
        <v>3894</v>
      </c>
      <c r="I686" s="13" t="s">
        <v>3942</v>
      </c>
      <c r="J686" s="13">
        <v>3</v>
      </c>
      <c r="K686" s="13">
        <v>0</v>
      </c>
      <c r="L686" s="13">
        <v>0</v>
      </c>
      <c r="M686" s="13">
        <v>0</v>
      </c>
      <c r="N686" s="13">
        <v>3</v>
      </c>
      <c r="O686" s="13" t="s">
        <v>4087</v>
      </c>
      <c r="P686" t="s">
        <v>23</v>
      </c>
      <c r="Q686" t="s">
        <v>3505</v>
      </c>
      <c r="R686" t="s">
        <v>3827</v>
      </c>
      <c r="S686" t="s">
        <v>3740</v>
      </c>
      <c r="T686" s="13">
        <v>-1</v>
      </c>
      <c r="U686" s="13">
        <v>0</v>
      </c>
      <c r="V686" s="12" t="s">
        <v>4083</v>
      </c>
      <c r="W686">
        <v>34</v>
      </c>
      <c r="X686">
        <v>24</v>
      </c>
      <c r="Y686">
        <v>28</v>
      </c>
      <c r="Z686">
        <v>3</v>
      </c>
      <c r="AA686">
        <v>4</v>
      </c>
      <c r="AB686">
        <v>1</v>
      </c>
      <c r="AC686">
        <v>0</v>
      </c>
      <c r="AD686">
        <v>0</v>
      </c>
      <c r="AE686">
        <v>1</v>
      </c>
      <c r="AF686">
        <v>2</v>
      </c>
      <c r="AG686">
        <v>1</v>
      </c>
      <c r="AH686">
        <v>2</v>
      </c>
      <c r="AI686" s="11">
        <v>29400</v>
      </c>
      <c r="AJ686">
        <v>8.9</v>
      </c>
      <c r="AL686">
        <v>2</v>
      </c>
      <c r="AM686">
        <v>2</v>
      </c>
      <c r="AO686">
        <v>2</v>
      </c>
    </row>
    <row r="687" spans="1:41" x14ac:dyDescent="0.2">
      <c r="A687">
        <v>686</v>
      </c>
      <c r="B687" t="s">
        <v>26</v>
      </c>
      <c r="C687" t="s">
        <v>1354</v>
      </c>
      <c r="D687" s="6">
        <v>3</v>
      </c>
      <c r="E687" t="s">
        <v>2663</v>
      </c>
      <c r="F687" t="str">
        <f t="shared" si="159"/>
        <v>MARROTTE J A</v>
      </c>
      <c r="G687" s="13" t="s">
        <v>3956</v>
      </c>
      <c r="H687" s="13" t="s">
        <v>3892</v>
      </c>
      <c r="I687" s="13" t="s">
        <v>3878</v>
      </c>
      <c r="J687" s="13">
        <v>16</v>
      </c>
      <c r="K687" s="13">
        <v>0</v>
      </c>
      <c r="L687" s="13">
        <v>0</v>
      </c>
      <c r="M687" s="13">
        <v>0</v>
      </c>
      <c r="N687" s="13">
        <v>3</v>
      </c>
      <c r="O687" s="13" t="s">
        <v>4087</v>
      </c>
      <c r="P687" t="s">
        <v>23</v>
      </c>
      <c r="Q687" t="s">
        <v>3103</v>
      </c>
      <c r="R687" t="s">
        <v>3802</v>
      </c>
      <c r="S687" t="s">
        <v>3695</v>
      </c>
      <c r="T687" s="13">
        <v>-1</v>
      </c>
      <c r="U687" s="13">
        <v>0</v>
      </c>
      <c r="V687" s="12" t="s">
        <v>4083</v>
      </c>
      <c r="W687">
        <v>18</v>
      </c>
      <c r="X687">
        <v>31</v>
      </c>
      <c r="Y687">
        <v>15</v>
      </c>
      <c r="Z687">
        <v>21</v>
      </c>
      <c r="AA687">
        <v>3</v>
      </c>
      <c r="AB687">
        <v>16</v>
      </c>
      <c r="AC687">
        <v>1</v>
      </c>
      <c r="AD687">
        <v>1</v>
      </c>
      <c r="AE687">
        <v>0</v>
      </c>
      <c r="AF687">
        <v>1</v>
      </c>
      <c r="AG687">
        <v>2</v>
      </c>
      <c r="AH687">
        <v>0</v>
      </c>
      <c r="AI687" s="11">
        <v>93800</v>
      </c>
      <c r="AJ687">
        <v>-3.8</v>
      </c>
      <c r="AM687">
        <v>2</v>
      </c>
      <c r="AN687">
        <v>2</v>
      </c>
      <c r="AO687">
        <v>0</v>
      </c>
    </row>
    <row r="688" spans="1:41" x14ac:dyDescent="0.2">
      <c r="A688">
        <v>687</v>
      </c>
      <c r="B688" t="s">
        <v>26</v>
      </c>
      <c r="C688" t="s">
        <v>1356</v>
      </c>
      <c r="D688" s="6">
        <v>3</v>
      </c>
      <c r="E688" t="s">
        <v>2664</v>
      </c>
      <c r="F688" t="str">
        <f t="shared" si="159"/>
        <v>MARTEL P H</v>
      </c>
      <c r="G688" s="13" t="s">
        <v>3927</v>
      </c>
      <c r="H688" s="13" t="s">
        <v>3898</v>
      </c>
      <c r="I688" s="13" t="s">
        <v>3873</v>
      </c>
      <c r="J688" s="13">
        <v>19</v>
      </c>
      <c r="K688" s="13">
        <v>0</v>
      </c>
      <c r="L688" s="13">
        <v>0</v>
      </c>
      <c r="M688" s="13">
        <v>0</v>
      </c>
      <c r="N688" s="13">
        <v>3</v>
      </c>
      <c r="O688" s="13" t="s">
        <v>4087</v>
      </c>
      <c r="P688" t="s">
        <v>23</v>
      </c>
      <c r="Q688" t="s">
        <v>3506</v>
      </c>
      <c r="R688" t="s">
        <v>3836</v>
      </c>
      <c r="S688" t="s">
        <v>3748</v>
      </c>
      <c r="T688" s="13">
        <v>-1</v>
      </c>
      <c r="U688" s="13">
        <v>0</v>
      </c>
      <c r="V688" s="12" t="s">
        <v>4083</v>
      </c>
      <c r="W688">
        <v>19</v>
      </c>
      <c r="X688">
        <v>9</v>
      </c>
      <c r="Y688">
        <v>24</v>
      </c>
      <c r="Z688">
        <v>20</v>
      </c>
      <c r="AA688">
        <v>15</v>
      </c>
      <c r="AB688">
        <v>30</v>
      </c>
      <c r="AC688">
        <v>1</v>
      </c>
      <c r="AD688">
        <v>2</v>
      </c>
      <c r="AE688">
        <v>0</v>
      </c>
      <c r="AF688">
        <v>1</v>
      </c>
      <c r="AG688">
        <v>0</v>
      </c>
      <c r="AH688">
        <v>1</v>
      </c>
      <c r="AI688" s="11">
        <v>58600</v>
      </c>
      <c r="AJ688">
        <v>10.4</v>
      </c>
      <c r="AK688">
        <v>2</v>
      </c>
      <c r="AM688">
        <v>2</v>
      </c>
      <c r="AO688">
        <v>2</v>
      </c>
    </row>
    <row r="689" spans="1:41" x14ac:dyDescent="0.2">
      <c r="A689">
        <v>688</v>
      </c>
      <c r="B689" t="s">
        <v>26</v>
      </c>
      <c r="C689" t="s">
        <v>1358</v>
      </c>
      <c r="D689" s="6">
        <v>3</v>
      </c>
      <c r="E689" t="s">
        <v>2665</v>
      </c>
      <c r="F689" t="str">
        <f t="shared" ref="F689:F690" si="160">LEFT(E689,FIND("(",E689)-2)&amp;" "
&amp;MID(E689,FIND("(",E689)+1,1)</f>
        <v>MARTIN C</v>
      </c>
      <c r="G689" s="13" t="s">
        <v>3881</v>
      </c>
      <c r="H689" s="13" t="s">
        <v>3894</v>
      </c>
      <c r="I689" s="13" t="s">
        <v>3903</v>
      </c>
      <c r="J689" s="13">
        <v>1</v>
      </c>
      <c r="K689" s="13">
        <v>0</v>
      </c>
      <c r="L689" s="13">
        <v>0</v>
      </c>
      <c r="M689" s="13">
        <v>0</v>
      </c>
      <c r="N689" s="13">
        <v>3</v>
      </c>
      <c r="O689" s="13" t="s">
        <v>4087</v>
      </c>
      <c r="P689" t="s">
        <v>23</v>
      </c>
      <c r="Q689" t="s">
        <v>3109</v>
      </c>
      <c r="R689" t="s">
        <v>3806</v>
      </c>
      <c r="S689" t="s">
        <v>3719</v>
      </c>
      <c r="T689" s="13">
        <v>-1</v>
      </c>
      <c r="U689" s="13">
        <v>0</v>
      </c>
      <c r="V689" s="12" t="s">
        <v>4083</v>
      </c>
      <c r="W689">
        <v>30</v>
      </c>
      <c r="X689">
        <v>6</v>
      </c>
      <c r="Y689">
        <v>33</v>
      </c>
      <c r="Z689">
        <v>8</v>
      </c>
      <c r="AA689">
        <v>36</v>
      </c>
      <c r="AB689">
        <v>3</v>
      </c>
      <c r="AC689">
        <v>1</v>
      </c>
      <c r="AD689">
        <v>1</v>
      </c>
      <c r="AE689">
        <v>0</v>
      </c>
      <c r="AF689">
        <v>0</v>
      </c>
      <c r="AG689">
        <v>2</v>
      </c>
      <c r="AH689">
        <v>2</v>
      </c>
      <c r="AI689" s="11">
        <v>88000</v>
      </c>
      <c r="AJ689">
        <v>-6.3</v>
      </c>
      <c r="AM689">
        <v>0</v>
      </c>
      <c r="AN689">
        <v>2</v>
      </c>
      <c r="AO689">
        <v>2</v>
      </c>
    </row>
    <row r="690" spans="1:41" x14ac:dyDescent="0.2">
      <c r="A690">
        <v>689</v>
      </c>
      <c r="B690" t="s">
        <v>26</v>
      </c>
      <c r="C690" t="s">
        <v>1360</v>
      </c>
      <c r="D690" s="6">
        <v>3</v>
      </c>
      <c r="E690" t="s">
        <v>2666</v>
      </c>
      <c r="F690" t="str">
        <f t="shared" si="160"/>
        <v>MARTIN L</v>
      </c>
      <c r="G690" s="13" t="s">
        <v>3871</v>
      </c>
      <c r="H690" s="13" t="s">
        <v>3888</v>
      </c>
      <c r="I690" s="13" t="s">
        <v>3949</v>
      </c>
      <c r="J690" s="13">
        <v>5</v>
      </c>
      <c r="K690" s="13">
        <v>0</v>
      </c>
      <c r="L690" s="13">
        <v>0</v>
      </c>
      <c r="M690" s="13">
        <v>0</v>
      </c>
      <c r="N690" s="13">
        <v>3</v>
      </c>
      <c r="O690" s="13" t="s">
        <v>4087</v>
      </c>
      <c r="P690" t="s">
        <v>23</v>
      </c>
      <c r="Q690" t="s">
        <v>3221</v>
      </c>
      <c r="R690" t="s">
        <v>3780</v>
      </c>
      <c r="S690" t="s">
        <v>3755</v>
      </c>
      <c r="T690" s="13">
        <v>-1</v>
      </c>
      <c r="U690" s="13">
        <v>0</v>
      </c>
      <c r="V690" s="12" t="s">
        <v>4083</v>
      </c>
      <c r="W690">
        <v>35</v>
      </c>
      <c r="X690">
        <v>11</v>
      </c>
      <c r="Y690">
        <v>33</v>
      </c>
      <c r="Z690">
        <v>10</v>
      </c>
      <c r="AA690">
        <v>29</v>
      </c>
      <c r="AB690">
        <v>33</v>
      </c>
      <c r="AC690">
        <v>1</v>
      </c>
      <c r="AD690">
        <v>2</v>
      </c>
      <c r="AE690">
        <v>0</v>
      </c>
      <c r="AF690">
        <v>2</v>
      </c>
      <c r="AG690">
        <v>1</v>
      </c>
      <c r="AH690">
        <v>0</v>
      </c>
      <c r="AI690" s="11">
        <v>77900</v>
      </c>
      <c r="AJ690">
        <v>-8.6</v>
      </c>
      <c r="AK690">
        <v>2</v>
      </c>
      <c r="AM690">
        <v>2</v>
      </c>
      <c r="AN690">
        <v>2</v>
      </c>
      <c r="AO690">
        <v>0</v>
      </c>
    </row>
    <row r="691" spans="1:41" x14ac:dyDescent="0.2">
      <c r="A691">
        <v>690</v>
      </c>
      <c r="B691" t="s">
        <v>36</v>
      </c>
      <c r="C691" t="s">
        <v>1362</v>
      </c>
      <c r="D691" s="6">
        <v>4</v>
      </c>
      <c r="E691" t="s">
        <v>2667</v>
      </c>
      <c r="F691" t="str">
        <f t="shared" si="159"/>
        <v>MARTINS C F</v>
      </c>
      <c r="G691" s="13" t="s">
        <v>3931</v>
      </c>
      <c r="H691" s="13" t="s">
        <v>3864</v>
      </c>
      <c r="I691" s="13" t="s">
        <v>3878</v>
      </c>
      <c r="J691" s="13">
        <v>19</v>
      </c>
      <c r="K691" s="13">
        <v>0</v>
      </c>
      <c r="L691" s="13">
        <v>0</v>
      </c>
      <c r="M691" s="13">
        <v>0</v>
      </c>
      <c r="N691" s="13">
        <v>3</v>
      </c>
      <c r="O691" s="13" t="s">
        <v>4087</v>
      </c>
      <c r="P691" t="s">
        <v>23</v>
      </c>
      <c r="Q691" t="s">
        <v>3074</v>
      </c>
      <c r="R691" t="s">
        <v>3781</v>
      </c>
      <c r="S691" t="s">
        <v>3695</v>
      </c>
      <c r="T691" s="13">
        <v>-1</v>
      </c>
      <c r="U691" s="13">
        <v>0</v>
      </c>
      <c r="V691" s="12" t="s">
        <v>4083</v>
      </c>
      <c r="W691">
        <v>21</v>
      </c>
      <c r="X691">
        <v>33</v>
      </c>
      <c r="Y691">
        <v>16</v>
      </c>
      <c r="Z691">
        <v>21</v>
      </c>
      <c r="AA691">
        <v>25</v>
      </c>
      <c r="AB691">
        <v>31</v>
      </c>
      <c r="AC691">
        <v>1</v>
      </c>
      <c r="AD691">
        <v>0</v>
      </c>
      <c r="AE691">
        <v>0</v>
      </c>
      <c r="AF691">
        <v>1</v>
      </c>
      <c r="AG691">
        <v>0</v>
      </c>
      <c r="AH691">
        <v>1</v>
      </c>
      <c r="AI691" s="11">
        <v>90700</v>
      </c>
      <c r="AJ691">
        <v>-5.6</v>
      </c>
      <c r="AM691">
        <v>2</v>
      </c>
      <c r="AO691">
        <v>0</v>
      </c>
    </row>
    <row r="692" spans="1:41" x14ac:dyDescent="0.2">
      <c r="A692">
        <v>691</v>
      </c>
      <c r="B692" t="s">
        <v>26</v>
      </c>
      <c r="C692" t="s">
        <v>1364</v>
      </c>
      <c r="D692" s="6">
        <v>3</v>
      </c>
      <c r="E692" t="s">
        <v>2668</v>
      </c>
      <c r="F692" t="str">
        <f t="shared" ref="F692:F712" si="161">LEFT(E692,FIND("(",E692)-2)&amp;" "
&amp;MID(E692,FIND("(",E692)+1,1)&amp;" "
&amp;MID(E692,FIND(" ",E692,FIND("(",E692)+1)+1,1)&amp;" "
&amp;MID(E692,FIND(" ",E692,FIND(" ",E692,FIND("(",E692)+1)+1)+1,1)</f>
        <v>MARVAUD A J L</v>
      </c>
      <c r="G692" s="13" t="s">
        <v>3955</v>
      </c>
      <c r="H692" s="13" t="s">
        <v>3894</v>
      </c>
      <c r="I692" s="13" t="s">
        <v>3887</v>
      </c>
      <c r="J692" s="13">
        <v>1</v>
      </c>
      <c r="K692" s="13">
        <v>0</v>
      </c>
      <c r="L692" s="13">
        <v>0</v>
      </c>
      <c r="M692" s="13">
        <v>0</v>
      </c>
      <c r="N692" s="13">
        <v>3</v>
      </c>
      <c r="O692" s="13" t="s">
        <v>4087</v>
      </c>
      <c r="P692" t="s">
        <v>23</v>
      </c>
      <c r="Q692" t="s">
        <v>3507</v>
      </c>
      <c r="R692" t="s">
        <v>3818</v>
      </c>
      <c r="S692" t="s">
        <v>3731</v>
      </c>
      <c r="T692" s="13">
        <v>-1</v>
      </c>
      <c r="U692" s="13">
        <v>0</v>
      </c>
      <c r="V692" s="12" t="s">
        <v>4083</v>
      </c>
      <c r="W692">
        <v>30</v>
      </c>
      <c r="X692">
        <v>24</v>
      </c>
      <c r="Y692">
        <v>23</v>
      </c>
      <c r="Z692">
        <v>26</v>
      </c>
      <c r="AA692">
        <v>35</v>
      </c>
      <c r="AB692">
        <v>2</v>
      </c>
      <c r="AC692">
        <v>1</v>
      </c>
      <c r="AD692">
        <v>0</v>
      </c>
      <c r="AE692">
        <v>0</v>
      </c>
      <c r="AF692">
        <v>1</v>
      </c>
      <c r="AG692">
        <v>1</v>
      </c>
      <c r="AH692">
        <v>2</v>
      </c>
      <c r="AI692" s="11">
        <v>11600</v>
      </c>
      <c r="AJ692">
        <v>5.4</v>
      </c>
      <c r="AM692">
        <v>0</v>
      </c>
      <c r="AO692">
        <v>2</v>
      </c>
    </row>
    <row r="693" spans="1:41" x14ac:dyDescent="0.2">
      <c r="A693">
        <v>692</v>
      </c>
      <c r="B693" t="s">
        <v>26</v>
      </c>
      <c r="C693" t="s">
        <v>1366</v>
      </c>
      <c r="D693" s="6">
        <v>3</v>
      </c>
      <c r="E693" t="s">
        <v>2669</v>
      </c>
      <c r="F693" t="str">
        <f t="shared" si="161"/>
        <v>MASS L J A</v>
      </c>
      <c r="G693" s="13" t="s">
        <v>3958</v>
      </c>
      <c r="H693" s="13" t="s">
        <v>3880</v>
      </c>
      <c r="I693" s="13" t="s">
        <v>3953</v>
      </c>
      <c r="J693" s="13">
        <v>6</v>
      </c>
      <c r="K693" s="13">
        <v>0</v>
      </c>
      <c r="L693" s="13">
        <v>0</v>
      </c>
      <c r="M693" s="13">
        <v>0</v>
      </c>
      <c r="N693" s="13">
        <v>3</v>
      </c>
      <c r="O693" s="13" t="s">
        <v>4087</v>
      </c>
      <c r="P693">
        <v>-0.16</v>
      </c>
      <c r="Q693" t="s">
        <v>3089</v>
      </c>
      <c r="R693" t="s">
        <v>3779</v>
      </c>
      <c r="S693" t="s">
        <v>3693</v>
      </c>
      <c r="T693" s="13">
        <v>-1</v>
      </c>
      <c r="U693" s="13">
        <v>0</v>
      </c>
      <c r="V693" s="12" t="s">
        <v>4083</v>
      </c>
      <c r="W693">
        <v>34</v>
      </c>
      <c r="X693">
        <v>1</v>
      </c>
      <c r="Y693">
        <v>33</v>
      </c>
      <c r="Z693">
        <v>26</v>
      </c>
      <c r="AA693">
        <v>19</v>
      </c>
      <c r="AB693">
        <v>9</v>
      </c>
      <c r="AC693">
        <v>0</v>
      </c>
      <c r="AD693">
        <v>2</v>
      </c>
      <c r="AE693">
        <v>0</v>
      </c>
      <c r="AF693">
        <v>1</v>
      </c>
      <c r="AG693">
        <v>1</v>
      </c>
      <c r="AH693">
        <v>2</v>
      </c>
      <c r="AI693" s="11">
        <v>13500</v>
      </c>
      <c r="AJ693">
        <v>-7.4</v>
      </c>
      <c r="AK693">
        <v>2</v>
      </c>
      <c r="AM693">
        <v>0</v>
      </c>
      <c r="AN693">
        <v>2</v>
      </c>
      <c r="AO693">
        <v>2</v>
      </c>
    </row>
    <row r="694" spans="1:41" x14ac:dyDescent="0.2">
      <c r="A694">
        <v>693</v>
      </c>
      <c r="B694" t="s">
        <v>26</v>
      </c>
      <c r="C694" t="s">
        <v>1367</v>
      </c>
      <c r="D694" s="6">
        <v>3</v>
      </c>
      <c r="E694" t="s">
        <v>2670</v>
      </c>
      <c r="F694" t="str">
        <f>LEFT(E694,FIND("(",E694)-2)&amp;" "
&amp;MID(E694,FIND("(",E694)+1,1)&amp;" "
&amp;MID(E694,FIND(" ",E694,FIND("(",E694)+1)+1,1)</f>
        <v>MASSOL N G</v>
      </c>
      <c r="G694" s="13" t="s">
        <v>3914</v>
      </c>
      <c r="H694" s="13" t="s">
        <v>3892</v>
      </c>
      <c r="I694" s="13" t="s">
        <v>3868</v>
      </c>
      <c r="J694" s="13">
        <v>4</v>
      </c>
      <c r="K694" s="13">
        <v>0</v>
      </c>
      <c r="L694" s="13">
        <v>0</v>
      </c>
      <c r="M694" s="13">
        <v>0</v>
      </c>
      <c r="N694" s="13">
        <v>3</v>
      </c>
      <c r="O694" s="13" t="s">
        <v>4087</v>
      </c>
      <c r="P694" t="s">
        <v>23</v>
      </c>
      <c r="Q694" t="s">
        <v>3106</v>
      </c>
      <c r="R694" t="s">
        <v>3780</v>
      </c>
      <c r="S694" t="s">
        <v>3694</v>
      </c>
      <c r="T694" s="13">
        <v>-1</v>
      </c>
      <c r="U694" s="13">
        <v>0</v>
      </c>
      <c r="V694" s="12" t="s">
        <v>4083</v>
      </c>
      <c r="W694">
        <v>33</v>
      </c>
      <c r="X694">
        <v>3</v>
      </c>
      <c r="Y694">
        <v>36</v>
      </c>
      <c r="Z694">
        <v>3</v>
      </c>
      <c r="AA694">
        <v>16</v>
      </c>
      <c r="AB694">
        <v>9</v>
      </c>
      <c r="AC694">
        <v>0</v>
      </c>
      <c r="AD694">
        <v>2</v>
      </c>
      <c r="AE694">
        <v>2</v>
      </c>
      <c r="AF694">
        <v>2</v>
      </c>
      <c r="AG694">
        <v>0</v>
      </c>
      <c r="AH694">
        <v>2</v>
      </c>
      <c r="AI694" s="11">
        <v>18700</v>
      </c>
      <c r="AJ694">
        <v>-8.3000000000000007</v>
      </c>
      <c r="AK694">
        <v>2</v>
      </c>
      <c r="AL694">
        <v>2</v>
      </c>
      <c r="AM694">
        <v>2</v>
      </c>
      <c r="AO694">
        <v>2</v>
      </c>
    </row>
    <row r="695" spans="1:41" x14ac:dyDescent="0.2">
      <c r="A695">
        <v>694</v>
      </c>
      <c r="B695" t="s">
        <v>26</v>
      </c>
      <c r="C695" t="s">
        <v>1369</v>
      </c>
      <c r="D695" s="6">
        <v>3</v>
      </c>
      <c r="E695" t="s">
        <v>2671</v>
      </c>
      <c r="F695" t="str">
        <f t="shared" si="161"/>
        <v>MASSON C L P</v>
      </c>
      <c r="G695" s="13" t="s">
        <v>3886</v>
      </c>
      <c r="H695" s="13" t="s">
        <v>3892</v>
      </c>
      <c r="I695" s="13" t="s">
        <v>3868</v>
      </c>
      <c r="J695" s="13">
        <v>2</v>
      </c>
      <c r="K695" s="13">
        <v>45.000000000000014</v>
      </c>
      <c r="L695" s="13">
        <v>0</v>
      </c>
      <c r="M695" s="13">
        <v>0</v>
      </c>
      <c r="N695" s="13">
        <v>3</v>
      </c>
      <c r="O695" s="13" t="s">
        <v>4087</v>
      </c>
      <c r="P695" t="s">
        <v>23</v>
      </c>
      <c r="Q695" t="s">
        <v>3206</v>
      </c>
      <c r="R695" t="s">
        <v>3825</v>
      </c>
      <c r="S695" t="s">
        <v>3737</v>
      </c>
      <c r="T695" s="13">
        <v>-1</v>
      </c>
      <c r="U695" s="13">
        <v>0</v>
      </c>
      <c r="V695" s="12" t="s">
        <v>4083</v>
      </c>
      <c r="W695">
        <v>31</v>
      </c>
      <c r="X695">
        <v>19</v>
      </c>
      <c r="Y695">
        <v>28</v>
      </c>
      <c r="Z695">
        <v>32</v>
      </c>
      <c r="AA695">
        <v>18</v>
      </c>
      <c r="AB695">
        <v>16</v>
      </c>
      <c r="AC695">
        <v>1</v>
      </c>
      <c r="AD695">
        <v>1</v>
      </c>
      <c r="AE695">
        <v>1</v>
      </c>
      <c r="AF695">
        <v>0</v>
      </c>
      <c r="AG695">
        <v>1</v>
      </c>
      <c r="AH695">
        <v>0</v>
      </c>
      <c r="AI695" s="11">
        <v>77400</v>
      </c>
      <c r="AJ695">
        <v>9.5</v>
      </c>
      <c r="AK695">
        <v>2</v>
      </c>
      <c r="AL695">
        <v>2</v>
      </c>
      <c r="AM695">
        <v>0</v>
      </c>
      <c r="AO695">
        <v>0</v>
      </c>
    </row>
    <row r="696" spans="1:41" x14ac:dyDescent="0.2">
      <c r="A696">
        <v>695</v>
      </c>
      <c r="B696" t="s">
        <v>22</v>
      </c>
      <c r="D696" s="6">
        <v>1</v>
      </c>
      <c r="E696" t="s">
        <v>2672</v>
      </c>
      <c r="F696" t="str">
        <f t="shared" ref="F696:F699" si="162">LEFT(E696,FIND("(",E696)-2)&amp;" "
&amp;MID(E696,FIND("(",E696)+1,1)&amp;" "
&amp;MID(E696,FIND(" ",E696,FIND("(",E696)+1)+1,1)</f>
        <v>MATHIEU P A</v>
      </c>
      <c r="G696" s="13" t="s">
        <v>3972</v>
      </c>
      <c r="H696" s="13" t="s">
        <v>3892</v>
      </c>
      <c r="I696" s="13" t="s">
        <v>3944</v>
      </c>
      <c r="J696" s="13">
        <v>17</v>
      </c>
      <c r="K696" s="13">
        <v>0</v>
      </c>
      <c r="L696" s="13">
        <v>0</v>
      </c>
      <c r="M696" s="13">
        <v>0</v>
      </c>
      <c r="N696" s="13">
        <v>3</v>
      </c>
      <c r="O696" s="13" t="s">
        <v>4087</v>
      </c>
      <c r="P696" t="s">
        <v>23</v>
      </c>
      <c r="Q696" t="s">
        <v>3104</v>
      </c>
      <c r="R696" t="s">
        <v>3803</v>
      </c>
      <c r="S696" t="s">
        <v>3716</v>
      </c>
      <c r="T696" s="13">
        <v>-1</v>
      </c>
      <c r="U696" s="13">
        <v>0</v>
      </c>
      <c r="V696" s="12" t="s">
        <v>4083</v>
      </c>
      <c r="W696">
        <v>19</v>
      </c>
      <c r="X696">
        <v>6</v>
      </c>
      <c r="Y696">
        <v>14</v>
      </c>
      <c r="Z696">
        <v>5</v>
      </c>
      <c r="AA696">
        <v>15</v>
      </c>
      <c r="AB696">
        <v>5</v>
      </c>
      <c r="AC696">
        <v>1</v>
      </c>
      <c r="AD696">
        <v>1</v>
      </c>
      <c r="AE696">
        <v>1</v>
      </c>
      <c r="AF696">
        <v>1</v>
      </c>
      <c r="AG696">
        <v>0</v>
      </c>
      <c r="AH696">
        <v>1</v>
      </c>
      <c r="AI696" s="11">
        <v>59600</v>
      </c>
      <c r="AJ696">
        <v>9.4</v>
      </c>
      <c r="AM696">
        <v>0</v>
      </c>
      <c r="AO696">
        <v>0</v>
      </c>
    </row>
    <row r="697" spans="1:41" x14ac:dyDescent="0.2">
      <c r="A697">
        <v>696</v>
      </c>
      <c r="B697" t="s">
        <v>26</v>
      </c>
      <c r="C697" t="s">
        <v>1372</v>
      </c>
      <c r="D697" s="6">
        <v>3</v>
      </c>
      <c r="E697" t="s">
        <v>2673</v>
      </c>
      <c r="F697" t="str">
        <f t="shared" si="162"/>
        <v>MATHIS C J</v>
      </c>
      <c r="G697" s="13" t="s">
        <v>3977</v>
      </c>
      <c r="H697" s="13" t="s">
        <v>3888</v>
      </c>
      <c r="I697" s="13" t="s">
        <v>3895</v>
      </c>
      <c r="J697" s="13">
        <v>13</v>
      </c>
      <c r="K697" s="13">
        <v>0</v>
      </c>
      <c r="L697" s="13">
        <v>0</v>
      </c>
      <c r="M697" s="13">
        <v>0</v>
      </c>
      <c r="N697" s="13">
        <v>3</v>
      </c>
      <c r="O697" s="13" t="s">
        <v>4087</v>
      </c>
      <c r="P697" t="s">
        <v>23</v>
      </c>
      <c r="Q697" t="s">
        <v>3154</v>
      </c>
      <c r="R697" t="s">
        <v>3793</v>
      </c>
      <c r="S697" t="s">
        <v>3711</v>
      </c>
      <c r="T697" s="13">
        <v>-1</v>
      </c>
      <c r="U697" s="13">
        <v>0</v>
      </c>
      <c r="V697" s="12" t="s">
        <v>4083</v>
      </c>
      <c r="W697">
        <v>11</v>
      </c>
      <c r="X697">
        <v>4</v>
      </c>
      <c r="Y697">
        <v>11</v>
      </c>
      <c r="Z697">
        <v>4</v>
      </c>
      <c r="AA697">
        <v>16</v>
      </c>
      <c r="AB697">
        <v>35</v>
      </c>
      <c r="AC697">
        <v>2</v>
      </c>
      <c r="AD697">
        <v>1</v>
      </c>
      <c r="AE697">
        <v>2</v>
      </c>
      <c r="AF697">
        <v>1</v>
      </c>
      <c r="AG697">
        <v>0</v>
      </c>
      <c r="AH697">
        <v>1</v>
      </c>
      <c r="AI697" s="11">
        <v>20900</v>
      </c>
      <c r="AJ697">
        <v>8.4</v>
      </c>
      <c r="AL697">
        <v>2</v>
      </c>
      <c r="AM697">
        <v>0</v>
      </c>
      <c r="AO697">
        <v>0</v>
      </c>
    </row>
    <row r="698" spans="1:41" x14ac:dyDescent="0.2">
      <c r="A698">
        <v>697</v>
      </c>
      <c r="B698" t="s">
        <v>36</v>
      </c>
      <c r="C698" t="s">
        <v>1374</v>
      </c>
      <c r="D698" s="6">
        <v>4</v>
      </c>
      <c r="E698" t="s">
        <v>2674</v>
      </c>
      <c r="F698" t="str">
        <f>LEFT(E698,FIND("(",E698)-2)&amp;" "
&amp;MID(E698,FIND("(",E698)+1,1)</f>
        <v>MAUCLAIRE P</v>
      </c>
      <c r="G698" s="13" t="s">
        <v>3961</v>
      </c>
      <c r="H698" s="13" t="s">
        <v>3875</v>
      </c>
      <c r="I698" s="13" t="s">
        <v>3890</v>
      </c>
      <c r="J698" s="13">
        <v>2</v>
      </c>
      <c r="K698" s="13">
        <v>29.999999999999982</v>
      </c>
      <c r="L698" s="13">
        <v>0</v>
      </c>
      <c r="M698" s="13">
        <v>0</v>
      </c>
      <c r="N698" s="13">
        <v>3</v>
      </c>
      <c r="O698" s="13" t="s">
        <v>4087</v>
      </c>
      <c r="P698" t="s">
        <v>23</v>
      </c>
      <c r="Q698" t="s">
        <v>3074</v>
      </c>
      <c r="R698" t="s">
        <v>3781</v>
      </c>
      <c r="S698" t="s">
        <v>3695</v>
      </c>
      <c r="T698" s="13">
        <v>-1</v>
      </c>
      <c r="U698" s="13">
        <v>0</v>
      </c>
      <c r="V698" s="12" t="s">
        <v>4083</v>
      </c>
      <c r="W698">
        <v>32</v>
      </c>
      <c r="X698">
        <v>15</v>
      </c>
      <c r="Y698">
        <v>27</v>
      </c>
      <c r="Z698">
        <v>29</v>
      </c>
      <c r="AA698">
        <v>24</v>
      </c>
      <c r="AB698">
        <v>26</v>
      </c>
      <c r="AC698">
        <v>0</v>
      </c>
      <c r="AD698">
        <v>0</v>
      </c>
      <c r="AE698">
        <v>1</v>
      </c>
      <c r="AF698">
        <v>1</v>
      </c>
      <c r="AG698">
        <v>0</v>
      </c>
      <c r="AH698">
        <v>1</v>
      </c>
      <c r="AI698" s="11">
        <v>99400</v>
      </c>
      <c r="AJ698">
        <v>3.2</v>
      </c>
      <c r="AM698">
        <v>2</v>
      </c>
      <c r="AO698">
        <v>0</v>
      </c>
    </row>
    <row r="699" spans="1:41" x14ac:dyDescent="0.2">
      <c r="A699">
        <v>698</v>
      </c>
      <c r="B699" t="s">
        <v>36</v>
      </c>
      <c r="C699" t="s">
        <v>1376</v>
      </c>
      <c r="D699" s="6">
        <v>4</v>
      </c>
      <c r="E699" t="s">
        <v>2675</v>
      </c>
      <c r="F699" t="str">
        <f t="shared" si="162"/>
        <v>MAUNOURY V G</v>
      </c>
      <c r="G699" s="13" t="s">
        <v>3940</v>
      </c>
      <c r="H699" s="13" t="s">
        <v>3873</v>
      </c>
      <c r="I699" s="13" t="s">
        <v>3894</v>
      </c>
      <c r="J699" s="13">
        <v>3</v>
      </c>
      <c r="K699" s="13">
        <v>0</v>
      </c>
      <c r="L699" s="13">
        <v>0</v>
      </c>
      <c r="M699" s="13">
        <v>0</v>
      </c>
      <c r="N699" s="13">
        <v>3</v>
      </c>
      <c r="O699" s="13" t="s">
        <v>4087</v>
      </c>
      <c r="P699" t="s">
        <v>23</v>
      </c>
      <c r="Q699" t="s">
        <v>3508</v>
      </c>
      <c r="R699" t="s">
        <v>3798</v>
      </c>
      <c r="S699" t="s">
        <v>3712</v>
      </c>
      <c r="T699" s="13">
        <v>-1</v>
      </c>
      <c r="U699" s="13">
        <v>0</v>
      </c>
      <c r="V699" s="12" t="s">
        <v>4083</v>
      </c>
      <c r="W699">
        <v>32</v>
      </c>
      <c r="X699">
        <v>33</v>
      </c>
      <c r="Y699">
        <v>28</v>
      </c>
      <c r="Z699">
        <v>30</v>
      </c>
      <c r="AA699">
        <v>33</v>
      </c>
      <c r="AB699">
        <v>13</v>
      </c>
      <c r="AC699">
        <v>0</v>
      </c>
      <c r="AD699">
        <v>0</v>
      </c>
      <c r="AE699">
        <v>1</v>
      </c>
      <c r="AF699">
        <v>1</v>
      </c>
      <c r="AG699">
        <v>0</v>
      </c>
      <c r="AH699">
        <v>1</v>
      </c>
      <c r="AI699" s="10" t="s">
        <v>57</v>
      </c>
      <c r="AJ699">
        <v>-3.1</v>
      </c>
      <c r="AL699">
        <v>2</v>
      </c>
      <c r="AM699">
        <v>2</v>
      </c>
      <c r="AO699">
        <v>0</v>
      </c>
    </row>
    <row r="700" spans="1:41" x14ac:dyDescent="0.2">
      <c r="A700">
        <v>699</v>
      </c>
      <c r="B700" t="s">
        <v>26</v>
      </c>
      <c r="C700" t="s">
        <v>1378</v>
      </c>
      <c r="D700" s="6">
        <v>3</v>
      </c>
      <c r="E700" t="s">
        <v>2676</v>
      </c>
      <c r="F700" t="str">
        <f t="shared" si="161"/>
        <v>MAUREL E C E</v>
      </c>
      <c r="G700" s="13" t="s">
        <v>3984</v>
      </c>
      <c r="H700" s="13" t="s">
        <v>3868</v>
      </c>
      <c r="I700" s="13" t="s">
        <v>3890</v>
      </c>
      <c r="J700" s="13">
        <v>3</v>
      </c>
      <c r="K700" s="13">
        <v>0</v>
      </c>
      <c r="L700" s="13">
        <v>0</v>
      </c>
      <c r="M700" s="13">
        <v>0</v>
      </c>
      <c r="N700" s="13">
        <v>3</v>
      </c>
      <c r="O700" s="13" t="s">
        <v>4087</v>
      </c>
      <c r="P700" t="s">
        <v>23</v>
      </c>
      <c r="Q700" t="s">
        <v>3509</v>
      </c>
      <c r="R700" t="s">
        <v>3793</v>
      </c>
      <c r="S700" t="s">
        <v>3711</v>
      </c>
      <c r="T700" s="13">
        <v>-1</v>
      </c>
      <c r="U700" s="13">
        <v>0</v>
      </c>
      <c r="V700" s="12" t="s">
        <v>4083</v>
      </c>
      <c r="W700">
        <v>31</v>
      </c>
      <c r="X700">
        <v>11</v>
      </c>
      <c r="Y700">
        <v>32</v>
      </c>
      <c r="Z700">
        <v>27</v>
      </c>
      <c r="AA700">
        <v>31</v>
      </c>
      <c r="AB700">
        <v>31</v>
      </c>
      <c r="AC700">
        <v>1</v>
      </c>
      <c r="AD700">
        <v>2</v>
      </c>
      <c r="AE700">
        <v>0</v>
      </c>
      <c r="AF700">
        <v>1</v>
      </c>
      <c r="AG700">
        <v>1</v>
      </c>
      <c r="AH700">
        <v>1</v>
      </c>
      <c r="AI700" s="11">
        <v>95700</v>
      </c>
      <c r="AJ700">
        <v>-3.5</v>
      </c>
      <c r="AK700">
        <v>2</v>
      </c>
      <c r="AM700">
        <v>0</v>
      </c>
      <c r="AO700">
        <v>0</v>
      </c>
    </row>
    <row r="701" spans="1:41" x14ac:dyDescent="0.2">
      <c r="A701">
        <v>700</v>
      </c>
      <c r="B701" t="s">
        <v>26</v>
      </c>
      <c r="C701" t="s">
        <v>1380</v>
      </c>
      <c r="D701" s="6">
        <v>3</v>
      </c>
      <c r="E701" t="s">
        <v>2677</v>
      </c>
      <c r="F701" t="str">
        <f t="shared" ref="F701:F704" si="163">LEFT(E701,FIND("(",E701)-2)&amp;" "
&amp;MID(E701,FIND("(",E701)+1,1)</f>
        <v>MAURIAC P</v>
      </c>
      <c r="G701" s="13" t="s">
        <v>3950</v>
      </c>
      <c r="H701" s="13" t="s">
        <v>3892</v>
      </c>
      <c r="I701" s="13" t="s">
        <v>3887</v>
      </c>
      <c r="J701" s="13">
        <v>5</v>
      </c>
      <c r="K701" s="13">
        <v>0</v>
      </c>
      <c r="L701" s="13">
        <v>0</v>
      </c>
      <c r="M701" s="13">
        <v>0</v>
      </c>
      <c r="N701" s="13">
        <v>3</v>
      </c>
      <c r="O701" s="13" t="s">
        <v>4087</v>
      </c>
      <c r="P701" t="s">
        <v>23</v>
      </c>
      <c r="Q701" t="s">
        <v>3089</v>
      </c>
      <c r="R701" t="s">
        <v>3779</v>
      </c>
      <c r="S701" t="s">
        <v>3693</v>
      </c>
      <c r="T701" s="13">
        <v>-1</v>
      </c>
      <c r="U701" s="13">
        <v>0</v>
      </c>
      <c r="V701" s="12" t="s">
        <v>4083</v>
      </c>
      <c r="W701">
        <v>34</v>
      </c>
      <c r="X701">
        <v>22</v>
      </c>
      <c r="Y701">
        <v>32</v>
      </c>
      <c r="Z701">
        <v>33</v>
      </c>
      <c r="AA701">
        <v>13</v>
      </c>
      <c r="AB701">
        <v>17</v>
      </c>
      <c r="AC701">
        <v>0</v>
      </c>
      <c r="AD701">
        <v>0</v>
      </c>
      <c r="AE701">
        <v>0</v>
      </c>
      <c r="AF701">
        <v>0</v>
      </c>
      <c r="AG701">
        <v>1</v>
      </c>
      <c r="AH701">
        <v>0</v>
      </c>
      <c r="AI701" s="11">
        <v>78700</v>
      </c>
      <c r="AJ701">
        <v>10.199999999999999</v>
      </c>
      <c r="AM701">
        <v>0</v>
      </c>
      <c r="AO701">
        <v>0</v>
      </c>
    </row>
    <row r="702" spans="1:41" x14ac:dyDescent="0.2">
      <c r="A702">
        <v>701</v>
      </c>
      <c r="B702" t="s">
        <v>26</v>
      </c>
      <c r="C702" t="s">
        <v>1382</v>
      </c>
      <c r="D702" s="6">
        <v>3</v>
      </c>
      <c r="E702" t="s">
        <v>2678</v>
      </c>
      <c r="F702" t="str">
        <f t="shared" si="163"/>
        <v>MAURICET A</v>
      </c>
      <c r="G702" s="13" t="s">
        <v>3947</v>
      </c>
      <c r="H702" s="13" t="s">
        <v>3880</v>
      </c>
      <c r="I702" s="13" t="s">
        <v>3875</v>
      </c>
      <c r="J702" s="13">
        <v>1</v>
      </c>
      <c r="K702" s="13">
        <v>0</v>
      </c>
      <c r="L702" s="13">
        <v>0</v>
      </c>
      <c r="M702" s="13">
        <v>0</v>
      </c>
      <c r="N702" s="13">
        <v>3</v>
      </c>
      <c r="O702" s="13" t="s">
        <v>4087</v>
      </c>
      <c r="P702" t="s">
        <v>23</v>
      </c>
      <c r="Q702" t="s">
        <v>3510</v>
      </c>
      <c r="R702" t="s">
        <v>3813</v>
      </c>
      <c r="S702" t="s">
        <v>3726</v>
      </c>
      <c r="T702" s="13">
        <v>-1</v>
      </c>
      <c r="U702" s="13">
        <v>0</v>
      </c>
      <c r="V702" s="12" t="s">
        <v>4083</v>
      </c>
      <c r="W702">
        <v>29</v>
      </c>
      <c r="X702">
        <v>10</v>
      </c>
      <c r="Y702">
        <v>25</v>
      </c>
      <c r="Z702">
        <v>15</v>
      </c>
      <c r="AA702">
        <v>22</v>
      </c>
      <c r="AB702">
        <v>4</v>
      </c>
      <c r="AC702">
        <v>1</v>
      </c>
      <c r="AD702">
        <v>2</v>
      </c>
      <c r="AE702">
        <v>0</v>
      </c>
      <c r="AF702">
        <v>0</v>
      </c>
      <c r="AG702">
        <v>0</v>
      </c>
      <c r="AH702">
        <v>1</v>
      </c>
      <c r="AI702" s="11">
        <v>99300</v>
      </c>
      <c r="AJ702">
        <v>-0.5</v>
      </c>
      <c r="AK702">
        <v>2</v>
      </c>
      <c r="AM702">
        <v>0</v>
      </c>
      <c r="AO702">
        <v>0</v>
      </c>
    </row>
    <row r="703" spans="1:41" x14ac:dyDescent="0.2">
      <c r="A703">
        <v>702</v>
      </c>
      <c r="B703" t="s">
        <v>36</v>
      </c>
      <c r="C703" t="s">
        <v>1384</v>
      </c>
      <c r="D703" s="6">
        <v>4</v>
      </c>
      <c r="E703" t="s">
        <v>2679</v>
      </c>
      <c r="F703" t="str">
        <f t="shared" si="163"/>
        <v>MAYER A</v>
      </c>
      <c r="G703" s="13" t="s">
        <v>3893</v>
      </c>
      <c r="H703" s="13" t="s">
        <v>3892</v>
      </c>
      <c r="I703" s="13" t="s">
        <v>3888</v>
      </c>
      <c r="J703" s="13">
        <v>11</v>
      </c>
      <c r="K703" s="13">
        <v>15.000000000000036</v>
      </c>
      <c r="L703" s="13">
        <v>0</v>
      </c>
      <c r="M703" s="13">
        <v>0</v>
      </c>
      <c r="N703" s="13">
        <v>3</v>
      </c>
      <c r="O703" s="13" t="s">
        <v>4087</v>
      </c>
      <c r="P703" t="s">
        <v>23</v>
      </c>
      <c r="Q703" t="s">
        <v>3074</v>
      </c>
      <c r="R703" t="s">
        <v>3781</v>
      </c>
      <c r="S703" t="s">
        <v>3695</v>
      </c>
      <c r="T703" s="13">
        <v>-1</v>
      </c>
      <c r="U703" s="13">
        <v>0</v>
      </c>
      <c r="V703" s="12" t="s">
        <v>4083</v>
      </c>
      <c r="W703">
        <v>9</v>
      </c>
      <c r="X703">
        <v>32</v>
      </c>
      <c r="Y703">
        <v>7</v>
      </c>
      <c r="Z703">
        <v>34</v>
      </c>
      <c r="AA703">
        <v>9</v>
      </c>
      <c r="AB703">
        <v>34</v>
      </c>
      <c r="AC703">
        <v>2</v>
      </c>
      <c r="AD703">
        <v>0</v>
      </c>
      <c r="AE703">
        <v>0</v>
      </c>
      <c r="AF703">
        <v>0</v>
      </c>
      <c r="AG703">
        <v>2</v>
      </c>
      <c r="AH703">
        <v>0</v>
      </c>
      <c r="AI703" s="11">
        <v>75800</v>
      </c>
      <c r="AJ703">
        <v>9.6999999999999993</v>
      </c>
      <c r="AM703">
        <v>0</v>
      </c>
      <c r="AN703">
        <v>2</v>
      </c>
      <c r="AO703">
        <v>0</v>
      </c>
    </row>
    <row r="704" spans="1:41" x14ac:dyDescent="0.2">
      <c r="A704">
        <v>703</v>
      </c>
      <c r="B704" t="s">
        <v>22</v>
      </c>
      <c r="D704" s="6">
        <v>1</v>
      </c>
      <c r="E704" t="s">
        <v>2680</v>
      </c>
      <c r="F704" t="str">
        <f t="shared" si="163"/>
        <v>MAZEL P</v>
      </c>
      <c r="G704" s="13" t="s">
        <v>3954</v>
      </c>
      <c r="H704" s="13" t="s">
        <v>3878</v>
      </c>
      <c r="I704" s="13" t="s">
        <v>3880</v>
      </c>
      <c r="J704" s="13">
        <v>3</v>
      </c>
      <c r="K704" s="13">
        <v>0</v>
      </c>
      <c r="L704" s="13">
        <v>0</v>
      </c>
      <c r="M704" s="13">
        <v>0</v>
      </c>
      <c r="N704" s="13">
        <v>3</v>
      </c>
      <c r="O704" s="13" t="s">
        <v>4087</v>
      </c>
      <c r="P704" t="s">
        <v>23</v>
      </c>
      <c r="Q704" t="s">
        <v>3511</v>
      </c>
      <c r="R704" t="s">
        <v>3828</v>
      </c>
      <c r="S704" t="s">
        <v>3741</v>
      </c>
      <c r="T704" s="13">
        <v>-1</v>
      </c>
      <c r="U704" s="13">
        <v>0</v>
      </c>
      <c r="V704" s="12" t="s">
        <v>4083</v>
      </c>
      <c r="W704">
        <v>34</v>
      </c>
      <c r="X704">
        <v>22</v>
      </c>
      <c r="Y704">
        <v>28</v>
      </c>
      <c r="Z704">
        <v>23</v>
      </c>
      <c r="AA704">
        <v>26</v>
      </c>
      <c r="AB704">
        <v>33</v>
      </c>
      <c r="AC704">
        <v>0</v>
      </c>
      <c r="AD704">
        <v>0</v>
      </c>
      <c r="AE704">
        <v>1</v>
      </c>
      <c r="AF704">
        <v>0</v>
      </c>
      <c r="AG704">
        <v>1</v>
      </c>
      <c r="AH704">
        <v>0</v>
      </c>
      <c r="AI704" s="11">
        <v>53100</v>
      </c>
      <c r="AJ704">
        <v>10.3</v>
      </c>
      <c r="AL704">
        <v>2</v>
      </c>
      <c r="AM704">
        <v>0</v>
      </c>
      <c r="AO704">
        <v>0</v>
      </c>
    </row>
    <row r="705" spans="1:41" x14ac:dyDescent="0.2">
      <c r="A705">
        <v>704</v>
      </c>
      <c r="B705" t="s">
        <v>26</v>
      </c>
      <c r="C705" t="s">
        <v>1387</v>
      </c>
      <c r="D705" s="6">
        <v>3</v>
      </c>
      <c r="E705" t="s">
        <v>2681</v>
      </c>
      <c r="F705" t="str">
        <f t="shared" ref="F705" si="164">LEFT(E705,FIND("(",E705)-2)&amp;" "
&amp;MID(E705,FIND("(",E705)+1,1)&amp;" "
&amp;MID(E705,FIND(" ",E705,FIND("(",E705)+1)+1,1)</f>
        <v>MGNIN J P</v>
      </c>
      <c r="G705" s="13" t="s">
        <v>3964</v>
      </c>
      <c r="H705" s="13" t="s">
        <v>3880</v>
      </c>
      <c r="I705" s="13" t="s">
        <v>3885</v>
      </c>
      <c r="J705" s="13">
        <v>9</v>
      </c>
      <c r="K705" s="13">
        <v>0</v>
      </c>
      <c r="L705" s="13">
        <v>0</v>
      </c>
      <c r="M705" s="13">
        <v>0</v>
      </c>
      <c r="N705" s="13">
        <v>3</v>
      </c>
      <c r="O705" s="13" t="s">
        <v>4087</v>
      </c>
      <c r="P705" t="s">
        <v>23</v>
      </c>
      <c r="Q705" t="s">
        <v>3512</v>
      </c>
      <c r="R705" t="s">
        <v>3810</v>
      </c>
      <c r="S705" t="s">
        <v>3723</v>
      </c>
      <c r="T705" s="13">
        <v>-1</v>
      </c>
      <c r="U705" s="13">
        <v>0</v>
      </c>
      <c r="V705" s="12" t="s">
        <v>4083</v>
      </c>
      <c r="W705">
        <v>3</v>
      </c>
      <c r="X705">
        <v>5</v>
      </c>
      <c r="Y705">
        <v>36</v>
      </c>
      <c r="Z705">
        <v>13</v>
      </c>
      <c r="AA705">
        <v>13</v>
      </c>
      <c r="AB705">
        <v>22</v>
      </c>
      <c r="AC705">
        <v>2</v>
      </c>
      <c r="AD705">
        <v>1</v>
      </c>
      <c r="AE705">
        <v>2</v>
      </c>
      <c r="AF705">
        <v>1</v>
      </c>
      <c r="AG705">
        <v>1</v>
      </c>
      <c r="AH705">
        <v>0</v>
      </c>
      <c r="AI705" s="11">
        <v>1800</v>
      </c>
      <c r="AJ705">
        <v>-4.5</v>
      </c>
      <c r="AL705">
        <v>2</v>
      </c>
      <c r="AM705">
        <v>0</v>
      </c>
      <c r="AO705">
        <v>0</v>
      </c>
    </row>
    <row r="706" spans="1:41" x14ac:dyDescent="0.2">
      <c r="A706">
        <v>705</v>
      </c>
      <c r="B706" t="s">
        <v>26</v>
      </c>
      <c r="C706" t="s">
        <v>1389</v>
      </c>
      <c r="D706" s="6">
        <v>3</v>
      </c>
      <c r="E706" t="s">
        <v>2682</v>
      </c>
      <c r="F706" t="str">
        <f>LEFT(E706,FIND("(",E706)-2)&amp;" "
&amp;MID(E706,FIND("(",E706)+1,1)</f>
        <v>MEIGE H</v>
      </c>
      <c r="G706" s="13" t="s">
        <v>3883</v>
      </c>
      <c r="H706" s="13" t="s">
        <v>3864</v>
      </c>
      <c r="I706" s="13" t="s">
        <v>3892</v>
      </c>
      <c r="J706" s="13">
        <v>6</v>
      </c>
      <c r="K706" s="13">
        <v>0</v>
      </c>
      <c r="L706" s="13">
        <v>0</v>
      </c>
      <c r="M706" s="13">
        <v>0</v>
      </c>
      <c r="N706" s="13">
        <v>3</v>
      </c>
      <c r="O706" s="13" t="s">
        <v>4087</v>
      </c>
      <c r="P706" t="s">
        <v>23</v>
      </c>
      <c r="Q706" t="s">
        <v>3355</v>
      </c>
      <c r="R706" t="s">
        <v>3782</v>
      </c>
      <c r="S706" t="s">
        <v>3696</v>
      </c>
      <c r="T706" s="13">
        <v>-1</v>
      </c>
      <c r="U706" s="13">
        <v>0</v>
      </c>
      <c r="V706" s="12" t="s">
        <v>4083</v>
      </c>
      <c r="W706">
        <v>35</v>
      </c>
      <c r="X706">
        <v>4</v>
      </c>
      <c r="Y706">
        <v>35</v>
      </c>
      <c r="Z706">
        <v>36</v>
      </c>
      <c r="AA706">
        <v>1</v>
      </c>
      <c r="AB706">
        <v>11</v>
      </c>
      <c r="AC706">
        <v>1</v>
      </c>
      <c r="AD706">
        <v>1</v>
      </c>
      <c r="AE706">
        <v>1</v>
      </c>
      <c r="AF706">
        <v>2</v>
      </c>
      <c r="AG706">
        <v>2</v>
      </c>
      <c r="AH706">
        <v>2</v>
      </c>
      <c r="AI706" s="11">
        <v>21200</v>
      </c>
      <c r="AJ706">
        <v>-8.6</v>
      </c>
      <c r="AM706">
        <v>2</v>
      </c>
      <c r="AN706">
        <v>2</v>
      </c>
      <c r="AO706">
        <v>2</v>
      </c>
    </row>
    <row r="707" spans="1:41" x14ac:dyDescent="0.2">
      <c r="A707">
        <v>706</v>
      </c>
      <c r="B707" t="s">
        <v>26</v>
      </c>
      <c r="C707" t="s">
        <v>1391</v>
      </c>
      <c r="D707" s="6">
        <v>3</v>
      </c>
      <c r="E707" t="s">
        <v>2683</v>
      </c>
      <c r="F707" t="str">
        <f t="shared" si="161"/>
        <v>MEILLERE J P G</v>
      </c>
      <c r="G707" s="13" t="s">
        <v>3874</v>
      </c>
      <c r="H707" s="13" t="s">
        <v>3880</v>
      </c>
      <c r="I707" s="13" t="s">
        <v>3873</v>
      </c>
      <c r="J707" s="13">
        <v>2</v>
      </c>
      <c r="K707" s="13">
        <v>29.999999999999982</v>
      </c>
      <c r="L707" s="13">
        <v>0</v>
      </c>
      <c r="M707" s="13">
        <v>0</v>
      </c>
      <c r="N707" s="13">
        <v>3</v>
      </c>
      <c r="O707" s="13" t="s">
        <v>4087</v>
      </c>
      <c r="P707" t="s">
        <v>23</v>
      </c>
      <c r="Q707" t="s">
        <v>3513</v>
      </c>
      <c r="R707" t="s">
        <v>3854</v>
      </c>
      <c r="S707" t="s">
        <v>3771</v>
      </c>
      <c r="T707" s="13">
        <v>-1</v>
      </c>
      <c r="U707" s="13">
        <v>0</v>
      </c>
      <c r="V707" s="12" t="s">
        <v>4083</v>
      </c>
      <c r="W707">
        <v>30</v>
      </c>
      <c r="X707">
        <v>11</v>
      </c>
      <c r="Y707">
        <v>28</v>
      </c>
      <c r="Z707">
        <v>36</v>
      </c>
      <c r="AA707">
        <v>12</v>
      </c>
      <c r="AB707">
        <v>9</v>
      </c>
      <c r="AC707">
        <v>1</v>
      </c>
      <c r="AD707">
        <v>2</v>
      </c>
      <c r="AE707">
        <v>1</v>
      </c>
      <c r="AF707">
        <v>2</v>
      </c>
      <c r="AG707">
        <v>2</v>
      </c>
      <c r="AH707">
        <v>2</v>
      </c>
      <c r="AI707" s="11">
        <v>97300</v>
      </c>
      <c r="AJ707">
        <v>-2.5</v>
      </c>
      <c r="AK707">
        <v>2</v>
      </c>
      <c r="AL707">
        <v>2</v>
      </c>
      <c r="AM707">
        <v>2</v>
      </c>
      <c r="AN707">
        <v>2</v>
      </c>
      <c r="AO707">
        <v>2</v>
      </c>
    </row>
    <row r="708" spans="1:41" x14ac:dyDescent="0.2">
      <c r="A708">
        <v>707</v>
      </c>
      <c r="B708" t="s">
        <v>22</v>
      </c>
      <c r="D708" s="6">
        <v>1</v>
      </c>
      <c r="E708" t="s">
        <v>2684</v>
      </c>
      <c r="F708" t="str">
        <f t="shared" si="161"/>
        <v>MELNOTTE P E M</v>
      </c>
      <c r="G708" s="13" t="s">
        <v>3951</v>
      </c>
      <c r="H708" s="13" t="s">
        <v>3864</v>
      </c>
      <c r="I708" s="13" t="s">
        <v>3953</v>
      </c>
      <c r="J708" s="13">
        <v>20</v>
      </c>
      <c r="K708" s="13">
        <v>30.000000000000071</v>
      </c>
      <c r="L708" s="13">
        <v>0</v>
      </c>
      <c r="M708" s="13">
        <v>0</v>
      </c>
      <c r="N708" s="13">
        <v>3</v>
      </c>
      <c r="O708" s="13" t="s">
        <v>4087</v>
      </c>
      <c r="P708" t="s">
        <v>23</v>
      </c>
      <c r="Q708" t="s">
        <v>3514</v>
      </c>
      <c r="R708" t="s">
        <v>3834</v>
      </c>
      <c r="S708" t="s">
        <v>3740</v>
      </c>
      <c r="T708" s="13">
        <v>-1</v>
      </c>
      <c r="U708" s="13">
        <v>0</v>
      </c>
      <c r="V708" s="12" t="s">
        <v>4083</v>
      </c>
      <c r="W708">
        <v>23</v>
      </c>
      <c r="X708">
        <v>6</v>
      </c>
      <c r="Y708">
        <v>27</v>
      </c>
      <c r="Z708">
        <v>17</v>
      </c>
      <c r="AA708">
        <v>23</v>
      </c>
      <c r="AB708">
        <v>3</v>
      </c>
      <c r="AC708">
        <v>0</v>
      </c>
      <c r="AD708">
        <v>1</v>
      </c>
      <c r="AE708">
        <v>1</v>
      </c>
      <c r="AF708">
        <v>0</v>
      </c>
      <c r="AG708">
        <v>0</v>
      </c>
      <c r="AH708">
        <v>2</v>
      </c>
      <c r="AI708" s="11">
        <v>97000</v>
      </c>
      <c r="AJ708">
        <v>4</v>
      </c>
      <c r="AM708">
        <v>0</v>
      </c>
      <c r="AO708">
        <v>2</v>
      </c>
    </row>
    <row r="709" spans="1:41" x14ac:dyDescent="0.2">
      <c r="A709">
        <v>708</v>
      </c>
      <c r="B709" t="s">
        <v>26</v>
      </c>
      <c r="C709" t="s">
        <v>1393</v>
      </c>
      <c r="D709" s="6">
        <v>3</v>
      </c>
      <c r="E709" t="s">
        <v>2685</v>
      </c>
      <c r="F709" t="str">
        <f t="shared" ref="F709:F711" si="165">LEFT(E709,FIND("(",E709)-2)&amp;" "
&amp;MID(E709,FIND("(",E709)+1,1)&amp;" "
&amp;MID(E709,FIND(" ",E709,FIND("(",E709)+1)+1,1)</f>
        <v>MNARD T Y</v>
      </c>
      <c r="G709" s="13" t="s">
        <v>3896</v>
      </c>
      <c r="H709" s="13" t="s">
        <v>3867</v>
      </c>
      <c r="I709" s="13" t="s">
        <v>3872</v>
      </c>
      <c r="J709" s="13">
        <v>2</v>
      </c>
      <c r="K709" s="13">
        <v>0</v>
      </c>
      <c r="L709" s="13">
        <v>0</v>
      </c>
      <c r="M709" s="13">
        <v>0</v>
      </c>
      <c r="N709" s="13">
        <v>3</v>
      </c>
      <c r="O709" s="13" t="s">
        <v>4087</v>
      </c>
      <c r="P709" t="s">
        <v>23</v>
      </c>
      <c r="Q709" t="s">
        <v>3515</v>
      </c>
      <c r="R709" t="s">
        <v>3851</v>
      </c>
      <c r="S709" t="s">
        <v>3767</v>
      </c>
      <c r="T709" s="13">
        <v>-1</v>
      </c>
      <c r="U709" s="13">
        <v>0</v>
      </c>
      <c r="V709" s="12" t="s">
        <v>4083</v>
      </c>
      <c r="W709">
        <v>31</v>
      </c>
      <c r="X709">
        <v>20</v>
      </c>
      <c r="Y709">
        <v>1</v>
      </c>
      <c r="Z709">
        <v>29</v>
      </c>
      <c r="AA709">
        <v>3</v>
      </c>
      <c r="AB709">
        <v>11</v>
      </c>
      <c r="AC709">
        <v>1</v>
      </c>
      <c r="AD709">
        <v>1</v>
      </c>
      <c r="AE709">
        <v>2</v>
      </c>
      <c r="AF709">
        <v>1</v>
      </c>
      <c r="AG709">
        <v>2</v>
      </c>
      <c r="AH709">
        <v>2</v>
      </c>
      <c r="AI709" s="11">
        <v>76000</v>
      </c>
      <c r="AJ709">
        <v>9.9</v>
      </c>
      <c r="AK709">
        <v>2</v>
      </c>
      <c r="AL709">
        <v>2</v>
      </c>
      <c r="AM709">
        <v>2</v>
      </c>
      <c r="AN709">
        <v>2</v>
      </c>
      <c r="AO709">
        <v>2</v>
      </c>
    </row>
    <row r="710" spans="1:41" x14ac:dyDescent="0.2">
      <c r="A710">
        <v>709</v>
      </c>
      <c r="B710" t="s">
        <v>22</v>
      </c>
      <c r="D710" s="6">
        <v>1</v>
      </c>
      <c r="E710" t="s">
        <v>2686</v>
      </c>
      <c r="F710" t="str">
        <f>LEFT(E710,FIND("(",E710)-2)&amp;" "
&amp;MID(E710,FIND("(",E710)+1,1)</f>
        <v>MERCIER P</v>
      </c>
      <c r="G710" s="13" t="s">
        <v>3933</v>
      </c>
      <c r="H710" s="13" t="s">
        <v>3867</v>
      </c>
      <c r="I710" s="13" t="s">
        <v>3878</v>
      </c>
      <c r="J710" s="13">
        <v>10</v>
      </c>
      <c r="K710" s="13">
        <v>15.000000000000036</v>
      </c>
      <c r="L710" s="13">
        <v>0</v>
      </c>
      <c r="M710" s="13">
        <v>0</v>
      </c>
      <c r="N710" s="13">
        <v>3</v>
      </c>
      <c r="O710" s="13" t="s">
        <v>4087</v>
      </c>
      <c r="P710">
        <v>-1</v>
      </c>
      <c r="Q710" t="s">
        <v>3162</v>
      </c>
      <c r="R710" t="s">
        <v>3832</v>
      </c>
      <c r="S710" t="s">
        <v>3745</v>
      </c>
      <c r="T710" s="13">
        <v>-1</v>
      </c>
      <c r="U710" s="13">
        <v>0</v>
      </c>
      <c r="V710" s="12" t="s">
        <v>4083</v>
      </c>
      <c r="W710">
        <v>6</v>
      </c>
      <c r="X710">
        <v>16</v>
      </c>
      <c r="Y710">
        <v>5</v>
      </c>
      <c r="Z710">
        <v>32</v>
      </c>
      <c r="AA710">
        <v>5</v>
      </c>
      <c r="AB710">
        <v>4</v>
      </c>
      <c r="AC710">
        <v>1</v>
      </c>
      <c r="AD710">
        <v>0</v>
      </c>
      <c r="AE710">
        <v>1</v>
      </c>
      <c r="AF710">
        <v>0</v>
      </c>
      <c r="AG710">
        <v>1</v>
      </c>
      <c r="AH710">
        <v>1</v>
      </c>
      <c r="AI710" s="11">
        <v>66600</v>
      </c>
      <c r="AJ710">
        <v>-9.6</v>
      </c>
      <c r="AM710">
        <v>0</v>
      </c>
      <c r="AO710">
        <v>0</v>
      </c>
    </row>
    <row r="711" spans="1:41" x14ac:dyDescent="0.2">
      <c r="A711">
        <v>710</v>
      </c>
      <c r="B711" t="s">
        <v>26</v>
      </c>
      <c r="C711" t="s">
        <v>1395</v>
      </c>
      <c r="D711" s="6">
        <v>3</v>
      </c>
      <c r="E711" t="s">
        <v>2687</v>
      </c>
      <c r="F711" t="str">
        <f t="shared" si="165"/>
        <v>MERCIER R G</v>
      </c>
      <c r="G711" s="13" t="s">
        <v>3977</v>
      </c>
      <c r="H711" s="13" t="s">
        <v>3880</v>
      </c>
      <c r="I711" s="13" t="s">
        <v>3898</v>
      </c>
      <c r="J711" s="13">
        <v>18</v>
      </c>
      <c r="K711" s="13">
        <v>0</v>
      </c>
      <c r="L711" s="13">
        <v>0</v>
      </c>
      <c r="M711" s="13">
        <v>0</v>
      </c>
      <c r="N711" s="13">
        <v>3</v>
      </c>
      <c r="O711" s="13" t="s">
        <v>4087</v>
      </c>
      <c r="P711" t="s">
        <v>23</v>
      </c>
      <c r="Q711" t="s">
        <v>3516</v>
      </c>
      <c r="R711" t="s">
        <v>3795</v>
      </c>
      <c r="S711" t="s">
        <v>3708</v>
      </c>
      <c r="T711" s="13">
        <v>-1</v>
      </c>
      <c r="U711" s="13">
        <v>0</v>
      </c>
      <c r="V711" s="12" t="s">
        <v>4083</v>
      </c>
      <c r="W711">
        <v>20</v>
      </c>
      <c r="X711">
        <v>4</v>
      </c>
      <c r="Y711">
        <v>20</v>
      </c>
      <c r="Z711">
        <v>29</v>
      </c>
      <c r="AA711">
        <v>5</v>
      </c>
      <c r="AB711">
        <v>21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 s="11">
        <v>92300</v>
      </c>
      <c r="AJ711">
        <v>5.7</v>
      </c>
      <c r="AL711">
        <v>2</v>
      </c>
      <c r="AM711">
        <v>2</v>
      </c>
      <c r="AO711">
        <v>2</v>
      </c>
    </row>
    <row r="712" spans="1:41" x14ac:dyDescent="0.2">
      <c r="A712">
        <v>711</v>
      </c>
      <c r="B712" t="s">
        <v>26</v>
      </c>
      <c r="C712" t="s">
        <v>1398</v>
      </c>
      <c r="D712" s="6">
        <v>3</v>
      </c>
      <c r="E712" t="s">
        <v>2688</v>
      </c>
      <c r="F712" t="str">
        <f t="shared" si="161"/>
        <v>MERGER R C G</v>
      </c>
      <c r="G712" s="13" t="s">
        <v>3969</v>
      </c>
      <c r="H712" s="13" t="s">
        <v>3880</v>
      </c>
      <c r="I712" s="13" t="s">
        <v>3989</v>
      </c>
      <c r="J712" s="13">
        <v>5</v>
      </c>
      <c r="K712" s="13">
        <v>0</v>
      </c>
      <c r="L712" s="13">
        <v>0</v>
      </c>
      <c r="M712" s="13">
        <v>0</v>
      </c>
      <c r="N712" s="13">
        <v>3</v>
      </c>
      <c r="O712" s="13" t="s">
        <v>4087</v>
      </c>
      <c r="P712">
        <v>-0.16</v>
      </c>
      <c r="Q712" t="s">
        <v>3514</v>
      </c>
      <c r="R712" t="s">
        <v>3834</v>
      </c>
      <c r="S712" t="s">
        <v>3740</v>
      </c>
      <c r="T712" s="13">
        <v>-1</v>
      </c>
      <c r="U712" s="13">
        <v>0</v>
      </c>
      <c r="V712" s="12" t="s">
        <v>4083</v>
      </c>
      <c r="W712">
        <v>34</v>
      </c>
      <c r="X712">
        <v>32</v>
      </c>
      <c r="Y712">
        <v>32</v>
      </c>
      <c r="Z712">
        <v>11</v>
      </c>
      <c r="AA712">
        <v>33</v>
      </c>
      <c r="AB712">
        <v>34</v>
      </c>
      <c r="AC712">
        <v>0</v>
      </c>
      <c r="AD712">
        <v>0</v>
      </c>
      <c r="AE712">
        <v>0</v>
      </c>
      <c r="AF712">
        <v>2</v>
      </c>
      <c r="AG712">
        <v>0</v>
      </c>
      <c r="AH712">
        <v>0</v>
      </c>
      <c r="AI712" s="11">
        <v>5100</v>
      </c>
      <c r="AJ712">
        <v>3.4</v>
      </c>
      <c r="AM712">
        <v>2</v>
      </c>
      <c r="AO712">
        <v>0</v>
      </c>
    </row>
    <row r="713" spans="1:41" x14ac:dyDescent="0.2">
      <c r="A713">
        <v>712</v>
      </c>
      <c r="B713" t="s">
        <v>26</v>
      </c>
      <c r="C713" t="s">
        <v>1399</v>
      </c>
      <c r="D713" s="6">
        <v>3</v>
      </c>
      <c r="E713" t="s">
        <v>2689</v>
      </c>
      <c r="F713" t="str">
        <f>LEFT(E713,FIND("(",E713)-2)&amp;" "
&amp;MID(E713,FIND("(",E713)+1,1)&amp;" "
&amp;MID(E713,FIND(" ",E713,FIND("(",E713)+1)+1,1)</f>
        <v>MERGET A E</v>
      </c>
      <c r="G713" s="13" t="s">
        <v>3945</v>
      </c>
      <c r="H713" s="13" t="s">
        <v>3867</v>
      </c>
      <c r="I713" s="13" t="s">
        <v>3885</v>
      </c>
      <c r="J713" s="13">
        <v>8</v>
      </c>
      <c r="K713" s="13">
        <v>0</v>
      </c>
      <c r="L713" s="13">
        <v>0</v>
      </c>
      <c r="M713" s="13">
        <v>0</v>
      </c>
      <c r="N713" s="13">
        <v>3</v>
      </c>
      <c r="O713" s="13" t="s">
        <v>4087</v>
      </c>
      <c r="P713" t="s">
        <v>23</v>
      </c>
      <c r="Q713" t="s">
        <v>3089</v>
      </c>
      <c r="R713" t="s">
        <v>3779</v>
      </c>
      <c r="S713" t="s">
        <v>3693</v>
      </c>
      <c r="T713" s="13">
        <v>-1</v>
      </c>
      <c r="U713" s="13">
        <v>0</v>
      </c>
      <c r="V713" s="12" t="s">
        <v>4083</v>
      </c>
      <c r="W713">
        <v>4</v>
      </c>
      <c r="X713">
        <v>9</v>
      </c>
      <c r="Y713">
        <v>6</v>
      </c>
      <c r="Z713">
        <v>10</v>
      </c>
      <c r="AA713">
        <v>23</v>
      </c>
      <c r="AB713">
        <v>18</v>
      </c>
      <c r="AC713">
        <v>1</v>
      </c>
      <c r="AD713">
        <v>2</v>
      </c>
      <c r="AE713">
        <v>1</v>
      </c>
      <c r="AF713">
        <v>2</v>
      </c>
      <c r="AG713">
        <v>0</v>
      </c>
      <c r="AH713">
        <v>1</v>
      </c>
      <c r="AI713" s="11">
        <v>20400</v>
      </c>
      <c r="AJ713">
        <v>-8.1999999999999993</v>
      </c>
      <c r="AK713">
        <v>2</v>
      </c>
      <c r="AM713">
        <v>2</v>
      </c>
      <c r="AO713">
        <v>0</v>
      </c>
    </row>
    <row r="714" spans="1:41" x14ac:dyDescent="0.2">
      <c r="A714">
        <v>713</v>
      </c>
      <c r="B714" t="s">
        <v>22</v>
      </c>
      <c r="D714" s="6">
        <v>1</v>
      </c>
      <c r="E714" t="s">
        <v>3068</v>
      </c>
      <c r="F714" t="str">
        <f t="shared" ref="F714:F758" si="166">LEFT(E714,FIND("(",E714)-2)&amp;" "
&amp;MID(E714,FIND("(",E714)+1,1)&amp;" "
&amp;MID(E714,FIND(" ",E714,FIND("(",E714)+1)+1,1)&amp;" "
&amp;MID(E714,FIND(" ",E714,FIND(" ",E714,FIND("(",E714)+1)+1)+1,1)&amp;" "
&amp;MID(E714,FIND(" ",E714,FIND(" ",E714,FIND(" ",E714,FIND("(",E714)+1)+1)+1)+1,1)</f>
        <v>MRIEL E M A P</v>
      </c>
      <c r="G714" s="13" t="s">
        <v>3977</v>
      </c>
      <c r="H714" s="13" t="s">
        <v>3868</v>
      </c>
      <c r="I714" s="13" t="s">
        <v>3989</v>
      </c>
      <c r="J714" s="13">
        <v>9</v>
      </c>
      <c r="K714" s="13">
        <v>0</v>
      </c>
      <c r="L714" s="13">
        <v>0</v>
      </c>
      <c r="M714" s="13">
        <v>0</v>
      </c>
      <c r="N714" s="13">
        <v>3</v>
      </c>
      <c r="O714" s="13" t="s">
        <v>4087</v>
      </c>
      <c r="P714" t="s">
        <v>23</v>
      </c>
      <c r="Q714" t="s">
        <v>3084</v>
      </c>
      <c r="R714" t="s">
        <v>3789</v>
      </c>
      <c r="S714" t="s">
        <v>3694</v>
      </c>
      <c r="T714" s="13">
        <v>-1</v>
      </c>
      <c r="U714" s="13">
        <v>0</v>
      </c>
      <c r="V714" s="12" t="s">
        <v>4083</v>
      </c>
      <c r="W714">
        <v>3</v>
      </c>
      <c r="X714">
        <v>16</v>
      </c>
      <c r="Y714">
        <v>10</v>
      </c>
      <c r="Z714">
        <v>36</v>
      </c>
      <c r="AA714">
        <v>19</v>
      </c>
      <c r="AB714">
        <v>3</v>
      </c>
      <c r="AC714">
        <v>2</v>
      </c>
      <c r="AD714">
        <v>0</v>
      </c>
      <c r="AE714">
        <v>2</v>
      </c>
      <c r="AF714">
        <v>2</v>
      </c>
      <c r="AG714">
        <v>1</v>
      </c>
      <c r="AH714">
        <v>2</v>
      </c>
      <c r="AI714" s="11">
        <v>85500</v>
      </c>
      <c r="AJ714">
        <v>-6.1</v>
      </c>
      <c r="AL714">
        <v>2</v>
      </c>
      <c r="AM714">
        <v>2</v>
      </c>
      <c r="AN714">
        <v>2</v>
      </c>
      <c r="AO714">
        <v>2</v>
      </c>
    </row>
    <row r="715" spans="1:41" x14ac:dyDescent="0.2">
      <c r="A715">
        <v>714</v>
      </c>
      <c r="B715" t="s">
        <v>26</v>
      </c>
      <c r="C715" t="s">
        <v>1402</v>
      </c>
      <c r="D715" s="6">
        <v>3</v>
      </c>
      <c r="E715" t="s">
        <v>2690</v>
      </c>
      <c r="F715" t="str">
        <f>LEFT(E715,FIND("(",E715)-2)&amp;" "
&amp;MID(E715,FIND("(",E715)+1,1)&amp;" "
&amp;MID(E715,FIND(" ",E715,FIND("(",E715)+1)+1,1)</f>
        <v>MERKLEN J P</v>
      </c>
      <c r="G715" s="13" t="s">
        <v>3899</v>
      </c>
      <c r="H715" s="13" t="s">
        <v>3898</v>
      </c>
      <c r="I715" s="13" t="s">
        <v>3916</v>
      </c>
      <c r="J715" s="13">
        <v>19</v>
      </c>
      <c r="K715" s="13">
        <v>0</v>
      </c>
      <c r="L715" s="13">
        <v>0</v>
      </c>
      <c r="M715" s="13">
        <v>0</v>
      </c>
      <c r="N715" s="13">
        <v>3</v>
      </c>
      <c r="O715" s="13" t="s">
        <v>4087</v>
      </c>
      <c r="P715" t="s">
        <v>23</v>
      </c>
      <c r="Q715" t="s">
        <v>3517</v>
      </c>
      <c r="R715" t="s">
        <v>3830</v>
      </c>
      <c r="S715" t="s">
        <v>3743</v>
      </c>
      <c r="T715" s="13">
        <v>-1</v>
      </c>
      <c r="U715" s="13">
        <v>0</v>
      </c>
      <c r="V715" s="12" t="s">
        <v>4083</v>
      </c>
      <c r="W715">
        <v>19</v>
      </c>
      <c r="X715">
        <v>8</v>
      </c>
      <c r="Y715">
        <v>17</v>
      </c>
      <c r="Z715">
        <v>16</v>
      </c>
      <c r="AA715">
        <v>6</v>
      </c>
      <c r="AB715">
        <v>28</v>
      </c>
      <c r="AC715">
        <v>1</v>
      </c>
      <c r="AD715">
        <v>0</v>
      </c>
      <c r="AE715">
        <v>0</v>
      </c>
      <c r="AF715">
        <v>0</v>
      </c>
      <c r="AG715">
        <v>1</v>
      </c>
      <c r="AH715">
        <v>1</v>
      </c>
      <c r="AI715" s="11">
        <v>64700</v>
      </c>
      <c r="AJ715">
        <v>9.6</v>
      </c>
      <c r="AM715">
        <v>0</v>
      </c>
      <c r="AO715">
        <v>2</v>
      </c>
    </row>
    <row r="716" spans="1:41" x14ac:dyDescent="0.2">
      <c r="A716">
        <v>715</v>
      </c>
      <c r="B716" t="s">
        <v>22</v>
      </c>
      <c r="D716" s="6">
        <v>1</v>
      </c>
      <c r="E716" t="s">
        <v>2691</v>
      </c>
      <c r="F716" t="str">
        <f t="shared" si="166"/>
        <v>MERKLEN J S F P</v>
      </c>
      <c r="G716" s="13" t="s">
        <v>3975</v>
      </c>
      <c r="H716" s="13" t="s">
        <v>3873</v>
      </c>
      <c r="I716" s="13" t="s">
        <v>3989</v>
      </c>
      <c r="J716" s="13">
        <v>11</v>
      </c>
      <c r="K716" s="13">
        <v>0</v>
      </c>
      <c r="L716" s="13">
        <v>0</v>
      </c>
      <c r="M716" s="13">
        <v>0</v>
      </c>
      <c r="N716" s="13">
        <v>3</v>
      </c>
      <c r="O716" s="13" t="s">
        <v>4087</v>
      </c>
      <c r="P716">
        <v>-0.16</v>
      </c>
      <c r="Q716" t="s">
        <v>3518</v>
      </c>
      <c r="R716" t="s">
        <v>3783</v>
      </c>
      <c r="S716" t="s">
        <v>3697</v>
      </c>
      <c r="T716" s="13">
        <v>-1</v>
      </c>
      <c r="U716" s="13">
        <v>0</v>
      </c>
      <c r="V716" s="12" t="s">
        <v>4083</v>
      </c>
      <c r="W716">
        <v>9</v>
      </c>
      <c r="X716">
        <v>19</v>
      </c>
      <c r="Y716">
        <v>1</v>
      </c>
      <c r="Z716">
        <v>3</v>
      </c>
      <c r="AA716">
        <v>36</v>
      </c>
      <c r="AB716">
        <v>36</v>
      </c>
      <c r="AC716">
        <v>2</v>
      </c>
      <c r="AD716">
        <v>1</v>
      </c>
      <c r="AE716">
        <v>2</v>
      </c>
      <c r="AF716">
        <v>2</v>
      </c>
      <c r="AG716">
        <v>2</v>
      </c>
      <c r="AH716">
        <v>2</v>
      </c>
      <c r="AI716" s="11">
        <v>83900</v>
      </c>
      <c r="AJ716">
        <v>-7.8</v>
      </c>
      <c r="AK716">
        <v>2</v>
      </c>
      <c r="AL716">
        <v>2</v>
      </c>
      <c r="AM716">
        <v>2</v>
      </c>
      <c r="AN716">
        <v>2</v>
      </c>
      <c r="AO716">
        <v>2</v>
      </c>
    </row>
    <row r="717" spans="1:41" x14ac:dyDescent="0.2">
      <c r="A717">
        <v>716</v>
      </c>
      <c r="B717" t="s">
        <v>26</v>
      </c>
      <c r="C717" t="s">
        <v>1404</v>
      </c>
      <c r="D717" s="6">
        <v>3</v>
      </c>
      <c r="E717" t="s">
        <v>2692</v>
      </c>
      <c r="F717" t="str">
        <f>LEFT(E717,FIND("(",E717)-2)&amp;" "
&amp;MID(E717,FIND("(",E717)+1,1)</f>
        <v>MERLE D'AUBIGN R</v>
      </c>
      <c r="G717" s="13" t="s">
        <v>3987</v>
      </c>
      <c r="H717" s="13" t="s">
        <v>3875</v>
      </c>
      <c r="I717" s="13" t="s">
        <v>3865</v>
      </c>
      <c r="J717" s="13">
        <v>4</v>
      </c>
      <c r="K717" s="13">
        <v>0</v>
      </c>
      <c r="L717" s="13">
        <v>0</v>
      </c>
      <c r="M717" s="13">
        <v>0</v>
      </c>
      <c r="N717" s="13">
        <v>3</v>
      </c>
      <c r="O717" s="13" t="s">
        <v>4087</v>
      </c>
      <c r="P717">
        <v>-0.16</v>
      </c>
      <c r="Q717" t="s">
        <v>3223</v>
      </c>
      <c r="R717" t="s">
        <v>3824</v>
      </c>
      <c r="S717" t="s">
        <v>3695</v>
      </c>
      <c r="T717" s="13">
        <v>-1</v>
      </c>
      <c r="U717" s="13">
        <v>0</v>
      </c>
      <c r="V717" s="12" t="s">
        <v>4083</v>
      </c>
      <c r="W717">
        <v>36</v>
      </c>
      <c r="X717">
        <v>4</v>
      </c>
      <c r="Y717">
        <v>1</v>
      </c>
      <c r="Z717">
        <v>4</v>
      </c>
      <c r="AA717">
        <v>23</v>
      </c>
      <c r="AB717">
        <v>21</v>
      </c>
      <c r="AC717">
        <v>2</v>
      </c>
      <c r="AD717">
        <v>1</v>
      </c>
      <c r="AE717">
        <v>2</v>
      </c>
      <c r="AF717">
        <v>1</v>
      </c>
      <c r="AG717">
        <v>0</v>
      </c>
      <c r="AH717">
        <v>1</v>
      </c>
      <c r="AI717" s="11">
        <v>13100</v>
      </c>
      <c r="AJ717">
        <v>-8.1</v>
      </c>
      <c r="AL717">
        <v>2</v>
      </c>
      <c r="AM717">
        <v>0</v>
      </c>
      <c r="AO717">
        <v>2</v>
      </c>
    </row>
    <row r="718" spans="1:41" x14ac:dyDescent="0.2">
      <c r="A718">
        <v>717</v>
      </c>
      <c r="B718" t="s">
        <v>36</v>
      </c>
      <c r="C718" t="s">
        <v>1405</v>
      </c>
      <c r="D718" s="6">
        <v>4</v>
      </c>
      <c r="E718" t="s">
        <v>2693</v>
      </c>
      <c r="F718" t="str">
        <f t="shared" ref="F718" si="167">LEFT(E718,FIND("(",E718)-2)&amp;" "
&amp;MID(E718,FIND("(",E718)+1,1)&amp;" "
&amp;MID(E718,FIND(" ",E718,FIND("(",E718)+1)+1,1)</f>
        <v>MRY C H</v>
      </c>
      <c r="G718" s="13" t="s">
        <v>3907</v>
      </c>
      <c r="H718" s="13" t="s">
        <v>3873</v>
      </c>
      <c r="I718" s="13" t="s">
        <v>3903</v>
      </c>
      <c r="J718" s="13">
        <v>17</v>
      </c>
      <c r="K718" s="13">
        <v>30.000000000000071</v>
      </c>
      <c r="L718" s="13">
        <v>0</v>
      </c>
      <c r="M718" s="13">
        <v>0</v>
      </c>
      <c r="N718" s="13">
        <v>3</v>
      </c>
      <c r="O718" s="13" t="s">
        <v>4087</v>
      </c>
      <c r="P718" t="s">
        <v>23</v>
      </c>
      <c r="Q718" t="s">
        <v>3508</v>
      </c>
      <c r="R718" t="s">
        <v>3798</v>
      </c>
      <c r="S718" t="s">
        <v>3712</v>
      </c>
      <c r="T718" s="13">
        <v>-1</v>
      </c>
      <c r="U718" s="13">
        <v>0</v>
      </c>
      <c r="V718" s="12" t="s">
        <v>4083</v>
      </c>
      <c r="W718">
        <v>19</v>
      </c>
      <c r="X718">
        <v>24</v>
      </c>
      <c r="Y718">
        <v>20</v>
      </c>
      <c r="Z718">
        <v>1</v>
      </c>
      <c r="AA718">
        <v>20</v>
      </c>
      <c r="AB718">
        <v>20</v>
      </c>
      <c r="AC718">
        <v>1</v>
      </c>
      <c r="AD718">
        <v>0</v>
      </c>
      <c r="AE718">
        <v>1</v>
      </c>
      <c r="AF718">
        <v>2</v>
      </c>
      <c r="AG718">
        <v>1</v>
      </c>
      <c r="AH718">
        <v>1</v>
      </c>
      <c r="AI718" s="11">
        <v>40400</v>
      </c>
      <c r="AJ718">
        <v>-9.6</v>
      </c>
      <c r="AL718">
        <v>2</v>
      </c>
      <c r="AM718">
        <v>2</v>
      </c>
      <c r="AN718">
        <v>2</v>
      </c>
      <c r="AO718">
        <v>2</v>
      </c>
    </row>
    <row r="719" spans="1:41" x14ac:dyDescent="0.2">
      <c r="A719">
        <v>718</v>
      </c>
      <c r="B719" t="s">
        <v>26</v>
      </c>
      <c r="C719" t="s">
        <v>1407</v>
      </c>
      <c r="D719" s="6">
        <v>3</v>
      </c>
      <c r="E719" t="s">
        <v>2694</v>
      </c>
      <c r="F719" t="str">
        <f t="shared" ref="F719:F728" si="168">LEFT(E719,FIND("(",E719)-2)&amp;" "
&amp;MID(E719,FIND("(",E719)+1,1)&amp;" "
&amp;MID(E719,FIND(" ",E719,FIND("(",E719)+1)+1,1)&amp;" "
&amp;MID(E719,FIND(" ",E719,FIND(" ",E719,FIND("(",E719)+1)+1)+1,1)</f>
        <v>MESNET U A E</v>
      </c>
      <c r="G719" s="13" t="s">
        <v>3979</v>
      </c>
      <c r="H719" s="13" t="s">
        <v>3872</v>
      </c>
      <c r="I719" s="13" t="s">
        <v>3884</v>
      </c>
      <c r="J719" s="13">
        <v>22</v>
      </c>
      <c r="K719" s="13">
        <v>0</v>
      </c>
      <c r="L719" s="13">
        <v>0</v>
      </c>
      <c r="M719" s="13">
        <v>0</v>
      </c>
      <c r="N719" s="13">
        <v>3</v>
      </c>
      <c r="O719" s="13" t="s">
        <v>4087</v>
      </c>
      <c r="P719" t="s">
        <v>23</v>
      </c>
      <c r="Q719" t="s">
        <v>3519</v>
      </c>
      <c r="R719" t="s">
        <v>3795</v>
      </c>
      <c r="S719" t="s">
        <v>3708</v>
      </c>
      <c r="T719" s="13">
        <v>-1</v>
      </c>
      <c r="U719" s="13">
        <v>0</v>
      </c>
      <c r="V719" s="12" t="s">
        <v>4083</v>
      </c>
      <c r="W719">
        <v>24</v>
      </c>
      <c r="X719">
        <v>15</v>
      </c>
      <c r="Y719">
        <v>18</v>
      </c>
      <c r="Z719">
        <v>22</v>
      </c>
      <c r="AA719">
        <v>12</v>
      </c>
      <c r="AB719">
        <v>17</v>
      </c>
      <c r="AC719">
        <v>0</v>
      </c>
      <c r="AD719">
        <v>0</v>
      </c>
      <c r="AE719">
        <v>1</v>
      </c>
      <c r="AF719">
        <v>0</v>
      </c>
      <c r="AG719">
        <v>2</v>
      </c>
      <c r="AH719">
        <v>0</v>
      </c>
      <c r="AI719" s="11">
        <v>33400</v>
      </c>
      <c r="AJ719">
        <v>9.1999999999999993</v>
      </c>
      <c r="AM719">
        <v>0</v>
      </c>
      <c r="AN719">
        <v>2</v>
      </c>
      <c r="AO719">
        <v>0</v>
      </c>
    </row>
    <row r="720" spans="1:41" x14ac:dyDescent="0.2">
      <c r="A720">
        <v>719</v>
      </c>
      <c r="B720" t="s">
        <v>26</v>
      </c>
      <c r="C720" t="s">
        <v>1409</v>
      </c>
      <c r="D720" s="6">
        <v>3</v>
      </c>
      <c r="E720" t="s">
        <v>2695</v>
      </c>
      <c r="F720" t="str">
        <f t="shared" si="168"/>
        <v>MESNIL F E P</v>
      </c>
      <c r="G720" s="13" t="s">
        <v>3912</v>
      </c>
      <c r="H720" s="13" t="s">
        <v>3868</v>
      </c>
      <c r="I720" s="13" t="s">
        <v>3868</v>
      </c>
      <c r="J720" s="13">
        <v>23</v>
      </c>
      <c r="K720" s="13">
        <v>0</v>
      </c>
      <c r="L720" s="13">
        <v>0</v>
      </c>
      <c r="M720" s="13">
        <v>0</v>
      </c>
      <c r="N720" s="13">
        <v>3</v>
      </c>
      <c r="O720" s="13" t="s">
        <v>4087</v>
      </c>
      <c r="P720" t="s">
        <v>23</v>
      </c>
      <c r="Q720" t="s">
        <v>3520</v>
      </c>
      <c r="R720" t="s">
        <v>3857</v>
      </c>
      <c r="S720" t="s">
        <v>3703</v>
      </c>
      <c r="T720" s="13">
        <v>-1</v>
      </c>
      <c r="U720" s="13">
        <v>0</v>
      </c>
      <c r="V720" s="12" t="s">
        <v>4083</v>
      </c>
      <c r="W720">
        <v>26</v>
      </c>
      <c r="X720">
        <v>27</v>
      </c>
      <c r="Y720">
        <v>29</v>
      </c>
      <c r="Z720">
        <v>2</v>
      </c>
      <c r="AA720">
        <v>16</v>
      </c>
      <c r="AB720">
        <v>27</v>
      </c>
      <c r="AC720">
        <v>1</v>
      </c>
      <c r="AD720">
        <v>1</v>
      </c>
      <c r="AE720">
        <v>1</v>
      </c>
      <c r="AF720">
        <v>2</v>
      </c>
      <c r="AG720">
        <v>0</v>
      </c>
      <c r="AH720">
        <v>1</v>
      </c>
      <c r="AI720" s="11">
        <v>4900</v>
      </c>
      <c r="AJ720">
        <v>-5.6</v>
      </c>
      <c r="AL720">
        <v>2</v>
      </c>
      <c r="AM720">
        <v>2</v>
      </c>
      <c r="AO720">
        <v>0</v>
      </c>
    </row>
    <row r="721" spans="1:41" x14ac:dyDescent="0.2">
      <c r="A721">
        <v>720</v>
      </c>
      <c r="B721" t="s">
        <v>26</v>
      </c>
      <c r="C721" t="s">
        <v>1411</v>
      </c>
      <c r="D721" s="6">
        <v>3</v>
      </c>
      <c r="E721" t="s">
        <v>2696</v>
      </c>
      <c r="F721" t="str">
        <f t="shared" si="168"/>
        <v>MESUREUR G E E</v>
      </c>
      <c r="G721" s="13" t="s">
        <v>3981</v>
      </c>
      <c r="H721" s="13" t="s">
        <v>3898</v>
      </c>
      <c r="I721" s="13" t="s">
        <v>3864</v>
      </c>
      <c r="J721" s="13">
        <v>4</v>
      </c>
      <c r="K721" s="13">
        <v>0</v>
      </c>
      <c r="L721" s="13">
        <v>0</v>
      </c>
      <c r="M721" s="13">
        <v>0</v>
      </c>
      <c r="N721" s="13">
        <v>3</v>
      </c>
      <c r="O721" s="13" t="s">
        <v>4087</v>
      </c>
      <c r="P721" t="s">
        <v>23</v>
      </c>
      <c r="Q721" t="s">
        <v>3521</v>
      </c>
      <c r="R721" t="s">
        <v>3836</v>
      </c>
      <c r="S721" t="s">
        <v>3748</v>
      </c>
      <c r="T721" s="13">
        <v>-1</v>
      </c>
      <c r="U721" s="13">
        <v>0</v>
      </c>
      <c r="V721" s="12" t="s">
        <v>4083</v>
      </c>
      <c r="W721">
        <v>34</v>
      </c>
      <c r="X721">
        <v>15</v>
      </c>
      <c r="Y721">
        <v>32</v>
      </c>
      <c r="Z721">
        <v>1</v>
      </c>
      <c r="AA721">
        <v>27</v>
      </c>
      <c r="AB721">
        <v>35</v>
      </c>
      <c r="AC721">
        <v>0</v>
      </c>
      <c r="AD721">
        <v>0</v>
      </c>
      <c r="AE721">
        <v>0</v>
      </c>
      <c r="AF721">
        <v>2</v>
      </c>
      <c r="AG721">
        <v>1</v>
      </c>
      <c r="AH721">
        <v>1</v>
      </c>
      <c r="AI721" s="11">
        <v>98900</v>
      </c>
      <c r="AJ721">
        <v>-1.1000000000000001</v>
      </c>
      <c r="AM721">
        <v>2</v>
      </c>
      <c r="AO721">
        <v>0</v>
      </c>
    </row>
    <row r="722" spans="1:41" x14ac:dyDescent="0.2">
      <c r="A722">
        <v>721</v>
      </c>
      <c r="B722" t="s">
        <v>36</v>
      </c>
      <c r="C722" t="s">
        <v>1414</v>
      </c>
      <c r="D722" s="6">
        <v>4</v>
      </c>
      <c r="E722" t="s">
        <v>2697</v>
      </c>
      <c r="F722" t="str">
        <f t="shared" ref="F722:F723" si="169">LEFT(E722,FIND("(",E722)-2)&amp;" "
&amp;MID(E722,FIND("(",E722)+1,1)&amp;" "
&amp;MID(E722,FIND(" ",E722,FIND("(",E722)+1)+1,1)</f>
        <v>MEUNIER H V</v>
      </c>
      <c r="G722" s="13" t="s">
        <v>3992</v>
      </c>
      <c r="H722" s="13" t="s">
        <v>3873</v>
      </c>
      <c r="I722" s="13" t="s">
        <v>3885</v>
      </c>
      <c r="J722" s="13">
        <v>1</v>
      </c>
      <c r="K722" s="13">
        <v>0</v>
      </c>
      <c r="L722" s="13">
        <v>0</v>
      </c>
      <c r="M722" s="13">
        <v>0</v>
      </c>
      <c r="N722" s="13">
        <v>3</v>
      </c>
      <c r="O722" s="13" t="s">
        <v>4087</v>
      </c>
      <c r="P722" t="s">
        <v>23</v>
      </c>
      <c r="Q722" t="s">
        <v>3522</v>
      </c>
      <c r="R722" t="s">
        <v>3836</v>
      </c>
      <c r="S722" t="s">
        <v>3748</v>
      </c>
      <c r="T722" s="13">
        <v>-1</v>
      </c>
      <c r="U722" s="13">
        <v>0</v>
      </c>
      <c r="V722" s="12" t="s">
        <v>4083</v>
      </c>
      <c r="W722">
        <v>29</v>
      </c>
      <c r="X722">
        <v>33</v>
      </c>
      <c r="Y722">
        <v>33</v>
      </c>
      <c r="Z722">
        <v>28</v>
      </c>
      <c r="AA722">
        <v>24</v>
      </c>
      <c r="AB722">
        <v>28</v>
      </c>
      <c r="AC722">
        <v>1</v>
      </c>
      <c r="AD722">
        <v>0</v>
      </c>
      <c r="AE722">
        <v>0</v>
      </c>
      <c r="AF722">
        <v>1</v>
      </c>
      <c r="AG722">
        <v>0</v>
      </c>
      <c r="AH722">
        <v>1</v>
      </c>
      <c r="AI722" s="11">
        <v>11800</v>
      </c>
      <c r="AJ722">
        <v>-6.9</v>
      </c>
      <c r="AM722">
        <v>2</v>
      </c>
      <c r="AO722">
        <v>2</v>
      </c>
    </row>
    <row r="723" spans="1:41" x14ac:dyDescent="0.2">
      <c r="A723">
        <v>722</v>
      </c>
      <c r="B723" t="s">
        <v>26</v>
      </c>
      <c r="C723" t="s">
        <v>1417</v>
      </c>
      <c r="D723" s="6">
        <v>3</v>
      </c>
      <c r="E723" t="s">
        <v>2698</v>
      </c>
      <c r="F723" t="str">
        <f t="shared" si="169"/>
        <v>MIALARET J F</v>
      </c>
      <c r="G723" s="13" t="s">
        <v>3902</v>
      </c>
      <c r="H723" s="13" t="s">
        <v>3892</v>
      </c>
      <c r="I723" s="13" t="s">
        <v>3909</v>
      </c>
      <c r="J723" s="13">
        <v>4</v>
      </c>
      <c r="K723" s="13">
        <v>0</v>
      </c>
      <c r="L723" s="13">
        <v>0</v>
      </c>
      <c r="M723" s="13">
        <v>0</v>
      </c>
      <c r="N723" s="13">
        <v>3</v>
      </c>
      <c r="O723" s="13" t="s">
        <v>4087</v>
      </c>
      <c r="P723">
        <v>-0.16</v>
      </c>
      <c r="Q723" t="s">
        <v>3142</v>
      </c>
      <c r="R723" t="s">
        <v>3822</v>
      </c>
      <c r="S723" t="s">
        <v>3735</v>
      </c>
      <c r="T723" s="13">
        <v>-1</v>
      </c>
      <c r="U723" s="13">
        <v>0</v>
      </c>
      <c r="V723" s="12" t="s">
        <v>4083</v>
      </c>
      <c r="W723">
        <v>32</v>
      </c>
      <c r="X723">
        <v>8</v>
      </c>
      <c r="Y723">
        <v>29</v>
      </c>
      <c r="Z723">
        <v>4</v>
      </c>
      <c r="AA723">
        <v>20</v>
      </c>
      <c r="AB723">
        <v>27</v>
      </c>
      <c r="AC723">
        <v>0</v>
      </c>
      <c r="AD723">
        <v>0</v>
      </c>
      <c r="AE723">
        <v>1</v>
      </c>
      <c r="AF723">
        <v>1</v>
      </c>
      <c r="AG723">
        <v>1</v>
      </c>
      <c r="AH723">
        <v>1</v>
      </c>
      <c r="AI723" s="11">
        <v>64800</v>
      </c>
      <c r="AJ723">
        <v>-10.199999999999999</v>
      </c>
      <c r="AL723">
        <v>2</v>
      </c>
      <c r="AM723">
        <v>0</v>
      </c>
      <c r="AN723">
        <v>2</v>
      </c>
      <c r="AO723">
        <v>0</v>
      </c>
    </row>
    <row r="724" spans="1:41" x14ac:dyDescent="0.2">
      <c r="A724">
        <v>723</v>
      </c>
      <c r="B724" t="s">
        <v>26</v>
      </c>
      <c r="C724" t="s">
        <v>1418</v>
      </c>
      <c r="D724" s="6">
        <v>3</v>
      </c>
      <c r="E724" t="s">
        <v>2699</v>
      </c>
      <c r="F724" t="str">
        <f>LEFT(E724,FIND("(",E724)-2)&amp;" "
&amp;MID(E724,FIND("(",E724)+1,1)</f>
        <v>MIALHE L</v>
      </c>
      <c r="G724" s="13" t="s">
        <v>3991</v>
      </c>
      <c r="H724" s="13" t="s">
        <v>3892</v>
      </c>
      <c r="I724" s="13" t="s">
        <v>3894</v>
      </c>
      <c r="J724" s="13">
        <v>22</v>
      </c>
      <c r="K724" s="13">
        <v>0</v>
      </c>
      <c r="L724" s="13">
        <v>0</v>
      </c>
      <c r="M724" s="13">
        <v>0</v>
      </c>
      <c r="N724" s="13">
        <v>3</v>
      </c>
      <c r="O724" s="13" t="s">
        <v>4087</v>
      </c>
      <c r="P724" t="s">
        <v>23</v>
      </c>
      <c r="Q724" t="s">
        <v>3523</v>
      </c>
      <c r="R724" t="s">
        <v>3802</v>
      </c>
      <c r="S724" t="s">
        <v>3752</v>
      </c>
      <c r="T724" s="13">
        <v>-1</v>
      </c>
      <c r="U724" s="13">
        <v>0</v>
      </c>
      <c r="V724" s="12" t="s">
        <v>4083</v>
      </c>
      <c r="W724">
        <v>25</v>
      </c>
      <c r="X724">
        <v>19</v>
      </c>
      <c r="Y724">
        <v>28</v>
      </c>
      <c r="Z724">
        <v>22</v>
      </c>
      <c r="AA724">
        <v>18</v>
      </c>
      <c r="AB724">
        <v>25</v>
      </c>
      <c r="AC724">
        <v>0</v>
      </c>
      <c r="AD724">
        <v>1</v>
      </c>
      <c r="AE724">
        <v>1</v>
      </c>
      <c r="AF724">
        <v>0</v>
      </c>
      <c r="AG724">
        <v>1</v>
      </c>
      <c r="AH724">
        <v>0</v>
      </c>
      <c r="AI724" s="11">
        <v>29100</v>
      </c>
      <c r="AJ724">
        <v>9.1999999999999993</v>
      </c>
      <c r="AK724">
        <v>2</v>
      </c>
      <c r="AL724">
        <v>2</v>
      </c>
      <c r="AM724">
        <v>0</v>
      </c>
      <c r="AO724">
        <v>0</v>
      </c>
    </row>
    <row r="725" spans="1:41" x14ac:dyDescent="0.2">
      <c r="A725">
        <v>724</v>
      </c>
      <c r="B725" t="s">
        <v>22</v>
      </c>
      <c r="D725" s="6">
        <v>1</v>
      </c>
      <c r="E725" t="s">
        <v>2700</v>
      </c>
      <c r="F725" t="str">
        <f t="shared" si="168"/>
        <v>MICHON L J P</v>
      </c>
      <c r="G725" s="13" t="s">
        <v>3891</v>
      </c>
      <c r="H725" s="13" t="s">
        <v>3875</v>
      </c>
      <c r="I725" s="13" t="s">
        <v>3923</v>
      </c>
      <c r="J725" s="13">
        <v>20</v>
      </c>
      <c r="K725" s="13">
        <v>19.999999999999929</v>
      </c>
      <c r="L725" s="13">
        <v>0</v>
      </c>
      <c r="M725" s="13">
        <v>0</v>
      </c>
      <c r="N725" s="13">
        <v>3</v>
      </c>
      <c r="O725" s="13" t="s">
        <v>4087</v>
      </c>
      <c r="P725">
        <v>-0.16</v>
      </c>
      <c r="Q725" t="s">
        <v>3337</v>
      </c>
      <c r="R725" t="s">
        <v>3811</v>
      </c>
      <c r="S725" t="s">
        <v>3724</v>
      </c>
      <c r="T725" s="13">
        <v>-1</v>
      </c>
      <c r="U725" s="13">
        <v>0</v>
      </c>
      <c r="V725" s="12" t="s">
        <v>4083</v>
      </c>
      <c r="W725">
        <v>19</v>
      </c>
      <c r="X725">
        <v>2</v>
      </c>
      <c r="Y725">
        <v>26</v>
      </c>
      <c r="Z725">
        <v>16</v>
      </c>
      <c r="AA725">
        <v>16</v>
      </c>
      <c r="AB725">
        <v>10</v>
      </c>
      <c r="AC725">
        <v>1</v>
      </c>
      <c r="AD725">
        <v>2</v>
      </c>
      <c r="AE725">
        <v>1</v>
      </c>
      <c r="AF725">
        <v>0</v>
      </c>
      <c r="AG725">
        <v>0</v>
      </c>
      <c r="AH725">
        <v>2</v>
      </c>
      <c r="AI725" s="11">
        <v>97900</v>
      </c>
      <c r="AJ725">
        <v>4.7</v>
      </c>
      <c r="AK725">
        <v>2</v>
      </c>
      <c r="AM725">
        <v>0</v>
      </c>
      <c r="AO725">
        <v>2</v>
      </c>
    </row>
    <row r="726" spans="1:41" x14ac:dyDescent="0.2">
      <c r="A726">
        <v>725</v>
      </c>
      <c r="B726" t="s">
        <v>22</v>
      </c>
      <c r="D726" s="6">
        <v>1</v>
      </c>
      <c r="E726" t="s">
        <v>2701</v>
      </c>
      <c r="F726" t="str">
        <f>LEFT(E726,FIND("(",E726)-2)&amp;" "
&amp;MID(E726,FIND("(",E726)+1,1)&amp;" "
&amp;MID(E726,FIND(" ",E726,FIND("(",E726)+1)+1,1)</f>
        <v>MICHON L M</v>
      </c>
      <c r="G726" s="13" t="s">
        <v>3919</v>
      </c>
      <c r="H726" s="13" t="s">
        <v>3892</v>
      </c>
      <c r="I726" s="13" t="s">
        <v>3864</v>
      </c>
      <c r="J726" s="13">
        <v>18</v>
      </c>
      <c r="K726" s="13">
        <v>0</v>
      </c>
      <c r="L726" s="13">
        <v>0</v>
      </c>
      <c r="M726" s="13">
        <v>0</v>
      </c>
      <c r="N726" s="13">
        <v>3</v>
      </c>
      <c r="O726" s="13" t="s">
        <v>4087</v>
      </c>
      <c r="P726" t="s">
        <v>23</v>
      </c>
      <c r="Q726" t="s">
        <v>3524</v>
      </c>
      <c r="R726" t="s">
        <v>3804</v>
      </c>
      <c r="S726" t="s">
        <v>3765</v>
      </c>
      <c r="T726" s="13">
        <v>-1</v>
      </c>
      <c r="U726" s="13">
        <v>0</v>
      </c>
      <c r="V726" s="12" t="s">
        <v>4083</v>
      </c>
      <c r="W726">
        <v>20</v>
      </c>
      <c r="X726">
        <v>10</v>
      </c>
      <c r="Y726">
        <v>17</v>
      </c>
      <c r="Z726">
        <v>32</v>
      </c>
      <c r="AA726">
        <v>23</v>
      </c>
      <c r="AB726">
        <v>23</v>
      </c>
      <c r="AC726">
        <v>1</v>
      </c>
      <c r="AD726">
        <v>2</v>
      </c>
      <c r="AE726">
        <v>0</v>
      </c>
      <c r="AF726">
        <v>0</v>
      </c>
      <c r="AG726">
        <v>0</v>
      </c>
      <c r="AH726">
        <v>0</v>
      </c>
      <c r="AI726" s="11">
        <v>38600</v>
      </c>
      <c r="AJ726">
        <v>10.4</v>
      </c>
      <c r="AK726">
        <v>2</v>
      </c>
      <c r="AM726">
        <v>0</v>
      </c>
      <c r="AO726">
        <v>0</v>
      </c>
    </row>
    <row r="727" spans="1:41" x14ac:dyDescent="0.2">
      <c r="A727">
        <v>726</v>
      </c>
      <c r="B727" t="s">
        <v>59</v>
      </c>
      <c r="C727" t="s">
        <v>1422</v>
      </c>
      <c r="D727" s="6">
        <v>2</v>
      </c>
      <c r="E727" t="s">
        <v>2702</v>
      </c>
      <c r="F727" t="str">
        <f t="shared" si="168"/>
        <v>MIGNOT A A R</v>
      </c>
      <c r="G727" s="13" t="s">
        <v>3982</v>
      </c>
      <c r="H727" s="13" t="s">
        <v>3867</v>
      </c>
      <c r="I727" s="13" t="s">
        <v>3989</v>
      </c>
      <c r="J727" s="13">
        <v>19</v>
      </c>
      <c r="K727" s="13">
        <v>0</v>
      </c>
      <c r="L727" s="13">
        <v>0</v>
      </c>
      <c r="M727" s="13">
        <v>0</v>
      </c>
      <c r="N727" s="13">
        <v>3</v>
      </c>
      <c r="O727" s="13" t="s">
        <v>4087</v>
      </c>
      <c r="P727" t="s">
        <v>23</v>
      </c>
      <c r="Q727" t="s">
        <v>3525</v>
      </c>
      <c r="R727" t="s">
        <v>3782</v>
      </c>
      <c r="S727" t="s">
        <v>3696</v>
      </c>
      <c r="T727" s="13">
        <v>-1</v>
      </c>
      <c r="U727" s="13">
        <v>0</v>
      </c>
      <c r="V727" s="12" t="s">
        <v>4083</v>
      </c>
      <c r="W727">
        <v>19</v>
      </c>
      <c r="X727">
        <v>25</v>
      </c>
      <c r="Y727">
        <v>17</v>
      </c>
      <c r="Z727">
        <v>23</v>
      </c>
      <c r="AA727">
        <v>26</v>
      </c>
      <c r="AB727">
        <v>32</v>
      </c>
      <c r="AC727">
        <v>1</v>
      </c>
      <c r="AD727">
        <v>0</v>
      </c>
      <c r="AE727">
        <v>0</v>
      </c>
      <c r="AF727">
        <v>0</v>
      </c>
      <c r="AG727">
        <v>1</v>
      </c>
      <c r="AH727">
        <v>0</v>
      </c>
      <c r="AI727" s="11">
        <v>30800</v>
      </c>
      <c r="AJ727">
        <v>-11</v>
      </c>
      <c r="AM727">
        <v>0</v>
      </c>
      <c r="AO727">
        <v>0</v>
      </c>
    </row>
    <row r="728" spans="1:41" x14ac:dyDescent="0.2">
      <c r="A728">
        <v>727</v>
      </c>
      <c r="B728" t="s">
        <v>26</v>
      </c>
      <c r="C728" t="s">
        <v>1424</v>
      </c>
      <c r="D728" s="6">
        <v>3</v>
      </c>
      <c r="E728" t="s">
        <v>2703</v>
      </c>
      <c r="F728" t="str">
        <f t="shared" si="168"/>
        <v>MIRALLI C J J</v>
      </c>
      <c r="G728" s="13" t="s">
        <v>3883</v>
      </c>
      <c r="H728" s="13" t="s">
        <v>3864</v>
      </c>
      <c r="I728" s="13" t="s">
        <v>3887</v>
      </c>
      <c r="J728" s="13">
        <v>15</v>
      </c>
      <c r="K728" s="13">
        <v>0</v>
      </c>
      <c r="L728" s="13">
        <v>0</v>
      </c>
      <c r="M728" s="13">
        <v>0</v>
      </c>
      <c r="N728" s="13">
        <v>3</v>
      </c>
      <c r="O728" s="13" t="s">
        <v>4087</v>
      </c>
      <c r="P728" t="s">
        <v>23</v>
      </c>
      <c r="Q728" t="s">
        <v>3082</v>
      </c>
      <c r="R728" t="s">
        <v>3787</v>
      </c>
      <c r="S728" t="s">
        <v>3701</v>
      </c>
      <c r="T728" s="13">
        <v>-1</v>
      </c>
      <c r="U728" s="13">
        <v>0</v>
      </c>
      <c r="V728" s="12" t="s">
        <v>4083</v>
      </c>
      <c r="W728">
        <v>14</v>
      </c>
      <c r="X728">
        <v>6</v>
      </c>
      <c r="Y728">
        <v>14</v>
      </c>
      <c r="Z728">
        <v>19</v>
      </c>
      <c r="AA728">
        <v>20</v>
      </c>
      <c r="AB728">
        <v>25</v>
      </c>
      <c r="AC728">
        <v>1</v>
      </c>
      <c r="AD728">
        <v>1</v>
      </c>
      <c r="AE728">
        <v>1</v>
      </c>
      <c r="AF728">
        <v>1</v>
      </c>
      <c r="AG728">
        <v>1</v>
      </c>
      <c r="AH728">
        <v>0</v>
      </c>
      <c r="AI728" s="11">
        <v>36600</v>
      </c>
      <c r="AJ728">
        <v>10.7</v>
      </c>
      <c r="AM728">
        <v>2</v>
      </c>
      <c r="AN728">
        <v>2</v>
      </c>
      <c r="AO728">
        <v>0</v>
      </c>
    </row>
    <row r="729" spans="1:41" x14ac:dyDescent="0.2">
      <c r="A729">
        <v>728</v>
      </c>
      <c r="B729" t="s">
        <v>22</v>
      </c>
      <c r="D729" s="6">
        <v>1</v>
      </c>
      <c r="E729" t="s">
        <v>2704</v>
      </c>
      <c r="F729" t="str">
        <f t="shared" ref="F729:F732" si="170">LEFT(E729,FIND("(",E729)-2)&amp;" "
&amp;MID(E729,FIND("(",E729)+1,1)&amp;" "
&amp;MID(E729,FIND(" ",E729,FIND("(",E729)+1)+1,1)</f>
        <v>MOCQUOT P C</v>
      </c>
      <c r="G729" s="13" t="s">
        <v>3960</v>
      </c>
      <c r="H729" s="13" t="s">
        <v>3875</v>
      </c>
      <c r="I729" s="13" t="s">
        <v>3989</v>
      </c>
      <c r="J729" s="13">
        <v>23</v>
      </c>
      <c r="K729" s="13">
        <v>0</v>
      </c>
      <c r="L729" s="13">
        <v>0</v>
      </c>
      <c r="M729" s="13">
        <v>0</v>
      </c>
      <c r="N729" s="13">
        <v>3</v>
      </c>
      <c r="O729" s="13" t="s">
        <v>4087</v>
      </c>
      <c r="P729" t="s">
        <v>23</v>
      </c>
      <c r="Q729" t="s">
        <v>3526</v>
      </c>
      <c r="R729" t="s">
        <v>3832</v>
      </c>
      <c r="S729" t="s">
        <v>3745</v>
      </c>
      <c r="T729" s="13">
        <v>-1</v>
      </c>
      <c r="U729" s="13">
        <v>0</v>
      </c>
      <c r="V729" s="12" t="s">
        <v>4083</v>
      </c>
      <c r="W729">
        <v>25</v>
      </c>
      <c r="X729">
        <v>10</v>
      </c>
      <c r="Y729">
        <v>22</v>
      </c>
      <c r="Z729">
        <v>1</v>
      </c>
      <c r="AA729">
        <v>4</v>
      </c>
      <c r="AB729">
        <v>2</v>
      </c>
      <c r="AC729">
        <v>0</v>
      </c>
      <c r="AD729">
        <v>2</v>
      </c>
      <c r="AE729">
        <v>0</v>
      </c>
      <c r="AF729">
        <v>2</v>
      </c>
      <c r="AG729">
        <v>1</v>
      </c>
      <c r="AH729">
        <v>2</v>
      </c>
      <c r="AI729" s="11">
        <v>93500</v>
      </c>
      <c r="AJ729">
        <v>6.7</v>
      </c>
      <c r="AK729">
        <v>2</v>
      </c>
      <c r="AM729">
        <v>2</v>
      </c>
      <c r="AO729">
        <v>2</v>
      </c>
    </row>
    <row r="730" spans="1:41" x14ac:dyDescent="0.2">
      <c r="A730">
        <v>729</v>
      </c>
      <c r="B730" t="s">
        <v>22</v>
      </c>
      <c r="D730" s="6">
        <v>1</v>
      </c>
      <c r="E730" t="s">
        <v>2705</v>
      </c>
      <c r="F730" t="str">
        <f>LEFT(E730,FIND("(",E730)-2)&amp;" "
&amp;MID(E730,FIND("(",E730)+1,1)</f>
        <v>MOITESSIER A</v>
      </c>
      <c r="G730" s="13" t="s">
        <v>3947</v>
      </c>
      <c r="H730" s="13" t="s">
        <v>3880</v>
      </c>
      <c r="I730" s="13" t="s">
        <v>3892</v>
      </c>
      <c r="J730" s="13">
        <v>15</v>
      </c>
      <c r="K730" s="13">
        <v>0</v>
      </c>
      <c r="L730" s="13">
        <v>0</v>
      </c>
      <c r="M730" s="13">
        <v>0</v>
      </c>
      <c r="N730" s="13">
        <v>3</v>
      </c>
      <c r="O730" s="13" t="s">
        <v>4087</v>
      </c>
      <c r="P730" t="s">
        <v>23</v>
      </c>
      <c r="Q730" t="s">
        <v>3106</v>
      </c>
      <c r="R730" t="s">
        <v>3780</v>
      </c>
      <c r="S730" t="s">
        <v>3694</v>
      </c>
      <c r="T730" s="13">
        <v>-1</v>
      </c>
      <c r="U730" s="13">
        <v>0</v>
      </c>
      <c r="V730" s="12" t="s">
        <v>4083</v>
      </c>
      <c r="W730">
        <v>15</v>
      </c>
      <c r="X730">
        <v>24</v>
      </c>
      <c r="Y730">
        <v>10</v>
      </c>
      <c r="Z730">
        <v>4</v>
      </c>
      <c r="AA730">
        <v>8</v>
      </c>
      <c r="AB730">
        <v>25</v>
      </c>
      <c r="AC730">
        <v>0</v>
      </c>
      <c r="AD730">
        <v>0</v>
      </c>
      <c r="AE730">
        <v>2</v>
      </c>
      <c r="AF730">
        <v>1</v>
      </c>
      <c r="AG730">
        <v>0</v>
      </c>
      <c r="AH730">
        <v>0</v>
      </c>
      <c r="AI730" s="11">
        <v>71400</v>
      </c>
      <c r="AJ730">
        <v>-9.9</v>
      </c>
      <c r="AL730">
        <v>2</v>
      </c>
      <c r="AM730">
        <v>0</v>
      </c>
      <c r="AO730">
        <v>0</v>
      </c>
    </row>
    <row r="731" spans="1:41" x14ac:dyDescent="0.2">
      <c r="A731">
        <v>730</v>
      </c>
      <c r="B731" t="s">
        <v>26</v>
      </c>
      <c r="C731" t="s">
        <v>1428</v>
      </c>
      <c r="D731" s="6">
        <v>3</v>
      </c>
      <c r="E731" t="s">
        <v>2706</v>
      </c>
      <c r="F731" t="str">
        <f t="shared" si="170"/>
        <v>MONDOR H J</v>
      </c>
      <c r="G731" s="13" t="s">
        <v>3978</v>
      </c>
      <c r="H731" s="13" t="s">
        <v>3894</v>
      </c>
      <c r="I731" s="13" t="s">
        <v>3949</v>
      </c>
      <c r="J731" s="13">
        <v>5</v>
      </c>
      <c r="K731" s="13">
        <v>0</v>
      </c>
      <c r="L731" s="13">
        <v>0</v>
      </c>
      <c r="M731" s="13">
        <v>0</v>
      </c>
      <c r="N731" s="13">
        <v>3</v>
      </c>
      <c r="O731" s="13" t="s">
        <v>4087</v>
      </c>
      <c r="P731" t="s">
        <v>23</v>
      </c>
      <c r="Q731" t="s">
        <v>3527</v>
      </c>
      <c r="R731" t="s">
        <v>3839</v>
      </c>
      <c r="S731" t="s">
        <v>3753</v>
      </c>
      <c r="T731" s="13">
        <v>-1</v>
      </c>
      <c r="U731" s="13">
        <v>0</v>
      </c>
      <c r="V731" s="12" t="s">
        <v>4083</v>
      </c>
      <c r="W731">
        <v>1</v>
      </c>
      <c r="X731">
        <v>27</v>
      </c>
      <c r="Y731">
        <v>1</v>
      </c>
      <c r="Z731">
        <v>2</v>
      </c>
      <c r="AA731">
        <v>26</v>
      </c>
      <c r="AB731">
        <v>34</v>
      </c>
      <c r="AC731">
        <v>2</v>
      </c>
      <c r="AD731">
        <v>1</v>
      </c>
      <c r="AE731">
        <v>2</v>
      </c>
      <c r="AF731">
        <v>2</v>
      </c>
      <c r="AG731">
        <v>1</v>
      </c>
      <c r="AH731">
        <v>0</v>
      </c>
      <c r="AI731" s="11">
        <v>36300</v>
      </c>
      <c r="AJ731">
        <v>10.8</v>
      </c>
      <c r="AL731">
        <v>2</v>
      </c>
      <c r="AM731">
        <v>2</v>
      </c>
      <c r="AO731">
        <v>0</v>
      </c>
    </row>
    <row r="732" spans="1:41" x14ac:dyDescent="0.2">
      <c r="A732">
        <v>731</v>
      </c>
      <c r="B732" t="s">
        <v>26</v>
      </c>
      <c r="C732" t="s">
        <v>1430</v>
      </c>
      <c r="D732" s="6">
        <v>3</v>
      </c>
      <c r="E732" t="s">
        <v>2707</v>
      </c>
      <c r="F732" t="str">
        <f t="shared" si="170"/>
        <v>MONIEZ R L</v>
      </c>
      <c r="G732" s="13" t="s">
        <v>3901</v>
      </c>
      <c r="H732" s="13" t="s">
        <v>3864</v>
      </c>
      <c r="I732" s="13" t="s">
        <v>3903</v>
      </c>
      <c r="J732" s="13">
        <v>16</v>
      </c>
      <c r="K732" s="13">
        <v>0</v>
      </c>
      <c r="L732" s="13">
        <v>0</v>
      </c>
      <c r="M732" s="13">
        <v>0</v>
      </c>
      <c r="N732" s="13">
        <v>3</v>
      </c>
      <c r="O732" s="13" t="s">
        <v>4087</v>
      </c>
      <c r="P732" t="s">
        <v>23</v>
      </c>
      <c r="Q732" t="s">
        <v>3528</v>
      </c>
      <c r="R732" t="s">
        <v>3836</v>
      </c>
      <c r="S732" t="s">
        <v>3748</v>
      </c>
      <c r="T732" s="13">
        <v>-1</v>
      </c>
      <c r="U732" s="13">
        <v>0</v>
      </c>
      <c r="V732" s="12" t="s">
        <v>4083</v>
      </c>
      <c r="W732">
        <v>16</v>
      </c>
      <c r="X732">
        <v>20</v>
      </c>
      <c r="Y732">
        <v>12</v>
      </c>
      <c r="Z732">
        <v>3</v>
      </c>
      <c r="AA732">
        <v>26</v>
      </c>
      <c r="AB732">
        <v>9</v>
      </c>
      <c r="AC732">
        <v>0</v>
      </c>
      <c r="AD732">
        <v>1</v>
      </c>
      <c r="AE732">
        <v>2</v>
      </c>
      <c r="AF732">
        <v>2</v>
      </c>
      <c r="AG732">
        <v>1</v>
      </c>
      <c r="AH732">
        <v>2</v>
      </c>
      <c r="AI732" s="11">
        <v>8800</v>
      </c>
      <c r="AJ732">
        <v>-6.6</v>
      </c>
      <c r="AK732">
        <v>2</v>
      </c>
      <c r="AL732">
        <v>2</v>
      </c>
      <c r="AM732">
        <v>2</v>
      </c>
      <c r="AO732">
        <v>2</v>
      </c>
    </row>
    <row r="733" spans="1:41" x14ac:dyDescent="0.2">
      <c r="A733">
        <v>732</v>
      </c>
      <c r="B733" t="s">
        <v>26</v>
      </c>
      <c r="C733" t="s">
        <v>1432</v>
      </c>
      <c r="D733" s="6">
        <v>3</v>
      </c>
      <c r="E733" t="s">
        <v>2708</v>
      </c>
      <c r="F733" t="str">
        <f t="shared" si="166"/>
        <v>MONNIER A L M M</v>
      </c>
      <c r="G733" s="13" t="s">
        <v>3902</v>
      </c>
      <c r="H733" s="13" t="s">
        <v>3867</v>
      </c>
      <c r="I733" s="13" t="s">
        <v>3916</v>
      </c>
      <c r="J733" s="13">
        <v>15</v>
      </c>
      <c r="K733" s="13">
        <v>15.000000000000036</v>
      </c>
      <c r="L733" s="13">
        <v>0</v>
      </c>
      <c r="M733" s="13">
        <v>0</v>
      </c>
      <c r="N733" s="13">
        <v>3</v>
      </c>
      <c r="O733" s="13" t="s">
        <v>4087</v>
      </c>
      <c r="P733">
        <v>-0.16</v>
      </c>
      <c r="Q733" t="s">
        <v>3529</v>
      </c>
      <c r="R733" t="s">
        <v>3814</v>
      </c>
      <c r="S733" t="s">
        <v>3727</v>
      </c>
      <c r="T733" s="13">
        <v>-1</v>
      </c>
      <c r="U733" s="13">
        <v>0</v>
      </c>
      <c r="V733" s="12" t="s">
        <v>4083</v>
      </c>
      <c r="W733">
        <v>14</v>
      </c>
      <c r="X733">
        <v>33</v>
      </c>
      <c r="Y733">
        <v>13</v>
      </c>
      <c r="Z733">
        <v>16</v>
      </c>
      <c r="AA733">
        <v>27</v>
      </c>
      <c r="AB733">
        <v>33</v>
      </c>
      <c r="AC733">
        <v>1</v>
      </c>
      <c r="AD733">
        <v>0</v>
      </c>
      <c r="AE733">
        <v>1</v>
      </c>
      <c r="AF733">
        <v>0</v>
      </c>
      <c r="AG733">
        <v>1</v>
      </c>
      <c r="AH733">
        <v>0</v>
      </c>
      <c r="AI733" s="11">
        <v>99000</v>
      </c>
      <c r="AJ733">
        <v>2.8</v>
      </c>
      <c r="AM733">
        <v>0</v>
      </c>
      <c r="AO733">
        <v>0</v>
      </c>
    </row>
    <row r="734" spans="1:41" x14ac:dyDescent="0.2">
      <c r="A734">
        <v>733</v>
      </c>
      <c r="B734" t="s">
        <v>36</v>
      </c>
      <c r="C734" t="s">
        <v>1434</v>
      </c>
      <c r="D734" s="6">
        <v>4</v>
      </c>
      <c r="E734" t="s">
        <v>2709</v>
      </c>
      <c r="F734" t="str">
        <f t="shared" ref="F734:F735" si="171">LEFT(E734,FIND("(",E734)-2)&amp;" "
&amp;MID(E734,FIND("(",E734)+1,1)&amp;" "
&amp;MID(E734,FIND(" ",E734,FIND("(",E734)+1)+1,1)</f>
        <v>MONOD C E</v>
      </c>
      <c r="G734" s="13" t="s">
        <v>3881</v>
      </c>
      <c r="H734" s="13" t="s">
        <v>3888</v>
      </c>
      <c r="I734" s="13" t="s">
        <v>3884</v>
      </c>
      <c r="J734" s="13">
        <v>15</v>
      </c>
      <c r="K734" s="13">
        <v>0</v>
      </c>
      <c r="L734" s="13">
        <v>0</v>
      </c>
      <c r="M734" s="13">
        <v>0</v>
      </c>
      <c r="N734" s="13">
        <v>3</v>
      </c>
      <c r="O734" s="13" t="s">
        <v>4087</v>
      </c>
      <c r="P734" t="s">
        <v>23</v>
      </c>
      <c r="Q734" t="s">
        <v>3074</v>
      </c>
      <c r="R734" t="s">
        <v>3781</v>
      </c>
      <c r="S734" t="s">
        <v>3695</v>
      </c>
      <c r="T734" s="13">
        <v>-1</v>
      </c>
      <c r="U734" s="13">
        <v>0</v>
      </c>
      <c r="V734" s="12" t="s">
        <v>4083</v>
      </c>
      <c r="W734">
        <v>14</v>
      </c>
      <c r="X734">
        <v>11</v>
      </c>
      <c r="Y734">
        <v>14</v>
      </c>
      <c r="Z734">
        <v>2</v>
      </c>
      <c r="AA734">
        <v>35</v>
      </c>
      <c r="AB734">
        <v>1</v>
      </c>
      <c r="AC734">
        <v>1</v>
      </c>
      <c r="AD734">
        <v>2</v>
      </c>
      <c r="AE734">
        <v>1</v>
      </c>
      <c r="AF734">
        <v>2</v>
      </c>
      <c r="AG734">
        <v>1</v>
      </c>
      <c r="AH734">
        <v>2</v>
      </c>
      <c r="AI734" s="11">
        <v>6400</v>
      </c>
      <c r="AJ734">
        <v>4.5</v>
      </c>
      <c r="AK734">
        <v>2</v>
      </c>
      <c r="AM734">
        <v>2</v>
      </c>
      <c r="AO734">
        <v>2</v>
      </c>
    </row>
    <row r="735" spans="1:41" x14ac:dyDescent="0.2">
      <c r="A735">
        <v>734</v>
      </c>
      <c r="B735" t="s">
        <v>36</v>
      </c>
      <c r="C735" t="s">
        <v>1436</v>
      </c>
      <c r="D735" s="6">
        <v>4</v>
      </c>
      <c r="E735" t="s">
        <v>2710</v>
      </c>
      <c r="F735" t="str">
        <f t="shared" si="171"/>
        <v>MONOD H C</v>
      </c>
      <c r="G735" s="13" t="s">
        <v>3881</v>
      </c>
      <c r="H735" s="13" t="s">
        <v>3894</v>
      </c>
      <c r="I735" s="13" t="s">
        <v>3928</v>
      </c>
      <c r="J735" s="13">
        <v>8</v>
      </c>
      <c r="K735" s="13">
        <v>0</v>
      </c>
      <c r="L735" s="13">
        <v>0</v>
      </c>
      <c r="M735" s="13">
        <v>0</v>
      </c>
      <c r="N735" s="13">
        <v>3</v>
      </c>
      <c r="O735" s="13" t="s">
        <v>4087</v>
      </c>
      <c r="P735" t="s">
        <v>23</v>
      </c>
      <c r="Q735" t="s">
        <v>3074</v>
      </c>
      <c r="R735" t="s">
        <v>3781</v>
      </c>
      <c r="S735" t="s">
        <v>3695</v>
      </c>
      <c r="T735" s="13">
        <v>-1</v>
      </c>
      <c r="U735" s="13">
        <v>0</v>
      </c>
      <c r="V735" s="12" t="s">
        <v>4083</v>
      </c>
      <c r="W735">
        <v>5</v>
      </c>
      <c r="X735">
        <v>18</v>
      </c>
      <c r="Y735">
        <v>7</v>
      </c>
      <c r="Z735">
        <v>21</v>
      </c>
      <c r="AA735">
        <v>13</v>
      </c>
      <c r="AB735">
        <v>18</v>
      </c>
      <c r="AC735">
        <v>1</v>
      </c>
      <c r="AD735">
        <v>1</v>
      </c>
      <c r="AE735">
        <v>0</v>
      </c>
      <c r="AF735">
        <v>1</v>
      </c>
      <c r="AG735">
        <v>1</v>
      </c>
      <c r="AH735">
        <v>1</v>
      </c>
      <c r="AI735" s="11">
        <v>80100</v>
      </c>
      <c r="AJ735">
        <v>-7.9</v>
      </c>
      <c r="AM735">
        <v>2</v>
      </c>
      <c r="AO735">
        <v>0</v>
      </c>
    </row>
    <row r="736" spans="1:41" x14ac:dyDescent="0.2">
      <c r="A736">
        <v>735</v>
      </c>
      <c r="B736" t="s">
        <v>22</v>
      </c>
      <c r="D736" s="6">
        <v>1</v>
      </c>
      <c r="E736" t="s">
        <v>2711</v>
      </c>
      <c r="F736" t="str">
        <f t="shared" ref="F736:F743" si="172">LEFT(E736,FIND("(",E736)-2)&amp;" "
&amp;MID(E736,FIND("(",E736)+1,1)&amp;" "
&amp;MID(E736,FIND(" ",E736,FIND("(",E736)+1)+1,1)&amp;" "
&amp;MID(E736,FIND(" ",E736,FIND(" ",E736,FIND("(",E736)+1)+1)+1,1)</f>
        <v>MONOD R A J</v>
      </c>
      <c r="G736" s="13" t="s">
        <v>3954</v>
      </c>
      <c r="H736" s="13" t="s">
        <v>3873</v>
      </c>
      <c r="I736" s="13" t="s">
        <v>3903</v>
      </c>
      <c r="J736" s="13">
        <v>6</v>
      </c>
      <c r="K736" s="13">
        <v>0</v>
      </c>
      <c r="L736" s="13">
        <v>0</v>
      </c>
      <c r="M736" s="13">
        <v>0</v>
      </c>
      <c r="N736" s="13">
        <v>3</v>
      </c>
      <c r="O736" s="13" t="s">
        <v>4087</v>
      </c>
      <c r="P736" t="s">
        <v>23</v>
      </c>
      <c r="Q736" t="s">
        <v>3453</v>
      </c>
      <c r="R736" t="s">
        <v>3800</v>
      </c>
      <c r="S736" t="s">
        <v>3699</v>
      </c>
      <c r="T736" s="13">
        <v>-1</v>
      </c>
      <c r="U736" s="13">
        <v>0</v>
      </c>
      <c r="V736" s="12" t="s">
        <v>4083</v>
      </c>
      <c r="W736">
        <v>36</v>
      </c>
      <c r="X736">
        <v>3</v>
      </c>
      <c r="Y736">
        <v>5</v>
      </c>
      <c r="Z736">
        <v>33</v>
      </c>
      <c r="AA736">
        <v>6</v>
      </c>
      <c r="AB736">
        <v>12</v>
      </c>
      <c r="AC736">
        <v>2</v>
      </c>
      <c r="AD736">
        <v>2</v>
      </c>
      <c r="AE736">
        <v>1</v>
      </c>
      <c r="AF736">
        <v>0</v>
      </c>
      <c r="AG736">
        <v>1</v>
      </c>
      <c r="AH736">
        <v>2</v>
      </c>
      <c r="AI736" s="11">
        <v>4100</v>
      </c>
      <c r="AJ736">
        <v>-5.0999999999999996</v>
      </c>
      <c r="AK736">
        <v>2</v>
      </c>
      <c r="AM736">
        <v>0</v>
      </c>
      <c r="AO736">
        <v>2</v>
      </c>
    </row>
    <row r="737" spans="1:41" x14ac:dyDescent="0.2">
      <c r="A737">
        <v>736</v>
      </c>
      <c r="B737" t="s">
        <v>26</v>
      </c>
      <c r="C737" t="s">
        <v>1439</v>
      </c>
      <c r="D737" s="6">
        <v>3</v>
      </c>
      <c r="E737" t="s">
        <v>2712</v>
      </c>
      <c r="F737" t="str">
        <f>LEFT(E737,FIND("(",E737)-2)&amp;" "
&amp;MID(E737,FIND("(",E737)+1,1)&amp;" "
&amp;MID(E737,FIND(" ",E737,FIND("(",E737)+1)+1,1)</f>
        <v>MONPROFIT J A</v>
      </c>
      <c r="G737" s="13" t="s">
        <v>3914</v>
      </c>
      <c r="H737" s="13" t="s">
        <v>3873</v>
      </c>
      <c r="I737" s="13" t="s">
        <v>3875</v>
      </c>
      <c r="J737" s="13">
        <v>7</v>
      </c>
      <c r="K737" s="13">
        <v>0</v>
      </c>
      <c r="L737" s="13">
        <v>0</v>
      </c>
      <c r="M737" s="13">
        <v>0</v>
      </c>
      <c r="N737" s="13">
        <v>3</v>
      </c>
      <c r="O737" s="13" t="s">
        <v>4087</v>
      </c>
      <c r="P737" t="s">
        <v>23</v>
      </c>
      <c r="Q737" t="s">
        <v>3530</v>
      </c>
      <c r="R737" t="s">
        <v>3795</v>
      </c>
      <c r="S737" t="s">
        <v>3708</v>
      </c>
      <c r="T737" s="13">
        <v>-1</v>
      </c>
      <c r="U737" s="13">
        <v>0</v>
      </c>
      <c r="V737" s="12" t="s">
        <v>4083</v>
      </c>
      <c r="W737">
        <v>2</v>
      </c>
      <c r="X737">
        <v>14</v>
      </c>
      <c r="Y737">
        <v>6</v>
      </c>
      <c r="Z737">
        <v>6</v>
      </c>
      <c r="AA737">
        <v>16</v>
      </c>
      <c r="AB737">
        <v>10</v>
      </c>
      <c r="AC737">
        <v>2</v>
      </c>
      <c r="AD737">
        <v>1</v>
      </c>
      <c r="AE737">
        <v>1</v>
      </c>
      <c r="AF737">
        <v>1</v>
      </c>
      <c r="AG737">
        <v>0</v>
      </c>
      <c r="AH737">
        <v>2</v>
      </c>
      <c r="AI737" s="11">
        <v>84200</v>
      </c>
      <c r="AJ737">
        <v>-7.7</v>
      </c>
      <c r="AM737">
        <v>0</v>
      </c>
      <c r="AO737">
        <v>2</v>
      </c>
    </row>
    <row r="738" spans="1:41" x14ac:dyDescent="0.2">
      <c r="A738">
        <v>737</v>
      </c>
      <c r="B738" t="s">
        <v>26</v>
      </c>
      <c r="C738" t="s">
        <v>1441</v>
      </c>
      <c r="D738" s="6">
        <v>3</v>
      </c>
      <c r="E738" t="s">
        <v>2713</v>
      </c>
      <c r="F738" t="str">
        <f t="shared" si="172"/>
        <v>MOQUIN-TANDON C H B</v>
      </c>
      <c r="G738" s="13" t="s">
        <v>3959</v>
      </c>
      <c r="H738" s="13" t="s">
        <v>3894</v>
      </c>
      <c r="I738" s="13" t="s">
        <v>3875</v>
      </c>
      <c r="J738" s="13">
        <v>15</v>
      </c>
      <c r="K738" s="13">
        <v>0</v>
      </c>
      <c r="L738" s="13">
        <v>0</v>
      </c>
      <c r="M738" s="13">
        <v>0</v>
      </c>
      <c r="N738" s="13">
        <v>3</v>
      </c>
      <c r="O738" s="13" t="s">
        <v>4087</v>
      </c>
      <c r="P738" t="s">
        <v>23</v>
      </c>
      <c r="Q738" t="s">
        <v>3106</v>
      </c>
      <c r="R738" t="s">
        <v>3780</v>
      </c>
      <c r="S738" t="s">
        <v>3694</v>
      </c>
      <c r="T738" s="13">
        <v>-1</v>
      </c>
      <c r="U738" s="13">
        <v>0</v>
      </c>
      <c r="V738" s="12" t="s">
        <v>4083</v>
      </c>
      <c r="W738">
        <v>13</v>
      </c>
      <c r="X738">
        <v>16</v>
      </c>
      <c r="Y738">
        <v>9</v>
      </c>
      <c r="Z738">
        <v>17</v>
      </c>
      <c r="AA738">
        <v>33</v>
      </c>
      <c r="AB738">
        <v>1</v>
      </c>
      <c r="AC738">
        <v>1</v>
      </c>
      <c r="AD738">
        <v>0</v>
      </c>
      <c r="AE738">
        <v>2</v>
      </c>
      <c r="AF738">
        <v>0</v>
      </c>
      <c r="AG738">
        <v>0</v>
      </c>
      <c r="AH738">
        <v>2</v>
      </c>
      <c r="AI738" s="11">
        <v>10700</v>
      </c>
      <c r="AJ738">
        <v>-8.3000000000000007</v>
      </c>
      <c r="AL738">
        <v>2</v>
      </c>
      <c r="AM738">
        <v>0</v>
      </c>
      <c r="AO738">
        <v>2</v>
      </c>
    </row>
    <row r="739" spans="1:41" x14ac:dyDescent="0.2">
      <c r="A739">
        <v>738</v>
      </c>
      <c r="B739" t="s">
        <v>26</v>
      </c>
      <c r="C739" t="s">
        <v>1443</v>
      </c>
      <c r="D739" s="6">
        <v>3</v>
      </c>
      <c r="E739" t="s">
        <v>2714</v>
      </c>
      <c r="F739" t="str">
        <f t="shared" ref="F739:F741" si="173">LEFT(E739,FIND("(",E739)-2)&amp;" "
&amp;MID(E739,FIND("(",E739)+1,1)&amp;" "
&amp;MID(E739,FIND(" ",E739,FIND("(",E739)+1)+1,1)</f>
        <v>MORACHE G A</v>
      </c>
      <c r="G739" s="13" t="s">
        <v>3963</v>
      </c>
      <c r="H739" s="13" t="s">
        <v>3873</v>
      </c>
      <c r="I739" s="13" t="s">
        <v>3928</v>
      </c>
      <c r="J739" s="13">
        <v>23</v>
      </c>
      <c r="K739" s="13">
        <v>0</v>
      </c>
      <c r="L739" s="13">
        <v>0</v>
      </c>
      <c r="M739" s="13">
        <v>0</v>
      </c>
      <c r="N739" s="13">
        <v>3</v>
      </c>
      <c r="O739" s="13" t="s">
        <v>4087</v>
      </c>
      <c r="P739" t="s">
        <v>23</v>
      </c>
      <c r="Q739" t="s">
        <v>3452</v>
      </c>
      <c r="R739" t="s">
        <v>3849</v>
      </c>
      <c r="S739" t="s">
        <v>3763</v>
      </c>
      <c r="T739" s="13">
        <v>-1</v>
      </c>
      <c r="U739" s="13">
        <v>0</v>
      </c>
      <c r="V739" s="12" t="s">
        <v>4083</v>
      </c>
      <c r="W739">
        <v>26</v>
      </c>
      <c r="X739">
        <v>4</v>
      </c>
      <c r="Y739">
        <v>24</v>
      </c>
      <c r="Z739">
        <v>24</v>
      </c>
      <c r="AA739">
        <v>31</v>
      </c>
      <c r="AB739">
        <v>25</v>
      </c>
      <c r="AC739">
        <v>1</v>
      </c>
      <c r="AD739">
        <v>1</v>
      </c>
      <c r="AE739">
        <v>0</v>
      </c>
      <c r="AF739">
        <v>0</v>
      </c>
      <c r="AG739">
        <v>1</v>
      </c>
      <c r="AH739">
        <v>0</v>
      </c>
      <c r="AI739" s="11">
        <v>81400</v>
      </c>
      <c r="AJ739">
        <v>-7.4</v>
      </c>
      <c r="AM739">
        <v>0</v>
      </c>
      <c r="AO739">
        <v>0</v>
      </c>
    </row>
    <row r="740" spans="1:41" x14ac:dyDescent="0.2">
      <c r="A740">
        <v>739</v>
      </c>
      <c r="B740" t="s">
        <v>36</v>
      </c>
      <c r="C740" t="s">
        <v>1445</v>
      </c>
      <c r="D740" s="6">
        <v>4</v>
      </c>
      <c r="E740" t="s">
        <v>2715</v>
      </c>
      <c r="F740" t="str">
        <f t="shared" si="173"/>
        <v>MORAT J P</v>
      </c>
      <c r="G740" s="13" t="s">
        <v>3896</v>
      </c>
      <c r="H740" s="13" t="s">
        <v>3898</v>
      </c>
      <c r="I740" s="13" t="s">
        <v>3928</v>
      </c>
      <c r="J740" s="13">
        <v>23</v>
      </c>
      <c r="K740" s="13">
        <v>30.000000000000071</v>
      </c>
      <c r="L740" s="13">
        <v>0</v>
      </c>
      <c r="M740" s="13">
        <v>0</v>
      </c>
      <c r="N740" s="13">
        <v>3</v>
      </c>
      <c r="O740" s="13" t="s">
        <v>4087</v>
      </c>
      <c r="P740" t="s">
        <v>23</v>
      </c>
      <c r="Q740" t="s">
        <v>3531</v>
      </c>
      <c r="R740" t="s">
        <v>3804</v>
      </c>
      <c r="S740" t="s">
        <v>3717</v>
      </c>
      <c r="T740" s="13">
        <v>-1</v>
      </c>
      <c r="U740" s="13">
        <v>0</v>
      </c>
      <c r="V740" s="12" t="s">
        <v>4083</v>
      </c>
      <c r="W740">
        <v>27</v>
      </c>
      <c r="X740">
        <v>34</v>
      </c>
      <c r="Y740">
        <v>31</v>
      </c>
      <c r="Z740">
        <v>20</v>
      </c>
      <c r="AA740">
        <v>24</v>
      </c>
      <c r="AB740">
        <v>32</v>
      </c>
      <c r="AC740">
        <v>1</v>
      </c>
      <c r="AD740">
        <v>0</v>
      </c>
      <c r="AE740">
        <v>1</v>
      </c>
      <c r="AF740">
        <v>1</v>
      </c>
      <c r="AG740">
        <v>0</v>
      </c>
      <c r="AH740">
        <v>0</v>
      </c>
      <c r="AI740" s="11">
        <v>59800</v>
      </c>
      <c r="AJ740">
        <v>-10.8</v>
      </c>
      <c r="AM740">
        <v>2</v>
      </c>
      <c r="AO740">
        <v>0</v>
      </c>
    </row>
    <row r="741" spans="1:41" x14ac:dyDescent="0.2">
      <c r="A741">
        <v>740</v>
      </c>
      <c r="B741" t="s">
        <v>26</v>
      </c>
      <c r="C741" t="s">
        <v>1447</v>
      </c>
      <c r="D741" s="6">
        <v>3</v>
      </c>
      <c r="E741" t="s">
        <v>2716</v>
      </c>
      <c r="F741" t="str">
        <f t="shared" si="173"/>
        <v>MORDRET A E</v>
      </c>
      <c r="G741" s="13" t="s">
        <v>3913</v>
      </c>
      <c r="H741" s="13" t="s">
        <v>3873</v>
      </c>
      <c r="I741" s="13" t="s">
        <v>3882</v>
      </c>
      <c r="J741" s="13">
        <v>11</v>
      </c>
      <c r="K741" s="13">
        <v>0</v>
      </c>
      <c r="L741" s="13">
        <v>0</v>
      </c>
      <c r="M741" s="13">
        <v>0</v>
      </c>
      <c r="N741" s="13">
        <v>3</v>
      </c>
      <c r="O741" s="13" t="s">
        <v>4087</v>
      </c>
      <c r="P741" t="s">
        <v>23</v>
      </c>
      <c r="Q741" t="s">
        <v>3311</v>
      </c>
      <c r="R741" t="s">
        <v>3847</v>
      </c>
      <c r="S741" t="s">
        <v>3761</v>
      </c>
      <c r="T741" s="13">
        <v>-1</v>
      </c>
      <c r="U741" s="13">
        <v>0</v>
      </c>
      <c r="V741" s="12" t="s">
        <v>4083</v>
      </c>
      <c r="W741">
        <v>8</v>
      </c>
      <c r="X741">
        <v>29</v>
      </c>
      <c r="Y741">
        <v>10</v>
      </c>
      <c r="Z741">
        <v>3</v>
      </c>
      <c r="AA741">
        <v>22</v>
      </c>
      <c r="AB741">
        <v>26</v>
      </c>
      <c r="AC741">
        <v>0</v>
      </c>
      <c r="AD741">
        <v>1</v>
      </c>
      <c r="AE741">
        <v>2</v>
      </c>
      <c r="AF741">
        <v>2</v>
      </c>
      <c r="AG741">
        <v>0</v>
      </c>
      <c r="AH741">
        <v>1</v>
      </c>
      <c r="AI741" s="11">
        <v>92100</v>
      </c>
      <c r="AJ741">
        <v>7</v>
      </c>
      <c r="AK741">
        <v>2</v>
      </c>
      <c r="AL741">
        <v>2</v>
      </c>
      <c r="AM741">
        <v>2</v>
      </c>
      <c r="AO741">
        <v>0</v>
      </c>
    </row>
    <row r="742" spans="1:41" x14ac:dyDescent="0.2">
      <c r="A742">
        <v>741</v>
      </c>
      <c r="B742" t="s">
        <v>26</v>
      </c>
      <c r="C742" t="s">
        <v>1449</v>
      </c>
      <c r="D742" s="6">
        <v>3</v>
      </c>
      <c r="E742" t="s">
        <v>2717</v>
      </c>
      <c r="F742" t="str">
        <f t="shared" si="172"/>
        <v>MOREAU R J G</v>
      </c>
      <c r="G742" s="13" t="s">
        <v>4005</v>
      </c>
      <c r="H742" s="13" t="s">
        <v>3892</v>
      </c>
      <c r="I742" s="13" t="s">
        <v>3923</v>
      </c>
      <c r="J742" s="13">
        <v>11</v>
      </c>
      <c r="K742" s="13">
        <v>0</v>
      </c>
      <c r="L742" s="13">
        <v>0</v>
      </c>
      <c r="M742" s="13">
        <v>0</v>
      </c>
      <c r="N742" s="13">
        <v>3</v>
      </c>
      <c r="O742" s="13" t="s">
        <v>4087</v>
      </c>
      <c r="P742" t="s">
        <v>23</v>
      </c>
      <c r="Q742" t="s">
        <v>3532</v>
      </c>
      <c r="R742" t="s">
        <v>3832</v>
      </c>
      <c r="S742" t="s">
        <v>3745</v>
      </c>
      <c r="T742" s="13">
        <v>-1</v>
      </c>
      <c r="U742" s="13">
        <v>0</v>
      </c>
      <c r="V742" s="12" t="s">
        <v>4083</v>
      </c>
      <c r="W742">
        <v>8</v>
      </c>
      <c r="X742">
        <v>23</v>
      </c>
      <c r="Y742">
        <v>9</v>
      </c>
      <c r="Z742">
        <v>2</v>
      </c>
      <c r="AA742">
        <v>11</v>
      </c>
      <c r="AB742">
        <v>18</v>
      </c>
      <c r="AC742">
        <v>0</v>
      </c>
      <c r="AD742">
        <v>0</v>
      </c>
      <c r="AE742">
        <v>2</v>
      </c>
      <c r="AF742">
        <v>2</v>
      </c>
      <c r="AG742">
        <v>2</v>
      </c>
      <c r="AH742">
        <v>1</v>
      </c>
      <c r="AI742" s="11">
        <v>98200</v>
      </c>
      <c r="AJ742">
        <v>-1.6</v>
      </c>
      <c r="AL742">
        <v>2</v>
      </c>
      <c r="AM742">
        <v>2</v>
      </c>
      <c r="AN742">
        <v>2</v>
      </c>
      <c r="AO742">
        <v>0</v>
      </c>
    </row>
    <row r="743" spans="1:41" x14ac:dyDescent="0.2">
      <c r="A743">
        <v>742</v>
      </c>
      <c r="B743" t="s">
        <v>26</v>
      </c>
      <c r="C743" t="s">
        <v>1450</v>
      </c>
      <c r="D743" s="6">
        <v>3</v>
      </c>
      <c r="E743" t="s">
        <v>2718</v>
      </c>
      <c r="F743" t="str">
        <f t="shared" si="172"/>
        <v>MOREL P V A</v>
      </c>
      <c r="G743" s="13" t="s">
        <v>3893</v>
      </c>
      <c r="H743" s="13" t="s">
        <v>3868</v>
      </c>
      <c r="I743" s="13" t="s">
        <v>3949</v>
      </c>
      <c r="J743" s="13">
        <v>20</v>
      </c>
      <c r="K743" s="13">
        <v>0</v>
      </c>
      <c r="L743" s="13">
        <v>0</v>
      </c>
      <c r="M743" s="13">
        <v>0</v>
      </c>
      <c r="N743" s="13">
        <v>3</v>
      </c>
      <c r="O743" s="13" t="s">
        <v>4087</v>
      </c>
      <c r="P743" t="s">
        <v>23</v>
      </c>
      <c r="Q743" t="s">
        <v>3105</v>
      </c>
      <c r="R743" t="s">
        <v>3804</v>
      </c>
      <c r="S743" t="s">
        <v>3717</v>
      </c>
      <c r="T743" s="13">
        <v>-1</v>
      </c>
      <c r="U743" s="13">
        <v>0</v>
      </c>
      <c r="V743" s="12" t="s">
        <v>4083</v>
      </c>
      <c r="W743">
        <v>23</v>
      </c>
      <c r="X743">
        <v>29</v>
      </c>
      <c r="Y743">
        <v>21</v>
      </c>
      <c r="Z743">
        <v>15</v>
      </c>
      <c r="AA743">
        <v>26</v>
      </c>
      <c r="AB743">
        <v>17</v>
      </c>
      <c r="AC743">
        <v>0</v>
      </c>
      <c r="AD743">
        <v>1</v>
      </c>
      <c r="AE743">
        <v>1</v>
      </c>
      <c r="AF743">
        <v>0</v>
      </c>
      <c r="AG743">
        <v>1</v>
      </c>
      <c r="AH743">
        <v>0</v>
      </c>
      <c r="AI743" s="11">
        <v>46300</v>
      </c>
      <c r="AJ743">
        <v>-10.199999999999999</v>
      </c>
      <c r="AK743">
        <v>2</v>
      </c>
      <c r="AL743">
        <v>2</v>
      </c>
      <c r="AM743">
        <v>0</v>
      </c>
      <c r="AO743">
        <v>0</v>
      </c>
    </row>
    <row r="744" spans="1:41" x14ac:dyDescent="0.2">
      <c r="A744">
        <v>743</v>
      </c>
      <c r="B744" t="s">
        <v>59</v>
      </c>
      <c r="C744" t="s">
        <v>1452</v>
      </c>
      <c r="D744" s="6">
        <v>2</v>
      </c>
      <c r="E744" t="s">
        <v>2719</v>
      </c>
      <c r="F744" t="str">
        <f t="shared" si="166"/>
        <v>MORICE A M G E</v>
      </c>
      <c r="G744" s="13" t="s">
        <v>3877</v>
      </c>
      <c r="H744" s="13" t="s">
        <v>3875</v>
      </c>
      <c r="I744" s="13" t="s">
        <v>3989</v>
      </c>
      <c r="J744" s="13">
        <v>15</v>
      </c>
      <c r="K744" s="13">
        <v>0</v>
      </c>
      <c r="L744" s="13">
        <v>0</v>
      </c>
      <c r="M744" s="13">
        <v>0</v>
      </c>
      <c r="N744" s="13">
        <v>3</v>
      </c>
      <c r="O744" s="13" t="s">
        <v>4087</v>
      </c>
      <c r="P744" t="s">
        <v>23</v>
      </c>
      <c r="Q744" t="s">
        <v>3456</v>
      </c>
      <c r="R744" t="s">
        <v>3800</v>
      </c>
      <c r="S744" t="s">
        <v>3714</v>
      </c>
      <c r="T744" s="13">
        <v>-1</v>
      </c>
      <c r="U744" s="13">
        <v>0</v>
      </c>
      <c r="V744" s="12" t="s">
        <v>4083</v>
      </c>
      <c r="W744">
        <v>13</v>
      </c>
      <c r="X744">
        <v>31</v>
      </c>
      <c r="Y744">
        <v>10</v>
      </c>
      <c r="Z744">
        <v>36</v>
      </c>
      <c r="AA744">
        <v>31</v>
      </c>
      <c r="AB744">
        <v>11</v>
      </c>
      <c r="AC744">
        <v>1</v>
      </c>
      <c r="AD744">
        <v>1</v>
      </c>
      <c r="AE744">
        <v>2</v>
      </c>
      <c r="AF744">
        <v>2</v>
      </c>
      <c r="AG744">
        <v>1</v>
      </c>
      <c r="AH744">
        <v>2</v>
      </c>
      <c r="AI744" s="11">
        <v>98700</v>
      </c>
      <c r="AJ744">
        <v>4.0999999999999996</v>
      </c>
      <c r="AL744">
        <v>2</v>
      </c>
      <c r="AM744">
        <v>2</v>
      </c>
      <c r="AO744">
        <v>2</v>
      </c>
    </row>
    <row r="745" spans="1:41" x14ac:dyDescent="0.2">
      <c r="A745">
        <v>744</v>
      </c>
      <c r="B745" t="s">
        <v>22</v>
      </c>
      <c r="D745" s="6">
        <v>1</v>
      </c>
      <c r="E745" t="s">
        <v>2720</v>
      </c>
      <c r="F745" t="str">
        <f t="shared" ref="F745:F754" si="174">LEFT(E745,FIND("(",E745)-2)&amp;" "
&amp;MID(E745,FIND("(",E745)+1,1)&amp;" "
&amp;MID(E745,FIND(" ",E745,FIND("(",E745)+1)+1,1)&amp;" "
&amp;MID(E745,FIND(" ",E745,FIND(" ",E745,FIND("(",E745)+1)+1)+1,1)</f>
        <v>MORIN J A G</v>
      </c>
      <c r="G745" s="13" t="s">
        <v>3969</v>
      </c>
      <c r="H745" s="13" t="s">
        <v>3875</v>
      </c>
      <c r="I745" s="13" t="s">
        <v>3916</v>
      </c>
      <c r="J745" s="13">
        <v>10</v>
      </c>
      <c r="K745" s="13">
        <v>30.000000000000071</v>
      </c>
      <c r="L745" s="13">
        <v>0</v>
      </c>
      <c r="M745" s="13">
        <v>0</v>
      </c>
      <c r="N745" s="13">
        <v>3</v>
      </c>
      <c r="O745" s="13" t="s">
        <v>4087</v>
      </c>
      <c r="P745">
        <v>-0.16</v>
      </c>
      <c r="Q745" t="s">
        <v>3105</v>
      </c>
      <c r="R745" t="s">
        <v>3804</v>
      </c>
      <c r="S745" t="s">
        <v>3717</v>
      </c>
      <c r="T745" s="13">
        <v>-1</v>
      </c>
      <c r="U745" s="13">
        <v>0</v>
      </c>
      <c r="V745" s="12" t="s">
        <v>4083</v>
      </c>
      <c r="W745">
        <v>8</v>
      </c>
      <c r="X745">
        <v>7</v>
      </c>
      <c r="Y745">
        <v>3</v>
      </c>
      <c r="Z745">
        <v>35</v>
      </c>
      <c r="AA745">
        <v>21</v>
      </c>
      <c r="AB745">
        <v>25</v>
      </c>
      <c r="AC745">
        <v>0</v>
      </c>
      <c r="AD745">
        <v>0</v>
      </c>
      <c r="AE745">
        <v>2</v>
      </c>
      <c r="AF745">
        <v>1</v>
      </c>
      <c r="AG745">
        <v>1</v>
      </c>
      <c r="AH745">
        <v>0</v>
      </c>
      <c r="AI745" s="10" t="s">
        <v>874</v>
      </c>
      <c r="AJ745">
        <v>-0.1</v>
      </c>
      <c r="AL745">
        <v>2</v>
      </c>
      <c r="AM745">
        <v>0</v>
      </c>
      <c r="AN745">
        <v>2</v>
      </c>
      <c r="AO745">
        <v>0</v>
      </c>
    </row>
    <row r="746" spans="1:41" x14ac:dyDescent="0.2">
      <c r="A746">
        <v>745</v>
      </c>
      <c r="B746" t="s">
        <v>36</v>
      </c>
      <c r="C746" t="s">
        <v>1453</v>
      </c>
      <c r="D746" s="6">
        <v>4</v>
      </c>
      <c r="E746" t="s">
        <v>2721</v>
      </c>
      <c r="F746" t="str">
        <f t="shared" ref="F746:F748" si="175">LEFT(E746,FIND("(",E746)-2)&amp;" "
&amp;MID(E746,FIND("(",E746)+1,1)&amp;" "
&amp;MID(E746,FIND(" ",E746,FIND("(",E746)+1)+1,1)</f>
        <v>MORVAN A M</v>
      </c>
      <c r="G746" s="13" t="s">
        <v>3945</v>
      </c>
      <c r="H746" s="13" t="s">
        <v>3864</v>
      </c>
      <c r="I746" s="13" t="s">
        <v>3875</v>
      </c>
      <c r="J746" s="13">
        <v>11</v>
      </c>
      <c r="K746" s="13">
        <v>0</v>
      </c>
      <c r="L746" s="13">
        <v>0</v>
      </c>
      <c r="M746" s="13">
        <v>0</v>
      </c>
      <c r="N746" s="13">
        <v>3</v>
      </c>
      <c r="O746" s="13" t="s">
        <v>4087</v>
      </c>
      <c r="P746" t="s">
        <v>23</v>
      </c>
      <c r="Q746" t="s">
        <v>3533</v>
      </c>
      <c r="R746" t="s">
        <v>3799</v>
      </c>
      <c r="S746" t="s">
        <v>3713</v>
      </c>
      <c r="T746" s="13">
        <v>-1</v>
      </c>
      <c r="U746" s="13">
        <v>0</v>
      </c>
      <c r="V746" s="12" t="s">
        <v>4083</v>
      </c>
      <c r="W746">
        <v>7</v>
      </c>
      <c r="X746">
        <v>30</v>
      </c>
      <c r="Y746">
        <v>13</v>
      </c>
      <c r="Z746">
        <v>10</v>
      </c>
      <c r="AA746">
        <v>9</v>
      </c>
      <c r="AB746">
        <v>4</v>
      </c>
      <c r="AC746">
        <v>0</v>
      </c>
      <c r="AD746">
        <v>1</v>
      </c>
      <c r="AE746">
        <v>1</v>
      </c>
      <c r="AF746">
        <v>2</v>
      </c>
      <c r="AG746">
        <v>2</v>
      </c>
      <c r="AH746">
        <v>1</v>
      </c>
      <c r="AI746" s="11">
        <v>90400</v>
      </c>
      <c r="AJ746">
        <v>6.2</v>
      </c>
      <c r="AK746">
        <v>2</v>
      </c>
      <c r="AM746">
        <v>2</v>
      </c>
      <c r="AN746">
        <v>2</v>
      </c>
      <c r="AO746">
        <v>0</v>
      </c>
    </row>
    <row r="747" spans="1:41" x14ac:dyDescent="0.2">
      <c r="A747">
        <v>746</v>
      </c>
      <c r="B747" t="s">
        <v>22</v>
      </c>
      <c r="D747" s="6">
        <v>1</v>
      </c>
      <c r="E747" t="s">
        <v>2722</v>
      </c>
      <c r="F747" t="str">
        <f>LEFT(E747,FIND("(",E747)-2)&amp;" "
&amp;MID(E747,FIND("(",E747)+1,1)</f>
        <v>MOSNY E</v>
      </c>
      <c r="G747" s="13" t="s">
        <v>3996</v>
      </c>
      <c r="H747" s="13" t="s">
        <v>3880</v>
      </c>
      <c r="I747" s="13" t="s">
        <v>3898</v>
      </c>
      <c r="J747" s="13">
        <v>10</v>
      </c>
      <c r="K747" s="13">
        <v>44.999999999999929</v>
      </c>
      <c r="L747" s="13">
        <v>0</v>
      </c>
      <c r="M747" s="13">
        <v>0</v>
      </c>
      <c r="N747" s="13">
        <v>3</v>
      </c>
      <c r="O747" s="13" t="s">
        <v>4087</v>
      </c>
      <c r="P747" t="s">
        <v>23</v>
      </c>
      <c r="Q747" t="s">
        <v>3534</v>
      </c>
      <c r="R747" t="s">
        <v>3829</v>
      </c>
      <c r="S747" t="s">
        <v>3742</v>
      </c>
      <c r="T747" s="13">
        <v>-1</v>
      </c>
      <c r="U747" s="13">
        <v>0</v>
      </c>
      <c r="V747" s="12" t="s">
        <v>4083</v>
      </c>
      <c r="W747">
        <v>7</v>
      </c>
      <c r="X747">
        <v>18</v>
      </c>
      <c r="Y747">
        <v>11</v>
      </c>
      <c r="Z747">
        <v>36</v>
      </c>
      <c r="AA747">
        <v>20</v>
      </c>
      <c r="AB747">
        <v>19</v>
      </c>
      <c r="AC747">
        <v>0</v>
      </c>
      <c r="AD747">
        <v>1</v>
      </c>
      <c r="AE747">
        <v>2</v>
      </c>
      <c r="AF747">
        <v>2</v>
      </c>
      <c r="AG747">
        <v>1</v>
      </c>
      <c r="AH747">
        <v>1</v>
      </c>
      <c r="AI747" s="11">
        <v>51000</v>
      </c>
      <c r="AJ747">
        <v>-11.4</v>
      </c>
      <c r="AL747">
        <v>2</v>
      </c>
      <c r="AM747">
        <v>2</v>
      </c>
      <c r="AN747">
        <v>2</v>
      </c>
      <c r="AO747">
        <v>2</v>
      </c>
    </row>
    <row r="748" spans="1:41" x14ac:dyDescent="0.2">
      <c r="A748">
        <v>747</v>
      </c>
      <c r="B748" t="s">
        <v>26</v>
      </c>
      <c r="C748" t="s">
        <v>1456</v>
      </c>
      <c r="D748" s="6">
        <v>3</v>
      </c>
      <c r="E748" t="s">
        <v>2723</v>
      </c>
      <c r="F748" t="str">
        <f t="shared" si="175"/>
        <v>MOSS A A</v>
      </c>
      <c r="G748" s="13" t="s">
        <v>3901</v>
      </c>
      <c r="H748" s="13" t="s">
        <v>3878</v>
      </c>
      <c r="I748" s="13" t="s">
        <v>3949</v>
      </c>
      <c r="J748" s="13">
        <v>5</v>
      </c>
      <c r="K748" s="13">
        <v>0</v>
      </c>
      <c r="L748" s="13">
        <v>0</v>
      </c>
      <c r="M748" s="13">
        <v>0</v>
      </c>
      <c r="N748" s="13">
        <v>3</v>
      </c>
      <c r="O748" s="13" t="s">
        <v>4087</v>
      </c>
      <c r="P748" t="s">
        <v>23</v>
      </c>
      <c r="Q748" t="s">
        <v>3535</v>
      </c>
      <c r="R748" t="s">
        <v>3780</v>
      </c>
      <c r="S748" t="s">
        <v>3694</v>
      </c>
      <c r="T748" s="13">
        <v>-1</v>
      </c>
      <c r="U748" s="13">
        <v>0</v>
      </c>
      <c r="V748" s="12" t="s">
        <v>4083</v>
      </c>
      <c r="W748">
        <v>1</v>
      </c>
      <c r="X748">
        <v>33</v>
      </c>
      <c r="Y748">
        <v>32</v>
      </c>
      <c r="Z748">
        <v>28</v>
      </c>
      <c r="AA748">
        <v>22</v>
      </c>
      <c r="AB748">
        <v>4</v>
      </c>
      <c r="AC748">
        <v>2</v>
      </c>
      <c r="AD748">
        <v>0</v>
      </c>
      <c r="AE748">
        <v>0</v>
      </c>
      <c r="AF748">
        <v>1</v>
      </c>
      <c r="AG748">
        <v>0</v>
      </c>
      <c r="AH748">
        <v>1</v>
      </c>
      <c r="AI748" s="11">
        <v>5800</v>
      </c>
      <c r="AJ748">
        <v>4</v>
      </c>
      <c r="AM748">
        <v>2</v>
      </c>
      <c r="AO748">
        <v>0</v>
      </c>
    </row>
    <row r="749" spans="1:41" x14ac:dyDescent="0.2">
      <c r="A749">
        <v>748</v>
      </c>
      <c r="B749" t="s">
        <v>36</v>
      </c>
      <c r="C749" t="s">
        <v>1459</v>
      </c>
      <c r="D749" s="6">
        <v>4</v>
      </c>
      <c r="E749" t="s">
        <v>2724</v>
      </c>
      <c r="F749" t="str">
        <f t="shared" si="174"/>
        <v>MOTAIS E A L</v>
      </c>
      <c r="G749" s="13" t="s">
        <v>3896</v>
      </c>
      <c r="H749" s="13" t="s">
        <v>3872</v>
      </c>
      <c r="I749" s="13" t="s">
        <v>3873</v>
      </c>
      <c r="J749" s="13">
        <v>19</v>
      </c>
      <c r="K749" s="13">
        <v>0</v>
      </c>
      <c r="L749" s="13">
        <v>0</v>
      </c>
      <c r="M749" s="13">
        <v>0</v>
      </c>
      <c r="N749" s="13">
        <v>3</v>
      </c>
      <c r="O749" s="13" t="s">
        <v>4087</v>
      </c>
      <c r="P749" t="s">
        <v>23</v>
      </c>
      <c r="Q749" t="s">
        <v>3536</v>
      </c>
      <c r="R749" t="s">
        <v>3827</v>
      </c>
      <c r="S749" t="s">
        <v>3740</v>
      </c>
      <c r="T749" s="13">
        <v>-1</v>
      </c>
      <c r="U749" s="13">
        <v>0</v>
      </c>
      <c r="V749" s="12" t="s">
        <v>4083</v>
      </c>
      <c r="W749">
        <v>20</v>
      </c>
      <c r="X749">
        <v>5</v>
      </c>
      <c r="Y749">
        <v>21</v>
      </c>
      <c r="Z749">
        <v>13</v>
      </c>
      <c r="AA749">
        <v>14</v>
      </c>
      <c r="AB749">
        <v>23</v>
      </c>
      <c r="AC749">
        <v>1</v>
      </c>
      <c r="AD749">
        <v>1</v>
      </c>
      <c r="AE749">
        <v>1</v>
      </c>
      <c r="AF749">
        <v>1</v>
      </c>
      <c r="AG749">
        <v>1</v>
      </c>
      <c r="AH749">
        <v>0</v>
      </c>
      <c r="AI749" s="11">
        <v>91000</v>
      </c>
      <c r="AJ749">
        <v>6.1</v>
      </c>
      <c r="AL749">
        <v>2</v>
      </c>
      <c r="AM749">
        <v>0</v>
      </c>
      <c r="AO749">
        <v>0</v>
      </c>
    </row>
    <row r="750" spans="1:41" x14ac:dyDescent="0.2">
      <c r="A750">
        <v>749</v>
      </c>
      <c r="B750" t="s">
        <v>59</v>
      </c>
      <c r="C750" t="s">
        <v>1462</v>
      </c>
      <c r="D750" s="6">
        <v>2</v>
      </c>
      <c r="E750" t="s">
        <v>2725</v>
      </c>
      <c r="F750" t="str">
        <f t="shared" ref="F750" si="176">LEFT(E750,FIND("(",E750)-2)&amp;" "
&amp;MID(E750,FIND("(",E750)+1,1)&amp;" "
&amp;MID(E750,FIND(" ",E750,FIND("(",E750)+1)+1,1)</f>
        <v>MOTET A A</v>
      </c>
      <c r="G750" s="13" t="s">
        <v>3930</v>
      </c>
      <c r="H750" s="13" t="s">
        <v>3888</v>
      </c>
      <c r="I750" s="13" t="s">
        <v>3875</v>
      </c>
      <c r="J750" s="13">
        <v>14</v>
      </c>
      <c r="K750" s="13">
        <v>0</v>
      </c>
      <c r="L750" s="13">
        <v>0</v>
      </c>
      <c r="M750" s="13">
        <v>0</v>
      </c>
      <c r="N750" s="13">
        <v>3</v>
      </c>
      <c r="O750" s="13" t="s">
        <v>4087</v>
      </c>
      <c r="P750" t="s">
        <v>23</v>
      </c>
      <c r="Q750" t="s">
        <v>3537</v>
      </c>
      <c r="R750" t="s">
        <v>3847</v>
      </c>
      <c r="S750" t="s">
        <v>3761</v>
      </c>
      <c r="T750" s="13">
        <v>-1</v>
      </c>
      <c r="U750" s="13">
        <v>0</v>
      </c>
      <c r="V750" s="12" t="s">
        <v>4083</v>
      </c>
      <c r="W750">
        <v>12</v>
      </c>
      <c r="X750">
        <v>32</v>
      </c>
      <c r="Y750">
        <v>11</v>
      </c>
      <c r="Z750">
        <v>22</v>
      </c>
      <c r="AA750">
        <v>29</v>
      </c>
      <c r="AB750">
        <v>12</v>
      </c>
      <c r="AC750">
        <v>2</v>
      </c>
      <c r="AD750">
        <v>0</v>
      </c>
      <c r="AE750">
        <v>2</v>
      </c>
      <c r="AF750">
        <v>0</v>
      </c>
      <c r="AG750">
        <v>1</v>
      </c>
      <c r="AH750">
        <v>2</v>
      </c>
      <c r="AI750" s="11">
        <v>90500</v>
      </c>
      <c r="AJ750">
        <v>6.3</v>
      </c>
      <c r="AL750">
        <v>2</v>
      </c>
      <c r="AM750">
        <v>0</v>
      </c>
      <c r="AN750">
        <v>2</v>
      </c>
      <c r="AO750">
        <v>2</v>
      </c>
    </row>
    <row r="751" spans="1:41" x14ac:dyDescent="0.2">
      <c r="A751">
        <v>750</v>
      </c>
      <c r="B751" t="s">
        <v>26</v>
      </c>
      <c r="C751" t="s">
        <v>1464</v>
      </c>
      <c r="D751" s="6">
        <v>3</v>
      </c>
      <c r="E751" t="s">
        <v>2726</v>
      </c>
      <c r="F751" t="str">
        <f>LEFT(E751,FIND("(",E751)-2)&amp;" "
&amp;MID(E751,FIND("(",E751)+1,1)</f>
        <v>MOUCHET A</v>
      </c>
      <c r="G751" s="13" t="s">
        <v>3897</v>
      </c>
      <c r="H751" s="13" t="s">
        <v>3867</v>
      </c>
      <c r="I751" s="13" t="s">
        <v>3884</v>
      </c>
      <c r="J751" s="13">
        <v>11</v>
      </c>
      <c r="K751" s="13">
        <v>0</v>
      </c>
      <c r="L751" s="13">
        <v>0</v>
      </c>
      <c r="M751" s="13">
        <v>0</v>
      </c>
      <c r="N751" s="13">
        <v>3</v>
      </c>
      <c r="O751" s="13" t="s">
        <v>4087</v>
      </c>
      <c r="P751" t="s">
        <v>23</v>
      </c>
      <c r="Q751" t="s">
        <v>3538</v>
      </c>
      <c r="R751" t="s">
        <v>3788</v>
      </c>
      <c r="S751" t="s">
        <v>3702</v>
      </c>
      <c r="T751" s="13">
        <v>-1</v>
      </c>
      <c r="U751" s="13">
        <v>0</v>
      </c>
      <c r="V751" s="12" t="s">
        <v>4083</v>
      </c>
      <c r="W751">
        <v>8</v>
      </c>
      <c r="X751">
        <v>19</v>
      </c>
      <c r="Y751">
        <v>4</v>
      </c>
      <c r="Z751">
        <v>10</v>
      </c>
      <c r="AA751">
        <v>30</v>
      </c>
      <c r="AB751">
        <v>31</v>
      </c>
      <c r="AC751">
        <v>0</v>
      </c>
      <c r="AD751">
        <v>1</v>
      </c>
      <c r="AE751">
        <v>1</v>
      </c>
      <c r="AF751">
        <v>2</v>
      </c>
      <c r="AG751">
        <v>1</v>
      </c>
      <c r="AH751">
        <v>1</v>
      </c>
      <c r="AI751" s="11">
        <v>79600</v>
      </c>
      <c r="AJ751">
        <v>-7.1</v>
      </c>
      <c r="AK751">
        <v>2</v>
      </c>
      <c r="AM751">
        <v>2</v>
      </c>
      <c r="AN751">
        <v>2</v>
      </c>
      <c r="AO751">
        <v>0</v>
      </c>
    </row>
    <row r="752" spans="1:41" x14ac:dyDescent="0.2">
      <c r="A752">
        <v>751</v>
      </c>
      <c r="B752" t="s">
        <v>26</v>
      </c>
      <c r="C752" t="s">
        <v>1466</v>
      </c>
      <c r="D752" s="6">
        <v>3</v>
      </c>
      <c r="E752" t="s">
        <v>2727</v>
      </c>
      <c r="F752" t="str">
        <f t="shared" si="174"/>
        <v>MOUISSET F M J</v>
      </c>
      <c r="G752" s="13" t="s">
        <v>3874</v>
      </c>
      <c r="H752" s="13" t="s">
        <v>3888</v>
      </c>
      <c r="I752" s="13" t="s">
        <v>3944</v>
      </c>
      <c r="J752" s="13">
        <v>19</v>
      </c>
      <c r="K752" s="13">
        <v>0</v>
      </c>
      <c r="L752" s="13">
        <v>0</v>
      </c>
      <c r="M752" s="13">
        <v>0</v>
      </c>
      <c r="N752" s="13">
        <v>3</v>
      </c>
      <c r="O752" s="13" t="s">
        <v>4087</v>
      </c>
      <c r="P752" t="s">
        <v>23</v>
      </c>
      <c r="Q752" t="s">
        <v>3105</v>
      </c>
      <c r="R752" t="s">
        <v>3804</v>
      </c>
      <c r="S752" t="s">
        <v>3717</v>
      </c>
      <c r="T752" s="13">
        <v>-1</v>
      </c>
      <c r="U752" s="13">
        <v>0</v>
      </c>
      <c r="V752" s="12" t="s">
        <v>4083</v>
      </c>
      <c r="W752">
        <v>20</v>
      </c>
      <c r="X752">
        <v>21</v>
      </c>
      <c r="Y752">
        <v>24</v>
      </c>
      <c r="Z752">
        <v>7</v>
      </c>
      <c r="AA752">
        <v>22</v>
      </c>
      <c r="AB752">
        <v>21</v>
      </c>
      <c r="AC752">
        <v>1</v>
      </c>
      <c r="AD752">
        <v>1</v>
      </c>
      <c r="AE752">
        <v>0</v>
      </c>
      <c r="AF752">
        <v>0</v>
      </c>
      <c r="AG752">
        <v>0</v>
      </c>
      <c r="AH752">
        <v>1</v>
      </c>
      <c r="AI752" s="11">
        <v>2500</v>
      </c>
      <c r="AJ752">
        <v>-5.0999999999999996</v>
      </c>
      <c r="AK752">
        <v>2</v>
      </c>
      <c r="AM752">
        <v>0</v>
      </c>
      <c r="AO752">
        <v>2</v>
      </c>
    </row>
    <row r="753" spans="1:41" x14ac:dyDescent="0.2">
      <c r="A753">
        <v>752</v>
      </c>
      <c r="B753" t="s">
        <v>26</v>
      </c>
      <c r="C753" t="s">
        <v>1468</v>
      </c>
      <c r="D753" s="6">
        <v>3</v>
      </c>
      <c r="E753" t="s">
        <v>2728</v>
      </c>
      <c r="F753" t="str">
        <f>LEFT(E753,FIND("(",E753)-2)&amp;" "
&amp;MID(E753,FIND("(",E753)+1,1)&amp;" "
&amp;MID(E753,FIND(" ",E753,FIND("(",E753)+1)+1,1)</f>
        <v>MOULONGUET A P</v>
      </c>
      <c r="G753" s="13" t="s">
        <v>3910</v>
      </c>
      <c r="H753" s="13" t="s">
        <v>3880</v>
      </c>
      <c r="I753" s="13" t="s">
        <v>3888</v>
      </c>
      <c r="J753" s="13">
        <v>7</v>
      </c>
      <c r="K753" s="13">
        <v>29.999999999999982</v>
      </c>
      <c r="L753" s="13">
        <v>0</v>
      </c>
      <c r="M753" s="13">
        <v>0</v>
      </c>
      <c r="N753" s="13">
        <v>3</v>
      </c>
      <c r="O753" s="13" t="s">
        <v>4087</v>
      </c>
      <c r="P753" t="s">
        <v>23</v>
      </c>
      <c r="Q753" t="s">
        <v>3453</v>
      </c>
      <c r="R753" t="s">
        <v>3800</v>
      </c>
      <c r="S753" t="s">
        <v>3699</v>
      </c>
      <c r="T753" s="13">
        <v>-1</v>
      </c>
      <c r="U753" s="13">
        <v>0</v>
      </c>
      <c r="V753" s="12" t="s">
        <v>4083</v>
      </c>
      <c r="W753">
        <v>36</v>
      </c>
      <c r="X753">
        <v>20</v>
      </c>
      <c r="Y753">
        <v>36</v>
      </c>
      <c r="Z753">
        <v>35</v>
      </c>
      <c r="AA753">
        <v>11</v>
      </c>
      <c r="AB753">
        <v>18</v>
      </c>
      <c r="AC753">
        <v>2</v>
      </c>
      <c r="AD753">
        <v>1</v>
      </c>
      <c r="AE753">
        <v>2</v>
      </c>
      <c r="AF753">
        <v>1</v>
      </c>
      <c r="AG753">
        <v>2</v>
      </c>
      <c r="AH753">
        <v>1</v>
      </c>
      <c r="AI753" s="11">
        <v>98700</v>
      </c>
      <c r="AJ753">
        <v>3.7</v>
      </c>
      <c r="AK753">
        <v>2</v>
      </c>
      <c r="AL753">
        <v>2</v>
      </c>
      <c r="AM753">
        <v>0</v>
      </c>
      <c r="AN753">
        <v>2</v>
      </c>
      <c r="AO753">
        <v>0</v>
      </c>
    </row>
    <row r="754" spans="1:41" x14ac:dyDescent="0.2">
      <c r="A754">
        <v>753</v>
      </c>
      <c r="B754" t="s">
        <v>26</v>
      </c>
      <c r="C754" t="s">
        <v>1470</v>
      </c>
      <c r="D754" s="6">
        <v>3</v>
      </c>
      <c r="E754" t="s">
        <v>2729</v>
      </c>
      <c r="F754" t="str">
        <f t="shared" si="174"/>
        <v>MOULONGUET-DOLRIS P C P</v>
      </c>
      <c r="G754" s="13" t="s">
        <v>3877</v>
      </c>
      <c r="H754" s="13" t="s">
        <v>3868</v>
      </c>
      <c r="I754" s="13" t="s">
        <v>3888</v>
      </c>
      <c r="J754" s="13">
        <v>1</v>
      </c>
      <c r="K754" s="13">
        <v>30.000000000000004</v>
      </c>
      <c r="L754" s="13">
        <v>0</v>
      </c>
      <c r="M754" s="13">
        <v>0</v>
      </c>
      <c r="N754" s="13">
        <v>3</v>
      </c>
      <c r="O754" s="13" t="s">
        <v>4087</v>
      </c>
      <c r="P754" t="s">
        <v>23</v>
      </c>
      <c r="Q754" t="s">
        <v>3104</v>
      </c>
      <c r="R754" t="s">
        <v>3803</v>
      </c>
      <c r="S754" t="s">
        <v>3716</v>
      </c>
      <c r="T754" s="13">
        <v>-1</v>
      </c>
      <c r="U754" s="13">
        <v>0</v>
      </c>
      <c r="V754" s="12" t="s">
        <v>4083</v>
      </c>
      <c r="W754">
        <v>29</v>
      </c>
      <c r="X754">
        <v>33</v>
      </c>
      <c r="Y754">
        <v>30</v>
      </c>
      <c r="Z754">
        <v>24</v>
      </c>
      <c r="AA754">
        <v>25</v>
      </c>
      <c r="AB754">
        <v>3</v>
      </c>
      <c r="AC754">
        <v>1</v>
      </c>
      <c r="AD754">
        <v>0</v>
      </c>
      <c r="AE754">
        <v>1</v>
      </c>
      <c r="AF754">
        <v>0</v>
      </c>
      <c r="AG754">
        <v>0</v>
      </c>
      <c r="AH754">
        <v>2</v>
      </c>
      <c r="AI754" s="11">
        <v>11500</v>
      </c>
      <c r="AJ754">
        <v>-7.4</v>
      </c>
      <c r="AL754">
        <v>2</v>
      </c>
      <c r="AM754">
        <v>0</v>
      </c>
      <c r="AO754">
        <v>2</v>
      </c>
    </row>
    <row r="755" spans="1:41" x14ac:dyDescent="0.2">
      <c r="A755">
        <v>754</v>
      </c>
      <c r="B755" t="s">
        <v>26</v>
      </c>
      <c r="C755" t="s">
        <v>1471</v>
      </c>
      <c r="D755" s="6">
        <v>3</v>
      </c>
      <c r="E755" t="s">
        <v>2730</v>
      </c>
      <c r="F755" t="str">
        <f t="shared" si="166"/>
        <v>MOURE J G D E</v>
      </c>
      <c r="G755" s="13" t="s">
        <v>3973</v>
      </c>
      <c r="H755" s="13" t="s">
        <v>3880</v>
      </c>
      <c r="I755" s="13" t="s">
        <v>3867</v>
      </c>
      <c r="J755" s="13">
        <v>20</v>
      </c>
      <c r="K755" s="13">
        <v>0</v>
      </c>
      <c r="L755" s="13">
        <v>0</v>
      </c>
      <c r="M755" s="13">
        <v>0</v>
      </c>
      <c r="N755" s="13">
        <v>3</v>
      </c>
      <c r="O755" s="13" t="s">
        <v>4087</v>
      </c>
      <c r="P755" t="s">
        <v>23</v>
      </c>
      <c r="Q755" t="s">
        <v>3089</v>
      </c>
      <c r="R755" t="s">
        <v>3779</v>
      </c>
      <c r="S755" t="s">
        <v>3693</v>
      </c>
      <c r="T755" s="13">
        <v>-1</v>
      </c>
      <c r="U755" s="13">
        <v>0</v>
      </c>
      <c r="V755" s="12" t="s">
        <v>4083</v>
      </c>
      <c r="W755">
        <v>23</v>
      </c>
      <c r="X755">
        <v>34</v>
      </c>
      <c r="Y755">
        <v>22</v>
      </c>
      <c r="Z755">
        <v>21</v>
      </c>
      <c r="AA755">
        <v>21</v>
      </c>
      <c r="AB755">
        <v>8</v>
      </c>
      <c r="AC755">
        <v>0</v>
      </c>
      <c r="AD755">
        <v>0</v>
      </c>
      <c r="AE755">
        <v>0</v>
      </c>
      <c r="AF755">
        <v>1</v>
      </c>
      <c r="AG755">
        <v>1</v>
      </c>
      <c r="AH755">
        <v>0</v>
      </c>
      <c r="AI755" s="11">
        <v>81700</v>
      </c>
      <c r="AJ755">
        <v>-6.7</v>
      </c>
      <c r="AM755">
        <v>2</v>
      </c>
      <c r="AN755">
        <v>2</v>
      </c>
      <c r="AO755">
        <v>0</v>
      </c>
    </row>
    <row r="756" spans="1:41" x14ac:dyDescent="0.2">
      <c r="A756">
        <v>755</v>
      </c>
      <c r="B756" t="s">
        <v>26</v>
      </c>
      <c r="C756" t="s">
        <v>1473</v>
      </c>
      <c r="D756" s="6">
        <v>3</v>
      </c>
      <c r="E756" t="s">
        <v>2731</v>
      </c>
      <c r="F756" t="str">
        <f t="shared" ref="F756" si="177">LEFT(E756,FIND("(",E756)-2)&amp;" "
&amp;MID(E756,FIND("(",E756)+1,1)&amp;" "
&amp;MID(E756,FIND(" ",E756,FIND("(",E756)+1)+1,1)&amp;" "
&amp;MID(E756,FIND(" ",E756,FIND(" ",E756,FIND("(",E756)+1)+1)+1,1)</f>
        <v>MOUREU C L F</v>
      </c>
      <c r="G756" s="13" t="s">
        <v>3961</v>
      </c>
      <c r="H756" s="13" t="s">
        <v>3898</v>
      </c>
      <c r="I756" s="13" t="s">
        <v>3895</v>
      </c>
      <c r="J756" s="13">
        <v>3</v>
      </c>
      <c r="K756" s="13">
        <v>0</v>
      </c>
      <c r="L756" s="13">
        <v>0</v>
      </c>
      <c r="M756" s="13">
        <v>0</v>
      </c>
      <c r="N756" s="13">
        <v>3</v>
      </c>
      <c r="O756" s="13" t="s">
        <v>4087</v>
      </c>
      <c r="P756" t="s">
        <v>23</v>
      </c>
      <c r="Q756" t="s">
        <v>3539</v>
      </c>
      <c r="R756" t="s">
        <v>3800</v>
      </c>
      <c r="S756" t="s">
        <v>3699</v>
      </c>
      <c r="T756" s="13">
        <v>-1</v>
      </c>
      <c r="U756" s="13">
        <v>0</v>
      </c>
      <c r="V756" s="12" t="s">
        <v>4083</v>
      </c>
      <c r="W756">
        <v>33</v>
      </c>
      <c r="X756">
        <v>32</v>
      </c>
      <c r="Y756">
        <v>29</v>
      </c>
      <c r="Z756">
        <v>26</v>
      </c>
      <c r="AA756">
        <v>15</v>
      </c>
      <c r="AB756">
        <v>16</v>
      </c>
      <c r="AC756">
        <v>0</v>
      </c>
      <c r="AD756">
        <v>0</v>
      </c>
      <c r="AE756">
        <v>1</v>
      </c>
      <c r="AF756">
        <v>1</v>
      </c>
      <c r="AG756">
        <v>0</v>
      </c>
      <c r="AH756">
        <v>0</v>
      </c>
      <c r="AI756" s="10" t="s">
        <v>683</v>
      </c>
      <c r="AJ756">
        <v>0.8</v>
      </c>
      <c r="AL756">
        <v>2</v>
      </c>
      <c r="AM756">
        <v>0</v>
      </c>
      <c r="AO756">
        <v>0</v>
      </c>
    </row>
    <row r="757" spans="1:41" x14ac:dyDescent="0.2">
      <c r="A757">
        <v>756</v>
      </c>
      <c r="B757" t="s">
        <v>59</v>
      </c>
      <c r="C757" t="s">
        <v>1475</v>
      </c>
      <c r="D757" s="6">
        <v>2</v>
      </c>
      <c r="E757" t="s">
        <v>2732</v>
      </c>
      <c r="F757" t="str">
        <f>LEFT(E757,FIND("(",E757)-2)&amp;" "
&amp;MID(E757,FIND("(",E757)+1,1)&amp;" "
&amp;MID(E757,FIND(" ",E757,FIND("(",E757)+1)+1,1)</f>
        <v>MOURIER L F</v>
      </c>
      <c r="G757" s="13" t="s">
        <v>3869</v>
      </c>
      <c r="H757" s="13" t="s">
        <v>3873</v>
      </c>
      <c r="I757" s="13" t="s">
        <v>3867</v>
      </c>
      <c r="J757" s="13">
        <v>11</v>
      </c>
      <c r="K757" s="13">
        <v>0</v>
      </c>
      <c r="L757" s="13">
        <v>0</v>
      </c>
      <c r="M757" s="13">
        <v>0</v>
      </c>
      <c r="N757" s="13">
        <v>3</v>
      </c>
      <c r="O757" s="13" t="s">
        <v>4087</v>
      </c>
      <c r="P757" t="s">
        <v>23</v>
      </c>
      <c r="Q757" t="s">
        <v>3540</v>
      </c>
      <c r="R757" t="s">
        <v>3828</v>
      </c>
      <c r="S757" t="s">
        <v>3741</v>
      </c>
      <c r="T757" s="13">
        <v>-1</v>
      </c>
      <c r="U757" s="13">
        <v>0</v>
      </c>
      <c r="V757" s="12" t="s">
        <v>4083</v>
      </c>
      <c r="W757">
        <v>8</v>
      </c>
      <c r="X757">
        <v>22</v>
      </c>
      <c r="Y757">
        <v>11</v>
      </c>
      <c r="Z757">
        <v>35</v>
      </c>
      <c r="AA757">
        <v>11</v>
      </c>
      <c r="AB757">
        <v>33</v>
      </c>
      <c r="AC757">
        <v>0</v>
      </c>
      <c r="AD757">
        <v>0</v>
      </c>
      <c r="AE757">
        <v>2</v>
      </c>
      <c r="AF757">
        <v>1</v>
      </c>
      <c r="AG757">
        <v>2</v>
      </c>
      <c r="AH757">
        <v>0</v>
      </c>
      <c r="AI757" s="11">
        <v>95500</v>
      </c>
      <c r="AJ757">
        <v>-3.6</v>
      </c>
      <c r="AL757">
        <v>2</v>
      </c>
      <c r="AM757">
        <v>0</v>
      </c>
      <c r="AN757">
        <v>2</v>
      </c>
      <c r="AO757">
        <v>0</v>
      </c>
    </row>
    <row r="758" spans="1:41" x14ac:dyDescent="0.2">
      <c r="A758">
        <v>757</v>
      </c>
      <c r="B758" t="s">
        <v>26</v>
      </c>
      <c r="C758" t="s">
        <v>1478</v>
      </c>
      <c r="D758" s="6">
        <v>3</v>
      </c>
      <c r="E758" t="s">
        <v>2733</v>
      </c>
      <c r="F758" t="str">
        <f t="shared" si="166"/>
        <v>MOURIQUAND G E J A</v>
      </c>
      <c r="G758" s="13" t="s">
        <v>3886</v>
      </c>
      <c r="H758" s="13" t="s">
        <v>3878</v>
      </c>
      <c r="I758" s="13" t="s">
        <v>3928</v>
      </c>
      <c r="J758" s="13">
        <v>1</v>
      </c>
      <c r="K758" s="13">
        <v>0</v>
      </c>
      <c r="L758" s="13">
        <v>0</v>
      </c>
      <c r="M758" s="13">
        <v>0</v>
      </c>
      <c r="N758" s="13">
        <v>3</v>
      </c>
      <c r="O758" s="13" t="s">
        <v>4087</v>
      </c>
      <c r="P758" t="s">
        <v>23</v>
      </c>
      <c r="Q758" t="s">
        <v>3541</v>
      </c>
      <c r="R758" t="s">
        <v>3860</v>
      </c>
      <c r="S758" t="s">
        <v>3753</v>
      </c>
      <c r="T758" s="13">
        <v>-1</v>
      </c>
      <c r="U758" s="13">
        <v>0</v>
      </c>
      <c r="V758" s="12" t="s">
        <v>4083</v>
      </c>
      <c r="W758">
        <v>30</v>
      </c>
      <c r="X758">
        <v>19</v>
      </c>
      <c r="Y758">
        <v>31</v>
      </c>
      <c r="Z758">
        <v>24</v>
      </c>
      <c r="AA758">
        <v>1</v>
      </c>
      <c r="AB758">
        <v>36</v>
      </c>
      <c r="AC758">
        <v>1</v>
      </c>
      <c r="AD758">
        <v>1</v>
      </c>
      <c r="AE758">
        <v>1</v>
      </c>
      <c r="AF758">
        <v>0</v>
      </c>
      <c r="AG758">
        <v>2</v>
      </c>
      <c r="AH758">
        <v>2</v>
      </c>
      <c r="AI758" s="11">
        <v>72300</v>
      </c>
      <c r="AJ758">
        <v>10.5</v>
      </c>
      <c r="AK758">
        <v>2</v>
      </c>
      <c r="AM758">
        <v>0</v>
      </c>
      <c r="AN758">
        <v>2</v>
      </c>
      <c r="AO758">
        <v>2</v>
      </c>
    </row>
    <row r="759" spans="1:41" x14ac:dyDescent="0.2">
      <c r="A759">
        <v>758</v>
      </c>
      <c r="B759" t="s">
        <v>36</v>
      </c>
      <c r="C759" t="s">
        <v>1480</v>
      </c>
      <c r="D759" s="6">
        <v>4</v>
      </c>
      <c r="E759" t="s">
        <v>2734</v>
      </c>
      <c r="F759" t="str">
        <f>LEFT(E759,FIND("(",E759)-2)&amp;" "
&amp;MID(E759,FIND("(",E759)+1,1)</f>
        <v>MOUTARD-MARTIN E</v>
      </c>
      <c r="G759" s="13" t="s">
        <v>4004</v>
      </c>
      <c r="H759" s="13" t="s">
        <v>3880</v>
      </c>
      <c r="I759" s="13" t="s">
        <v>3928</v>
      </c>
      <c r="J759" s="13">
        <v>11</v>
      </c>
      <c r="K759" s="13">
        <v>0</v>
      </c>
      <c r="L759" s="13">
        <v>0</v>
      </c>
      <c r="M759" s="13">
        <v>0</v>
      </c>
      <c r="N759" s="13">
        <v>3</v>
      </c>
      <c r="O759" s="13" t="s">
        <v>4087</v>
      </c>
      <c r="P759" t="s">
        <v>23</v>
      </c>
      <c r="Q759" t="s">
        <v>3074</v>
      </c>
      <c r="R759" t="s">
        <v>3781</v>
      </c>
      <c r="S759" t="s">
        <v>3695</v>
      </c>
      <c r="T759" s="13">
        <v>-1</v>
      </c>
      <c r="U759" s="13">
        <v>0</v>
      </c>
      <c r="V759" s="12" t="s">
        <v>4083</v>
      </c>
      <c r="W759">
        <v>7</v>
      </c>
      <c r="X759">
        <v>24</v>
      </c>
      <c r="Y759">
        <v>12</v>
      </c>
      <c r="Z759">
        <v>7</v>
      </c>
      <c r="AA759">
        <v>2</v>
      </c>
      <c r="AB759">
        <v>1</v>
      </c>
      <c r="AC759">
        <v>0</v>
      </c>
      <c r="AD759">
        <v>0</v>
      </c>
      <c r="AE759">
        <v>2</v>
      </c>
      <c r="AF759">
        <v>0</v>
      </c>
      <c r="AG759">
        <v>2</v>
      </c>
      <c r="AH759">
        <v>2</v>
      </c>
      <c r="AI759" s="11">
        <v>99800</v>
      </c>
      <c r="AJ759">
        <v>1.8</v>
      </c>
      <c r="AL759">
        <v>2</v>
      </c>
      <c r="AM759">
        <v>0</v>
      </c>
      <c r="AN759">
        <v>2</v>
      </c>
      <c r="AO759">
        <v>2</v>
      </c>
    </row>
    <row r="760" spans="1:41" x14ac:dyDescent="0.2">
      <c r="A760">
        <v>759</v>
      </c>
      <c r="B760" t="s">
        <v>22</v>
      </c>
      <c r="D760" s="6">
        <v>1</v>
      </c>
      <c r="E760" t="s">
        <v>2735</v>
      </c>
      <c r="F760" t="str">
        <f t="shared" ref="F760" si="178">LEFT(E760,FIND("(",E760)-2)&amp;" "
&amp;MID(E760,FIND("(",E760)+1,1)&amp;" "
&amp;MID(E760,FIND(" ",E760,FIND("(",E760)+1)+1,1)</f>
        <v>MURVILLE F J</v>
      </c>
      <c r="G760" s="13" t="s">
        <v>4006</v>
      </c>
      <c r="H760" s="13" t="s">
        <v>3880</v>
      </c>
      <c r="I760" s="13" t="s">
        <v>3894</v>
      </c>
      <c r="J760" s="13">
        <v>15</v>
      </c>
      <c r="K760" s="13">
        <v>0</v>
      </c>
      <c r="L760" s="13">
        <v>0</v>
      </c>
      <c r="M760" s="13">
        <v>0</v>
      </c>
      <c r="N760" s="13">
        <v>3</v>
      </c>
      <c r="O760" s="13" t="s">
        <v>4087</v>
      </c>
      <c r="P760" t="s">
        <v>23</v>
      </c>
      <c r="Q760" t="s">
        <v>3542</v>
      </c>
      <c r="R760" t="s">
        <v>3790</v>
      </c>
      <c r="S760" t="s">
        <v>3703</v>
      </c>
      <c r="T760" s="13">
        <v>-1</v>
      </c>
      <c r="U760" s="13">
        <v>0</v>
      </c>
      <c r="V760" s="12" t="s">
        <v>4083</v>
      </c>
      <c r="W760">
        <v>16</v>
      </c>
      <c r="X760">
        <v>25</v>
      </c>
      <c r="Y760">
        <v>10</v>
      </c>
      <c r="Z760">
        <v>4</v>
      </c>
      <c r="AA760">
        <v>31</v>
      </c>
      <c r="AB760">
        <v>28</v>
      </c>
      <c r="AC760">
        <v>0</v>
      </c>
      <c r="AD760">
        <v>0</v>
      </c>
      <c r="AE760">
        <v>2</v>
      </c>
      <c r="AF760">
        <v>1</v>
      </c>
      <c r="AG760">
        <v>1</v>
      </c>
      <c r="AH760">
        <v>1</v>
      </c>
      <c r="AI760" s="11">
        <v>79500</v>
      </c>
      <c r="AJ760">
        <v>-7.3</v>
      </c>
      <c r="AL760">
        <v>2</v>
      </c>
      <c r="AM760">
        <v>0</v>
      </c>
      <c r="AO760">
        <v>2</v>
      </c>
    </row>
    <row r="761" spans="1:41" x14ac:dyDescent="0.2">
      <c r="A761">
        <v>760</v>
      </c>
      <c r="B761" t="s">
        <v>26</v>
      </c>
      <c r="C761" t="s">
        <v>1483</v>
      </c>
      <c r="D761" s="6">
        <v>3</v>
      </c>
      <c r="E761" t="s">
        <v>2736</v>
      </c>
      <c r="F761" t="str">
        <f>LEFT(E761,FIND("(",E761)-2)&amp;" "
&amp;MID(E761,FIND("(",E761)+1,1)</f>
        <v>NAPIAS H</v>
      </c>
      <c r="G761" s="13" t="s">
        <v>3897</v>
      </c>
      <c r="H761" s="13" t="s">
        <v>3872</v>
      </c>
      <c r="I761" s="13" t="s">
        <v>3875</v>
      </c>
      <c r="J761" s="13">
        <v>2</v>
      </c>
      <c r="K761" s="13">
        <v>0</v>
      </c>
      <c r="L761" s="13">
        <v>0</v>
      </c>
      <c r="M761" s="13">
        <v>0</v>
      </c>
      <c r="N761" s="13">
        <v>3</v>
      </c>
      <c r="O761" s="13" t="s">
        <v>4087</v>
      </c>
      <c r="P761" t="s">
        <v>23</v>
      </c>
      <c r="Q761" t="s">
        <v>3402</v>
      </c>
      <c r="R761" t="s">
        <v>3807</v>
      </c>
      <c r="S761" t="s">
        <v>3720</v>
      </c>
      <c r="T761" s="13">
        <v>-1</v>
      </c>
      <c r="U761" s="13">
        <v>0</v>
      </c>
      <c r="V761" s="12" t="s">
        <v>4083</v>
      </c>
      <c r="W761">
        <v>30</v>
      </c>
      <c r="X761">
        <v>34</v>
      </c>
      <c r="Y761">
        <v>30</v>
      </c>
      <c r="Z761">
        <v>27</v>
      </c>
      <c r="AA761">
        <v>34</v>
      </c>
      <c r="AB761">
        <v>34</v>
      </c>
      <c r="AC761">
        <v>1</v>
      </c>
      <c r="AD761">
        <v>0</v>
      </c>
      <c r="AE761">
        <v>1</v>
      </c>
      <c r="AF761">
        <v>1</v>
      </c>
      <c r="AG761">
        <v>0</v>
      </c>
      <c r="AH761">
        <v>0</v>
      </c>
      <c r="AI761" s="11">
        <v>23000</v>
      </c>
      <c r="AJ761">
        <v>-8.5</v>
      </c>
      <c r="AL761">
        <v>2</v>
      </c>
      <c r="AM761">
        <v>0</v>
      </c>
      <c r="AO761">
        <v>0</v>
      </c>
    </row>
    <row r="762" spans="1:41" x14ac:dyDescent="0.2">
      <c r="A762">
        <v>761</v>
      </c>
      <c r="B762" t="s">
        <v>26</v>
      </c>
      <c r="C762" t="s">
        <v>1485</v>
      </c>
      <c r="D762" s="6">
        <v>3</v>
      </c>
      <c r="E762" t="s">
        <v>2737</v>
      </c>
      <c r="F762" t="str">
        <f t="shared" ref="F762:F778" si="179">LEFT(E762,FIND("(",E762)-2)&amp;" "
&amp;MID(E762,FIND("(",E762)+1,1)&amp;" "
&amp;MID(E762,FIND(" ",E762,FIND("(",E762)+1)+1,1)&amp;" "
&amp;MID(E762,FIND(" ",E762,FIND(" ",E762,FIND("(",E762)+1)+1)+1,1)</f>
        <v>NEGRE C L A</v>
      </c>
      <c r="G762" s="13" t="s">
        <v>3960</v>
      </c>
      <c r="H762" s="13" t="s">
        <v>3878</v>
      </c>
      <c r="I762" s="13" t="s">
        <v>3870</v>
      </c>
      <c r="J762" s="13">
        <v>12</v>
      </c>
      <c r="K762" s="13">
        <v>0</v>
      </c>
      <c r="L762" s="13">
        <v>0</v>
      </c>
      <c r="M762" s="13">
        <v>0</v>
      </c>
      <c r="N762" s="13">
        <v>3</v>
      </c>
      <c r="O762" s="13" t="s">
        <v>4087</v>
      </c>
      <c r="P762" t="s">
        <v>23</v>
      </c>
      <c r="Q762" t="s">
        <v>3106</v>
      </c>
      <c r="R762" t="s">
        <v>3780</v>
      </c>
      <c r="S762" t="s">
        <v>3694</v>
      </c>
      <c r="T762" s="13">
        <v>-1</v>
      </c>
      <c r="U762" s="13">
        <v>0</v>
      </c>
      <c r="V762" s="12" t="s">
        <v>4083</v>
      </c>
      <c r="W762">
        <v>9</v>
      </c>
      <c r="X762">
        <v>14</v>
      </c>
      <c r="Y762">
        <v>6</v>
      </c>
      <c r="Z762">
        <v>17</v>
      </c>
      <c r="AA762">
        <v>20</v>
      </c>
      <c r="AB762">
        <v>16</v>
      </c>
      <c r="AC762">
        <v>2</v>
      </c>
      <c r="AD762">
        <v>1</v>
      </c>
      <c r="AE762">
        <v>1</v>
      </c>
      <c r="AF762">
        <v>0</v>
      </c>
      <c r="AG762">
        <v>1</v>
      </c>
      <c r="AH762">
        <v>0</v>
      </c>
      <c r="AI762" s="11">
        <v>20600</v>
      </c>
      <c r="AJ762">
        <v>-8.1</v>
      </c>
      <c r="AM762">
        <v>0</v>
      </c>
      <c r="AN762">
        <v>2</v>
      </c>
      <c r="AO762">
        <v>0</v>
      </c>
    </row>
    <row r="763" spans="1:41" x14ac:dyDescent="0.2">
      <c r="A763">
        <v>762</v>
      </c>
      <c r="B763" t="s">
        <v>26</v>
      </c>
      <c r="C763" t="s">
        <v>1487</v>
      </c>
      <c r="D763" s="6">
        <v>3</v>
      </c>
      <c r="E763" t="s">
        <v>2738</v>
      </c>
      <c r="F763" t="str">
        <f t="shared" ref="F763:F766" si="180">LEFT(E763,FIND("(",E763)-2)&amp;" "
&amp;MID(E763,FIND("(",E763)+1,1)&amp;" "
&amp;MID(E763,FIND(" ",E763,FIND("(",E763)+1)+1,1)</f>
        <v>NETTER A J</v>
      </c>
      <c r="G763" s="13" t="s">
        <v>3973</v>
      </c>
      <c r="H763" s="13" t="s">
        <v>3888</v>
      </c>
      <c r="I763" s="13" t="s">
        <v>3949</v>
      </c>
      <c r="J763" s="13">
        <v>18</v>
      </c>
      <c r="K763" s="13">
        <v>0</v>
      </c>
      <c r="L763" s="13">
        <v>0</v>
      </c>
      <c r="M763" s="13">
        <v>0</v>
      </c>
      <c r="N763" s="13">
        <v>3</v>
      </c>
      <c r="O763" s="13" t="s">
        <v>4087</v>
      </c>
      <c r="P763" t="s">
        <v>23</v>
      </c>
      <c r="Q763" t="s">
        <v>3160</v>
      </c>
      <c r="R763" t="s">
        <v>3831</v>
      </c>
      <c r="S763" t="s">
        <v>3744</v>
      </c>
      <c r="T763" s="13">
        <v>-1</v>
      </c>
      <c r="U763" s="13">
        <v>0</v>
      </c>
      <c r="V763" s="12" t="s">
        <v>4083</v>
      </c>
      <c r="W763">
        <v>19</v>
      </c>
      <c r="X763">
        <v>6</v>
      </c>
      <c r="Y763">
        <v>19</v>
      </c>
      <c r="Z763">
        <v>21</v>
      </c>
      <c r="AA763">
        <v>2</v>
      </c>
      <c r="AB763">
        <v>27</v>
      </c>
      <c r="AC763">
        <v>1</v>
      </c>
      <c r="AD763">
        <v>1</v>
      </c>
      <c r="AE763">
        <v>1</v>
      </c>
      <c r="AF763">
        <v>1</v>
      </c>
      <c r="AG763">
        <v>2</v>
      </c>
      <c r="AH763">
        <v>1</v>
      </c>
      <c r="AI763" s="11">
        <v>57900</v>
      </c>
      <c r="AJ763">
        <v>10.9</v>
      </c>
      <c r="AL763">
        <v>2</v>
      </c>
      <c r="AM763">
        <v>2</v>
      </c>
      <c r="AN763">
        <v>2</v>
      </c>
      <c r="AO763">
        <v>0</v>
      </c>
    </row>
    <row r="764" spans="1:41" x14ac:dyDescent="0.2">
      <c r="A764">
        <v>763</v>
      </c>
      <c r="B764" t="s">
        <v>36</v>
      </c>
      <c r="C764" t="s">
        <v>1489</v>
      </c>
      <c r="D764" s="6">
        <v>4</v>
      </c>
      <c r="E764" t="s">
        <v>2739</v>
      </c>
      <c r="F764" t="str">
        <f t="shared" si="180"/>
        <v>NEUMANN L G</v>
      </c>
      <c r="G764" s="13" t="s">
        <v>3896</v>
      </c>
      <c r="H764" s="13" t="s">
        <v>3873</v>
      </c>
      <c r="I764" s="13" t="s">
        <v>3953</v>
      </c>
      <c r="J764" s="13">
        <v>6</v>
      </c>
      <c r="K764" s="13">
        <v>0</v>
      </c>
      <c r="L764" s="13">
        <v>0</v>
      </c>
      <c r="M764" s="13">
        <v>0</v>
      </c>
      <c r="N764" s="13">
        <v>3</v>
      </c>
      <c r="O764" s="13" t="s">
        <v>4087</v>
      </c>
      <c r="P764" t="s">
        <v>23</v>
      </c>
      <c r="Q764" t="s">
        <v>3074</v>
      </c>
      <c r="R764" t="s">
        <v>3781</v>
      </c>
      <c r="S764" t="s">
        <v>3695</v>
      </c>
      <c r="T764" s="13">
        <v>-1</v>
      </c>
      <c r="U764" s="13">
        <v>0</v>
      </c>
      <c r="V764" s="12" t="s">
        <v>4083</v>
      </c>
      <c r="W764">
        <v>36</v>
      </c>
      <c r="X764">
        <v>33</v>
      </c>
      <c r="Y764">
        <v>2</v>
      </c>
      <c r="Z764">
        <v>2</v>
      </c>
      <c r="AA764">
        <v>13</v>
      </c>
      <c r="AB764">
        <v>25</v>
      </c>
      <c r="AC764">
        <v>2</v>
      </c>
      <c r="AD764">
        <v>0</v>
      </c>
      <c r="AE764">
        <v>2</v>
      </c>
      <c r="AF764">
        <v>2</v>
      </c>
      <c r="AG764">
        <v>1</v>
      </c>
      <c r="AH764">
        <v>0</v>
      </c>
      <c r="AI764" s="11">
        <v>2900</v>
      </c>
      <c r="AJ764">
        <v>2.4</v>
      </c>
      <c r="AL764">
        <v>2</v>
      </c>
      <c r="AM764">
        <v>2</v>
      </c>
      <c r="AO764">
        <v>0</v>
      </c>
    </row>
    <row r="765" spans="1:41" x14ac:dyDescent="0.2">
      <c r="A765">
        <v>764</v>
      </c>
      <c r="B765" t="s">
        <v>22</v>
      </c>
      <c r="D765" s="6">
        <v>1</v>
      </c>
      <c r="E765" t="s">
        <v>2740</v>
      </c>
      <c r="F765" t="str">
        <f>LEFT(E765,FIND("(",E765)-2)&amp;" "
&amp;MID(E765,FIND("(",E765)+1,1)</f>
        <v>NVOT A</v>
      </c>
      <c r="G765" s="13" t="s">
        <v>3951</v>
      </c>
      <c r="H765" s="13" t="s">
        <v>3868</v>
      </c>
      <c r="I765" s="13" t="s">
        <v>3870</v>
      </c>
      <c r="J765" s="13">
        <v>8</v>
      </c>
      <c r="K765" s="13">
        <v>0</v>
      </c>
      <c r="L765" s="13">
        <v>0</v>
      </c>
      <c r="M765" s="13">
        <v>0</v>
      </c>
      <c r="N765" s="13">
        <v>3</v>
      </c>
      <c r="O765" s="13" t="s">
        <v>4087</v>
      </c>
      <c r="P765">
        <v>-0.16</v>
      </c>
      <c r="Q765" t="s">
        <v>3543</v>
      </c>
      <c r="R765" t="s">
        <v>3827</v>
      </c>
      <c r="S765" t="s">
        <v>3740</v>
      </c>
      <c r="T765" s="13">
        <v>-1</v>
      </c>
      <c r="U765" s="13">
        <v>0</v>
      </c>
      <c r="V765" s="12" t="s">
        <v>4083</v>
      </c>
      <c r="W765">
        <v>36</v>
      </c>
      <c r="X765">
        <v>18</v>
      </c>
      <c r="Y765">
        <v>35</v>
      </c>
      <c r="Z765">
        <v>8</v>
      </c>
      <c r="AA765">
        <v>31</v>
      </c>
      <c r="AB765">
        <v>11</v>
      </c>
      <c r="AC765">
        <v>2</v>
      </c>
      <c r="AD765">
        <v>1</v>
      </c>
      <c r="AE765">
        <v>1</v>
      </c>
      <c r="AF765">
        <v>0</v>
      </c>
      <c r="AG765">
        <v>1</v>
      </c>
      <c r="AH765">
        <v>2</v>
      </c>
      <c r="AI765" s="11">
        <v>99600</v>
      </c>
      <c r="AJ765">
        <v>2.6</v>
      </c>
      <c r="AM765">
        <v>0</v>
      </c>
      <c r="AO765">
        <v>2</v>
      </c>
    </row>
    <row r="766" spans="1:41" x14ac:dyDescent="0.2">
      <c r="A766">
        <v>765</v>
      </c>
      <c r="B766" t="s">
        <v>59</v>
      </c>
      <c r="C766" t="s">
        <v>1493</v>
      </c>
      <c r="D766" s="6">
        <v>2</v>
      </c>
      <c r="E766" t="s">
        <v>2741</v>
      </c>
      <c r="F766" t="str">
        <f t="shared" si="180"/>
        <v>NICAISE J E</v>
      </c>
      <c r="G766" s="13" t="s">
        <v>3911</v>
      </c>
      <c r="H766" s="13" t="s">
        <v>3894</v>
      </c>
      <c r="I766" s="13" t="s">
        <v>3873</v>
      </c>
      <c r="J766" s="13">
        <v>14</v>
      </c>
      <c r="K766" s="13">
        <v>0</v>
      </c>
      <c r="L766" s="13">
        <v>0</v>
      </c>
      <c r="M766" s="13">
        <v>0</v>
      </c>
      <c r="N766" s="13">
        <v>3</v>
      </c>
      <c r="O766" s="13" t="s">
        <v>4087</v>
      </c>
      <c r="P766" t="s">
        <v>23</v>
      </c>
      <c r="Q766" t="s">
        <v>3544</v>
      </c>
      <c r="R766" t="s">
        <v>3807</v>
      </c>
      <c r="S766" t="s">
        <v>3720</v>
      </c>
      <c r="T766" s="13">
        <v>-1</v>
      </c>
      <c r="U766" s="13">
        <v>0</v>
      </c>
      <c r="V766" s="12" t="s">
        <v>4083</v>
      </c>
      <c r="W766">
        <v>12</v>
      </c>
      <c r="X766">
        <v>29</v>
      </c>
      <c r="Y766">
        <v>17</v>
      </c>
      <c r="Z766">
        <v>14</v>
      </c>
      <c r="AA766">
        <v>2</v>
      </c>
      <c r="AB766">
        <v>29</v>
      </c>
      <c r="AC766">
        <v>2</v>
      </c>
      <c r="AD766">
        <v>1</v>
      </c>
      <c r="AE766">
        <v>0</v>
      </c>
      <c r="AF766">
        <v>1</v>
      </c>
      <c r="AG766">
        <v>2</v>
      </c>
      <c r="AH766">
        <v>1</v>
      </c>
      <c r="AI766" s="11">
        <v>99800</v>
      </c>
      <c r="AJ766">
        <v>0.4</v>
      </c>
      <c r="AK766">
        <v>2</v>
      </c>
      <c r="AM766">
        <v>0</v>
      </c>
      <c r="AN766">
        <v>2</v>
      </c>
      <c r="AO766">
        <v>2</v>
      </c>
    </row>
    <row r="767" spans="1:41" x14ac:dyDescent="0.2">
      <c r="A767">
        <v>766</v>
      </c>
      <c r="B767" t="s">
        <v>36</v>
      </c>
      <c r="C767" t="s">
        <v>1495</v>
      </c>
      <c r="D767" s="6">
        <v>4</v>
      </c>
      <c r="E767" t="s">
        <v>2742</v>
      </c>
      <c r="F767" t="str">
        <f t="shared" ref="F767:F768" si="181">LEFT(E767,FIND("(",E767)-2)&amp;" "
&amp;MID(E767,FIND("(",E767)+1,1)</f>
        <v>NICLOUX M</v>
      </c>
      <c r="G767" s="13" t="s">
        <v>3869</v>
      </c>
      <c r="H767" s="13" t="s">
        <v>3888</v>
      </c>
      <c r="I767" s="13" t="s">
        <v>3895</v>
      </c>
      <c r="J767" s="13">
        <v>3</v>
      </c>
      <c r="K767" s="13">
        <v>0</v>
      </c>
      <c r="L767" s="13">
        <v>0</v>
      </c>
      <c r="M767" s="13">
        <v>0</v>
      </c>
      <c r="N767" s="13">
        <v>3</v>
      </c>
      <c r="O767" s="13" t="s">
        <v>4087</v>
      </c>
      <c r="P767" t="s">
        <v>23</v>
      </c>
      <c r="Q767" t="s">
        <v>3074</v>
      </c>
      <c r="R767" t="s">
        <v>3781</v>
      </c>
      <c r="S767" t="s">
        <v>3695</v>
      </c>
      <c r="T767" s="13">
        <v>-1</v>
      </c>
      <c r="U767" s="13">
        <v>0</v>
      </c>
      <c r="V767" s="12" t="s">
        <v>4083</v>
      </c>
      <c r="W767">
        <v>32</v>
      </c>
      <c r="X767">
        <v>1</v>
      </c>
      <c r="Y767">
        <v>1</v>
      </c>
      <c r="Z767">
        <v>25</v>
      </c>
      <c r="AA767">
        <v>34</v>
      </c>
      <c r="AB767">
        <v>22</v>
      </c>
      <c r="AC767">
        <v>0</v>
      </c>
      <c r="AD767">
        <v>2</v>
      </c>
      <c r="AE767">
        <v>2</v>
      </c>
      <c r="AF767">
        <v>0</v>
      </c>
      <c r="AG767">
        <v>0</v>
      </c>
      <c r="AH767">
        <v>0</v>
      </c>
      <c r="AI767" s="11">
        <v>6800</v>
      </c>
      <c r="AJ767">
        <v>-5.5</v>
      </c>
      <c r="AK767">
        <v>2</v>
      </c>
      <c r="AL767">
        <v>2</v>
      </c>
      <c r="AM767">
        <v>0</v>
      </c>
      <c r="AO767">
        <v>0</v>
      </c>
    </row>
    <row r="768" spans="1:41" x14ac:dyDescent="0.2">
      <c r="A768">
        <v>767</v>
      </c>
      <c r="B768" t="s">
        <v>26</v>
      </c>
      <c r="C768" t="s">
        <v>1497</v>
      </c>
      <c r="D768" s="6">
        <v>3</v>
      </c>
      <c r="E768" t="s">
        <v>2743</v>
      </c>
      <c r="F768" t="str">
        <f t="shared" si="181"/>
        <v>NICOL L</v>
      </c>
      <c r="G768" s="13" t="s">
        <v>3965</v>
      </c>
      <c r="H768" s="13" t="s">
        <v>3872</v>
      </c>
      <c r="I768" s="13" t="s">
        <v>3949</v>
      </c>
      <c r="J768" s="13">
        <v>3</v>
      </c>
      <c r="K768" s="13">
        <v>0</v>
      </c>
      <c r="L768" s="13">
        <v>0</v>
      </c>
      <c r="M768" s="13">
        <v>0</v>
      </c>
      <c r="N768" s="13">
        <v>3</v>
      </c>
      <c r="O768" s="13" t="s">
        <v>4087</v>
      </c>
      <c r="P768">
        <v>-0.16</v>
      </c>
      <c r="Q768" t="s">
        <v>3545</v>
      </c>
      <c r="R768" t="s">
        <v>3799</v>
      </c>
      <c r="S768" t="s">
        <v>3713</v>
      </c>
      <c r="T768" s="13">
        <v>-1</v>
      </c>
      <c r="U768" s="13">
        <v>0</v>
      </c>
      <c r="V768" s="12" t="s">
        <v>4083</v>
      </c>
      <c r="W768">
        <v>31</v>
      </c>
      <c r="X768">
        <v>14</v>
      </c>
      <c r="Y768">
        <v>28</v>
      </c>
      <c r="Z768">
        <v>7</v>
      </c>
      <c r="AA768">
        <v>28</v>
      </c>
      <c r="AB768">
        <v>33</v>
      </c>
      <c r="AC768">
        <v>1</v>
      </c>
      <c r="AD768">
        <v>1</v>
      </c>
      <c r="AE768">
        <v>1</v>
      </c>
      <c r="AF768">
        <v>0</v>
      </c>
      <c r="AG768">
        <v>1</v>
      </c>
      <c r="AH768">
        <v>0</v>
      </c>
      <c r="AI768" s="11">
        <v>97800</v>
      </c>
      <c r="AJ768">
        <v>4.9000000000000004</v>
      </c>
      <c r="AL768">
        <v>2</v>
      </c>
      <c r="AM768">
        <v>0</v>
      </c>
      <c r="AN768">
        <v>2</v>
      </c>
      <c r="AO768">
        <v>0</v>
      </c>
    </row>
    <row r="769" spans="1:41" x14ac:dyDescent="0.2">
      <c r="A769">
        <v>768</v>
      </c>
      <c r="B769" t="s">
        <v>26</v>
      </c>
      <c r="C769" t="s">
        <v>1498</v>
      </c>
      <c r="D769" s="6">
        <v>3</v>
      </c>
      <c r="E769" t="s">
        <v>2744</v>
      </c>
      <c r="F769" t="str">
        <f t="shared" si="179"/>
        <v>NICOLAS J G M</v>
      </c>
      <c r="G769" s="13" t="s">
        <v>3912</v>
      </c>
      <c r="H769" s="13" t="s">
        <v>3867</v>
      </c>
      <c r="I769" s="13" t="s">
        <v>3892</v>
      </c>
      <c r="J769" s="13">
        <v>11</v>
      </c>
      <c r="K769" s="13">
        <v>0</v>
      </c>
      <c r="L769" s="13">
        <v>0</v>
      </c>
      <c r="M769" s="13">
        <v>0</v>
      </c>
      <c r="N769" s="13">
        <v>3</v>
      </c>
      <c r="O769" s="13" t="s">
        <v>4087</v>
      </c>
      <c r="P769" t="s">
        <v>23</v>
      </c>
      <c r="Q769" t="s">
        <v>3105</v>
      </c>
      <c r="R769" t="s">
        <v>3804</v>
      </c>
      <c r="S769" t="s">
        <v>3717</v>
      </c>
      <c r="T769" s="13">
        <v>-1</v>
      </c>
      <c r="U769" s="13">
        <v>0</v>
      </c>
      <c r="V769" s="12" t="s">
        <v>4083</v>
      </c>
      <c r="W769">
        <v>8</v>
      </c>
      <c r="X769">
        <v>16</v>
      </c>
      <c r="Y769">
        <v>11</v>
      </c>
      <c r="Z769">
        <v>12</v>
      </c>
      <c r="AA769">
        <v>20</v>
      </c>
      <c r="AB769">
        <v>33</v>
      </c>
      <c r="AC769">
        <v>0</v>
      </c>
      <c r="AD769">
        <v>0</v>
      </c>
      <c r="AE769">
        <v>2</v>
      </c>
      <c r="AF769">
        <v>2</v>
      </c>
      <c r="AG769">
        <v>1</v>
      </c>
      <c r="AH769">
        <v>0</v>
      </c>
      <c r="AI769" s="11">
        <v>55600</v>
      </c>
      <c r="AJ769">
        <v>-10</v>
      </c>
      <c r="AL769">
        <v>2</v>
      </c>
      <c r="AM769">
        <v>2</v>
      </c>
      <c r="AN769">
        <v>2</v>
      </c>
      <c r="AO769">
        <v>0</v>
      </c>
    </row>
    <row r="770" spans="1:41" x14ac:dyDescent="0.2">
      <c r="A770">
        <v>769</v>
      </c>
      <c r="B770" t="s">
        <v>26</v>
      </c>
      <c r="C770" t="s">
        <v>1500</v>
      </c>
      <c r="D770" s="6">
        <v>3</v>
      </c>
      <c r="E770" t="s">
        <v>2745</v>
      </c>
      <c r="F770" t="str">
        <f>LEFT(E770,FIND("(",E770)-2)&amp;" "
&amp;MID(E770,FIND("(",E770)+1,1)&amp;" "
&amp;MID(E770,FIND(" ",E770,FIND("(",E770)+1)+1,1)</f>
        <v>NICOLAS M A</v>
      </c>
      <c r="G770" s="13" t="s">
        <v>3996</v>
      </c>
      <c r="H770" s="13" t="s">
        <v>3872</v>
      </c>
      <c r="I770" s="13" t="s">
        <v>3880</v>
      </c>
      <c r="J770" s="13">
        <v>8</v>
      </c>
      <c r="K770" s="13">
        <v>30.000000000000071</v>
      </c>
      <c r="L770" s="13">
        <v>0</v>
      </c>
      <c r="M770" s="13">
        <v>0</v>
      </c>
      <c r="N770" s="13">
        <v>3</v>
      </c>
      <c r="O770" s="13" t="s">
        <v>4087</v>
      </c>
      <c r="P770" t="s">
        <v>23</v>
      </c>
      <c r="Q770" t="s">
        <v>3178</v>
      </c>
      <c r="R770" t="s">
        <v>3783</v>
      </c>
      <c r="S770" t="s">
        <v>3697</v>
      </c>
      <c r="T770" s="13">
        <v>-1</v>
      </c>
      <c r="U770" s="13">
        <v>0</v>
      </c>
      <c r="V770" s="12" t="s">
        <v>4083</v>
      </c>
      <c r="W770">
        <v>3</v>
      </c>
      <c r="X770">
        <v>19</v>
      </c>
      <c r="Y770">
        <v>5</v>
      </c>
      <c r="Z770">
        <v>36</v>
      </c>
      <c r="AA770">
        <v>23</v>
      </c>
      <c r="AB770">
        <v>21</v>
      </c>
      <c r="AC770">
        <v>2</v>
      </c>
      <c r="AD770">
        <v>1</v>
      </c>
      <c r="AE770">
        <v>1</v>
      </c>
      <c r="AF770">
        <v>2</v>
      </c>
      <c r="AG770">
        <v>0</v>
      </c>
      <c r="AH770">
        <v>1</v>
      </c>
      <c r="AI770" s="11">
        <v>80000</v>
      </c>
      <c r="AJ770">
        <v>-8.6</v>
      </c>
      <c r="AK770">
        <v>2</v>
      </c>
      <c r="AM770">
        <v>2</v>
      </c>
      <c r="AO770">
        <v>2</v>
      </c>
    </row>
    <row r="771" spans="1:41" x14ac:dyDescent="0.2">
      <c r="A771">
        <v>770</v>
      </c>
      <c r="B771" t="s">
        <v>26</v>
      </c>
      <c r="C771" t="s">
        <v>1501</v>
      </c>
      <c r="D771" s="6">
        <v>3</v>
      </c>
      <c r="E771" t="s">
        <v>2746</v>
      </c>
      <c r="F771" t="str">
        <f t="shared" si="179"/>
        <v>NICOLLE C J H</v>
      </c>
      <c r="G771" s="13" t="s">
        <v>3883</v>
      </c>
      <c r="H771" s="13" t="s">
        <v>3888</v>
      </c>
      <c r="I771" s="13" t="s">
        <v>3887</v>
      </c>
      <c r="J771" s="13">
        <v>5</v>
      </c>
      <c r="K771" s="13">
        <v>0</v>
      </c>
      <c r="L771" s="13">
        <v>0</v>
      </c>
      <c r="M771" s="13">
        <v>0</v>
      </c>
      <c r="N771" s="13">
        <v>3</v>
      </c>
      <c r="O771" s="13" t="s">
        <v>4087</v>
      </c>
      <c r="P771" t="s">
        <v>23</v>
      </c>
      <c r="Q771" t="s">
        <v>3193</v>
      </c>
      <c r="R771" t="s">
        <v>3837</v>
      </c>
      <c r="S771" t="s">
        <v>3728</v>
      </c>
      <c r="T771" s="13">
        <v>-1</v>
      </c>
      <c r="U771" s="13">
        <v>0</v>
      </c>
      <c r="V771" s="12" t="s">
        <v>4083</v>
      </c>
      <c r="W771">
        <v>35</v>
      </c>
      <c r="X771">
        <v>22</v>
      </c>
      <c r="Y771">
        <v>30</v>
      </c>
      <c r="Z771">
        <v>8</v>
      </c>
      <c r="AA771">
        <v>24</v>
      </c>
      <c r="AB771">
        <v>31</v>
      </c>
      <c r="AC771">
        <v>1</v>
      </c>
      <c r="AD771">
        <v>0</v>
      </c>
      <c r="AE771">
        <v>1</v>
      </c>
      <c r="AF771">
        <v>0</v>
      </c>
      <c r="AG771">
        <v>0</v>
      </c>
      <c r="AH771">
        <v>1</v>
      </c>
      <c r="AI771" s="11">
        <v>84900</v>
      </c>
      <c r="AJ771">
        <v>8.1</v>
      </c>
      <c r="AL771">
        <v>2</v>
      </c>
      <c r="AM771">
        <v>0</v>
      </c>
      <c r="AO771">
        <v>0</v>
      </c>
    </row>
    <row r="772" spans="1:41" x14ac:dyDescent="0.2">
      <c r="A772">
        <v>771</v>
      </c>
      <c r="B772" t="s">
        <v>26</v>
      </c>
      <c r="C772" t="s">
        <v>1503</v>
      </c>
      <c r="D772" s="6">
        <v>3</v>
      </c>
      <c r="E772" t="s">
        <v>2747</v>
      </c>
      <c r="F772" t="str">
        <f>LEFT(E772,FIND("(",E772)-2)&amp;" "
&amp;MID(E772,FIND("(",E772)+1,1)&amp;" "
&amp;MID(E772,FIND(" ",E772,FIND("(",E772)+1)+1,1)</f>
        <v>NIVET A V</v>
      </c>
      <c r="G772" s="13" t="s">
        <v>3915</v>
      </c>
      <c r="H772" s="13" t="s">
        <v>3894</v>
      </c>
      <c r="I772" s="13" t="s">
        <v>3884</v>
      </c>
      <c r="J772" s="13">
        <v>3</v>
      </c>
      <c r="K772" s="13">
        <v>0</v>
      </c>
      <c r="L772" s="13">
        <v>0</v>
      </c>
      <c r="M772" s="13">
        <v>0</v>
      </c>
      <c r="N772" s="13">
        <v>3</v>
      </c>
      <c r="O772" s="13" t="s">
        <v>4087</v>
      </c>
      <c r="P772" t="s">
        <v>23</v>
      </c>
      <c r="Q772" t="s">
        <v>3546</v>
      </c>
      <c r="R772" t="s">
        <v>3836</v>
      </c>
      <c r="S772" t="s">
        <v>3749</v>
      </c>
      <c r="T772" s="13">
        <v>-1</v>
      </c>
      <c r="U772" s="13">
        <v>0</v>
      </c>
      <c r="V772" s="12" t="s">
        <v>4083</v>
      </c>
      <c r="W772">
        <v>34</v>
      </c>
      <c r="X772">
        <v>19</v>
      </c>
      <c r="Y772">
        <v>34</v>
      </c>
      <c r="Z772">
        <v>20</v>
      </c>
      <c r="AA772">
        <v>1</v>
      </c>
      <c r="AB772">
        <v>16</v>
      </c>
      <c r="AC772">
        <v>0</v>
      </c>
      <c r="AD772">
        <v>1</v>
      </c>
      <c r="AE772">
        <v>0</v>
      </c>
      <c r="AF772">
        <v>1</v>
      </c>
      <c r="AG772">
        <v>2</v>
      </c>
      <c r="AH772">
        <v>0</v>
      </c>
      <c r="AI772" s="11">
        <v>84300</v>
      </c>
      <c r="AJ772">
        <v>9.1</v>
      </c>
      <c r="AK772">
        <v>2</v>
      </c>
      <c r="AM772">
        <v>2</v>
      </c>
      <c r="AN772">
        <v>2</v>
      </c>
      <c r="AO772">
        <v>0</v>
      </c>
    </row>
    <row r="773" spans="1:41" x14ac:dyDescent="0.2">
      <c r="A773">
        <v>772</v>
      </c>
      <c r="B773" t="s">
        <v>36</v>
      </c>
      <c r="C773" t="s">
        <v>1504</v>
      </c>
      <c r="D773" s="6">
        <v>4</v>
      </c>
      <c r="E773" t="s">
        <v>2748</v>
      </c>
      <c r="F773" t="str">
        <f t="shared" si="179"/>
        <v>NOBCOURT P A A</v>
      </c>
      <c r="G773" s="13" t="s">
        <v>3977</v>
      </c>
      <c r="H773" s="13" t="s">
        <v>3868</v>
      </c>
      <c r="I773" s="13" t="s">
        <v>3882</v>
      </c>
      <c r="J773" s="13">
        <v>11</v>
      </c>
      <c r="K773" s="13">
        <v>0</v>
      </c>
      <c r="L773" s="13">
        <v>0</v>
      </c>
      <c r="M773" s="13">
        <v>0</v>
      </c>
      <c r="N773" s="13">
        <v>3</v>
      </c>
      <c r="O773" s="13" t="s">
        <v>4087</v>
      </c>
      <c r="P773" t="s">
        <v>23</v>
      </c>
      <c r="Q773" t="s">
        <v>3074</v>
      </c>
      <c r="R773" t="s">
        <v>3781</v>
      </c>
      <c r="S773" t="s">
        <v>3695</v>
      </c>
      <c r="T773" s="13">
        <v>-1</v>
      </c>
      <c r="U773" s="13">
        <v>0</v>
      </c>
      <c r="V773" s="12" t="s">
        <v>4083</v>
      </c>
      <c r="W773">
        <v>7</v>
      </c>
      <c r="X773">
        <v>22</v>
      </c>
      <c r="Y773">
        <v>14</v>
      </c>
      <c r="Z773">
        <v>3</v>
      </c>
      <c r="AA773">
        <v>22</v>
      </c>
      <c r="AB773">
        <v>6</v>
      </c>
      <c r="AC773">
        <v>0</v>
      </c>
      <c r="AD773">
        <v>0</v>
      </c>
      <c r="AE773">
        <v>1</v>
      </c>
      <c r="AF773">
        <v>2</v>
      </c>
      <c r="AG773">
        <v>0</v>
      </c>
      <c r="AH773">
        <v>1</v>
      </c>
      <c r="AI773" s="11">
        <v>98900</v>
      </c>
      <c r="AJ773">
        <v>-1.1000000000000001</v>
      </c>
      <c r="AM773">
        <v>2</v>
      </c>
      <c r="AO773">
        <v>0</v>
      </c>
    </row>
    <row r="774" spans="1:41" x14ac:dyDescent="0.2">
      <c r="A774">
        <v>773</v>
      </c>
      <c r="B774" t="s">
        <v>26</v>
      </c>
      <c r="C774" t="s">
        <v>1506</v>
      </c>
      <c r="D774" s="6">
        <v>3</v>
      </c>
      <c r="E774" t="s">
        <v>2749</v>
      </c>
      <c r="F774" t="str">
        <f>LEFT(E774,FIND("(",E774)-2)&amp;" "
&amp;MID(E774,FIND("(",E774)+1,1)</f>
        <v>NOCARD E</v>
      </c>
      <c r="G774" s="13" t="s">
        <v>3940</v>
      </c>
      <c r="H774" s="13" t="s">
        <v>3880</v>
      </c>
      <c r="I774" s="13" t="s">
        <v>3909</v>
      </c>
      <c r="J774" s="13">
        <v>17</v>
      </c>
      <c r="K774" s="13">
        <v>0</v>
      </c>
      <c r="L774" s="13">
        <v>0</v>
      </c>
      <c r="M774" s="13">
        <v>0</v>
      </c>
      <c r="N774" s="13">
        <v>3</v>
      </c>
      <c r="O774" s="13" t="s">
        <v>4087</v>
      </c>
      <c r="P774" t="s">
        <v>23</v>
      </c>
      <c r="Q774" t="s">
        <v>3547</v>
      </c>
      <c r="R774" t="s">
        <v>3797</v>
      </c>
      <c r="S774" t="s">
        <v>3710</v>
      </c>
      <c r="T774" s="13">
        <v>-1</v>
      </c>
      <c r="U774" s="13">
        <v>0</v>
      </c>
      <c r="V774" s="12" t="s">
        <v>4083</v>
      </c>
      <c r="W774">
        <v>19</v>
      </c>
      <c r="X774">
        <v>33</v>
      </c>
      <c r="Y774">
        <v>20</v>
      </c>
      <c r="Z774">
        <v>6</v>
      </c>
      <c r="AA774">
        <v>31</v>
      </c>
      <c r="AB774">
        <v>11</v>
      </c>
      <c r="AC774">
        <v>1</v>
      </c>
      <c r="AD774">
        <v>0</v>
      </c>
      <c r="AE774">
        <v>1</v>
      </c>
      <c r="AF774">
        <v>1</v>
      </c>
      <c r="AG774">
        <v>1</v>
      </c>
      <c r="AH774">
        <v>2</v>
      </c>
      <c r="AI774" s="11">
        <v>98600</v>
      </c>
      <c r="AJ774">
        <v>-1.4</v>
      </c>
      <c r="AL774">
        <v>2</v>
      </c>
      <c r="AM774">
        <v>0</v>
      </c>
      <c r="AO774">
        <v>2</v>
      </c>
    </row>
    <row r="775" spans="1:41" x14ac:dyDescent="0.2">
      <c r="A775">
        <v>774</v>
      </c>
      <c r="B775" t="s">
        <v>59</v>
      </c>
      <c r="C775" t="s">
        <v>1508</v>
      </c>
      <c r="D775" s="6">
        <v>2</v>
      </c>
      <c r="E775" t="s">
        <v>2750</v>
      </c>
      <c r="F775" t="str">
        <f t="shared" ref="F775" si="182">LEFT(E775,FIND("(",E775)-2)&amp;" "
&amp;MID(E775,FIND("(",E775)+1,1)&amp;" "
&amp;MID(E775,FIND(" ",E775,FIND("(",E775)+1)+1,1)</f>
        <v>NOTTA A H</v>
      </c>
      <c r="G775" s="13" t="s">
        <v>3970</v>
      </c>
      <c r="H775" s="13" t="s">
        <v>3864</v>
      </c>
      <c r="I775" s="13" t="s">
        <v>3884</v>
      </c>
      <c r="J775" s="13">
        <v>11</v>
      </c>
      <c r="K775" s="13">
        <v>0</v>
      </c>
      <c r="L775" s="13">
        <v>0</v>
      </c>
      <c r="M775" s="13">
        <v>0</v>
      </c>
      <c r="N775" s="13">
        <v>3</v>
      </c>
      <c r="O775" s="13" t="s">
        <v>4087</v>
      </c>
      <c r="P775" t="s">
        <v>23</v>
      </c>
      <c r="Q775" t="s">
        <v>3548</v>
      </c>
      <c r="R775" t="s">
        <v>3802</v>
      </c>
      <c r="S775" t="s">
        <v>3695</v>
      </c>
      <c r="T775" s="13">
        <v>-1</v>
      </c>
      <c r="U775" s="13">
        <v>0</v>
      </c>
      <c r="V775" s="12" t="s">
        <v>4083</v>
      </c>
      <c r="W775">
        <v>7</v>
      </c>
      <c r="X775">
        <v>12</v>
      </c>
      <c r="Y775">
        <v>12</v>
      </c>
      <c r="Z775">
        <v>22</v>
      </c>
      <c r="AA775">
        <v>35</v>
      </c>
      <c r="AB775">
        <v>2</v>
      </c>
      <c r="AC775">
        <v>0</v>
      </c>
      <c r="AD775">
        <v>2</v>
      </c>
      <c r="AE775">
        <v>2</v>
      </c>
      <c r="AF775">
        <v>0</v>
      </c>
      <c r="AG775">
        <v>1</v>
      </c>
      <c r="AH775">
        <v>2</v>
      </c>
      <c r="AI775" s="11">
        <v>13400</v>
      </c>
      <c r="AJ775">
        <v>-7.1</v>
      </c>
      <c r="AK775">
        <v>2</v>
      </c>
      <c r="AL775">
        <v>2</v>
      </c>
      <c r="AM775">
        <v>0</v>
      </c>
      <c r="AO775">
        <v>2</v>
      </c>
    </row>
    <row r="776" spans="1:41" x14ac:dyDescent="0.2">
      <c r="A776">
        <v>775</v>
      </c>
      <c r="B776" t="s">
        <v>22</v>
      </c>
      <c r="D776" s="6">
        <v>1</v>
      </c>
      <c r="E776" t="s">
        <v>2751</v>
      </c>
      <c r="F776" t="str">
        <f t="shared" si="179"/>
        <v>NOV-JOSSERAND P M G</v>
      </c>
      <c r="G776" s="13" t="s">
        <v>3912</v>
      </c>
      <c r="H776" s="13" t="s">
        <v>3873</v>
      </c>
      <c r="I776" s="13" t="s">
        <v>3872</v>
      </c>
      <c r="J776" s="13">
        <v>10</v>
      </c>
      <c r="K776" s="13">
        <v>0</v>
      </c>
      <c r="L776" s="13">
        <v>0</v>
      </c>
      <c r="M776" s="13">
        <v>0</v>
      </c>
      <c r="N776" s="13">
        <v>3</v>
      </c>
      <c r="O776" s="13" t="s">
        <v>4087</v>
      </c>
      <c r="P776" t="s">
        <v>23</v>
      </c>
      <c r="Q776" t="s">
        <v>3549</v>
      </c>
      <c r="R776" t="s">
        <v>3804</v>
      </c>
      <c r="S776" t="s">
        <v>3717</v>
      </c>
      <c r="T776" s="13">
        <v>-1</v>
      </c>
      <c r="U776" s="13">
        <v>0</v>
      </c>
      <c r="V776" s="12" t="s">
        <v>4083</v>
      </c>
      <c r="W776">
        <v>7</v>
      </c>
      <c r="X776">
        <v>23</v>
      </c>
      <c r="Y776">
        <v>11</v>
      </c>
      <c r="Z776">
        <v>13</v>
      </c>
      <c r="AA776">
        <v>25</v>
      </c>
      <c r="AB776">
        <v>36</v>
      </c>
      <c r="AC776">
        <v>0</v>
      </c>
      <c r="AD776">
        <v>0</v>
      </c>
      <c r="AE776">
        <v>2</v>
      </c>
      <c r="AF776">
        <v>1</v>
      </c>
      <c r="AG776">
        <v>0</v>
      </c>
      <c r="AH776">
        <v>2</v>
      </c>
      <c r="AI776" s="11">
        <v>98500</v>
      </c>
      <c r="AJ776">
        <v>-1.4</v>
      </c>
      <c r="AL776">
        <v>2</v>
      </c>
      <c r="AM776">
        <v>0</v>
      </c>
      <c r="AO776">
        <v>2</v>
      </c>
    </row>
    <row r="777" spans="1:41" x14ac:dyDescent="0.2">
      <c r="A777">
        <v>776</v>
      </c>
      <c r="B777" t="s">
        <v>26</v>
      </c>
      <c r="C777" t="s">
        <v>1511</v>
      </c>
      <c r="D777" s="6">
        <v>3</v>
      </c>
      <c r="E777" t="s">
        <v>2752</v>
      </c>
      <c r="F777" t="str">
        <f>LEFT(E777,FIND("(",E777)-2)&amp;" "
&amp;MID(E777,FIND("(",E777)+1,1)</f>
        <v>OBERLING C</v>
      </c>
      <c r="G777" s="13" t="s">
        <v>3958</v>
      </c>
      <c r="H777" s="13" t="s">
        <v>3875</v>
      </c>
      <c r="I777" s="13" t="s">
        <v>3989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 t="s">
        <v>4087</v>
      </c>
      <c r="P777">
        <v>-1</v>
      </c>
      <c r="Q777" t="s">
        <v>3550</v>
      </c>
      <c r="R777" t="s">
        <v>3790</v>
      </c>
      <c r="S777" t="s">
        <v>3703</v>
      </c>
      <c r="T777" s="13">
        <v>-1</v>
      </c>
      <c r="U777" s="13">
        <v>0</v>
      </c>
      <c r="V777" s="12" t="s">
        <v>4083</v>
      </c>
      <c r="W777">
        <v>34</v>
      </c>
      <c r="X777">
        <v>23</v>
      </c>
      <c r="Y777">
        <v>28</v>
      </c>
      <c r="Z777">
        <v>31</v>
      </c>
      <c r="AA777">
        <v>1</v>
      </c>
      <c r="AB777">
        <v>25</v>
      </c>
      <c r="AC777">
        <v>0</v>
      </c>
      <c r="AD777">
        <v>0</v>
      </c>
      <c r="AE777">
        <v>1</v>
      </c>
      <c r="AF777">
        <v>1</v>
      </c>
      <c r="AG777">
        <v>2</v>
      </c>
      <c r="AH777">
        <v>0</v>
      </c>
      <c r="AI777" s="11">
        <v>72200</v>
      </c>
      <c r="AJ777">
        <v>9.8000000000000007</v>
      </c>
      <c r="AL777">
        <v>2</v>
      </c>
      <c r="AM777">
        <v>0</v>
      </c>
      <c r="AN777">
        <v>2</v>
      </c>
      <c r="AO777">
        <v>0</v>
      </c>
    </row>
    <row r="778" spans="1:41" x14ac:dyDescent="0.2">
      <c r="A778">
        <v>777</v>
      </c>
      <c r="B778" t="s">
        <v>26</v>
      </c>
      <c r="C778" t="s">
        <v>1513</v>
      </c>
      <c r="D778" s="6">
        <v>3</v>
      </c>
      <c r="E778" t="s">
        <v>2753</v>
      </c>
      <c r="F778" t="str">
        <f t="shared" si="179"/>
        <v>ODDO P M C</v>
      </c>
      <c r="G778" s="13" t="s">
        <v>3874</v>
      </c>
      <c r="H778" s="13" t="s">
        <v>3878</v>
      </c>
      <c r="I778" s="13" t="s">
        <v>3878</v>
      </c>
      <c r="J778" s="13">
        <v>8</v>
      </c>
      <c r="K778" s="13">
        <v>0</v>
      </c>
      <c r="L778" s="13">
        <v>0</v>
      </c>
      <c r="M778" s="13">
        <v>0</v>
      </c>
      <c r="N778" s="13">
        <v>3</v>
      </c>
      <c r="O778" s="13" t="s">
        <v>4087</v>
      </c>
      <c r="P778" t="s">
        <v>23</v>
      </c>
      <c r="Q778" t="s">
        <v>3079</v>
      </c>
      <c r="R778" t="s">
        <v>3785</v>
      </c>
      <c r="S778" t="s">
        <v>3699</v>
      </c>
      <c r="T778" s="13">
        <v>-1</v>
      </c>
      <c r="U778" s="13">
        <v>0</v>
      </c>
      <c r="V778" s="12" t="s">
        <v>4083</v>
      </c>
      <c r="W778">
        <v>5</v>
      </c>
      <c r="X778">
        <v>20</v>
      </c>
      <c r="Y778">
        <v>1</v>
      </c>
      <c r="Z778">
        <v>19</v>
      </c>
      <c r="AA778">
        <v>1</v>
      </c>
      <c r="AB778">
        <v>34</v>
      </c>
      <c r="AC778">
        <v>1</v>
      </c>
      <c r="AD778">
        <v>1</v>
      </c>
      <c r="AE778">
        <v>2</v>
      </c>
      <c r="AF778">
        <v>1</v>
      </c>
      <c r="AG778">
        <v>2</v>
      </c>
      <c r="AH778">
        <v>0</v>
      </c>
      <c r="AI778" s="11">
        <v>94100</v>
      </c>
      <c r="AJ778">
        <v>-3.9</v>
      </c>
      <c r="AK778">
        <v>2</v>
      </c>
      <c r="AL778">
        <v>2</v>
      </c>
      <c r="AM778">
        <v>2</v>
      </c>
      <c r="AN778">
        <v>2</v>
      </c>
      <c r="AO778">
        <v>0</v>
      </c>
    </row>
    <row r="779" spans="1:41" x14ac:dyDescent="0.2">
      <c r="A779">
        <v>778</v>
      </c>
      <c r="B779" t="s">
        <v>22</v>
      </c>
      <c r="D779" s="6">
        <v>1</v>
      </c>
      <c r="E779" t="s">
        <v>2754</v>
      </c>
      <c r="F779" t="str">
        <f>LEFT(E779,FIND("(",E779)-2)&amp;" "
&amp;MID(E779,FIND("(",E779)+1,1)&amp;" "
&amp;MID(E779,FIND(" ",E779,FIND("(",E779)+1)+1,1)</f>
        <v>OKINCZYC J T</v>
      </c>
      <c r="G779" s="13" t="s">
        <v>3960</v>
      </c>
      <c r="H779" s="13" t="s">
        <v>3864</v>
      </c>
      <c r="I779" s="13" t="s">
        <v>3876</v>
      </c>
      <c r="J779" s="13">
        <v>16</v>
      </c>
      <c r="K779" s="13">
        <v>0</v>
      </c>
      <c r="L779" s="13">
        <v>0</v>
      </c>
      <c r="M779" s="13">
        <v>0</v>
      </c>
      <c r="N779" s="13">
        <v>3</v>
      </c>
      <c r="O779" s="13" t="s">
        <v>4087</v>
      </c>
      <c r="P779" t="s">
        <v>23</v>
      </c>
      <c r="Q779" t="s">
        <v>3551</v>
      </c>
      <c r="R779" t="s">
        <v>3802</v>
      </c>
      <c r="S779" t="s">
        <v>3695</v>
      </c>
      <c r="T779" s="13">
        <v>-1</v>
      </c>
      <c r="U779" s="13">
        <v>0</v>
      </c>
      <c r="V779" s="12" t="s">
        <v>4083</v>
      </c>
      <c r="W779">
        <v>16</v>
      </c>
      <c r="X779">
        <v>11</v>
      </c>
      <c r="Y779">
        <v>13</v>
      </c>
      <c r="Z779">
        <v>22</v>
      </c>
      <c r="AA779">
        <v>18</v>
      </c>
      <c r="AB779">
        <v>13</v>
      </c>
      <c r="AC779">
        <v>0</v>
      </c>
      <c r="AD779">
        <v>2</v>
      </c>
      <c r="AE779">
        <v>1</v>
      </c>
      <c r="AF779">
        <v>0</v>
      </c>
      <c r="AG779">
        <v>1</v>
      </c>
      <c r="AH779">
        <v>1</v>
      </c>
      <c r="AI779" s="11">
        <v>7600</v>
      </c>
      <c r="AJ779">
        <v>4.3</v>
      </c>
      <c r="AK779">
        <v>2</v>
      </c>
      <c r="AM779">
        <v>0</v>
      </c>
      <c r="AO779">
        <v>0</v>
      </c>
    </row>
    <row r="780" spans="1:41" x14ac:dyDescent="0.2">
      <c r="A780">
        <v>779</v>
      </c>
      <c r="B780" t="s">
        <v>59</v>
      </c>
      <c r="C780" t="s">
        <v>1517</v>
      </c>
      <c r="D780" s="6">
        <v>2</v>
      </c>
      <c r="E780" t="s">
        <v>2755</v>
      </c>
      <c r="F780" t="str">
        <f t="shared" ref="F780:F821" si="183">LEFT(E780,FIND("(",E780)-2)&amp;" "
&amp;MID(E780,FIND("(",E780)+1,1)&amp;" "
&amp;MID(E780,FIND(" ",E780,FIND("(",E780)+1)+1,1)&amp;" "
&amp;MID(E780,FIND(" ",E780,FIND(" ",E780,FIND("(",E780)+1)+1)+1,1)&amp;" "
&amp;MID(E780,FIND(" ",E780,FIND(" ",E780,FIND(" ",E780,FIND("(",E780)+1)+1)+1)+1,1)</f>
        <v>OLLIER L L X E</v>
      </c>
      <c r="G780" s="13" t="s">
        <v>3900</v>
      </c>
      <c r="H780" s="13" t="s">
        <v>3868</v>
      </c>
      <c r="I780" s="13" t="s">
        <v>3864</v>
      </c>
      <c r="J780" s="13">
        <v>22</v>
      </c>
      <c r="K780" s="13">
        <v>0</v>
      </c>
      <c r="L780" s="13">
        <v>0</v>
      </c>
      <c r="M780" s="13">
        <v>0</v>
      </c>
      <c r="N780" s="13">
        <v>3</v>
      </c>
      <c r="O780" s="13" t="s">
        <v>4087</v>
      </c>
      <c r="P780" t="s">
        <v>23</v>
      </c>
      <c r="Q780" t="s">
        <v>3552</v>
      </c>
      <c r="R780" t="s">
        <v>3838</v>
      </c>
      <c r="S780" t="s">
        <v>3751</v>
      </c>
      <c r="T780" s="13">
        <v>-1</v>
      </c>
      <c r="U780" s="13">
        <v>0</v>
      </c>
      <c r="V780" s="12" t="s">
        <v>4083</v>
      </c>
      <c r="W780">
        <v>25</v>
      </c>
      <c r="X780">
        <v>4</v>
      </c>
      <c r="Y780">
        <v>26</v>
      </c>
      <c r="Z780">
        <v>13</v>
      </c>
      <c r="AA780">
        <v>22</v>
      </c>
      <c r="AB780">
        <v>35</v>
      </c>
      <c r="AC780">
        <v>0</v>
      </c>
      <c r="AD780">
        <v>1</v>
      </c>
      <c r="AE780">
        <v>1</v>
      </c>
      <c r="AF780">
        <v>1</v>
      </c>
      <c r="AG780">
        <v>0</v>
      </c>
      <c r="AH780">
        <v>1</v>
      </c>
      <c r="AI780" s="11">
        <v>94800</v>
      </c>
      <c r="AJ780">
        <v>-3.9</v>
      </c>
      <c r="AM780">
        <v>0</v>
      </c>
      <c r="AO780">
        <v>0</v>
      </c>
    </row>
    <row r="781" spans="1:41" x14ac:dyDescent="0.2">
      <c r="A781">
        <v>780</v>
      </c>
      <c r="B781" t="s">
        <v>36</v>
      </c>
      <c r="C781" t="s">
        <v>1519</v>
      </c>
      <c r="D781" s="6">
        <v>4</v>
      </c>
      <c r="E781" t="s">
        <v>2756</v>
      </c>
      <c r="F781" t="str">
        <f t="shared" ref="F781:F788" si="184">LEFT(E781,FIND("(",E781)-2)&amp;" "
&amp;MID(E781,FIND("(",E781)+1,1)&amp;" "
&amp;MID(E781,FIND(" ",E781,FIND("(",E781)+1)+1,1)&amp;" "
&amp;MID(E781,FIND(" ",E781,FIND(" ",E781,FIND("(",E781)+1)+1)+1,1)</f>
        <v>OLLIVE G P M</v>
      </c>
      <c r="G781" s="13" t="s">
        <v>3934</v>
      </c>
      <c r="H781" s="13" t="s">
        <v>3873</v>
      </c>
      <c r="I781" s="13" t="s">
        <v>3888</v>
      </c>
      <c r="J781" s="13">
        <v>20</v>
      </c>
      <c r="K781" s="13">
        <v>30.000000000000071</v>
      </c>
      <c r="L781" s="13">
        <v>0</v>
      </c>
      <c r="M781" s="13">
        <v>0</v>
      </c>
      <c r="N781" s="13">
        <v>3</v>
      </c>
      <c r="O781" s="13" t="s">
        <v>4087</v>
      </c>
      <c r="P781" t="s">
        <v>23</v>
      </c>
      <c r="Q781" t="s">
        <v>3082</v>
      </c>
      <c r="R781" t="s">
        <v>3787</v>
      </c>
      <c r="S781" t="s">
        <v>3701</v>
      </c>
      <c r="T781" s="13">
        <v>-1</v>
      </c>
      <c r="U781" s="13">
        <v>0</v>
      </c>
      <c r="V781" s="12" t="s">
        <v>4083</v>
      </c>
      <c r="W781">
        <v>23</v>
      </c>
      <c r="X781">
        <v>2</v>
      </c>
      <c r="Y781">
        <v>24</v>
      </c>
      <c r="Z781">
        <v>20</v>
      </c>
      <c r="AA781">
        <v>15</v>
      </c>
      <c r="AB781">
        <v>1</v>
      </c>
      <c r="AC781">
        <v>0</v>
      </c>
      <c r="AD781">
        <v>2</v>
      </c>
      <c r="AE781">
        <v>0</v>
      </c>
      <c r="AF781">
        <v>1</v>
      </c>
      <c r="AG781">
        <v>0</v>
      </c>
      <c r="AH781">
        <v>2</v>
      </c>
      <c r="AI781" s="11">
        <v>91900</v>
      </c>
      <c r="AJ781">
        <v>-4.8</v>
      </c>
      <c r="AK781">
        <v>2</v>
      </c>
      <c r="AM781">
        <v>2</v>
      </c>
      <c r="AO781">
        <v>2</v>
      </c>
    </row>
    <row r="782" spans="1:41" x14ac:dyDescent="0.2">
      <c r="A782">
        <v>781</v>
      </c>
      <c r="B782" t="s">
        <v>26</v>
      </c>
      <c r="C782" t="s">
        <v>1521</v>
      </c>
      <c r="D782" s="6">
        <v>3</v>
      </c>
      <c r="E782" t="s">
        <v>2757</v>
      </c>
      <c r="F782" t="str">
        <f t="shared" ref="F782:F783" si="185">LEFT(E782,FIND("(",E782)-2)&amp;" "
&amp;MID(E782,FIND("(",E782)+1,1)&amp;" "
&amp;MID(E782,FIND(" ",E782,FIND("(",E782)+1)+1,1)</f>
        <v>OLLIVIER A A</v>
      </c>
      <c r="G782" s="13" t="s">
        <v>3947</v>
      </c>
      <c r="H782" s="13" t="s">
        <v>3894</v>
      </c>
      <c r="I782" s="13" t="s">
        <v>3923</v>
      </c>
      <c r="J782" s="13">
        <v>20</v>
      </c>
      <c r="K782" s="13">
        <v>0</v>
      </c>
      <c r="L782" s="13">
        <v>0</v>
      </c>
      <c r="M782" s="13">
        <v>0</v>
      </c>
      <c r="N782" s="13">
        <v>3</v>
      </c>
      <c r="O782" s="13" t="s">
        <v>4087</v>
      </c>
      <c r="P782" t="s">
        <v>23</v>
      </c>
      <c r="Q782" t="s">
        <v>3553</v>
      </c>
      <c r="R782" t="s">
        <v>3847</v>
      </c>
      <c r="S782" t="s">
        <v>3761</v>
      </c>
      <c r="T782" s="13">
        <v>-1</v>
      </c>
      <c r="U782" s="13">
        <v>0</v>
      </c>
      <c r="V782" s="12" t="s">
        <v>4083</v>
      </c>
      <c r="W782">
        <v>20</v>
      </c>
      <c r="X782">
        <v>28</v>
      </c>
      <c r="Y782">
        <v>18</v>
      </c>
      <c r="Z782">
        <v>14</v>
      </c>
      <c r="AA782">
        <v>24</v>
      </c>
      <c r="AB782">
        <v>9</v>
      </c>
      <c r="AC782">
        <v>1</v>
      </c>
      <c r="AD782">
        <v>1</v>
      </c>
      <c r="AE782">
        <v>1</v>
      </c>
      <c r="AF782">
        <v>1</v>
      </c>
      <c r="AG782">
        <v>0</v>
      </c>
      <c r="AH782">
        <v>2</v>
      </c>
      <c r="AI782" s="11">
        <v>38700</v>
      </c>
      <c r="AJ782">
        <v>-9.3000000000000007</v>
      </c>
      <c r="AK782">
        <v>2</v>
      </c>
      <c r="AM782">
        <v>0</v>
      </c>
      <c r="AO782">
        <v>2</v>
      </c>
    </row>
    <row r="783" spans="1:41" x14ac:dyDescent="0.2">
      <c r="A783">
        <v>782</v>
      </c>
      <c r="B783" t="s">
        <v>22</v>
      </c>
      <c r="D783" s="6">
        <v>1</v>
      </c>
      <c r="E783" t="s">
        <v>2758</v>
      </c>
      <c r="F783" t="str">
        <f t="shared" si="185"/>
        <v>OLMER D R</v>
      </c>
      <c r="G783" s="13" t="s">
        <v>3972</v>
      </c>
      <c r="H783" s="13" t="s">
        <v>3864</v>
      </c>
      <c r="I783" s="13" t="s">
        <v>3864</v>
      </c>
      <c r="J783" s="13">
        <v>2</v>
      </c>
      <c r="K783" s="13">
        <v>0</v>
      </c>
      <c r="L783" s="13">
        <v>0</v>
      </c>
      <c r="M783" s="13">
        <v>0</v>
      </c>
      <c r="N783" s="13">
        <v>3</v>
      </c>
      <c r="O783" s="13" t="s">
        <v>4087</v>
      </c>
      <c r="P783" t="s">
        <v>23</v>
      </c>
      <c r="Q783" t="s">
        <v>3079</v>
      </c>
      <c r="R783" t="s">
        <v>3785</v>
      </c>
      <c r="S783" t="s">
        <v>3699</v>
      </c>
      <c r="T783" s="13">
        <v>-1</v>
      </c>
      <c r="U783" s="13">
        <v>0</v>
      </c>
      <c r="V783" s="12" t="s">
        <v>4083</v>
      </c>
      <c r="W783">
        <v>30</v>
      </c>
      <c r="X783">
        <v>7</v>
      </c>
      <c r="Y783">
        <v>32</v>
      </c>
      <c r="Z783">
        <v>35</v>
      </c>
      <c r="AA783">
        <v>34</v>
      </c>
      <c r="AB783">
        <v>28</v>
      </c>
      <c r="AC783">
        <v>1</v>
      </c>
      <c r="AD783">
        <v>0</v>
      </c>
      <c r="AE783">
        <v>0</v>
      </c>
      <c r="AF783">
        <v>1</v>
      </c>
      <c r="AG783">
        <v>0</v>
      </c>
      <c r="AH783">
        <v>1</v>
      </c>
      <c r="AI783" s="11">
        <v>82000</v>
      </c>
      <c r="AJ783">
        <v>-8</v>
      </c>
      <c r="AM783">
        <v>0</v>
      </c>
      <c r="AO783">
        <v>2</v>
      </c>
    </row>
    <row r="784" spans="1:41" x14ac:dyDescent="0.2">
      <c r="A784">
        <v>783</v>
      </c>
      <c r="B784" t="s">
        <v>22</v>
      </c>
      <c r="D784" s="6">
        <v>1</v>
      </c>
      <c r="E784" t="s">
        <v>2759</v>
      </c>
      <c r="F784" t="str">
        <f>LEFT(E784,FIND("(",E784)-2)&amp;" "
&amp;MID(E784,FIND("(",E784)+1,1)</f>
        <v>OLMER J</v>
      </c>
      <c r="G784" s="13" t="s">
        <v>3902</v>
      </c>
      <c r="H784" s="13" t="s">
        <v>3878</v>
      </c>
      <c r="I784" s="13" t="s">
        <v>3890</v>
      </c>
      <c r="J784" s="13">
        <v>1</v>
      </c>
      <c r="K784" s="13">
        <v>0</v>
      </c>
      <c r="L784" s="13">
        <v>0</v>
      </c>
      <c r="M784" s="13">
        <v>0</v>
      </c>
      <c r="N784" s="13">
        <v>3</v>
      </c>
      <c r="O784" s="13" t="s">
        <v>4087</v>
      </c>
      <c r="P784">
        <v>-0.16</v>
      </c>
      <c r="Q784" t="s">
        <v>3079</v>
      </c>
      <c r="R784" t="s">
        <v>3785</v>
      </c>
      <c r="S784" t="s">
        <v>3699</v>
      </c>
      <c r="T784" s="13">
        <v>-1</v>
      </c>
      <c r="U784" s="13">
        <v>0</v>
      </c>
      <c r="V784" s="12" t="s">
        <v>4083</v>
      </c>
      <c r="W784">
        <v>30</v>
      </c>
      <c r="X784">
        <v>8</v>
      </c>
      <c r="Y784">
        <v>30</v>
      </c>
      <c r="Z784">
        <v>31</v>
      </c>
      <c r="AA784">
        <v>1</v>
      </c>
      <c r="AB784">
        <v>6</v>
      </c>
      <c r="AC784">
        <v>1</v>
      </c>
      <c r="AD784">
        <v>0</v>
      </c>
      <c r="AE784">
        <v>1</v>
      </c>
      <c r="AF784">
        <v>1</v>
      </c>
      <c r="AG784">
        <v>2</v>
      </c>
      <c r="AH784">
        <v>1</v>
      </c>
      <c r="AI784" s="11">
        <v>95300</v>
      </c>
      <c r="AJ784">
        <v>-3.2</v>
      </c>
      <c r="AL784">
        <v>2</v>
      </c>
      <c r="AM784">
        <v>0</v>
      </c>
      <c r="AN784">
        <v>2</v>
      </c>
      <c r="AO784">
        <v>0</v>
      </c>
    </row>
    <row r="785" spans="1:41" x14ac:dyDescent="0.2">
      <c r="A785">
        <v>784</v>
      </c>
      <c r="B785" t="s">
        <v>36</v>
      </c>
      <c r="C785" t="s">
        <v>1525</v>
      </c>
      <c r="D785" s="6">
        <v>4</v>
      </c>
      <c r="E785" t="s">
        <v>2760</v>
      </c>
      <c r="F785" t="str">
        <f t="shared" si="184"/>
        <v>OMBRDANNE L M A</v>
      </c>
      <c r="G785" s="13" t="s">
        <v>3977</v>
      </c>
      <c r="H785" s="13" t="s">
        <v>3872</v>
      </c>
      <c r="I785" s="13" t="s">
        <v>3894</v>
      </c>
      <c r="J785" s="13">
        <v>8</v>
      </c>
      <c r="K785" s="13">
        <v>0</v>
      </c>
      <c r="L785" s="13">
        <v>0</v>
      </c>
      <c r="M785" s="13">
        <v>0</v>
      </c>
      <c r="N785" s="13">
        <v>3</v>
      </c>
      <c r="O785" s="13" t="s">
        <v>4087</v>
      </c>
      <c r="P785" t="s">
        <v>23</v>
      </c>
      <c r="Q785" t="s">
        <v>3074</v>
      </c>
      <c r="R785" t="s">
        <v>3781</v>
      </c>
      <c r="S785" t="s">
        <v>3695</v>
      </c>
      <c r="T785" s="13">
        <v>-1</v>
      </c>
      <c r="U785" s="13">
        <v>0</v>
      </c>
      <c r="V785" s="12" t="s">
        <v>4083</v>
      </c>
      <c r="W785">
        <v>3</v>
      </c>
      <c r="X785">
        <v>22</v>
      </c>
      <c r="Y785">
        <v>1</v>
      </c>
      <c r="Z785">
        <v>19</v>
      </c>
      <c r="AA785">
        <v>31</v>
      </c>
      <c r="AB785">
        <v>10</v>
      </c>
      <c r="AC785">
        <v>2</v>
      </c>
      <c r="AD785">
        <v>0</v>
      </c>
      <c r="AE785">
        <v>2</v>
      </c>
      <c r="AF785">
        <v>1</v>
      </c>
      <c r="AG785">
        <v>1</v>
      </c>
      <c r="AH785">
        <v>2</v>
      </c>
      <c r="AI785" s="11">
        <v>94500</v>
      </c>
      <c r="AJ785">
        <v>5.7</v>
      </c>
      <c r="AL785">
        <v>2</v>
      </c>
      <c r="AM785">
        <v>2</v>
      </c>
      <c r="AO785">
        <v>2</v>
      </c>
    </row>
    <row r="786" spans="1:41" x14ac:dyDescent="0.2">
      <c r="A786">
        <v>785</v>
      </c>
      <c r="B786" t="s">
        <v>26</v>
      </c>
      <c r="C786" t="s">
        <v>1527</v>
      </c>
      <c r="D786" s="6">
        <v>3</v>
      </c>
      <c r="E786" t="s">
        <v>2761</v>
      </c>
      <c r="F786" t="str">
        <f t="shared" ref="F786:F787" si="186">LEFT(E786,FIND("(",E786)-2)&amp;" "
&amp;MID(E786,FIND("(",E786)+1,1)&amp;" "
&amp;MID(E786,FIND(" ",E786,FIND("(",E786)+1)+1,1)</f>
        <v>OR P C</v>
      </c>
      <c r="G786" s="13" t="s">
        <v>3964</v>
      </c>
      <c r="H786" s="13" t="s">
        <v>3864</v>
      </c>
      <c r="I786" s="13" t="s">
        <v>3870</v>
      </c>
      <c r="J786" s="13">
        <v>11</v>
      </c>
      <c r="K786" s="13">
        <v>0</v>
      </c>
      <c r="L786" s="13">
        <v>0</v>
      </c>
      <c r="M786" s="13">
        <v>0</v>
      </c>
      <c r="N786" s="13">
        <v>3</v>
      </c>
      <c r="O786" s="13" t="s">
        <v>4087</v>
      </c>
      <c r="P786" t="s">
        <v>23</v>
      </c>
      <c r="Q786" t="s">
        <v>3089</v>
      </c>
      <c r="R786" t="s">
        <v>3779</v>
      </c>
      <c r="S786" t="s">
        <v>3693</v>
      </c>
      <c r="T786" s="13">
        <v>-1</v>
      </c>
      <c r="U786" s="13">
        <v>0</v>
      </c>
      <c r="V786" s="12" t="s">
        <v>4083</v>
      </c>
      <c r="W786">
        <v>7</v>
      </c>
      <c r="X786">
        <v>8</v>
      </c>
      <c r="Y786">
        <v>5</v>
      </c>
      <c r="Z786">
        <v>18</v>
      </c>
      <c r="AA786">
        <v>20</v>
      </c>
      <c r="AB786">
        <v>31</v>
      </c>
      <c r="AC786">
        <v>0</v>
      </c>
      <c r="AD786">
        <v>0</v>
      </c>
      <c r="AE786">
        <v>1</v>
      </c>
      <c r="AF786">
        <v>1</v>
      </c>
      <c r="AG786">
        <v>1</v>
      </c>
      <c r="AH786">
        <v>1</v>
      </c>
      <c r="AI786" s="10" t="s">
        <v>874</v>
      </c>
      <c r="AJ786">
        <v>-2.9</v>
      </c>
      <c r="AM786">
        <v>0</v>
      </c>
      <c r="AN786">
        <v>2</v>
      </c>
      <c r="AO786">
        <v>0</v>
      </c>
    </row>
    <row r="787" spans="1:41" x14ac:dyDescent="0.2">
      <c r="A787">
        <v>786</v>
      </c>
      <c r="B787" t="s">
        <v>26</v>
      </c>
      <c r="C787" t="s">
        <v>1529</v>
      </c>
      <c r="D787" s="6">
        <v>3</v>
      </c>
      <c r="E787" t="s">
        <v>2762</v>
      </c>
      <c r="F787" t="str">
        <f t="shared" si="186"/>
        <v>OUDARD P A</v>
      </c>
      <c r="G787" s="13" t="s">
        <v>3866</v>
      </c>
      <c r="H787" s="13" t="s">
        <v>3892</v>
      </c>
      <c r="I787" s="13" t="s">
        <v>3873</v>
      </c>
      <c r="J787" s="13">
        <v>16</v>
      </c>
      <c r="K787" s="13">
        <v>0</v>
      </c>
      <c r="L787" s="13">
        <v>0</v>
      </c>
      <c r="M787" s="13">
        <v>0</v>
      </c>
      <c r="N787" s="13">
        <v>3</v>
      </c>
      <c r="O787" s="13" t="s">
        <v>4087</v>
      </c>
      <c r="P787" t="s">
        <v>23</v>
      </c>
      <c r="Q787" t="s">
        <v>3193</v>
      </c>
      <c r="R787" t="s">
        <v>3837</v>
      </c>
      <c r="S787" t="s">
        <v>3728</v>
      </c>
      <c r="T787" s="13">
        <v>-1</v>
      </c>
      <c r="U787" s="13">
        <v>0</v>
      </c>
      <c r="V787" s="12" t="s">
        <v>4083</v>
      </c>
      <c r="W787">
        <v>18</v>
      </c>
      <c r="X787">
        <v>21</v>
      </c>
      <c r="Y787">
        <v>20</v>
      </c>
      <c r="Z787">
        <v>19</v>
      </c>
      <c r="AA787">
        <v>16</v>
      </c>
      <c r="AB787">
        <v>4</v>
      </c>
      <c r="AC787">
        <v>1</v>
      </c>
      <c r="AD787">
        <v>1</v>
      </c>
      <c r="AE787">
        <v>1</v>
      </c>
      <c r="AF787">
        <v>1</v>
      </c>
      <c r="AG787">
        <v>0</v>
      </c>
      <c r="AH787">
        <v>1</v>
      </c>
      <c r="AI787" s="11">
        <v>35900</v>
      </c>
      <c r="AJ787">
        <v>-11.1</v>
      </c>
      <c r="AK787">
        <v>2</v>
      </c>
      <c r="AL787">
        <v>2</v>
      </c>
      <c r="AM787">
        <v>2</v>
      </c>
      <c r="AO787">
        <v>0</v>
      </c>
    </row>
    <row r="788" spans="1:41" x14ac:dyDescent="0.2">
      <c r="A788">
        <v>787</v>
      </c>
      <c r="B788" t="s">
        <v>22</v>
      </c>
      <c r="D788" s="6">
        <v>1</v>
      </c>
      <c r="E788" t="s">
        <v>2763</v>
      </c>
      <c r="F788" t="str">
        <f t="shared" si="184"/>
        <v>OUI M L J</v>
      </c>
      <c r="G788" s="13" t="s">
        <v>3912</v>
      </c>
      <c r="H788" s="13" t="s">
        <v>3878</v>
      </c>
      <c r="I788" s="13" t="s">
        <v>3884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 t="s">
        <v>4087</v>
      </c>
      <c r="P788" t="s">
        <v>23</v>
      </c>
      <c r="Q788" t="s">
        <v>3519</v>
      </c>
      <c r="R788" t="s">
        <v>3795</v>
      </c>
      <c r="S788" t="s">
        <v>3708</v>
      </c>
      <c r="T788" s="13">
        <v>-1</v>
      </c>
      <c r="U788" s="13">
        <v>0</v>
      </c>
      <c r="V788" s="12" t="s">
        <v>4083</v>
      </c>
      <c r="W788">
        <v>36</v>
      </c>
      <c r="X788">
        <v>26</v>
      </c>
      <c r="Y788">
        <v>31</v>
      </c>
      <c r="Z788">
        <v>3</v>
      </c>
      <c r="AA788">
        <v>6</v>
      </c>
      <c r="AB788">
        <v>21</v>
      </c>
      <c r="AC788">
        <v>2</v>
      </c>
      <c r="AD788">
        <v>1</v>
      </c>
      <c r="AE788">
        <v>1</v>
      </c>
      <c r="AF788">
        <v>2</v>
      </c>
      <c r="AG788">
        <v>1</v>
      </c>
      <c r="AH788">
        <v>1</v>
      </c>
      <c r="AI788" s="11">
        <v>36300</v>
      </c>
      <c r="AJ788">
        <v>10.7</v>
      </c>
      <c r="AM788">
        <v>2</v>
      </c>
      <c r="AO788">
        <v>2</v>
      </c>
    </row>
    <row r="789" spans="1:41" x14ac:dyDescent="0.2">
      <c r="A789">
        <v>788</v>
      </c>
      <c r="B789" t="s">
        <v>59</v>
      </c>
      <c r="C789" t="s">
        <v>1532</v>
      </c>
      <c r="D789" s="6">
        <v>2</v>
      </c>
      <c r="E789" t="s">
        <v>2764</v>
      </c>
      <c r="F789" t="str">
        <f>LEFT(E789,FIND("(",E789)-2)&amp;" "
&amp;MID(E789,FIND("(",E789)+1,1)</f>
        <v>OULMONT N</v>
      </c>
      <c r="G789" s="13" t="s">
        <v>3946</v>
      </c>
      <c r="H789" s="13" t="s">
        <v>3872</v>
      </c>
      <c r="I789" s="13" t="s">
        <v>3909</v>
      </c>
      <c r="J789" s="13">
        <v>0</v>
      </c>
      <c r="K789" s="13">
        <v>30</v>
      </c>
      <c r="L789" s="13">
        <v>0</v>
      </c>
      <c r="M789" s="13">
        <v>0</v>
      </c>
      <c r="N789" s="13">
        <v>3</v>
      </c>
      <c r="O789" s="13" t="s">
        <v>4087</v>
      </c>
      <c r="P789" t="s">
        <v>23</v>
      </c>
      <c r="Q789" t="s">
        <v>3363</v>
      </c>
      <c r="R789" t="s">
        <v>3793</v>
      </c>
      <c r="S789" t="s">
        <v>3706</v>
      </c>
      <c r="T789" s="13">
        <v>-1</v>
      </c>
      <c r="U789" s="13">
        <v>0</v>
      </c>
      <c r="V789" s="12" t="s">
        <v>4083</v>
      </c>
      <c r="W789">
        <v>28</v>
      </c>
      <c r="X789">
        <v>4</v>
      </c>
      <c r="Y789">
        <v>26</v>
      </c>
      <c r="Z789">
        <v>33</v>
      </c>
      <c r="AA789">
        <v>10</v>
      </c>
      <c r="AB789">
        <v>32</v>
      </c>
      <c r="AC789">
        <v>1</v>
      </c>
      <c r="AD789">
        <v>1</v>
      </c>
      <c r="AE789">
        <v>1</v>
      </c>
      <c r="AF789">
        <v>0</v>
      </c>
      <c r="AG789">
        <v>2</v>
      </c>
      <c r="AH789">
        <v>0</v>
      </c>
      <c r="AI789" s="11">
        <v>83700</v>
      </c>
      <c r="AJ789">
        <v>-7</v>
      </c>
      <c r="AM789">
        <v>0</v>
      </c>
      <c r="AN789">
        <v>2</v>
      </c>
      <c r="AO789">
        <v>0</v>
      </c>
    </row>
    <row r="790" spans="1:41" x14ac:dyDescent="0.2">
      <c r="A790">
        <v>789</v>
      </c>
      <c r="B790" t="s">
        <v>26</v>
      </c>
      <c r="C790" t="s">
        <v>1534</v>
      </c>
      <c r="D790" s="6">
        <v>3</v>
      </c>
      <c r="E790" t="s">
        <v>2765</v>
      </c>
      <c r="F790" t="str">
        <f t="shared" si="183"/>
        <v>PACHON M V G L</v>
      </c>
      <c r="G790" s="13" t="s">
        <v>3926</v>
      </c>
      <c r="H790" s="13" t="s">
        <v>3894</v>
      </c>
      <c r="I790" s="13" t="s">
        <v>3876</v>
      </c>
      <c r="J790" s="13">
        <v>9</v>
      </c>
      <c r="K790" s="13">
        <v>0</v>
      </c>
      <c r="L790" s="13">
        <v>0</v>
      </c>
      <c r="M790" s="13">
        <v>0</v>
      </c>
      <c r="N790" s="13">
        <v>3</v>
      </c>
      <c r="O790" s="13" t="s">
        <v>4087</v>
      </c>
      <c r="P790" t="s">
        <v>23</v>
      </c>
      <c r="Q790" t="s">
        <v>3335</v>
      </c>
      <c r="R790" t="s">
        <v>3836</v>
      </c>
      <c r="S790" t="s">
        <v>3749</v>
      </c>
      <c r="T790" s="13">
        <v>-1</v>
      </c>
      <c r="U790" s="13">
        <v>0</v>
      </c>
      <c r="V790" s="12" t="s">
        <v>4083</v>
      </c>
      <c r="W790">
        <v>6</v>
      </c>
      <c r="X790">
        <v>18</v>
      </c>
      <c r="Y790">
        <v>8</v>
      </c>
      <c r="Z790">
        <v>35</v>
      </c>
      <c r="AA790">
        <v>14</v>
      </c>
      <c r="AB790">
        <v>25</v>
      </c>
      <c r="AC790">
        <v>1</v>
      </c>
      <c r="AD790">
        <v>1</v>
      </c>
      <c r="AE790">
        <v>0</v>
      </c>
      <c r="AF790">
        <v>1</v>
      </c>
      <c r="AG790">
        <v>1</v>
      </c>
      <c r="AH790">
        <v>0</v>
      </c>
      <c r="AI790" s="11">
        <v>75500</v>
      </c>
      <c r="AJ790">
        <v>-7.6</v>
      </c>
      <c r="AM790">
        <v>0</v>
      </c>
      <c r="AO790">
        <v>0</v>
      </c>
    </row>
    <row r="791" spans="1:41" x14ac:dyDescent="0.2">
      <c r="A791">
        <v>790</v>
      </c>
      <c r="B791" t="s">
        <v>22</v>
      </c>
      <c r="D791" s="6">
        <v>1</v>
      </c>
      <c r="E791" t="s">
        <v>2766</v>
      </c>
      <c r="F791" t="str">
        <f t="shared" si="183"/>
        <v>PAILLARD H M X A</v>
      </c>
      <c r="G791" s="13" t="s">
        <v>3954</v>
      </c>
      <c r="H791" s="13" t="s">
        <v>3868</v>
      </c>
      <c r="I791" s="13" t="s">
        <v>3872</v>
      </c>
      <c r="J791" s="13">
        <v>2</v>
      </c>
      <c r="K791" s="13">
        <v>29.999999999999982</v>
      </c>
      <c r="L791" s="13">
        <v>0</v>
      </c>
      <c r="M791" s="13">
        <v>0</v>
      </c>
      <c r="N791" s="13">
        <v>3</v>
      </c>
      <c r="O791" s="13" t="s">
        <v>4087</v>
      </c>
      <c r="P791" t="s">
        <v>23</v>
      </c>
      <c r="Q791" t="s">
        <v>3554</v>
      </c>
      <c r="R791" t="s">
        <v>3797</v>
      </c>
      <c r="S791" t="s">
        <v>3710</v>
      </c>
      <c r="T791" s="13">
        <v>-1</v>
      </c>
      <c r="U791" s="13">
        <v>0</v>
      </c>
      <c r="V791" s="12" t="s">
        <v>4083</v>
      </c>
      <c r="W791">
        <v>31</v>
      </c>
      <c r="X791">
        <v>12</v>
      </c>
      <c r="Y791">
        <v>34</v>
      </c>
      <c r="Z791">
        <v>29</v>
      </c>
      <c r="AA791">
        <v>5</v>
      </c>
      <c r="AB791">
        <v>12</v>
      </c>
      <c r="AC791">
        <v>1</v>
      </c>
      <c r="AD791">
        <v>2</v>
      </c>
      <c r="AE791">
        <v>0</v>
      </c>
      <c r="AF791">
        <v>1</v>
      </c>
      <c r="AG791">
        <v>1</v>
      </c>
      <c r="AH791">
        <v>2</v>
      </c>
      <c r="AI791" s="11">
        <v>99800</v>
      </c>
      <c r="AJ791">
        <v>0.9</v>
      </c>
      <c r="AK791">
        <v>2</v>
      </c>
      <c r="AM791">
        <v>2</v>
      </c>
      <c r="AO791">
        <v>2</v>
      </c>
    </row>
    <row r="792" spans="1:41" x14ac:dyDescent="0.2">
      <c r="A792">
        <v>791</v>
      </c>
      <c r="B792" t="s">
        <v>26</v>
      </c>
      <c r="C792" t="s">
        <v>1537</v>
      </c>
      <c r="D792" s="6">
        <v>3</v>
      </c>
      <c r="E792" t="s">
        <v>2767</v>
      </c>
      <c r="F792" t="str">
        <f>LEFT(E792,FIND("(",E792)-2)&amp;" "
&amp;MID(E792,FIND("(",E792)+1,1)&amp;" "
&amp;MID(E792,FIND(" ",E792,FIND("(",E792)+1)+1,1)&amp;" "
&amp;MID(E792,FIND(" ",E792,FIND(" ",E792,FIND("(",E792)+1)+1)+1,1)</f>
        <v>PAMARD A P H</v>
      </c>
      <c r="G792" s="13" t="s">
        <v>3963</v>
      </c>
      <c r="H792" s="13" t="s">
        <v>3894</v>
      </c>
      <c r="I792" s="13" t="s">
        <v>3868</v>
      </c>
      <c r="J792" s="13">
        <v>16</v>
      </c>
      <c r="K792" s="13">
        <v>0</v>
      </c>
      <c r="L792" s="13">
        <v>0</v>
      </c>
      <c r="M792" s="13">
        <v>0</v>
      </c>
      <c r="N792" s="13">
        <v>3</v>
      </c>
      <c r="O792" s="13" t="s">
        <v>4087</v>
      </c>
      <c r="P792" t="s">
        <v>23</v>
      </c>
      <c r="Q792" t="s">
        <v>3226</v>
      </c>
      <c r="R792" t="s">
        <v>3804</v>
      </c>
      <c r="S792" t="s">
        <v>3756</v>
      </c>
      <c r="T792" s="13">
        <v>-1</v>
      </c>
      <c r="U792" s="13">
        <v>0</v>
      </c>
      <c r="V792" s="12" t="s">
        <v>4083</v>
      </c>
      <c r="W792">
        <v>15</v>
      </c>
      <c r="X792">
        <v>7</v>
      </c>
      <c r="Y792">
        <v>15</v>
      </c>
      <c r="Z792">
        <v>7</v>
      </c>
      <c r="AA792">
        <v>8</v>
      </c>
      <c r="AB792">
        <v>33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 s="11">
        <v>43200</v>
      </c>
      <c r="AJ792">
        <v>9.3000000000000007</v>
      </c>
      <c r="AM792">
        <v>0</v>
      </c>
      <c r="AO792">
        <v>0</v>
      </c>
    </row>
    <row r="793" spans="1:41" x14ac:dyDescent="0.2">
      <c r="A793">
        <v>792</v>
      </c>
      <c r="B793" t="s">
        <v>26</v>
      </c>
      <c r="C793" t="s">
        <v>1539</v>
      </c>
      <c r="D793" s="6">
        <v>3</v>
      </c>
      <c r="E793" t="s">
        <v>2768</v>
      </c>
      <c r="F793" t="str">
        <f t="shared" si="183"/>
        <v>PAPIN F F M J</v>
      </c>
      <c r="G793" s="13" t="s">
        <v>3939</v>
      </c>
      <c r="H793" s="13" t="s">
        <v>3888</v>
      </c>
      <c r="I793" s="13" t="s">
        <v>3884</v>
      </c>
      <c r="J793" s="13">
        <v>8</v>
      </c>
      <c r="K793" s="13">
        <v>0</v>
      </c>
      <c r="L793" s="13">
        <v>0</v>
      </c>
      <c r="M793" s="13">
        <v>0</v>
      </c>
      <c r="N793" s="13">
        <v>3</v>
      </c>
      <c r="O793" s="13" t="s">
        <v>4087</v>
      </c>
      <c r="P793" t="s">
        <v>23</v>
      </c>
      <c r="Q793" t="s">
        <v>3555</v>
      </c>
      <c r="R793" t="s">
        <v>3833</v>
      </c>
      <c r="S793" t="s">
        <v>3746</v>
      </c>
      <c r="T793" s="13">
        <v>-1</v>
      </c>
      <c r="U793" s="13">
        <v>0</v>
      </c>
      <c r="V793" s="12" t="s">
        <v>4083</v>
      </c>
      <c r="W793">
        <v>4</v>
      </c>
      <c r="X793">
        <v>14</v>
      </c>
      <c r="Y793">
        <v>1</v>
      </c>
      <c r="Z793">
        <v>32</v>
      </c>
      <c r="AA793">
        <v>33</v>
      </c>
      <c r="AB793">
        <v>8</v>
      </c>
      <c r="AC793">
        <v>1</v>
      </c>
      <c r="AD793">
        <v>1</v>
      </c>
      <c r="AE793">
        <v>2</v>
      </c>
      <c r="AF793">
        <v>0</v>
      </c>
      <c r="AG793">
        <v>0</v>
      </c>
      <c r="AH793">
        <v>0</v>
      </c>
      <c r="AI793" s="11">
        <v>71800</v>
      </c>
      <c r="AJ793">
        <v>-8</v>
      </c>
      <c r="AL793">
        <v>2</v>
      </c>
      <c r="AM793">
        <v>0</v>
      </c>
      <c r="AO793">
        <v>0</v>
      </c>
    </row>
    <row r="794" spans="1:41" x14ac:dyDescent="0.2">
      <c r="A794">
        <v>793</v>
      </c>
      <c r="B794" t="s">
        <v>26</v>
      </c>
      <c r="C794" t="s">
        <v>1541</v>
      </c>
      <c r="D794" s="6">
        <v>3</v>
      </c>
      <c r="E794" t="s">
        <v>2769</v>
      </c>
      <c r="F794" t="str">
        <f>LEFT(E794,FIND("(",E794)-2)&amp;" "
&amp;MID(E794,FIND("(",E794)+1,1)</f>
        <v>PARISOT J</v>
      </c>
      <c r="G794" s="13" t="s">
        <v>3950</v>
      </c>
      <c r="H794" s="13" t="s">
        <v>3878</v>
      </c>
      <c r="I794" s="13" t="s">
        <v>3870</v>
      </c>
      <c r="J794" s="13">
        <v>18</v>
      </c>
      <c r="K794" s="13">
        <v>0</v>
      </c>
      <c r="L794" s="13">
        <v>0</v>
      </c>
      <c r="M794" s="13">
        <v>0</v>
      </c>
      <c r="N794" s="13">
        <v>3</v>
      </c>
      <c r="O794" s="13" t="s">
        <v>4087</v>
      </c>
      <c r="P794" t="s">
        <v>23</v>
      </c>
      <c r="Q794" t="s">
        <v>3081</v>
      </c>
      <c r="R794" t="s">
        <v>3783</v>
      </c>
      <c r="S794" t="s">
        <v>3697</v>
      </c>
      <c r="T794" s="13">
        <v>-1</v>
      </c>
      <c r="U794" s="13">
        <v>0</v>
      </c>
      <c r="V794" s="12" t="s">
        <v>4083</v>
      </c>
      <c r="W794">
        <v>16</v>
      </c>
      <c r="X794">
        <v>17</v>
      </c>
      <c r="Y794">
        <v>14</v>
      </c>
      <c r="Z794">
        <v>12</v>
      </c>
      <c r="AA794">
        <v>17</v>
      </c>
      <c r="AB794">
        <v>21</v>
      </c>
      <c r="AC794">
        <v>0</v>
      </c>
      <c r="AD794">
        <v>0</v>
      </c>
      <c r="AE794">
        <v>1</v>
      </c>
      <c r="AF794">
        <v>2</v>
      </c>
      <c r="AG794">
        <v>0</v>
      </c>
      <c r="AH794">
        <v>1</v>
      </c>
      <c r="AI794" s="10" t="s">
        <v>371</v>
      </c>
      <c r="AJ794">
        <v>-2.9</v>
      </c>
      <c r="AM794">
        <v>2</v>
      </c>
      <c r="AO794">
        <v>2</v>
      </c>
    </row>
    <row r="795" spans="1:41" x14ac:dyDescent="0.2">
      <c r="A795">
        <v>794</v>
      </c>
      <c r="B795" t="s">
        <v>26</v>
      </c>
      <c r="C795" t="s">
        <v>1543</v>
      </c>
      <c r="D795" s="6">
        <v>3</v>
      </c>
      <c r="E795" t="s">
        <v>2770</v>
      </c>
      <c r="F795" t="str">
        <f t="shared" ref="F795:F799" si="187">LEFT(E795,FIND("(",E795)-2)&amp;" "
&amp;MID(E795,FIND("(",E795)+1,1)&amp;" "
&amp;MID(E795,FIND(" ",E795,FIND("(",E795)+1)+1,1)&amp;" "
&amp;MID(E795,FIND(" ",E795,FIND(" ",E795,FIND("(",E795)+1)+1)+1,1)</f>
        <v>PARISOT P G J</v>
      </c>
      <c r="G795" s="13" t="s">
        <v>3937</v>
      </c>
      <c r="H795" s="13" t="s">
        <v>3864</v>
      </c>
      <c r="I795" s="13" t="s">
        <v>3888</v>
      </c>
      <c r="J795" s="13">
        <v>21</v>
      </c>
      <c r="K795" s="13">
        <v>30.000000000000071</v>
      </c>
      <c r="L795" s="13">
        <v>0</v>
      </c>
      <c r="M795" s="13">
        <v>0</v>
      </c>
      <c r="N795" s="13">
        <v>3</v>
      </c>
      <c r="O795" s="13" t="s">
        <v>4087</v>
      </c>
      <c r="P795" t="s">
        <v>23</v>
      </c>
      <c r="Q795" t="s">
        <v>3081</v>
      </c>
      <c r="R795" t="s">
        <v>3783</v>
      </c>
      <c r="S795" t="s">
        <v>3697</v>
      </c>
      <c r="T795" s="13">
        <v>-1</v>
      </c>
      <c r="U795" s="13">
        <v>0</v>
      </c>
      <c r="V795" s="12" t="s">
        <v>4083</v>
      </c>
      <c r="W795">
        <v>24</v>
      </c>
      <c r="X795">
        <v>15</v>
      </c>
      <c r="Y795">
        <v>28</v>
      </c>
      <c r="Z795">
        <v>19</v>
      </c>
      <c r="AA795">
        <v>12</v>
      </c>
      <c r="AB795">
        <v>7</v>
      </c>
      <c r="AC795">
        <v>0</v>
      </c>
      <c r="AD795">
        <v>0</v>
      </c>
      <c r="AE795">
        <v>1</v>
      </c>
      <c r="AF795">
        <v>1</v>
      </c>
      <c r="AG795">
        <v>2</v>
      </c>
      <c r="AH795">
        <v>0</v>
      </c>
      <c r="AI795" s="11">
        <v>31100</v>
      </c>
      <c r="AJ795">
        <v>9.1</v>
      </c>
      <c r="AL795">
        <v>2</v>
      </c>
      <c r="AM795">
        <v>2</v>
      </c>
      <c r="AN795">
        <v>2</v>
      </c>
      <c r="AO795">
        <v>0</v>
      </c>
    </row>
    <row r="796" spans="1:41" x14ac:dyDescent="0.2">
      <c r="A796">
        <v>795</v>
      </c>
      <c r="B796" t="s">
        <v>26</v>
      </c>
      <c r="C796" t="s">
        <v>1545</v>
      </c>
      <c r="D796" s="6">
        <v>3</v>
      </c>
      <c r="E796" t="s">
        <v>2771</v>
      </c>
      <c r="F796" t="str">
        <f t="shared" si="187"/>
        <v>PARROT J M J</v>
      </c>
      <c r="G796" s="13" t="s">
        <v>3974</v>
      </c>
      <c r="H796" s="13" t="s">
        <v>3892</v>
      </c>
      <c r="I796" s="13" t="s">
        <v>3873</v>
      </c>
      <c r="J796" s="13">
        <v>10</v>
      </c>
      <c r="K796" s="13">
        <v>0</v>
      </c>
      <c r="L796" s="13">
        <v>0</v>
      </c>
      <c r="M796" s="13">
        <v>0</v>
      </c>
      <c r="N796" s="13">
        <v>3</v>
      </c>
      <c r="O796" s="13" t="s">
        <v>4087</v>
      </c>
      <c r="P796" t="s">
        <v>23</v>
      </c>
      <c r="Q796" t="s">
        <v>3299</v>
      </c>
      <c r="R796" t="s">
        <v>3841</v>
      </c>
      <c r="S796" t="s">
        <v>3721</v>
      </c>
      <c r="T796" s="13">
        <v>-1</v>
      </c>
      <c r="U796" s="13">
        <v>0</v>
      </c>
      <c r="V796" s="12" t="s">
        <v>4083</v>
      </c>
      <c r="W796">
        <v>6</v>
      </c>
      <c r="X796">
        <v>25</v>
      </c>
      <c r="Y796">
        <v>36</v>
      </c>
      <c r="Z796">
        <v>9</v>
      </c>
      <c r="AA796">
        <v>1</v>
      </c>
      <c r="AB796">
        <v>14</v>
      </c>
      <c r="AC796">
        <v>1</v>
      </c>
      <c r="AD796">
        <v>0</v>
      </c>
      <c r="AE796">
        <v>2</v>
      </c>
      <c r="AF796">
        <v>2</v>
      </c>
      <c r="AG796">
        <v>2</v>
      </c>
      <c r="AH796">
        <v>1</v>
      </c>
      <c r="AI796" s="11">
        <v>98300</v>
      </c>
      <c r="AJ796">
        <v>4.3</v>
      </c>
      <c r="AL796">
        <v>2</v>
      </c>
      <c r="AM796">
        <v>2</v>
      </c>
      <c r="AN796">
        <v>2</v>
      </c>
      <c r="AO796">
        <v>0</v>
      </c>
    </row>
    <row r="797" spans="1:41" x14ac:dyDescent="0.2">
      <c r="A797">
        <v>796</v>
      </c>
      <c r="B797" t="s">
        <v>26</v>
      </c>
      <c r="C797" t="s">
        <v>1547</v>
      </c>
      <c r="D797" s="6">
        <v>3</v>
      </c>
      <c r="E797" t="s">
        <v>2772</v>
      </c>
      <c r="F797" t="str">
        <f>LEFT(E797,FIND("(",E797)-2)&amp;" "
&amp;MID(E797,FIND("(",E797)+1,1)</f>
        <v>PASTEUR L</v>
      </c>
      <c r="G797" s="13" t="s">
        <v>3913</v>
      </c>
      <c r="H797" s="13" t="s">
        <v>3868</v>
      </c>
      <c r="I797" s="13" t="s">
        <v>3942</v>
      </c>
      <c r="J797" s="13">
        <v>2</v>
      </c>
      <c r="K797" s="13">
        <v>0</v>
      </c>
      <c r="L797" s="13">
        <v>0</v>
      </c>
      <c r="M797" s="13">
        <v>0</v>
      </c>
      <c r="N797" s="13">
        <v>3</v>
      </c>
      <c r="O797" s="13" t="s">
        <v>4087</v>
      </c>
      <c r="P797" t="s">
        <v>23</v>
      </c>
      <c r="Q797" t="s">
        <v>3556</v>
      </c>
      <c r="R797" t="s">
        <v>3814</v>
      </c>
      <c r="S797" t="s">
        <v>3727</v>
      </c>
      <c r="T797" s="13">
        <v>-1</v>
      </c>
      <c r="U797" s="13">
        <v>0</v>
      </c>
      <c r="V797" s="12" t="s">
        <v>4083</v>
      </c>
      <c r="W797">
        <v>30</v>
      </c>
      <c r="X797">
        <v>13</v>
      </c>
      <c r="Y797">
        <v>30</v>
      </c>
      <c r="Z797">
        <v>28</v>
      </c>
      <c r="AA797">
        <v>15</v>
      </c>
      <c r="AB797">
        <v>18</v>
      </c>
      <c r="AC797">
        <v>1</v>
      </c>
      <c r="AD797">
        <v>1</v>
      </c>
      <c r="AE797">
        <v>1</v>
      </c>
      <c r="AF797">
        <v>1</v>
      </c>
      <c r="AG797">
        <v>0</v>
      </c>
      <c r="AH797">
        <v>1</v>
      </c>
      <c r="AI797" s="11">
        <v>97500</v>
      </c>
      <c r="AJ797">
        <v>5.2</v>
      </c>
      <c r="AL797">
        <v>2</v>
      </c>
      <c r="AM797">
        <v>2</v>
      </c>
      <c r="AO797">
        <v>0</v>
      </c>
    </row>
    <row r="798" spans="1:41" x14ac:dyDescent="0.2">
      <c r="A798">
        <v>797</v>
      </c>
      <c r="B798" t="s">
        <v>26</v>
      </c>
      <c r="C798" t="s">
        <v>1549</v>
      </c>
      <c r="D798" s="6">
        <v>3</v>
      </c>
      <c r="E798" t="s">
        <v>2773</v>
      </c>
      <c r="F798" t="str">
        <f t="shared" ref="F798" si="188">LEFT(E798,FIND("(",E798)-2)&amp;" "
&amp;MID(E798,FIND("(",E798)+1,1)&amp;" "
&amp;MID(E798,FIND(" ",E798,FIND("(",E798)+1)+1,1)</f>
        <v>PATEIN G C</v>
      </c>
      <c r="G798" s="13" t="s">
        <v>3914</v>
      </c>
      <c r="H798" s="13" t="s">
        <v>3864</v>
      </c>
      <c r="I798" s="13" t="s">
        <v>3898</v>
      </c>
      <c r="J798" s="13">
        <v>10</v>
      </c>
      <c r="K798" s="13">
        <v>0</v>
      </c>
      <c r="L798" s="13">
        <v>0</v>
      </c>
      <c r="M798" s="13">
        <v>0</v>
      </c>
      <c r="N798" s="13">
        <v>3</v>
      </c>
      <c r="O798" s="13" t="s">
        <v>4087</v>
      </c>
      <c r="P798" t="s">
        <v>23</v>
      </c>
      <c r="Q798" t="s">
        <v>3557</v>
      </c>
      <c r="R798" t="s">
        <v>3846</v>
      </c>
      <c r="S798" t="s">
        <v>3760</v>
      </c>
      <c r="T798" s="13">
        <v>-1</v>
      </c>
      <c r="U798" s="13">
        <v>0</v>
      </c>
      <c r="V798" s="12" t="s">
        <v>4083</v>
      </c>
      <c r="W798">
        <v>5</v>
      </c>
      <c r="X798">
        <v>32</v>
      </c>
      <c r="Y798">
        <v>2</v>
      </c>
      <c r="Z798">
        <v>3</v>
      </c>
      <c r="AA798">
        <v>1</v>
      </c>
      <c r="AB798">
        <v>28</v>
      </c>
      <c r="AC798">
        <v>1</v>
      </c>
      <c r="AD798">
        <v>0</v>
      </c>
      <c r="AE798">
        <v>2</v>
      </c>
      <c r="AF798">
        <v>2</v>
      </c>
      <c r="AG798">
        <v>2</v>
      </c>
      <c r="AH798">
        <v>1</v>
      </c>
      <c r="AI798" s="11">
        <v>73400</v>
      </c>
      <c r="AJ798">
        <v>10.4</v>
      </c>
      <c r="AL798">
        <v>2</v>
      </c>
      <c r="AM798">
        <v>2</v>
      </c>
      <c r="AN798">
        <v>2</v>
      </c>
      <c r="AO798">
        <v>2</v>
      </c>
    </row>
    <row r="799" spans="1:41" x14ac:dyDescent="0.2">
      <c r="A799">
        <v>798</v>
      </c>
      <c r="B799" t="s">
        <v>22</v>
      </c>
      <c r="D799" s="6">
        <v>1</v>
      </c>
      <c r="E799" t="s">
        <v>2774</v>
      </c>
      <c r="F799" t="str">
        <f t="shared" si="187"/>
        <v>PATEL J E E</v>
      </c>
      <c r="G799" s="13" t="s">
        <v>3987</v>
      </c>
      <c r="H799" s="13" t="s">
        <v>3878</v>
      </c>
      <c r="I799" s="13" t="s">
        <v>3887</v>
      </c>
      <c r="J799" s="13">
        <v>9</v>
      </c>
      <c r="K799" s="13">
        <v>0</v>
      </c>
      <c r="L799" s="13">
        <v>0</v>
      </c>
      <c r="M799" s="13">
        <v>0</v>
      </c>
      <c r="N799" s="13">
        <v>3</v>
      </c>
      <c r="O799" s="13" t="s">
        <v>4087</v>
      </c>
      <c r="P799">
        <v>-0.16</v>
      </c>
      <c r="Q799" t="s">
        <v>3082</v>
      </c>
      <c r="R799" t="s">
        <v>3787</v>
      </c>
      <c r="S799" t="s">
        <v>3701</v>
      </c>
      <c r="T799" s="13">
        <v>-1</v>
      </c>
      <c r="U799" s="13">
        <v>0</v>
      </c>
      <c r="V799" s="12" t="s">
        <v>4083</v>
      </c>
      <c r="W799">
        <v>6</v>
      </c>
      <c r="X799">
        <v>12</v>
      </c>
      <c r="Y799">
        <v>4</v>
      </c>
      <c r="Z799">
        <v>8</v>
      </c>
      <c r="AA799">
        <v>26</v>
      </c>
      <c r="AB799">
        <v>23</v>
      </c>
      <c r="AC799">
        <v>1</v>
      </c>
      <c r="AD799">
        <v>2</v>
      </c>
      <c r="AE799">
        <v>1</v>
      </c>
      <c r="AF799">
        <v>0</v>
      </c>
      <c r="AG799">
        <v>1</v>
      </c>
      <c r="AH799">
        <v>0</v>
      </c>
      <c r="AI799" s="11">
        <v>39100</v>
      </c>
      <c r="AJ799">
        <v>-11.5</v>
      </c>
      <c r="AK799">
        <v>2</v>
      </c>
      <c r="AM799">
        <v>0</v>
      </c>
      <c r="AO799">
        <v>0</v>
      </c>
    </row>
    <row r="800" spans="1:41" x14ac:dyDescent="0.2">
      <c r="A800">
        <v>799</v>
      </c>
      <c r="B800" t="s">
        <v>26</v>
      </c>
      <c r="C800" t="s">
        <v>1553</v>
      </c>
      <c r="D800" s="6">
        <v>3</v>
      </c>
      <c r="E800" t="s">
        <v>2775</v>
      </c>
      <c r="F800" t="str">
        <f>LEFT(E800,FIND("(",E800)-2)&amp;" "
&amp;MID(E800,FIND("(",E800)+1,1)</f>
        <v>PATEL M</v>
      </c>
      <c r="G800" s="13" t="s">
        <v>3893</v>
      </c>
      <c r="H800" s="13" t="s">
        <v>3868</v>
      </c>
      <c r="I800" s="13" t="s">
        <v>3923</v>
      </c>
      <c r="J800" s="13">
        <v>8</v>
      </c>
      <c r="K800" s="13">
        <v>30.000000000000071</v>
      </c>
      <c r="L800" s="13">
        <v>0</v>
      </c>
      <c r="M800" s="13">
        <v>0</v>
      </c>
      <c r="N800" s="13">
        <v>3</v>
      </c>
      <c r="O800" s="13" t="s">
        <v>4087</v>
      </c>
      <c r="P800" t="s">
        <v>23</v>
      </c>
      <c r="Q800" t="s">
        <v>3105</v>
      </c>
      <c r="R800" t="s">
        <v>3804</v>
      </c>
      <c r="S800" t="s">
        <v>3717</v>
      </c>
      <c r="T800" s="13">
        <v>-1</v>
      </c>
      <c r="U800" s="13">
        <v>0</v>
      </c>
      <c r="V800" s="12" t="s">
        <v>4083</v>
      </c>
      <c r="W800">
        <v>2</v>
      </c>
      <c r="X800">
        <v>18</v>
      </c>
      <c r="Y800">
        <v>36</v>
      </c>
      <c r="Z800">
        <v>32</v>
      </c>
      <c r="AA800">
        <v>7</v>
      </c>
      <c r="AB800">
        <v>33</v>
      </c>
      <c r="AC800">
        <v>2</v>
      </c>
      <c r="AD800">
        <v>1</v>
      </c>
      <c r="AE800">
        <v>2</v>
      </c>
      <c r="AF800">
        <v>0</v>
      </c>
      <c r="AG800">
        <v>0</v>
      </c>
      <c r="AH800">
        <v>0</v>
      </c>
      <c r="AI800" s="11">
        <v>99800</v>
      </c>
      <c r="AJ800">
        <v>1</v>
      </c>
      <c r="AL800">
        <v>2</v>
      </c>
      <c r="AM800">
        <v>0</v>
      </c>
      <c r="AO800">
        <v>0</v>
      </c>
    </row>
    <row r="801" spans="1:41" x14ac:dyDescent="0.2">
      <c r="A801">
        <v>800</v>
      </c>
      <c r="B801" t="s">
        <v>26</v>
      </c>
      <c r="C801" t="s">
        <v>1555</v>
      </c>
      <c r="D801" s="6">
        <v>3</v>
      </c>
      <c r="E801" t="s">
        <v>2776</v>
      </c>
      <c r="F801" t="str">
        <f t="shared" si="183"/>
        <v>PAUFIQUE L G M P</v>
      </c>
      <c r="G801" s="13" t="s">
        <v>3952</v>
      </c>
      <c r="H801" s="13" t="s">
        <v>3878</v>
      </c>
      <c r="I801" s="13" t="s">
        <v>3953</v>
      </c>
      <c r="J801" s="13">
        <v>21</v>
      </c>
      <c r="K801" s="13">
        <v>0</v>
      </c>
      <c r="L801" s="13">
        <v>0</v>
      </c>
      <c r="M801" s="13">
        <v>0</v>
      </c>
      <c r="N801" s="13">
        <v>3</v>
      </c>
      <c r="O801" s="13" t="s">
        <v>4087</v>
      </c>
      <c r="P801">
        <v>-0.16</v>
      </c>
      <c r="Q801" t="s">
        <v>3105</v>
      </c>
      <c r="R801" t="s">
        <v>3804</v>
      </c>
      <c r="S801" t="s">
        <v>3717</v>
      </c>
      <c r="T801" s="13">
        <v>-1</v>
      </c>
      <c r="U801" s="13">
        <v>0</v>
      </c>
      <c r="V801" s="12" t="s">
        <v>4083</v>
      </c>
      <c r="W801">
        <v>21</v>
      </c>
      <c r="X801">
        <v>5</v>
      </c>
      <c r="Y801">
        <v>25</v>
      </c>
      <c r="Z801">
        <v>16</v>
      </c>
      <c r="AA801">
        <v>12</v>
      </c>
      <c r="AB801">
        <v>5</v>
      </c>
      <c r="AC801">
        <v>1</v>
      </c>
      <c r="AD801">
        <v>1</v>
      </c>
      <c r="AE801">
        <v>0</v>
      </c>
      <c r="AF801">
        <v>0</v>
      </c>
      <c r="AG801">
        <v>2</v>
      </c>
      <c r="AH801">
        <v>1</v>
      </c>
      <c r="AI801" s="11">
        <v>96500</v>
      </c>
      <c r="AJ801">
        <v>5.5</v>
      </c>
      <c r="AM801">
        <v>0</v>
      </c>
      <c r="AN801">
        <v>2</v>
      </c>
      <c r="AO801">
        <v>0</v>
      </c>
    </row>
    <row r="802" spans="1:41" x14ac:dyDescent="0.2">
      <c r="A802">
        <v>801</v>
      </c>
      <c r="B802" t="s">
        <v>36</v>
      </c>
      <c r="C802" t="s">
        <v>1556</v>
      </c>
      <c r="D802" s="6">
        <v>4</v>
      </c>
      <c r="E802" t="s">
        <v>2777</v>
      </c>
      <c r="F802" t="str">
        <f t="shared" ref="F802:F820" si="189">LEFT(E802,FIND("(",E802)-2)&amp;" "
&amp;MID(E802,FIND("(",E802)+1,1)&amp;" "
&amp;MID(E802,FIND(" ",E802,FIND("(",E802)+1)+1,1)&amp;" "
&amp;MID(E802,FIND(" ",E802,FIND(" ",E802,FIND("(",E802)+1)+1)+1,1)</f>
        <v>PAUL C T C</v>
      </c>
      <c r="G802" s="13" t="s">
        <v>3947</v>
      </c>
      <c r="H802" s="13" t="s">
        <v>3875</v>
      </c>
      <c r="I802" s="13" t="s">
        <v>3864</v>
      </c>
      <c r="J802" s="13">
        <v>10</v>
      </c>
      <c r="K802" s="13">
        <v>30.000000000000071</v>
      </c>
      <c r="L802" s="13">
        <v>0</v>
      </c>
      <c r="M802" s="13">
        <v>0</v>
      </c>
      <c r="N802" s="13">
        <v>3</v>
      </c>
      <c r="O802" s="13" t="s">
        <v>4087</v>
      </c>
      <c r="P802" t="s">
        <v>23</v>
      </c>
      <c r="Q802" t="s">
        <v>3074</v>
      </c>
      <c r="R802" t="s">
        <v>3781</v>
      </c>
      <c r="S802" t="s">
        <v>3695</v>
      </c>
      <c r="T802" s="13">
        <v>-1</v>
      </c>
      <c r="U802" s="13">
        <v>0</v>
      </c>
      <c r="V802" s="12" t="s">
        <v>4083</v>
      </c>
      <c r="W802">
        <v>8</v>
      </c>
      <c r="X802">
        <v>25</v>
      </c>
      <c r="Y802">
        <v>11</v>
      </c>
      <c r="Z802">
        <v>4</v>
      </c>
      <c r="AA802">
        <v>14</v>
      </c>
      <c r="AB802">
        <v>36</v>
      </c>
      <c r="AC802">
        <v>0</v>
      </c>
      <c r="AD802">
        <v>0</v>
      </c>
      <c r="AE802">
        <v>2</v>
      </c>
      <c r="AF802">
        <v>1</v>
      </c>
      <c r="AG802">
        <v>1</v>
      </c>
      <c r="AH802">
        <v>2</v>
      </c>
      <c r="AI802" s="10" t="s">
        <v>62</v>
      </c>
      <c r="AJ802">
        <v>1.1000000000000001</v>
      </c>
      <c r="AL802">
        <v>2</v>
      </c>
      <c r="AM802">
        <v>0</v>
      </c>
      <c r="AO802">
        <v>2</v>
      </c>
    </row>
    <row r="803" spans="1:41" x14ac:dyDescent="0.2">
      <c r="A803">
        <v>802</v>
      </c>
      <c r="B803" t="s">
        <v>26</v>
      </c>
      <c r="C803" t="s">
        <v>1558</v>
      </c>
      <c r="D803" s="6">
        <v>3</v>
      </c>
      <c r="E803" t="s">
        <v>2778</v>
      </c>
      <c r="F803" t="str">
        <f>LEFT(E803,FIND("(",E803)-2)&amp;" "
&amp;MID(E803,FIND("(",E803)+1,1)</f>
        <v>PAULET V</v>
      </c>
      <c r="G803" s="13" t="s">
        <v>3964</v>
      </c>
      <c r="H803" s="13" t="s">
        <v>3892</v>
      </c>
      <c r="I803" s="13" t="s">
        <v>3888</v>
      </c>
      <c r="J803" s="13">
        <v>18</v>
      </c>
      <c r="K803" s="13">
        <v>0</v>
      </c>
      <c r="L803" s="13">
        <v>0</v>
      </c>
      <c r="M803" s="13">
        <v>0</v>
      </c>
      <c r="N803" s="13">
        <v>3</v>
      </c>
      <c r="O803" s="13" t="s">
        <v>4087</v>
      </c>
      <c r="P803" t="s">
        <v>23</v>
      </c>
      <c r="Q803" t="s">
        <v>3106</v>
      </c>
      <c r="R803" t="s">
        <v>3780</v>
      </c>
      <c r="S803" t="s">
        <v>3694</v>
      </c>
      <c r="T803" s="13">
        <v>-1</v>
      </c>
      <c r="U803" s="13">
        <v>0</v>
      </c>
      <c r="V803" s="12" t="s">
        <v>4083</v>
      </c>
      <c r="W803">
        <v>20</v>
      </c>
      <c r="X803">
        <v>18</v>
      </c>
      <c r="Y803">
        <v>23</v>
      </c>
      <c r="Z803">
        <v>9</v>
      </c>
      <c r="AA803">
        <v>20</v>
      </c>
      <c r="AB803">
        <v>29</v>
      </c>
      <c r="AC803">
        <v>1</v>
      </c>
      <c r="AD803">
        <v>1</v>
      </c>
      <c r="AE803">
        <v>0</v>
      </c>
      <c r="AF803">
        <v>2</v>
      </c>
      <c r="AG803">
        <v>1</v>
      </c>
      <c r="AH803">
        <v>1</v>
      </c>
      <c r="AI803" s="11">
        <v>2400</v>
      </c>
      <c r="AJ803">
        <v>2.2000000000000002</v>
      </c>
      <c r="AM803">
        <v>2</v>
      </c>
      <c r="AN803">
        <v>2</v>
      </c>
      <c r="AO803">
        <v>2</v>
      </c>
    </row>
    <row r="804" spans="1:41" x14ac:dyDescent="0.2">
      <c r="A804">
        <v>803</v>
      </c>
      <c r="B804" t="s">
        <v>26</v>
      </c>
      <c r="C804" t="s">
        <v>1560</v>
      </c>
      <c r="D804" s="6">
        <v>3</v>
      </c>
      <c r="E804" t="s">
        <v>2779</v>
      </c>
      <c r="F804" t="str">
        <f t="shared" ref="F804:F807" si="190">LEFT(E804,FIND("(",E804)-2)&amp;" "
&amp;MID(E804,FIND("(",E804)+1,1)&amp;" "
&amp;MID(E804,FIND(" ",E804,FIND("(",E804)+1)+1,1)</f>
        <v>PAUTRIER L M</v>
      </c>
      <c r="G804" s="13" t="s">
        <v>3866</v>
      </c>
      <c r="H804" s="13" t="s">
        <v>3867</v>
      </c>
      <c r="I804" s="13" t="s">
        <v>3872</v>
      </c>
      <c r="J804" s="13">
        <v>2</v>
      </c>
      <c r="K804" s="13">
        <v>29.999999999999982</v>
      </c>
      <c r="L804" s="13">
        <v>0</v>
      </c>
      <c r="M804" s="13">
        <v>0</v>
      </c>
      <c r="N804" s="13">
        <v>3</v>
      </c>
      <c r="O804" s="13" t="s">
        <v>4087</v>
      </c>
      <c r="P804" t="s">
        <v>23</v>
      </c>
      <c r="Q804" t="s">
        <v>3558</v>
      </c>
      <c r="R804" t="s">
        <v>3785</v>
      </c>
      <c r="S804" t="s">
        <v>3699</v>
      </c>
      <c r="T804" s="13">
        <v>-1</v>
      </c>
      <c r="U804" s="13">
        <v>0</v>
      </c>
      <c r="V804" s="12" t="s">
        <v>4083</v>
      </c>
      <c r="W804">
        <v>32</v>
      </c>
      <c r="X804">
        <v>18</v>
      </c>
      <c r="Y804">
        <v>35</v>
      </c>
      <c r="Z804">
        <v>32</v>
      </c>
      <c r="AA804">
        <v>22</v>
      </c>
      <c r="AB804">
        <v>11</v>
      </c>
      <c r="AC804">
        <v>0</v>
      </c>
      <c r="AD804">
        <v>1</v>
      </c>
      <c r="AE804">
        <v>1</v>
      </c>
      <c r="AF804">
        <v>0</v>
      </c>
      <c r="AG804">
        <v>0</v>
      </c>
      <c r="AH804">
        <v>2</v>
      </c>
      <c r="AI804" s="11">
        <v>95200</v>
      </c>
      <c r="AJ804">
        <v>4.8</v>
      </c>
      <c r="AM804">
        <v>0</v>
      </c>
      <c r="AO804">
        <v>2</v>
      </c>
    </row>
    <row r="805" spans="1:41" x14ac:dyDescent="0.2">
      <c r="A805">
        <v>804</v>
      </c>
      <c r="B805" t="s">
        <v>26</v>
      </c>
      <c r="C805" t="s">
        <v>1562</v>
      </c>
      <c r="D805" s="6">
        <v>3</v>
      </c>
      <c r="E805" t="s">
        <v>2780</v>
      </c>
      <c r="F805" t="str">
        <f t="shared" si="190"/>
        <v>PAVIOT J M</v>
      </c>
      <c r="G805" s="13" t="s">
        <v>3883</v>
      </c>
      <c r="H805" s="13" t="s">
        <v>3892</v>
      </c>
      <c r="I805" s="13" t="s">
        <v>3944</v>
      </c>
      <c r="J805" s="13">
        <v>12</v>
      </c>
      <c r="K805" s="13">
        <v>0</v>
      </c>
      <c r="L805" s="13">
        <v>0</v>
      </c>
      <c r="M805" s="13">
        <v>0</v>
      </c>
      <c r="N805" s="13">
        <v>3</v>
      </c>
      <c r="O805" s="13" t="s">
        <v>4087</v>
      </c>
      <c r="P805" t="s">
        <v>23</v>
      </c>
      <c r="Q805" t="s">
        <v>3105</v>
      </c>
      <c r="R805" t="s">
        <v>3804</v>
      </c>
      <c r="S805" t="s">
        <v>3717</v>
      </c>
      <c r="T805" s="13">
        <v>-1</v>
      </c>
      <c r="U805" s="13">
        <v>0</v>
      </c>
      <c r="V805" s="12" t="s">
        <v>4083</v>
      </c>
      <c r="W805">
        <v>10</v>
      </c>
      <c r="X805">
        <v>36</v>
      </c>
      <c r="Y805">
        <v>4</v>
      </c>
      <c r="Z805">
        <v>18</v>
      </c>
      <c r="AA805">
        <v>1</v>
      </c>
      <c r="AB805">
        <v>11</v>
      </c>
      <c r="AC805">
        <v>2</v>
      </c>
      <c r="AD805">
        <v>2</v>
      </c>
      <c r="AE805">
        <v>1</v>
      </c>
      <c r="AF805">
        <v>1</v>
      </c>
      <c r="AG805">
        <v>2</v>
      </c>
      <c r="AH805">
        <v>2</v>
      </c>
      <c r="AI805" s="11">
        <v>34500</v>
      </c>
      <c r="AJ805">
        <v>8.8000000000000007</v>
      </c>
      <c r="AK805">
        <v>2</v>
      </c>
      <c r="AM805">
        <v>0</v>
      </c>
      <c r="AN805">
        <v>2</v>
      </c>
      <c r="AO805">
        <v>2</v>
      </c>
    </row>
    <row r="806" spans="1:41" x14ac:dyDescent="0.2">
      <c r="A806">
        <v>805</v>
      </c>
      <c r="B806" t="s">
        <v>22</v>
      </c>
      <c r="D806" s="6">
        <v>1</v>
      </c>
      <c r="E806" t="s">
        <v>2781</v>
      </c>
      <c r="F806" t="str">
        <f t="shared" si="190"/>
        <v>PAYAN P S</v>
      </c>
      <c r="G806" s="13" t="s">
        <v>3956</v>
      </c>
      <c r="H806" s="13" t="s">
        <v>3892</v>
      </c>
      <c r="I806" s="13" t="s">
        <v>3916</v>
      </c>
      <c r="J806" s="13">
        <v>18</v>
      </c>
      <c r="K806" s="13">
        <v>0</v>
      </c>
      <c r="L806" s="13">
        <v>0</v>
      </c>
      <c r="M806" s="13">
        <v>0</v>
      </c>
      <c r="N806" s="13">
        <v>3</v>
      </c>
      <c r="O806" s="13" t="s">
        <v>4087</v>
      </c>
      <c r="P806" t="s">
        <v>23</v>
      </c>
      <c r="Q806" t="s">
        <v>3559</v>
      </c>
      <c r="R806" t="s">
        <v>3838</v>
      </c>
      <c r="S806" t="s">
        <v>3751</v>
      </c>
      <c r="T806" s="13">
        <v>-1</v>
      </c>
      <c r="U806" s="13">
        <v>0</v>
      </c>
      <c r="V806" s="12" t="s">
        <v>4083</v>
      </c>
      <c r="W806">
        <v>21</v>
      </c>
      <c r="X806">
        <v>9</v>
      </c>
      <c r="Y806">
        <v>18</v>
      </c>
      <c r="Z806">
        <v>25</v>
      </c>
      <c r="AA806">
        <v>9</v>
      </c>
      <c r="AB806">
        <v>21</v>
      </c>
      <c r="AC806">
        <v>1</v>
      </c>
      <c r="AD806">
        <v>2</v>
      </c>
      <c r="AE806">
        <v>1</v>
      </c>
      <c r="AF806">
        <v>0</v>
      </c>
      <c r="AG806">
        <v>2</v>
      </c>
      <c r="AH806">
        <v>1</v>
      </c>
      <c r="AI806" s="11">
        <v>50600</v>
      </c>
      <c r="AJ806">
        <v>10.3</v>
      </c>
      <c r="AK806">
        <v>2</v>
      </c>
      <c r="AM806">
        <v>0</v>
      </c>
      <c r="AN806">
        <v>2</v>
      </c>
      <c r="AO806">
        <v>2</v>
      </c>
    </row>
    <row r="807" spans="1:41" x14ac:dyDescent="0.2">
      <c r="A807">
        <v>806</v>
      </c>
      <c r="B807" t="s">
        <v>26</v>
      </c>
      <c r="C807" t="s">
        <v>1565</v>
      </c>
      <c r="D807" s="6">
        <v>3</v>
      </c>
      <c r="E807" t="s">
        <v>2782</v>
      </c>
      <c r="F807" t="str">
        <f t="shared" si="190"/>
        <v>PAN J E</v>
      </c>
      <c r="G807" s="13" t="s">
        <v>3900</v>
      </c>
      <c r="H807" s="13" t="s">
        <v>3892</v>
      </c>
      <c r="I807" s="13" t="s">
        <v>3909</v>
      </c>
      <c r="J807" s="13">
        <v>1</v>
      </c>
      <c r="K807" s="13">
        <v>0</v>
      </c>
      <c r="L807" s="13">
        <v>0</v>
      </c>
      <c r="M807" s="13">
        <v>0</v>
      </c>
      <c r="N807" s="13">
        <v>3</v>
      </c>
      <c r="O807" s="13" t="s">
        <v>4087</v>
      </c>
      <c r="P807" t="s">
        <v>23</v>
      </c>
      <c r="Q807" t="s">
        <v>3560</v>
      </c>
      <c r="R807" t="s">
        <v>3798</v>
      </c>
      <c r="S807" t="s">
        <v>3712</v>
      </c>
      <c r="T807" s="13">
        <v>-1</v>
      </c>
      <c r="U807" s="13">
        <v>0</v>
      </c>
      <c r="V807" s="12" t="s">
        <v>4083</v>
      </c>
      <c r="W807">
        <v>29</v>
      </c>
      <c r="X807">
        <v>12</v>
      </c>
      <c r="Y807">
        <v>29</v>
      </c>
      <c r="Z807">
        <v>18</v>
      </c>
      <c r="AA807">
        <v>25</v>
      </c>
      <c r="AB807">
        <v>3</v>
      </c>
      <c r="AC807">
        <v>1</v>
      </c>
      <c r="AD807">
        <v>2</v>
      </c>
      <c r="AE807">
        <v>1</v>
      </c>
      <c r="AF807">
        <v>1</v>
      </c>
      <c r="AG807">
        <v>0</v>
      </c>
      <c r="AH807">
        <v>2</v>
      </c>
      <c r="AI807" s="11">
        <v>97900</v>
      </c>
      <c r="AJ807">
        <v>4.8</v>
      </c>
      <c r="AK807">
        <v>2</v>
      </c>
      <c r="AL807">
        <v>2</v>
      </c>
      <c r="AM807">
        <v>0</v>
      </c>
      <c r="AO807">
        <v>2</v>
      </c>
    </row>
    <row r="808" spans="1:41" x14ac:dyDescent="0.2">
      <c r="A808">
        <v>807</v>
      </c>
      <c r="B808" t="s">
        <v>26</v>
      </c>
      <c r="C808" t="s">
        <v>1567</v>
      </c>
      <c r="D808" s="6">
        <v>3</v>
      </c>
      <c r="E808" t="s">
        <v>2783</v>
      </c>
      <c r="F808" t="str">
        <f>LEFT(E808,FIND("(",E808)-2)&amp;" "
&amp;MID(E808,FIND("(",E808)+1,1)</f>
        <v>PHU M</v>
      </c>
      <c r="G808" s="13" t="s">
        <v>3899</v>
      </c>
      <c r="H808" s="13" t="s">
        <v>3880</v>
      </c>
      <c r="I808" s="13" t="s">
        <v>3890</v>
      </c>
      <c r="J808" s="13">
        <v>6</v>
      </c>
      <c r="K808" s="13">
        <v>0</v>
      </c>
      <c r="L808" s="13">
        <v>0</v>
      </c>
      <c r="M808" s="13">
        <v>0</v>
      </c>
      <c r="N808" s="13">
        <v>3</v>
      </c>
      <c r="O808" s="13" t="s">
        <v>4087</v>
      </c>
      <c r="P808" t="s">
        <v>23</v>
      </c>
      <c r="Q808" t="s">
        <v>3105</v>
      </c>
      <c r="R808" t="s">
        <v>3804</v>
      </c>
      <c r="S808" t="s">
        <v>3717</v>
      </c>
      <c r="T808" s="13">
        <v>-1</v>
      </c>
      <c r="U808" s="13">
        <v>0</v>
      </c>
      <c r="V808" s="12" t="s">
        <v>4083</v>
      </c>
      <c r="W808">
        <v>35</v>
      </c>
      <c r="X808">
        <v>18</v>
      </c>
      <c r="Y808">
        <v>35</v>
      </c>
      <c r="Z808">
        <v>32</v>
      </c>
      <c r="AA808">
        <v>13</v>
      </c>
      <c r="AB808">
        <v>35</v>
      </c>
      <c r="AC808">
        <v>1</v>
      </c>
      <c r="AD808">
        <v>1</v>
      </c>
      <c r="AE808">
        <v>1</v>
      </c>
      <c r="AF808">
        <v>0</v>
      </c>
      <c r="AG808">
        <v>1</v>
      </c>
      <c r="AH808">
        <v>1</v>
      </c>
      <c r="AI808" s="11">
        <v>93700</v>
      </c>
      <c r="AJ808">
        <v>5.8</v>
      </c>
      <c r="AM808">
        <v>0</v>
      </c>
      <c r="AO808">
        <v>0</v>
      </c>
    </row>
    <row r="809" spans="1:41" x14ac:dyDescent="0.2">
      <c r="A809">
        <v>808</v>
      </c>
      <c r="B809" t="s">
        <v>22</v>
      </c>
      <c r="D809" s="6">
        <v>1</v>
      </c>
      <c r="E809" t="s">
        <v>2784</v>
      </c>
      <c r="F809" t="str">
        <f t="shared" si="189"/>
        <v>PEISSE C L H</v>
      </c>
      <c r="G809" s="13" t="s">
        <v>4003</v>
      </c>
      <c r="H809" s="13" t="s">
        <v>3880</v>
      </c>
      <c r="I809" s="13" t="s">
        <v>3880</v>
      </c>
      <c r="J809" s="13">
        <v>22</v>
      </c>
      <c r="K809" s="13">
        <v>0</v>
      </c>
      <c r="L809" s="13">
        <v>0</v>
      </c>
      <c r="M809" s="13">
        <v>0</v>
      </c>
      <c r="N809" s="13">
        <v>3</v>
      </c>
      <c r="O809" s="13" t="s">
        <v>4087</v>
      </c>
      <c r="P809" t="s">
        <v>23</v>
      </c>
      <c r="Q809" t="s">
        <v>3369</v>
      </c>
      <c r="R809" t="s">
        <v>3785</v>
      </c>
      <c r="S809" t="s">
        <v>3699</v>
      </c>
      <c r="T809" s="13">
        <v>-1</v>
      </c>
      <c r="U809" s="13">
        <v>0</v>
      </c>
      <c r="V809" s="12" t="s">
        <v>4083</v>
      </c>
      <c r="W809">
        <v>25</v>
      </c>
      <c r="X809">
        <v>14</v>
      </c>
      <c r="Y809">
        <v>25</v>
      </c>
      <c r="Z809">
        <v>8</v>
      </c>
      <c r="AA809">
        <v>34</v>
      </c>
      <c r="AB809">
        <v>36</v>
      </c>
      <c r="AC809">
        <v>0</v>
      </c>
      <c r="AD809">
        <v>1</v>
      </c>
      <c r="AE809">
        <v>0</v>
      </c>
      <c r="AF809">
        <v>0</v>
      </c>
      <c r="AG809">
        <v>0</v>
      </c>
      <c r="AH809">
        <v>2</v>
      </c>
      <c r="AI809" s="11">
        <v>53400</v>
      </c>
      <c r="AJ809">
        <v>11.4</v>
      </c>
      <c r="AM809">
        <v>0</v>
      </c>
      <c r="AO809">
        <v>2</v>
      </c>
    </row>
    <row r="810" spans="1:41" x14ac:dyDescent="0.2">
      <c r="A810">
        <v>809</v>
      </c>
      <c r="B810" t="s">
        <v>22</v>
      </c>
      <c r="D810" s="6">
        <v>1</v>
      </c>
      <c r="E810" t="s">
        <v>2785</v>
      </c>
      <c r="F810" t="str">
        <f>LEFT(E810,FIND("(",E810)-2)&amp;" "
&amp;MID(E810,FIND("(",E810)+1,1)</f>
        <v>PELL A</v>
      </c>
      <c r="G810" s="13" t="s">
        <v>3910</v>
      </c>
      <c r="H810" s="13" t="s">
        <v>3864</v>
      </c>
      <c r="I810" s="13" t="s">
        <v>3894</v>
      </c>
      <c r="J810" s="13">
        <v>16</v>
      </c>
      <c r="K810" s="13">
        <v>0</v>
      </c>
      <c r="L810" s="13">
        <v>0</v>
      </c>
      <c r="M810" s="13">
        <v>0</v>
      </c>
      <c r="N810" s="13">
        <v>3</v>
      </c>
      <c r="O810" s="13" t="s">
        <v>4087</v>
      </c>
      <c r="P810" t="s">
        <v>23</v>
      </c>
      <c r="Q810" t="s">
        <v>3561</v>
      </c>
      <c r="R810" t="s">
        <v>3827</v>
      </c>
      <c r="S810" t="s">
        <v>3740</v>
      </c>
      <c r="T810" s="13">
        <v>-1</v>
      </c>
      <c r="U810" s="13">
        <v>0</v>
      </c>
      <c r="V810" s="12" t="s">
        <v>4083</v>
      </c>
      <c r="W810">
        <v>17</v>
      </c>
      <c r="X810">
        <v>3</v>
      </c>
      <c r="Y810">
        <v>14</v>
      </c>
      <c r="Z810">
        <v>14</v>
      </c>
      <c r="AA810">
        <v>26</v>
      </c>
      <c r="AB810">
        <v>2</v>
      </c>
      <c r="AC810">
        <v>0</v>
      </c>
      <c r="AD810">
        <v>2</v>
      </c>
      <c r="AE810">
        <v>1</v>
      </c>
      <c r="AF810">
        <v>1</v>
      </c>
      <c r="AG810">
        <v>1</v>
      </c>
      <c r="AH810">
        <v>2</v>
      </c>
      <c r="AI810" s="11">
        <v>84600</v>
      </c>
      <c r="AJ810">
        <v>8.6999999999999993</v>
      </c>
      <c r="AK810">
        <v>2</v>
      </c>
      <c r="AM810">
        <v>0</v>
      </c>
      <c r="AO810">
        <v>2</v>
      </c>
    </row>
    <row r="811" spans="1:41" x14ac:dyDescent="0.2">
      <c r="A811">
        <v>810</v>
      </c>
      <c r="B811" t="s">
        <v>36</v>
      </c>
      <c r="C811" t="s">
        <v>1572</v>
      </c>
      <c r="D811" s="6">
        <v>4</v>
      </c>
      <c r="E811" t="s">
        <v>2786</v>
      </c>
      <c r="F811" t="str">
        <f t="shared" ref="F811" si="191">LEFT(E811,FIND("(",E811)-2)&amp;" "
&amp;MID(E811,FIND("(",E811)+1,1)&amp;" "
&amp;MID(E811,FIND(" ",E811,FIND("(",E811)+1)+1,1)</f>
        <v>PNARD L J</v>
      </c>
      <c r="G811" s="13" t="s">
        <v>3945</v>
      </c>
      <c r="H811" s="13" t="s">
        <v>3868</v>
      </c>
      <c r="I811" s="13" t="s">
        <v>3953</v>
      </c>
      <c r="J811" s="13">
        <v>11</v>
      </c>
      <c r="K811" s="13">
        <v>0</v>
      </c>
      <c r="L811" s="13">
        <v>0</v>
      </c>
      <c r="M811" s="13">
        <v>0</v>
      </c>
      <c r="N811" s="13">
        <v>3</v>
      </c>
      <c r="O811" s="13" t="s">
        <v>4087</v>
      </c>
      <c r="P811" t="s">
        <v>23</v>
      </c>
      <c r="Q811" t="s">
        <v>3074</v>
      </c>
      <c r="R811" t="s">
        <v>3781</v>
      </c>
      <c r="S811" t="s">
        <v>3695</v>
      </c>
      <c r="T811" s="13">
        <v>-1</v>
      </c>
      <c r="U811" s="13">
        <v>0</v>
      </c>
      <c r="V811" s="12" t="s">
        <v>4083</v>
      </c>
      <c r="W811">
        <v>7</v>
      </c>
      <c r="X811">
        <v>36</v>
      </c>
      <c r="Y811">
        <v>4</v>
      </c>
      <c r="Z811">
        <v>20</v>
      </c>
      <c r="AA811">
        <v>1</v>
      </c>
      <c r="AB811">
        <v>35</v>
      </c>
      <c r="AC811">
        <v>0</v>
      </c>
      <c r="AD811">
        <v>2</v>
      </c>
      <c r="AE811">
        <v>1</v>
      </c>
      <c r="AF811">
        <v>1</v>
      </c>
      <c r="AG811">
        <v>2</v>
      </c>
      <c r="AH811">
        <v>1</v>
      </c>
      <c r="AI811" s="11">
        <v>29100</v>
      </c>
      <c r="AJ811">
        <v>10</v>
      </c>
      <c r="AK811">
        <v>2</v>
      </c>
      <c r="AM811">
        <v>2</v>
      </c>
      <c r="AN811">
        <v>2</v>
      </c>
      <c r="AO811">
        <v>0</v>
      </c>
    </row>
    <row r="812" spans="1:41" x14ac:dyDescent="0.2">
      <c r="A812">
        <v>811</v>
      </c>
      <c r="B812" t="s">
        <v>36</v>
      </c>
      <c r="C812" t="s">
        <v>1574</v>
      </c>
      <c r="D812" s="6">
        <v>4</v>
      </c>
      <c r="E812" t="s">
        <v>2787</v>
      </c>
      <c r="F812" t="str">
        <f>LEFT(E812,FIND("(",E812)-2)&amp;" "
&amp;MID(E812,FIND("(",E812)+1,1)</f>
        <v>PRIER C</v>
      </c>
      <c r="G812" s="13" t="s">
        <v>3967</v>
      </c>
      <c r="H812" s="13" t="s">
        <v>3872</v>
      </c>
      <c r="I812" s="13" t="s">
        <v>3949</v>
      </c>
      <c r="J812" s="13">
        <v>8</v>
      </c>
      <c r="K812" s="13">
        <v>0</v>
      </c>
      <c r="L812" s="13">
        <v>0</v>
      </c>
      <c r="M812" s="13">
        <v>0</v>
      </c>
      <c r="N812" s="13">
        <v>3</v>
      </c>
      <c r="O812" s="13" t="s">
        <v>4087</v>
      </c>
      <c r="P812" t="s">
        <v>23</v>
      </c>
      <c r="Q812" t="s">
        <v>3074</v>
      </c>
      <c r="R812" t="s">
        <v>3781</v>
      </c>
      <c r="S812" t="s">
        <v>3695</v>
      </c>
      <c r="T812" s="13">
        <v>-1</v>
      </c>
      <c r="U812" s="13">
        <v>0</v>
      </c>
      <c r="V812" s="12" t="s">
        <v>4083</v>
      </c>
      <c r="W812">
        <v>3</v>
      </c>
      <c r="X812">
        <v>1</v>
      </c>
      <c r="Y812">
        <v>1</v>
      </c>
      <c r="Z812">
        <v>5</v>
      </c>
      <c r="AA812">
        <v>31</v>
      </c>
      <c r="AB812">
        <v>19</v>
      </c>
      <c r="AC812">
        <v>2</v>
      </c>
      <c r="AD812">
        <v>2</v>
      </c>
      <c r="AE812">
        <v>2</v>
      </c>
      <c r="AF812">
        <v>1</v>
      </c>
      <c r="AG812">
        <v>1</v>
      </c>
      <c r="AH812">
        <v>1</v>
      </c>
      <c r="AI812" s="11">
        <v>7300</v>
      </c>
      <c r="AJ812">
        <v>4.4000000000000004</v>
      </c>
      <c r="AK812">
        <v>2</v>
      </c>
      <c r="AL812">
        <v>2</v>
      </c>
      <c r="AM812">
        <v>0</v>
      </c>
      <c r="AO812">
        <v>2</v>
      </c>
    </row>
    <row r="813" spans="1:41" x14ac:dyDescent="0.2">
      <c r="A813">
        <v>812</v>
      </c>
      <c r="B813" t="s">
        <v>26</v>
      </c>
      <c r="C813" t="s">
        <v>1576</v>
      </c>
      <c r="D813" s="6">
        <v>3</v>
      </c>
      <c r="E813" t="s">
        <v>2788</v>
      </c>
      <c r="F813" t="str">
        <f t="shared" si="189"/>
        <v>PRIER J P L</v>
      </c>
      <c r="G813" s="13" t="s">
        <v>4000</v>
      </c>
      <c r="H813" s="13" t="s">
        <v>3888</v>
      </c>
      <c r="I813" s="13" t="s">
        <v>3865</v>
      </c>
      <c r="J813" s="13">
        <v>10</v>
      </c>
      <c r="K813" s="13">
        <v>30.000000000000071</v>
      </c>
      <c r="L813" s="13">
        <v>0</v>
      </c>
      <c r="M813" s="13">
        <v>0</v>
      </c>
      <c r="N813" s="13">
        <v>3</v>
      </c>
      <c r="O813" s="13" t="s">
        <v>4087</v>
      </c>
      <c r="P813" t="s">
        <v>23</v>
      </c>
      <c r="Q813" t="s">
        <v>3562</v>
      </c>
      <c r="R813" t="s">
        <v>3779</v>
      </c>
      <c r="S813" t="s">
        <v>3693</v>
      </c>
      <c r="T813" s="13">
        <v>-1</v>
      </c>
      <c r="U813" s="13">
        <v>0</v>
      </c>
      <c r="V813" s="12" t="s">
        <v>4083</v>
      </c>
      <c r="W813">
        <v>7</v>
      </c>
      <c r="X813">
        <v>6</v>
      </c>
      <c r="Y813">
        <v>8</v>
      </c>
      <c r="Z813">
        <v>5</v>
      </c>
      <c r="AA813">
        <v>14</v>
      </c>
      <c r="AB813">
        <v>5</v>
      </c>
      <c r="AC813">
        <v>0</v>
      </c>
      <c r="AD813">
        <v>1</v>
      </c>
      <c r="AE813">
        <v>0</v>
      </c>
      <c r="AF813">
        <v>1</v>
      </c>
      <c r="AG813">
        <v>1</v>
      </c>
      <c r="AH813">
        <v>1</v>
      </c>
      <c r="AI813" s="10" t="s">
        <v>558</v>
      </c>
      <c r="AJ813">
        <v>-0.3</v>
      </c>
      <c r="AM813">
        <v>0</v>
      </c>
      <c r="AO813">
        <v>0</v>
      </c>
    </row>
    <row r="814" spans="1:41" x14ac:dyDescent="0.2">
      <c r="A814">
        <v>813</v>
      </c>
      <c r="B814" t="s">
        <v>26</v>
      </c>
      <c r="C814" t="s">
        <v>1577</v>
      </c>
      <c r="D814" s="6">
        <v>3</v>
      </c>
      <c r="E814" t="s">
        <v>2789</v>
      </c>
      <c r="F814" t="str">
        <f t="shared" si="189"/>
        <v>PERRIER J O E</v>
      </c>
      <c r="G814" s="13" t="s">
        <v>3955</v>
      </c>
      <c r="H814" s="13" t="s">
        <v>3894</v>
      </c>
      <c r="I814" s="13" t="s">
        <v>3888</v>
      </c>
      <c r="J814" s="13">
        <v>6</v>
      </c>
      <c r="K814" s="13">
        <v>0</v>
      </c>
      <c r="L814" s="13">
        <v>0</v>
      </c>
      <c r="M814" s="13">
        <v>0</v>
      </c>
      <c r="N814" s="13">
        <v>3</v>
      </c>
      <c r="O814" s="13" t="s">
        <v>4087</v>
      </c>
      <c r="P814" t="s">
        <v>23</v>
      </c>
      <c r="Q814" t="s">
        <v>3563</v>
      </c>
      <c r="R814" t="s">
        <v>3859</v>
      </c>
      <c r="S814" t="s">
        <v>3775</v>
      </c>
      <c r="T814" s="13">
        <v>-1</v>
      </c>
      <c r="U814" s="13">
        <v>0</v>
      </c>
      <c r="V814" s="12" t="s">
        <v>4083</v>
      </c>
      <c r="W814">
        <v>2</v>
      </c>
      <c r="X814">
        <v>9</v>
      </c>
      <c r="Y814">
        <v>34</v>
      </c>
      <c r="Z814">
        <v>36</v>
      </c>
      <c r="AA814">
        <v>5</v>
      </c>
      <c r="AB814">
        <v>10</v>
      </c>
      <c r="AC814">
        <v>2</v>
      </c>
      <c r="AD814">
        <v>2</v>
      </c>
      <c r="AE814">
        <v>0</v>
      </c>
      <c r="AF814">
        <v>2</v>
      </c>
      <c r="AG814">
        <v>1</v>
      </c>
      <c r="AH814">
        <v>2</v>
      </c>
      <c r="AI814" s="11">
        <v>53800</v>
      </c>
      <c r="AJ814">
        <v>-10.7</v>
      </c>
      <c r="AK814">
        <v>2</v>
      </c>
      <c r="AM814">
        <v>2</v>
      </c>
      <c r="AO814">
        <v>2</v>
      </c>
    </row>
    <row r="815" spans="1:41" x14ac:dyDescent="0.2">
      <c r="A815">
        <v>814</v>
      </c>
      <c r="B815" t="s">
        <v>26</v>
      </c>
      <c r="C815" t="s">
        <v>1579</v>
      </c>
      <c r="D815" s="6">
        <v>3</v>
      </c>
      <c r="E815" t="s">
        <v>2790</v>
      </c>
      <c r="F815" t="str">
        <f t="shared" si="189"/>
        <v>PERRIN J M L</v>
      </c>
      <c r="G815" s="13" t="s">
        <v>3921</v>
      </c>
      <c r="H815" s="13" t="s">
        <v>3898</v>
      </c>
      <c r="I815" s="13" t="s">
        <v>3928</v>
      </c>
      <c r="J815" s="13">
        <v>16</v>
      </c>
      <c r="K815" s="13">
        <v>0</v>
      </c>
      <c r="L815" s="13">
        <v>0</v>
      </c>
      <c r="M815" s="13">
        <v>0</v>
      </c>
      <c r="N815" s="13">
        <v>3</v>
      </c>
      <c r="O815" s="13" t="s">
        <v>4087</v>
      </c>
      <c r="P815" t="s">
        <v>23</v>
      </c>
      <c r="Q815" t="s">
        <v>3079</v>
      </c>
      <c r="R815" t="s">
        <v>3785</v>
      </c>
      <c r="S815" t="s">
        <v>3699</v>
      </c>
      <c r="T815" s="13">
        <v>-1</v>
      </c>
      <c r="U815" s="13">
        <v>0</v>
      </c>
      <c r="V815" s="12" t="s">
        <v>4083</v>
      </c>
      <c r="W815">
        <v>15</v>
      </c>
      <c r="X815">
        <v>5</v>
      </c>
      <c r="Y815">
        <v>16</v>
      </c>
      <c r="Z815">
        <v>17</v>
      </c>
      <c r="AA815">
        <v>28</v>
      </c>
      <c r="AB815">
        <v>13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1</v>
      </c>
      <c r="AI815" s="11">
        <v>63300</v>
      </c>
      <c r="AJ815">
        <v>10.1</v>
      </c>
      <c r="AM815">
        <v>0</v>
      </c>
      <c r="AN815">
        <v>2</v>
      </c>
      <c r="AO815">
        <v>0</v>
      </c>
    </row>
    <row r="816" spans="1:41" x14ac:dyDescent="0.2">
      <c r="A816">
        <v>815</v>
      </c>
      <c r="B816" t="s">
        <v>26</v>
      </c>
      <c r="C816" t="s">
        <v>1580</v>
      </c>
      <c r="D816" s="6">
        <v>3</v>
      </c>
      <c r="E816" t="s">
        <v>2791</v>
      </c>
      <c r="F816" t="str">
        <f t="shared" si="189"/>
        <v>PERRIN M N J</v>
      </c>
      <c r="G816" s="13" t="s">
        <v>3893</v>
      </c>
      <c r="H816" s="13" t="s">
        <v>3894</v>
      </c>
      <c r="I816" s="13" t="s">
        <v>3887</v>
      </c>
      <c r="J816" s="13">
        <v>4</v>
      </c>
      <c r="K816" s="13">
        <v>0</v>
      </c>
      <c r="L816" s="13">
        <v>0</v>
      </c>
      <c r="M816" s="13">
        <v>0</v>
      </c>
      <c r="N816" s="13">
        <v>3</v>
      </c>
      <c r="O816" s="13" t="s">
        <v>4087</v>
      </c>
      <c r="P816" t="s">
        <v>23</v>
      </c>
      <c r="Q816" t="s">
        <v>3092</v>
      </c>
      <c r="R816" t="s">
        <v>3793</v>
      </c>
      <c r="S816" t="s">
        <v>3706</v>
      </c>
      <c r="T816" s="13">
        <v>-1</v>
      </c>
      <c r="U816" s="13">
        <v>0</v>
      </c>
      <c r="V816" s="12" t="s">
        <v>4083</v>
      </c>
      <c r="W816">
        <v>36</v>
      </c>
      <c r="X816">
        <v>18</v>
      </c>
      <c r="Y816">
        <v>2</v>
      </c>
      <c r="Z816">
        <v>13</v>
      </c>
      <c r="AA816">
        <v>20</v>
      </c>
      <c r="AB816">
        <v>6</v>
      </c>
      <c r="AC816">
        <v>2</v>
      </c>
      <c r="AD816">
        <v>1</v>
      </c>
      <c r="AE816">
        <v>2</v>
      </c>
      <c r="AF816">
        <v>1</v>
      </c>
      <c r="AG816">
        <v>1</v>
      </c>
      <c r="AH816">
        <v>1</v>
      </c>
      <c r="AI816" s="11">
        <v>99500</v>
      </c>
      <c r="AJ816">
        <v>-0.3</v>
      </c>
      <c r="AL816">
        <v>2</v>
      </c>
      <c r="AM816">
        <v>0</v>
      </c>
      <c r="AN816">
        <v>2</v>
      </c>
      <c r="AO816">
        <v>0</v>
      </c>
    </row>
    <row r="817" spans="1:41" x14ac:dyDescent="0.2">
      <c r="A817">
        <v>816</v>
      </c>
      <c r="B817" t="s">
        <v>59</v>
      </c>
      <c r="C817" t="s">
        <v>1582</v>
      </c>
      <c r="D817" s="6">
        <v>2</v>
      </c>
      <c r="E817" t="s">
        <v>2792</v>
      </c>
      <c r="F817" t="str">
        <f>LEFT(E817,FIND("(",E817)-2)&amp;" "
&amp;MID(E817,FIND("(",E817)+1,1)</f>
        <v>PERRIN M</v>
      </c>
      <c r="G817" s="13" t="s">
        <v>3999</v>
      </c>
      <c r="H817" s="13" t="s">
        <v>3898</v>
      </c>
      <c r="I817" s="13" t="s">
        <v>3923</v>
      </c>
      <c r="J817" s="13">
        <v>14</v>
      </c>
      <c r="K817" s="13">
        <v>0</v>
      </c>
      <c r="L817" s="13">
        <v>0</v>
      </c>
      <c r="M817" s="13">
        <v>0</v>
      </c>
      <c r="N817" s="13">
        <v>3</v>
      </c>
      <c r="O817" s="13" t="s">
        <v>4087</v>
      </c>
      <c r="P817" t="s">
        <v>23</v>
      </c>
      <c r="Q817" t="s">
        <v>3564</v>
      </c>
      <c r="R817" t="s">
        <v>3783</v>
      </c>
      <c r="S817" t="s">
        <v>3697</v>
      </c>
      <c r="T817" s="13">
        <v>-1</v>
      </c>
      <c r="U817" s="13">
        <v>0</v>
      </c>
      <c r="V817" s="12" t="s">
        <v>4083</v>
      </c>
      <c r="W817">
        <v>12</v>
      </c>
      <c r="X817">
        <v>6</v>
      </c>
      <c r="Y817">
        <v>11</v>
      </c>
      <c r="Z817">
        <v>28</v>
      </c>
      <c r="AA817">
        <v>36</v>
      </c>
      <c r="AB817">
        <v>8</v>
      </c>
      <c r="AC817">
        <v>2</v>
      </c>
      <c r="AD817">
        <v>1</v>
      </c>
      <c r="AE817">
        <v>2</v>
      </c>
      <c r="AF817">
        <v>1</v>
      </c>
      <c r="AG817">
        <v>2</v>
      </c>
      <c r="AH817">
        <v>0</v>
      </c>
      <c r="AI817" s="11">
        <v>25800</v>
      </c>
      <c r="AJ817">
        <v>7.9</v>
      </c>
      <c r="AL817">
        <v>2</v>
      </c>
      <c r="AM817">
        <v>2</v>
      </c>
      <c r="AN817">
        <v>2</v>
      </c>
      <c r="AO817">
        <v>0</v>
      </c>
    </row>
    <row r="818" spans="1:41" x14ac:dyDescent="0.2">
      <c r="A818">
        <v>817</v>
      </c>
      <c r="B818" t="s">
        <v>26</v>
      </c>
      <c r="C818" t="s">
        <v>1584</v>
      </c>
      <c r="D818" s="6">
        <v>3</v>
      </c>
      <c r="E818" t="s">
        <v>2793</v>
      </c>
      <c r="F818" t="str">
        <f t="shared" ref="F818" si="192">LEFT(E818,FIND("(",E818)-2)&amp;" "
&amp;MID(E818,FIND("(",E818)+1,1)&amp;" "
&amp;MID(E818,FIND(" ",E818,FIND("(",E818)+1)+1,1)</f>
        <v>PERROT E C</v>
      </c>
      <c r="G818" s="13" t="s">
        <v>3926</v>
      </c>
      <c r="H818" s="13" t="s">
        <v>3867</v>
      </c>
      <c r="I818" s="13" t="s">
        <v>3944</v>
      </c>
      <c r="J818" s="13">
        <v>14</v>
      </c>
      <c r="K818" s="13">
        <v>0</v>
      </c>
      <c r="L818" s="13">
        <v>0</v>
      </c>
      <c r="M818" s="13">
        <v>0</v>
      </c>
      <c r="N818" s="13">
        <v>3</v>
      </c>
      <c r="O818" s="13" t="s">
        <v>4087</v>
      </c>
      <c r="P818" t="s">
        <v>23</v>
      </c>
      <c r="Q818" t="s">
        <v>3565</v>
      </c>
      <c r="R818" t="s">
        <v>3807</v>
      </c>
      <c r="S818" t="s">
        <v>3720</v>
      </c>
      <c r="T818" s="13">
        <v>-1</v>
      </c>
      <c r="U818" s="13">
        <v>0</v>
      </c>
      <c r="V818" s="12" t="s">
        <v>4083</v>
      </c>
      <c r="W818">
        <v>12</v>
      </c>
      <c r="X818">
        <v>31</v>
      </c>
      <c r="Y818">
        <v>13</v>
      </c>
      <c r="Z818">
        <v>9</v>
      </c>
      <c r="AA818">
        <v>29</v>
      </c>
      <c r="AB818">
        <v>3</v>
      </c>
      <c r="AC818">
        <v>2</v>
      </c>
      <c r="AD818">
        <v>1</v>
      </c>
      <c r="AE818">
        <v>1</v>
      </c>
      <c r="AF818">
        <v>2</v>
      </c>
      <c r="AG818">
        <v>1</v>
      </c>
      <c r="AH818">
        <v>2</v>
      </c>
      <c r="AI818" s="11">
        <v>98000</v>
      </c>
      <c r="AJ818">
        <v>3.6</v>
      </c>
      <c r="AM818">
        <v>2</v>
      </c>
      <c r="AN818">
        <v>2</v>
      </c>
      <c r="AO818">
        <v>2</v>
      </c>
    </row>
    <row r="819" spans="1:41" x14ac:dyDescent="0.2">
      <c r="A819">
        <v>818</v>
      </c>
      <c r="B819" t="s">
        <v>26</v>
      </c>
      <c r="C819" t="s">
        <v>1586</v>
      </c>
      <c r="D819" s="6">
        <v>3</v>
      </c>
      <c r="E819" t="s">
        <v>2794</v>
      </c>
      <c r="F819" t="str">
        <f>LEFT(E819,FIND("(",E819)-2)&amp;" "
&amp;MID(E819,FIND("(",E819)+1,1)</f>
        <v>PERSONNE J</v>
      </c>
      <c r="G819" s="13" t="s">
        <v>3936</v>
      </c>
      <c r="H819" s="13" t="s">
        <v>3873</v>
      </c>
      <c r="I819" s="13" t="s">
        <v>3903</v>
      </c>
      <c r="J819" s="13">
        <v>20</v>
      </c>
      <c r="K819" s="13">
        <v>0</v>
      </c>
      <c r="L819" s="13">
        <v>0</v>
      </c>
      <c r="M819" s="13">
        <v>0</v>
      </c>
      <c r="N819" s="13">
        <v>3</v>
      </c>
      <c r="O819" s="13" t="s">
        <v>4087</v>
      </c>
      <c r="P819" t="s">
        <v>23</v>
      </c>
      <c r="Q819" t="s">
        <v>3566</v>
      </c>
      <c r="R819" t="s">
        <v>3825</v>
      </c>
      <c r="S819" t="s">
        <v>3737</v>
      </c>
      <c r="T819" s="13">
        <v>-1</v>
      </c>
      <c r="U819" s="13">
        <v>0</v>
      </c>
      <c r="V819" s="12" t="s">
        <v>4083</v>
      </c>
      <c r="W819">
        <v>22</v>
      </c>
      <c r="X819">
        <v>25</v>
      </c>
      <c r="Y819">
        <v>21</v>
      </c>
      <c r="Z819">
        <v>23</v>
      </c>
      <c r="AA819">
        <v>21</v>
      </c>
      <c r="AB819">
        <v>10</v>
      </c>
      <c r="AC819">
        <v>0</v>
      </c>
      <c r="AD819">
        <v>0</v>
      </c>
      <c r="AE819">
        <v>1</v>
      </c>
      <c r="AF819">
        <v>0</v>
      </c>
      <c r="AG819">
        <v>1</v>
      </c>
      <c r="AH819">
        <v>2</v>
      </c>
      <c r="AI819" s="11">
        <v>22200</v>
      </c>
      <c r="AJ819">
        <v>-10.199999999999999</v>
      </c>
      <c r="AL819">
        <v>2</v>
      </c>
      <c r="AM819">
        <v>0</v>
      </c>
      <c r="AN819">
        <v>2</v>
      </c>
      <c r="AO819">
        <v>2</v>
      </c>
    </row>
    <row r="820" spans="1:41" x14ac:dyDescent="0.2">
      <c r="A820">
        <v>819</v>
      </c>
      <c r="B820" t="s">
        <v>36</v>
      </c>
      <c r="C820" t="s">
        <v>1588</v>
      </c>
      <c r="D820" s="6">
        <v>4</v>
      </c>
      <c r="E820" t="s">
        <v>2795</v>
      </c>
      <c r="F820" t="str">
        <f t="shared" si="189"/>
        <v>PETER C F M</v>
      </c>
      <c r="G820" s="13" t="s">
        <v>3970</v>
      </c>
      <c r="H820" s="13" t="s">
        <v>3892</v>
      </c>
      <c r="I820" s="13" t="s">
        <v>3894</v>
      </c>
      <c r="J820" s="13">
        <v>10</v>
      </c>
      <c r="K820" s="13">
        <v>0</v>
      </c>
      <c r="L820" s="13">
        <v>0</v>
      </c>
      <c r="M820" s="13">
        <v>0</v>
      </c>
      <c r="N820" s="13">
        <v>3</v>
      </c>
      <c r="O820" s="13" t="s">
        <v>4087</v>
      </c>
      <c r="P820" t="s">
        <v>23</v>
      </c>
      <c r="Q820" t="s">
        <v>3074</v>
      </c>
      <c r="R820" t="s">
        <v>3781</v>
      </c>
      <c r="S820" t="s">
        <v>3695</v>
      </c>
      <c r="T820" s="13">
        <v>-1</v>
      </c>
      <c r="U820" s="13">
        <v>0</v>
      </c>
      <c r="V820" s="12" t="s">
        <v>4083</v>
      </c>
      <c r="W820">
        <v>6</v>
      </c>
      <c r="X820">
        <v>26</v>
      </c>
      <c r="Y820">
        <v>2</v>
      </c>
      <c r="Z820">
        <v>35</v>
      </c>
      <c r="AA820">
        <v>14</v>
      </c>
      <c r="AB820">
        <v>21</v>
      </c>
      <c r="AC820">
        <v>1</v>
      </c>
      <c r="AD820">
        <v>1</v>
      </c>
      <c r="AE820">
        <v>2</v>
      </c>
      <c r="AF820">
        <v>1</v>
      </c>
      <c r="AG820">
        <v>1</v>
      </c>
      <c r="AH820">
        <v>1</v>
      </c>
      <c r="AI820" s="11">
        <v>96500</v>
      </c>
      <c r="AJ820">
        <v>4.4000000000000004</v>
      </c>
      <c r="AL820">
        <v>2</v>
      </c>
      <c r="AM820">
        <v>0</v>
      </c>
      <c r="AO820">
        <v>2</v>
      </c>
    </row>
    <row r="821" spans="1:41" x14ac:dyDescent="0.2">
      <c r="A821">
        <v>820</v>
      </c>
      <c r="B821" t="s">
        <v>22</v>
      </c>
      <c r="D821" s="6">
        <v>1</v>
      </c>
      <c r="E821" t="s">
        <v>2796</v>
      </c>
      <c r="F821" t="str">
        <f t="shared" si="183"/>
        <v>PETGES G M G A</v>
      </c>
      <c r="G821" s="13" t="s">
        <v>3924</v>
      </c>
      <c r="H821" s="13" t="s">
        <v>3880</v>
      </c>
      <c r="I821" s="13" t="s">
        <v>3892</v>
      </c>
      <c r="J821" s="13">
        <v>5</v>
      </c>
      <c r="K821" s="13">
        <v>0</v>
      </c>
      <c r="L821" s="13">
        <v>0</v>
      </c>
      <c r="M821" s="13">
        <v>0</v>
      </c>
      <c r="N821" s="13">
        <v>3</v>
      </c>
      <c r="O821" s="13" t="s">
        <v>4087</v>
      </c>
      <c r="P821" t="s">
        <v>23</v>
      </c>
      <c r="Q821" t="s">
        <v>3567</v>
      </c>
      <c r="R821" t="s">
        <v>3779</v>
      </c>
      <c r="S821" t="s">
        <v>3693</v>
      </c>
      <c r="T821" s="13">
        <v>-1</v>
      </c>
      <c r="U821" s="13">
        <v>0</v>
      </c>
      <c r="V821" s="12" t="s">
        <v>4083</v>
      </c>
      <c r="W821">
        <v>33</v>
      </c>
      <c r="X821">
        <v>32</v>
      </c>
      <c r="Y821">
        <v>2</v>
      </c>
      <c r="Z821">
        <v>31</v>
      </c>
      <c r="AA821">
        <v>15</v>
      </c>
      <c r="AB821">
        <v>34</v>
      </c>
      <c r="AC821">
        <v>0</v>
      </c>
      <c r="AD821">
        <v>0</v>
      </c>
      <c r="AE821">
        <v>2</v>
      </c>
      <c r="AF821">
        <v>1</v>
      </c>
      <c r="AG821">
        <v>0</v>
      </c>
      <c r="AH821">
        <v>0</v>
      </c>
      <c r="AI821" s="10" t="s">
        <v>92</v>
      </c>
      <c r="AJ821">
        <v>-0.3</v>
      </c>
      <c r="AL821">
        <v>2</v>
      </c>
      <c r="AM821">
        <v>0</v>
      </c>
      <c r="AO821">
        <v>0</v>
      </c>
    </row>
    <row r="822" spans="1:41" x14ac:dyDescent="0.2">
      <c r="A822">
        <v>821</v>
      </c>
      <c r="B822" t="s">
        <v>26</v>
      </c>
      <c r="C822" t="s">
        <v>1591</v>
      </c>
      <c r="D822" s="6">
        <v>3</v>
      </c>
      <c r="E822" t="s">
        <v>2797</v>
      </c>
      <c r="F822" t="str">
        <f t="shared" ref="F822:F823" si="193">LEFT(E822,FIND("(",E822)-2)&amp;" "
&amp;MID(E822,FIND("(",E822)+1,1)</f>
        <v>PETIT G</v>
      </c>
      <c r="G822" s="13" t="s">
        <v>3927</v>
      </c>
      <c r="H822" s="13" t="s">
        <v>3864</v>
      </c>
      <c r="I822" s="13" t="s">
        <v>3887</v>
      </c>
      <c r="J822" s="13">
        <v>13</v>
      </c>
      <c r="K822" s="13">
        <v>0</v>
      </c>
      <c r="L822" s="13">
        <v>0</v>
      </c>
      <c r="M822" s="13">
        <v>0</v>
      </c>
      <c r="N822" s="13">
        <v>3</v>
      </c>
      <c r="O822" s="13" t="s">
        <v>4087</v>
      </c>
      <c r="P822" t="s">
        <v>23</v>
      </c>
      <c r="Q822" t="s">
        <v>3337</v>
      </c>
      <c r="R822" t="s">
        <v>3811</v>
      </c>
      <c r="S822" t="s">
        <v>3724</v>
      </c>
      <c r="T822" s="13">
        <v>-1</v>
      </c>
      <c r="U822" s="13">
        <v>0</v>
      </c>
      <c r="V822" s="12" t="s">
        <v>4083</v>
      </c>
      <c r="W822">
        <v>11</v>
      </c>
      <c r="X822">
        <v>22</v>
      </c>
      <c r="Y822">
        <v>11</v>
      </c>
      <c r="Z822">
        <v>10</v>
      </c>
      <c r="AA822">
        <v>5</v>
      </c>
      <c r="AB822">
        <v>20</v>
      </c>
      <c r="AC822">
        <v>2</v>
      </c>
      <c r="AD822">
        <v>0</v>
      </c>
      <c r="AE822">
        <v>2</v>
      </c>
      <c r="AF822">
        <v>2</v>
      </c>
      <c r="AG822">
        <v>1</v>
      </c>
      <c r="AH822">
        <v>1</v>
      </c>
      <c r="AI822" s="11">
        <v>69900</v>
      </c>
      <c r="AJ822">
        <v>-10.1</v>
      </c>
      <c r="AL822">
        <v>2</v>
      </c>
      <c r="AM822">
        <v>2</v>
      </c>
      <c r="AO822">
        <v>2</v>
      </c>
    </row>
    <row r="823" spans="1:41" x14ac:dyDescent="0.2">
      <c r="A823">
        <v>822</v>
      </c>
      <c r="B823" t="s">
        <v>36</v>
      </c>
      <c r="C823" t="s">
        <v>1593</v>
      </c>
      <c r="D823" s="6">
        <v>4</v>
      </c>
      <c r="E823" t="s">
        <v>2798</v>
      </c>
      <c r="F823" t="str">
        <f t="shared" si="193"/>
        <v>PETTIT A</v>
      </c>
      <c r="G823" s="13" t="s">
        <v>3971</v>
      </c>
      <c r="H823" s="13" t="s">
        <v>3872</v>
      </c>
      <c r="I823" s="13" t="s">
        <v>3873</v>
      </c>
      <c r="J823" s="13">
        <v>3</v>
      </c>
      <c r="K823" s="13">
        <v>0</v>
      </c>
      <c r="L823" s="13">
        <v>0</v>
      </c>
      <c r="M823" s="13">
        <v>0</v>
      </c>
      <c r="N823" s="13">
        <v>3</v>
      </c>
      <c r="O823" s="13" t="s">
        <v>4087</v>
      </c>
      <c r="P823" t="s">
        <v>23</v>
      </c>
      <c r="Q823" t="s">
        <v>3074</v>
      </c>
      <c r="R823" t="s">
        <v>3781</v>
      </c>
      <c r="S823" t="s">
        <v>3695</v>
      </c>
      <c r="T823" s="13">
        <v>-1</v>
      </c>
      <c r="U823" s="13">
        <v>0</v>
      </c>
      <c r="V823" s="12" t="s">
        <v>4083</v>
      </c>
      <c r="W823">
        <v>32</v>
      </c>
      <c r="X823">
        <v>34</v>
      </c>
      <c r="Y823">
        <v>32</v>
      </c>
      <c r="Z823">
        <v>15</v>
      </c>
      <c r="AA823">
        <v>29</v>
      </c>
      <c r="AB823">
        <v>3</v>
      </c>
      <c r="AC823">
        <v>0</v>
      </c>
      <c r="AD823">
        <v>0</v>
      </c>
      <c r="AE823">
        <v>0</v>
      </c>
      <c r="AF823">
        <v>0</v>
      </c>
      <c r="AG823">
        <v>1</v>
      </c>
      <c r="AH823">
        <v>2</v>
      </c>
      <c r="AI823" s="11">
        <v>9800</v>
      </c>
      <c r="AJ823">
        <v>-6.3</v>
      </c>
      <c r="AM823">
        <v>0</v>
      </c>
      <c r="AN823">
        <v>2</v>
      </c>
      <c r="AO823">
        <v>2</v>
      </c>
    </row>
    <row r="824" spans="1:41" x14ac:dyDescent="0.2">
      <c r="A824">
        <v>823</v>
      </c>
      <c r="B824" t="s">
        <v>26</v>
      </c>
      <c r="C824" t="s">
        <v>1595</v>
      </c>
      <c r="D824" s="6">
        <v>3</v>
      </c>
      <c r="E824" t="s">
        <v>2799</v>
      </c>
      <c r="F824" t="str">
        <f t="shared" ref="F824:F826" si="194">LEFT(E824,FIND("(",E824)-2)&amp;" "
&amp;MID(E824,FIND("(",E824)+1,1)&amp;" "
&amp;MID(E824,FIND(" ",E824,FIND("(",E824)+1)+1,1)</f>
        <v>PEYROT J J</v>
      </c>
      <c r="G824" s="13" t="s">
        <v>3881</v>
      </c>
      <c r="H824" s="13" t="s">
        <v>3892</v>
      </c>
      <c r="I824" s="13" t="s">
        <v>3895</v>
      </c>
      <c r="J824" s="13">
        <v>12</v>
      </c>
      <c r="K824" s="13">
        <v>0</v>
      </c>
      <c r="L824" s="13">
        <v>0</v>
      </c>
      <c r="M824" s="13">
        <v>0</v>
      </c>
      <c r="N824" s="13">
        <v>3</v>
      </c>
      <c r="O824" s="13" t="s">
        <v>4087</v>
      </c>
      <c r="P824" t="s">
        <v>23</v>
      </c>
      <c r="Q824" t="s">
        <v>3219</v>
      </c>
      <c r="R824" t="s">
        <v>3841</v>
      </c>
      <c r="S824" t="s">
        <v>3721</v>
      </c>
      <c r="T824" s="13">
        <v>-1</v>
      </c>
      <c r="U824" s="13">
        <v>0</v>
      </c>
      <c r="V824" s="12" t="s">
        <v>4083</v>
      </c>
      <c r="W824">
        <v>10</v>
      </c>
      <c r="X824">
        <v>14</v>
      </c>
      <c r="Y824">
        <v>8</v>
      </c>
      <c r="Z824">
        <v>36</v>
      </c>
      <c r="AA824">
        <v>35</v>
      </c>
      <c r="AB824">
        <v>2</v>
      </c>
      <c r="AC824">
        <v>2</v>
      </c>
      <c r="AD824">
        <v>1</v>
      </c>
      <c r="AE824">
        <v>0</v>
      </c>
      <c r="AF824">
        <v>2</v>
      </c>
      <c r="AG824">
        <v>1</v>
      </c>
      <c r="AH824">
        <v>2</v>
      </c>
      <c r="AI824" s="11">
        <v>11000</v>
      </c>
      <c r="AJ824">
        <v>-8.6</v>
      </c>
      <c r="AM824">
        <v>2</v>
      </c>
      <c r="AO824">
        <v>2</v>
      </c>
    </row>
    <row r="825" spans="1:41" x14ac:dyDescent="0.2">
      <c r="A825">
        <v>824</v>
      </c>
      <c r="B825" t="s">
        <v>26</v>
      </c>
      <c r="C825" t="s">
        <v>1596</v>
      </c>
      <c r="D825" s="6">
        <v>3</v>
      </c>
      <c r="E825" t="s">
        <v>2800</v>
      </c>
      <c r="F825" t="str">
        <f>LEFT(E825,FIND("(",E825)-2)&amp;" "
&amp;MID(E825,FIND("(",E825)+1,1)</f>
        <v>PHILIPPE A</v>
      </c>
      <c r="G825" s="13" t="s">
        <v>4006</v>
      </c>
      <c r="H825" s="13" t="s">
        <v>3872</v>
      </c>
      <c r="I825" s="13" t="s">
        <v>3898</v>
      </c>
      <c r="J825" s="13">
        <v>8</v>
      </c>
      <c r="K825" s="13">
        <v>0</v>
      </c>
      <c r="L825" s="13">
        <v>0</v>
      </c>
      <c r="M825" s="13">
        <v>0</v>
      </c>
      <c r="N825" s="13">
        <v>3</v>
      </c>
      <c r="O825" s="13" t="s">
        <v>4087</v>
      </c>
      <c r="P825" t="s">
        <v>23</v>
      </c>
      <c r="Q825" t="s">
        <v>3568</v>
      </c>
      <c r="R825" t="s">
        <v>3807</v>
      </c>
      <c r="S825" t="s">
        <v>3720</v>
      </c>
      <c r="T825" s="13">
        <v>-1</v>
      </c>
      <c r="U825" s="13">
        <v>0</v>
      </c>
      <c r="V825" s="12" t="s">
        <v>4083</v>
      </c>
      <c r="W825">
        <v>3</v>
      </c>
      <c r="X825">
        <v>19</v>
      </c>
      <c r="Y825">
        <v>1</v>
      </c>
      <c r="Z825">
        <v>33</v>
      </c>
      <c r="AA825">
        <v>25</v>
      </c>
      <c r="AB825">
        <v>22</v>
      </c>
      <c r="AC825">
        <v>2</v>
      </c>
      <c r="AD825">
        <v>1</v>
      </c>
      <c r="AE825">
        <v>2</v>
      </c>
      <c r="AF825">
        <v>0</v>
      </c>
      <c r="AG825">
        <v>0</v>
      </c>
      <c r="AH825">
        <v>0</v>
      </c>
      <c r="AI825" s="11">
        <v>87900</v>
      </c>
      <c r="AJ825">
        <v>-6.1</v>
      </c>
      <c r="AK825">
        <v>2</v>
      </c>
      <c r="AL825">
        <v>2</v>
      </c>
      <c r="AM825">
        <v>0</v>
      </c>
      <c r="AO825">
        <v>0</v>
      </c>
    </row>
    <row r="826" spans="1:41" x14ac:dyDescent="0.2">
      <c r="A826">
        <v>825</v>
      </c>
      <c r="B826" t="s">
        <v>26</v>
      </c>
      <c r="C826" t="s">
        <v>1598</v>
      </c>
      <c r="D826" s="6">
        <v>3</v>
      </c>
      <c r="E826" t="s">
        <v>2801</v>
      </c>
      <c r="F826" t="str">
        <f t="shared" si="194"/>
        <v>PICOT J J</v>
      </c>
      <c r="G826" s="13" t="s">
        <v>3889</v>
      </c>
      <c r="H826" s="13" t="s">
        <v>3873</v>
      </c>
      <c r="I826" s="13" t="s">
        <v>3909</v>
      </c>
      <c r="J826" s="13">
        <v>17</v>
      </c>
      <c r="K826" s="13">
        <v>0</v>
      </c>
      <c r="L826" s="13">
        <v>0</v>
      </c>
      <c r="M826" s="13">
        <v>0</v>
      </c>
      <c r="N826" s="13">
        <v>3</v>
      </c>
      <c r="O826" s="13" t="s">
        <v>4087</v>
      </c>
      <c r="P826" t="s">
        <v>23</v>
      </c>
      <c r="Q826" t="s">
        <v>3569</v>
      </c>
      <c r="R826" t="s">
        <v>3783</v>
      </c>
      <c r="S826" t="s">
        <v>3697</v>
      </c>
      <c r="T826" s="13">
        <v>-1</v>
      </c>
      <c r="U826" s="13">
        <v>0</v>
      </c>
      <c r="V826" s="12" t="s">
        <v>4083</v>
      </c>
      <c r="W826">
        <v>19</v>
      </c>
      <c r="X826">
        <v>25</v>
      </c>
      <c r="Y826">
        <v>21</v>
      </c>
      <c r="Z826">
        <v>15</v>
      </c>
      <c r="AA826">
        <v>19</v>
      </c>
      <c r="AB826">
        <v>16</v>
      </c>
      <c r="AC826">
        <v>1</v>
      </c>
      <c r="AD826">
        <v>0</v>
      </c>
      <c r="AE826">
        <v>1</v>
      </c>
      <c r="AF826">
        <v>0</v>
      </c>
      <c r="AG826">
        <v>1</v>
      </c>
      <c r="AH826">
        <v>0</v>
      </c>
      <c r="AI826" s="11">
        <v>53700</v>
      </c>
      <c r="AJ826">
        <v>-10.7</v>
      </c>
      <c r="AL826">
        <v>2</v>
      </c>
      <c r="AM826">
        <v>0</v>
      </c>
      <c r="AN826">
        <v>2</v>
      </c>
      <c r="AO826">
        <v>0</v>
      </c>
    </row>
    <row r="827" spans="1:41" x14ac:dyDescent="0.2">
      <c r="A827">
        <v>826</v>
      </c>
      <c r="B827" t="s">
        <v>59</v>
      </c>
      <c r="C827" t="s">
        <v>1600</v>
      </c>
      <c r="D827" s="6">
        <v>2</v>
      </c>
      <c r="E827" t="s">
        <v>2802</v>
      </c>
      <c r="F827" t="str">
        <f t="shared" ref="F827:F834" si="195">LEFT(E827,FIND("(",E827)-2)&amp;" "
&amp;MID(E827,FIND("(",E827)+1,1)&amp;" "
&amp;MID(E827,FIND(" ",E827,FIND("(",E827)+1)+1,1)&amp;" "
&amp;MID(E827,FIND(" ",E827,FIND(" ",E827,FIND("(",E827)+1)+1)+1,1)</f>
        <v>PIDOUX C F H</v>
      </c>
      <c r="G827" s="13" t="s">
        <v>3956</v>
      </c>
      <c r="H827" s="13" t="s">
        <v>3873</v>
      </c>
      <c r="I827" s="13" t="s">
        <v>3864</v>
      </c>
      <c r="J827" s="13">
        <v>4</v>
      </c>
      <c r="K827" s="13">
        <v>0</v>
      </c>
      <c r="L827" s="13">
        <v>0</v>
      </c>
      <c r="M827" s="13">
        <v>0</v>
      </c>
      <c r="N827" s="13">
        <v>3</v>
      </c>
      <c r="O827" s="13" t="s">
        <v>4087</v>
      </c>
      <c r="P827" t="s">
        <v>23</v>
      </c>
      <c r="Q827" t="s">
        <v>3570</v>
      </c>
      <c r="R827" t="s">
        <v>3814</v>
      </c>
      <c r="S827" t="s">
        <v>3727</v>
      </c>
      <c r="T827" s="13">
        <v>-1</v>
      </c>
      <c r="U827" s="13">
        <v>0</v>
      </c>
      <c r="V827" s="12" t="s">
        <v>4083</v>
      </c>
      <c r="W827">
        <v>34</v>
      </c>
      <c r="X827">
        <v>19</v>
      </c>
      <c r="Y827">
        <v>32</v>
      </c>
      <c r="Z827">
        <v>3</v>
      </c>
      <c r="AA827">
        <v>19</v>
      </c>
      <c r="AB827">
        <v>29</v>
      </c>
      <c r="AC827">
        <v>0</v>
      </c>
      <c r="AD827">
        <v>1</v>
      </c>
      <c r="AE827">
        <v>0</v>
      </c>
      <c r="AF827">
        <v>2</v>
      </c>
      <c r="AG827">
        <v>1</v>
      </c>
      <c r="AH827">
        <v>1</v>
      </c>
      <c r="AI827" s="11">
        <v>93600</v>
      </c>
      <c r="AJ827">
        <v>5.8</v>
      </c>
      <c r="AK827">
        <v>2</v>
      </c>
      <c r="AM827">
        <v>2</v>
      </c>
      <c r="AN827">
        <v>2</v>
      </c>
      <c r="AO827">
        <v>2</v>
      </c>
    </row>
    <row r="828" spans="1:41" x14ac:dyDescent="0.2">
      <c r="A828">
        <v>827</v>
      </c>
      <c r="B828" t="s">
        <v>26</v>
      </c>
      <c r="C828" t="s">
        <v>1602</v>
      </c>
      <c r="D828" s="6">
        <v>3</v>
      </c>
      <c r="E828" t="s">
        <v>2803</v>
      </c>
      <c r="F828" t="str">
        <f t="shared" si="195"/>
        <v>PIDELIEVRE R V P</v>
      </c>
      <c r="G828" s="13" t="s">
        <v>3951</v>
      </c>
      <c r="H828" s="13" t="s">
        <v>3894</v>
      </c>
      <c r="I828" s="13" t="s">
        <v>3875</v>
      </c>
      <c r="J828" s="13">
        <v>4</v>
      </c>
      <c r="K828" s="13">
        <v>15.000000000000036</v>
      </c>
      <c r="L828" s="13">
        <v>0</v>
      </c>
      <c r="M828" s="13">
        <v>0</v>
      </c>
      <c r="N828" s="13">
        <v>3</v>
      </c>
      <c r="O828" s="13" t="s">
        <v>4087</v>
      </c>
      <c r="P828">
        <v>-0.16</v>
      </c>
      <c r="Q828" t="s">
        <v>3571</v>
      </c>
      <c r="R828" t="s">
        <v>3827</v>
      </c>
      <c r="S828" t="s">
        <v>3740</v>
      </c>
      <c r="T828" s="13">
        <v>-1</v>
      </c>
      <c r="U828" s="13">
        <v>0</v>
      </c>
      <c r="V828" s="12" t="s">
        <v>4083</v>
      </c>
      <c r="W828">
        <v>35</v>
      </c>
      <c r="X828">
        <v>36</v>
      </c>
      <c r="Y828">
        <v>1</v>
      </c>
      <c r="Z828">
        <v>33</v>
      </c>
      <c r="AA828">
        <v>3</v>
      </c>
      <c r="AB828">
        <v>21</v>
      </c>
      <c r="AC828">
        <v>1</v>
      </c>
      <c r="AD828">
        <v>2</v>
      </c>
      <c r="AE828">
        <v>2</v>
      </c>
      <c r="AF828">
        <v>0</v>
      </c>
      <c r="AG828">
        <v>2</v>
      </c>
      <c r="AH828">
        <v>1</v>
      </c>
      <c r="AI828" s="11">
        <v>2200</v>
      </c>
      <c r="AJ828">
        <v>-4.8</v>
      </c>
      <c r="AK828">
        <v>2</v>
      </c>
      <c r="AL828">
        <v>2</v>
      </c>
      <c r="AM828">
        <v>0</v>
      </c>
      <c r="AN828">
        <v>2</v>
      </c>
      <c r="AO828">
        <v>2</v>
      </c>
    </row>
    <row r="829" spans="1:41" x14ac:dyDescent="0.2">
      <c r="A829">
        <v>828</v>
      </c>
      <c r="B829" t="s">
        <v>26</v>
      </c>
      <c r="C829" t="s">
        <v>1603</v>
      </c>
      <c r="D829" s="6">
        <v>3</v>
      </c>
      <c r="E829" t="s">
        <v>2804</v>
      </c>
      <c r="F829" t="str">
        <f>LEFT(E829,FIND("(",E829)-2)&amp;" "
&amp;MID(E829,FIND("(",E829)+1,1)&amp;" "
&amp;MID(E829,FIND(" ",E829,FIND("(",E829)+1)+1,1)</f>
        <v>PIERRET A A</v>
      </c>
      <c r="G829" s="13" t="s">
        <v>3920</v>
      </c>
      <c r="H829" s="13" t="s">
        <v>3875</v>
      </c>
      <c r="I829" s="13" t="s">
        <v>3894</v>
      </c>
      <c r="J829" s="13">
        <v>23</v>
      </c>
      <c r="K829" s="13">
        <v>0</v>
      </c>
      <c r="L829" s="13">
        <v>0</v>
      </c>
      <c r="M829" s="13">
        <v>0</v>
      </c>
      <c r="N829" s="13">
        <v>3</v>
      </c>
      <c r="O829" s="13" t="s">
        <v>4087</v>
      </c>
      <c r="P829" t="s">
        <v>23</v>
      </c>
      <c r="Q829" t="s">
        <v>3572</v>
      </c>
      <c r="R829" t="s">
        <v>3856</v>
      </c>
      <c r="S829" t="s">
        <v>3773</v>
      </c>
      <c r="T829" s="13">
        <v>-1</v>
      </c>
      <c r="U829" s="13">
        <v>0</v>
      </c>
      <c r="V829" s="12" t="s">
        <v>4083</v>
      </c>
      <c r="W829">
        <v>25</v>
      </c>
      <c r="X829">
        <v>24</v>
      </c>
      <c r="Y829">
        <v>23</v>
      </c>
      <c r="Z829">
        <v>1</v>
      </c>
      <c r="AA829">
        <v>34</v>
      </c>
      <c r="AB829">
        <v>3</v>
      </c>
      <c r="AC829">
        <v>0</v>
      </c>
      <c r="AD829">
        <v>0</v>
      </c>
      <c r="AE829">
        <v>0</v>
      </c>
      <c r="AF829">
        <v>2</v>
      </c>
      <c r="AG829">
        <v>0</v>
      </c>
      <c r="AH829">
        <v>2</v>
      </c>
      <c r="AI829" s="10" t="s">
        <v>86</v>
      </c>
      <c r="AJ829">
        <v>-0.3</v>
      </c>
      <c r="AM829">
        <v>2</v>
      </c>
      <c r="AO829">
        <v>2</v>
      </c>
    </row>
    <row r="830" spans="1:41" x14ac:dyDescent="0.2">
      <c r="A830">
        <v>829</v>
      </c>
      <c r="B830" t="s">
        <v>26</v>
      </c>
      <c r="C830" t="s">
        <v>1605</v>
      </c>
      <c r="D830" s="6">
        <v>3</v>
      </c>
      <c r="E830" t="s">
        <v>2805</v>
      </c>
      <c r="F830" t="str">
        <f t="shared" si="195"/>
        <v>PIERRET R C A</v>
      </c>
      <c r="G830" s="13" t="s">
        <v>3954</v>
      </c>
      <c r="H830" s="13" t="s">
        <v>3894</v>
      </c>
      <c r="I830" s="13" t="s">
        <v>3928</v>
      </c>
      <c r="J830" s="13">
        <v>17</v>
      </c>
      <c r="K830" s="13">
        <v>30.000000000000071</v>
      </c>
      <c r="L830" s="13">
        <v>0</v>
      </c>
      <c r="M830" s="13">
        <v>0</v>
      </c>
      <c r="N830" s="13">
        <v>3</v>
      </c>
      <c r="O830" s="13" t="s">
        <v>4087</v>
      </c>
      <c r="P830" t="s">
        <v>23</v>
      </c>
      <c r="Q830" t="s">
        <v>3573</v>
      </c>
      <c r="R830" t="s">
        <v>3804</v>
      </c>
      <c r="S830" t="s">
        <v>3717</v>
      </c>
      <c r="T830" s="13">
        <v>-1</v>
      </c>
      <c r="U830" s="13">
        <v>0</v>
      </c>
      <c r="V830" s="12" t="s">
        <v>4083</v>
      </c>
      <c r="W830">
        <v>16</v>
      </c>
      <c r="X830">
        <v>26</v>
      </c>
      <c r="Y830">
        <v>12</v>
      </c>
      <c r="Z830">
        <v>9</v>
      </c>
      <c r="AA830">
        <v>11</v>
      </c>
      <c r="AB830">
        <v>15</v>
      </c>
      <c r="AC830">
        <v>0</v>
      </c>
      <c r="AD830">
        <v>1</v>
      </c>
      <c r="AE830">
        <v>2</v>
      </c>
      <c r="AF830">
        <v>2</v>
      </c>
      <c r="AG830">
        <v>2</v>
      </c>
      <c r="AH830">
        <v>0</v>
      </c>
      <c r="AI830" s="11">
        <v>52300</v>
      </c>
      <c r="AJ830">
        <v>-10.1</v>
      </c>
      <c r="AL830">
        <v>2</v>
      </c>
      <c r="AM830">
        <v>2</v>
      </c>
      <c r="AN830">
        <v>2</v>
      </c>
      <c r="AO830">
        <v>0</v>
      </c>
    </row>
    <row r="831" spans="1:41" x14ac:dyDescent="0.2">
      <c r="A831">
        <v>830</v>
      </c>
      <c r="B831" t="s">
        <v>22</v>
      </c>
      <c r="D831" s="6">
        <v>1</v>
      </c>
      <c r="E831" t="s">
        <v>2806</v>
      </c>
      <c r="F831" t="str">
        <f t="shared" ref="F831:F832" si="196">LEFT(E831,FIND("(",E831)-2)&amp;" "
&amp;MID(E831,FIND("(",E831)+1,1)&amp;" "
&amp;MID(E831,FIND(" ",E831,FIND("(",E831)+1)+1,1)</f>
        <v>PIRY M A</v>
      </c>
      <c r="G831" s="13" t="s">
        <v>3869</v>
      </c>
      <c r="H831" s="13" t="s">
        <v>3880</v>
      </c>
      <c r="I831" s="13" t="s">
        <v>3875</v>
      </c>
      <c r="J831" s="13">
        <v>13</v>
      </c>
      <c r="K831" s="13">
        <v>30.000000000000071</v>
      </c>
      <c r="L831" s="13">
        <v>0</v>
      </c>
      <c r="M831" s="13">
        <v>0</v>
      </c>
      <c r="N831" s="13">
        <v>3</v>
      </c>
      <c r="O831" s="13" t="s">
        <v>4087</v>
      </c>
      <c r="P831" t="s">
        <v>23</v>
      </c>
      <c r="Q831" t="s">
        <v>3105</v>
      </c>
      <c r="R831" t="s">
        <v>3804</v>
      </c>
      <c r="S831" t="s">
        <v>3717</v>
      </c>
      <c r="T831" s="13">
        <v>-1</v>
      </c>
      <c r="U831" s="13">
        <v>0</v>
      </c>
      <c r="V831" s="12" t="s">
        <v>4083</v>
      </c>
      <c r="W831">
        <v>12</v>
      </c>
      <c r="X831">
        <v>2</v>
      </c>
      <c r="Y831">
        <v>7</v>
      </c>
      <c r="Z831">
        <v>21</v>
      </c>
      <c r="AA831">
        <v>25</v>
      </c>
      <c r="AB831">
        <v>12</v>
      </c>
      <c r="AC831">
        <v>2</v>
      </c>
      <c r="AD831">
        <v>2</v>
      </c>
      <c r="AE831">
        <v>0</v>
      </c>
      <c r="AF831">
        <v>1</v>
      </c>
      <c r="AG831">
        <v>0</v>
      </c>
      <c r="AH831">
        <v>2</v>
      </c>
      <c r="AI831" s="11">
        <v>61900</v>
      </c>
      <c r="AJ831">
        <v>10.6</v>
      </c>
      <c r="AK831">
        <v>2</v>
      </c>
      <c r="AM831">
        <v>2</v>
      </c>
      <c r="AO831">
        <v>2</v>
      </c>
    </row>
    <row r="832" spans="1:41" x14ac:dyDescent="0.2">
      <c r="A832">
        <v>831</v>
      </c>
      <c r="B832" t="s">
        <v>22</v>
      </c>
      <c r="D832" s="6">
        <v>1</v>
      </c>
      <c r="E832" t="s">
        <v>2807</v>
      </c>
      <c r="F832" t="str">
        <f t="shared" si="196"/>
        <v>PIGEAUD H A</v>
      </c>
      <c r="G832" s="13" t="s">
        <v>3891</v>
      </c>
      <c r="H832" s="13" t="s">
        <v>3892</v>
      </c>
      <c r="I832" s="13" t="s">
        <v>3942</v>
      </c>
      <c r="J832" s="13">
        <v>13</v>
      </c>
      <c r="K832" s="13">
        <v>0</v>
      </c>
      <c r="L832" s="13">
        <v>0</v>
      </c>
      <c r="M832" s="13">
        <v>0</v>
      </c>
      <c r="N832" s="13">
        <v>3</v>
      </c>
      <c r="O832" s="13" t="s">
        <v>4087</v>
      </c>
      <c r="P832">
        <v>-0.16</v>
      </c>
      <c r="Q832" t="s">
        <v>3574</v>
      </c>
      <c r="R832" t="s">
        <v>3860</v>
      </c>
      <c r="S832" t="s">
        <v>3753</v>
      </c>
      <c r="T832" s="13">
        <v>-1</v>
      </c>
      <c r="U832" s="13">
        <v>0</v>
      </c>
      <c r="V832" s="12" t="s">
        <v>4083</v>
      </c>
      <c r="W832">
        <v>12</v>
      </c>
      <c r="X832">
        <v>6</v>
      </c>
      <c r="Y832">
        <v>14</v>
      </c>
      <c r="Z832">
        <v>13</v>
      </c>
      <c r="AA832">
        <v>17</v>
      </c>
      <c r="AB832">
        <v>12</v>
      </c>
      <c r="AC832">
        <v>2</v>
      </c>
      <c r="AD832">
        <v>1</v>
      </c>
      <c r="AE832">
        <v>1</v>
      </c>
      <c r="AF832">
        <v>1</v>
      </c>
      <c r="AG832">
        <v>0</v>
      </c>
      <c r="AH832">
        <v>2</v>
      </c>
      <c r="AI832" s="11">
        <v>10100</v>
      </c>
      <c r="AJ832">
        <v>6.1</v>
      </c>
      <c r="AM832">
        <v>0</v>
      </c>
      <c r="AO832">
        <v>2</v>
      </c>
    </row>
    <row r="833" spans="1:41" x14ac:dyDescent="0.2">
      <c r="A833">
        <v>832</v>
      </c>
      <c r="B833" t="s">
        <v>26</v>
      </c>
      <c r="C833" t="s">
        <v>1608</v>
      </c>
      <c r="D833" s="6">
        <v>3</v>
      </c>
      <c r="E833" t="s">
        <v>2808</v>
      </c>
      <c r="F833" t="str">
        <f t="shared" si="195"/>
        <v>PILAT C E J</v>
      </c>
      <c r="G833" s="13" t="s">
        <v>3936</v>
      </c>
      <c r="H833" s="13" t="s">
        <v>3880</v>
      </c>
      <c r="I833" s="13" t="s">
        <v>3882</v>
      </c>
      <c r="J833" s="13">
        <v>17</v>
      </c>
      <c r="K833" s="13">
        <v>30.000000000000071</v>
      </c>
      <c r="L833" s="13">
        <v>0</v>
      </c>
      <c r="M833" s="13">
        <v>0</v>
      </c>
      <c r="N833" s="13">
        <v>3</v>
      </c>
      <c r="O833" s="13" t="s">
        <v>4087</v>
      </c>
      <c r="P833" t="s">
        <v>23</v>
      </c>
      <c r="Q833" t="s">
        <v>3575</v>
      </c>
      <c r="R833" t="s">
        <v>3819</v>
      </c>
      <c r="S833" t="s">
        <v>3732</v>
      </c>
      <c r="T833" s="13">
        <v>-1</v>
      </c>
      <c r="U833" s="13">
        <v>0</v>
      </c>
      <c r="V833" s="12" t="s">
        <v>4083</v>
      </c>
      <c r="W833">
        <v>20</v>
      </c>
      <c r="X833">
        <v>20</v>
      </c>
      <c r="Y833">
        <v>23</v>
      </c>
      <c r="Z833">
        <v>9</v>
      </c>
      <c r="AA833">
        <v>27</v>
      </c>
      <c r="AB833">
        <v>19</v>
      </c>
      <c r="AC833">
        <v>1</v>
      </c>
      <c r="AD833">
        <v>1</v>
      </c>
      <c r="AE833">
        <v>0</v>
      </c>
      <c r="AF833">
        <v>2</v>
      </c>
      <c r="AG833">
        <v>1</v>
      </c>
      <c r="AH833">
        <v>1</v>
      </c>
      <c r="AI833" s="11">
        <v>1800</v>
      </c>
      <c r="AJ833">
        <v>-3.5</v>
      </c>
      <c r="AK833">
        <v>2</v>
      </c>
      <c r="AM833">
        <v>2</v>
      </c>
      <c r="AO833">
        <v>2</v>
      </c>
    </row>
    <row r="834" spans="1:41" x14ac:dyDescent="0.2">
      <c r="A834">
        <v>833</v>
      </c>
      <c r="B834" t="s">
        <v>22</v>
      </c>
      <c r="D834" s="6">
        <v>1</v>
      </c>
      <c r="E834" t="s">
        <v>2809</v>
      </c>
      <c r="F834" t="str">
        <f t="shared" si="195"/>
        <v>PILOD M L E</v>
      </c>
      <c r="G834" s="13" t="s">
        <v>3978</v>
      </c>
      <c r="H834" s="13" t="s">
        <v>3867</v>
      </c>
      <c r="I834" s="13" t="s">
        <v>3865</v>
      </c>
      <c r="J834" s="13">
        <v>13</v>
      </c>
      <c r="K834" s="13">
        <v>0</v>
      </c>
      <c r="L834" s="13">
        <v>0</v>
      </c>
      <c r="M834" s="13">
        <v>0</v>
      </c>
      <c r="N834" s="13">
        <v>3</v>
      </c>
      <c r="O834" s="13" t="s">
        <v>4087</v>
      </c>
      <c r="P834" t="s">
        <v>23</v>
      </c>
      <c r="Q834" t="s">
        <v>3084</v>
      </c>
      <c r="R834" t="s">
        <v>3789</v>
      </c>
      <c r="S834" t="s">
        <v>3694</v>
      </c>
      <c r="T834" s="13">
        <v>-1</v>
      </c>
      <c r="U834" s="13">
        <v>0</v>
      </c>
      <c r="V834" s="12" t="s">
        <v>4083</v>
      </c>
      <c r="W834">
        <v>11</v>
      </c>
      <c r="X834">
        <v>31</v>
      </c>
      <c r="Y834">
        <v>8</v>
      </c>
      <c r="Z834">
        <v>14</v>
      </c>
      <c r="AA834">
        <v>10</v>
      </c>
      <c r="AB834">
        <v>15</v>
      </c>
      <c r="AC834">
        <v>2</v>
      </c>
      <c r="AD834">
        <v>1</v>
      </c>
      <c r="AE834">
        <v>0</v>
      </c>
      <c r="AF834">
        <v>1</v>
      </c>
      <c r="AG834">
        <v>2</v>
      </c>
      <c r="AH834">
        <v>0</v>
      </c>
      <c r="AI834" s="11">
        <v>93100</v>
      </c>
      <c r="AJ834">
        <v>5.5</v>
      </c>
      <c r="AM834">
        <v>0</v>
      </c>
      <c r="AN834">
        <v>2</v>
      </c>
      <c r="AO834">
        <v>0</v>
      </c>
    </row>
    <row r="835" spans="1:41" x14ac:dyDescent="0.2">
      <c r="A835">
        <v>834</v>
      </c>
      <c r="B835" t="s">
        <v>26</v>
      </c>
      <c r="C835" t="s">
        <v>1611</v>
      </c>
      <c r="D835" s="6">
        <v>3</v>
      </c>
      <c r="E835" t="s">
        <v>2810</v>
      </c>
      <c r="F835" t="str">
        <f>LEFT(E835,FIND("(",E835)-2)&amp;" "
&amp;MID(E835,FIND("(",E835)+1,1)</f>
        <v>PINARD A</v>
      </c>
      <c r="G835" s="13" t="s">
        <v>3955</v>
      </c>
      <c r="H835" s="13" t="s">
        <v>3864</v>
      </c>
      <c r="I835" s="13" t="s">
        <v>3898</v>
      </c>
      <c r="J835" s="13">
        <v>18</v>
      </c>
      <c r="K835" s="13">
        <v>0</v>
      </c>
      <c r="L835" s="13">
        <v>0</v>
      </c>
      <c r="M835" s="13">
        <v>0</v>
      </c>
      <c r="N835" s="13">
        <v>3</v>
      </c>
      <c r="O835" s="13" t="s">
        <v>4087</v>
      </c>
      <c r="P835" t="s">
        <v>23</v>
      </c>
      <c r="Q835" t="s">
        <v>3576</v>
      </c>
      <c r="R835" t="s">
        <v>3820</v>
      </c>
      <c r="S835" t="s">
        <v>3733</v>
      </c>
      <c r="T835" s="13">
        <v>-1</v>
      </c>
      <c r="U835" s="13">
        <v>0</v>
      </c>
      <c r="V835" s="12" t="s">
        <v>4083</v>
      </c>
      <c r="W835">
        <v>20</v>
      </c>
      <c r="X835">
        <v>1</v>
      </c>
      <c r="Y835">
        <v>16</v>
      </c>
      <c r="Z835">
        <v>13</v>
      </c>
      <c r="AA835">
        <v>17</v>
      </c>
      <c r="AB835">
        <v>21</v>
      </c>
      <c r="AC835">
        <v>1</v>
      </c>
      <c r="AD835">
        <v>2</v>
      </c>
      <c r="AE835">
        <v>0</v>
      </c>
      <c r="AF835">
        <v>1</v>
      </c>
      <c r="AG835">
        <v>0</v>
      </c>
      <c r="AH835">
        <v>1</v>
      </c>
      <c r="AI835" s="11">
        <v>99700</v>
      </c>
      <c r="AJ835">
        <v>1.9</v>
      </c>
      <c r="AK835">
        <v>2</v>
      </c>
      <c r="AM835">
        <v>0</v>
      </c>
      <c r="AO835">
        <v>2</v>
      </c>
    </row>
    <row r="836" spans="1:41" x14ac:dyDescent="0.2">
      <c r="A836">
        <v>835</v>
      </c>
      <c r="B836" t="s">
        <v>36</v>
      </c>
      <c r="C836" t="s">
        <v>1613</v>
      </c>
      <c r="D836" s="6">
        <v>4</v>
      </c>
      <c r="E836" t="s">
        <v>2811</v>
      </c>
      <c r="F836" t="str">
        <f t="shared" ref="F836" si="197">LEFT(E836,FIND("(",E836)-2)&amp;" "
&amp;MID(E836,FIND("(",E836)+1,1)&amp;" "
&amp;MID(E836,FIND(" ",E836,FIND("(",E836)+1)+1,1)</f>
        <v>PINOY P E</v>
      </c>
      <c r="G836" s="13" t="s">
        <v>3869</v>
      </c>
      <c r="H836" s="13" t="s">
        <v>3864</v>
      </c>
      <c r="I836" s="13" t="s">
        <v>3872</v>
      </c>
      <c r="J836" s="13">
        <v>21</v>
      </c>
      <c r="K836" s="13">
        <v>0</v>
      </c>
      <c r="L836" s="13">
        <v>0</v>
      </c>
      <c r="M836" s="13">
        <v>0</v>
      </c>
      <c r="N836" s="13">
        <v>3</v>
      </c>
      <c r="O836" s="13" t="s">
        <v>4087</v>
      </c>
      <c r="P836" t="s">
        <v>23</v>
      </c>
      <c r="Q836" t="s">
        <v>3074</v>
      </c>
      <c r="R836" t="s">
        <v>3781</v>
      </c>
      <c r="S836" t="s">
        <v>3695</v>
      </c>
      <c r="T836" s="13">
        <v>-1</v>
      </c>
      <c r="U836" s="13">
        <v>0</v>
      </c>
      <c r="V836" s="12" t="s">
        <v>4083</v>
      </c>
      <c r="W836">
        <v>24</v>
      </c>
      <c r="X836">
        <v>14</v>
      </c>
      <c r="Y836">
        <v>18</v>
      </c>
      <c r="Z836">
        <v>32</v>
      </c>
      <c r="AA836">
        <v>4</v>
      </c>
      <c r="AB836">
        <v>25</v>
      </c>
      <c r="AC836">
        <v>0</v>
      </c>
      <c r="AD836">
        <v>1</v>
      </c>
      <c r="AE836">
        <v>1</v>
      </c>
      <c r="AF836">
        <v>0</v>
      </c>
      <c r="AG836">
        <v>1</v>
      </c>
      <c r="AH836">
        <v>0</v>
      </c>
      <c r="AI836" s="11">
        <v>35100</v>
      </c>
      <c r="AJ836">
        <v>10.3</v>
      </c>
      <c r="AM836">
        <v>0</v>
      </c>
      <c r="AO836">
        <v>0</v>
      </c>
    </row>
    <row r="837" spans="1:41" x14ac:dyDescent="0.2">
      <c r="A837">
        <v>836</v>
      </c>
      <c r="B837" t="s">
        <v>26</v>
      </c>
      <c r="C837" t="s">
        <v>1615</v>
      </c>
      <c r="D837" s="6">
        <v>3</v>
      </c>
      <c r="E837" t="s">
        <v>2812</v>
      </c>
      <c r="F837" t="s">
        <v>4112</v>
      </c>
      <c r="G837" s="13" t="s">
        <v>3914</v>
      </c>
      <c r="H837" s="13" t="s">
        <v>3868</v>
      </c>
      <c r="I837" s="13" t="s">
        <v>3875</v>
      </c>
      <c r="J837" s="13">
        <v>3</v>
      </c>
      <c r="K837" s="13">
        <v>0</v>
      </c>
      <c r="L837" s="13">
        <v>0</v>
      </c>
      <c r="M837" s="13">
        <v>0</v>
      </c>
      <c r="N837" s="13">
        <v>3</v>
      </c>
      <c r="O837" s="13" t="s">
        <v>4087</v>
      </c>
      <c r="P837" t="s">
        <v>23</v>
      </c>
      <c r="Q837" t="s">
        <v>3577</v>
      </c>
      <c r="R837" t="s">
        <v>3845</v>
      </c>
      <c r="S837" t="s">
        <v>3759</v>
      </c>
      <c r="T837" s="13">
        <v>-1</v>
      </c>
      <c r="U837" s="13">
        <v>0</v>
      </c>
      <c r="V837" s="12" t="s">
        <v>4083</v>
      </c>
      <c r="W837">
        <v>31</v>
      </c>
      <c r="X837">
        <v>7</v>
      </c>
      <c r="Y837">
        <v>33</v>
      </c>
      <c r="Z837">
        <v>2</v>
      </c>
      <c r="AA837">
        <v>17</v>
      </c>
      <c r="AB837">
        <v>10</v>
      </c>
      <c r="AC837">
        <v>1</v>
      </c>
      <c r="AD837">
        <v>0</v>
      </c>
      <c r="AE837">
        <v>0</v>
      </c>
      <c r="AF837">
        <v>2</v>
      </c>
      <c r="AG837">
        <v>0</v>
      </c>
      <c r="AH837">
        <v>2</v>
      </c>
      <c r="AI837" s="11">
        <v>63200</v>
      </c>
      <c r="AJ837">
        <v>-10.1</v>
      </c>
      <c r="AM837">
        <v>2</v>
      </c>
      <c r="AO837">
        <v>2</v>
      </c>
    </row>
    <row r="838" spans="1:41" x14ac:dyDescent="0.2">
      <c r="A838">
        <v>837</v>
      </c>
      <c r="B838" t="s">
        <v>26</v>
      </c>
      <c r="C838" t="s">
        <v>1617</v>
      </c>
      <c r="D838" s="6">
        <v>3</v>
      </c>
      <c r="E838" t="s">
        <v>2813</v>
      </c>
      <c r="F838" t="str">
        <f t="shared" ref="F838:F893" si="198">LEFT(E838,FIND("(",E838)-2)&amp;" "
&amp;MID(E838,FIND("(",E838)+1,1)&amp;" "
&amp;MID(E838,FIND(" ",E838,FIND("(",E838)+1)+1,1)&amp;" "
&amp;MID(E838,FIND(" ",E838,FIND(" ",E838,FIND("(",E838)+1)+1)+1,1)&amp;" "
&amp;MID(E838,FIND(" ",E838,FIND(" ",E838,FIND(" ",E838,FIND("(",E838)+1)+1)+1)+1,1)</f>
        <v>PITRES A J M M</v>
      </c>
      <c r="G838" s="13" t="s">
        <v>3957</v>
      </c>
      <c r="H838" s="13" t="s">
        <v>3867</v>
      </c>
      <c r="I838" s="13" t="s">
        <v>3884</v>
      </c>
      <c r="J838" s="13">
        <v>6</v>
      </c>
      <c r="K838" s="13">
        <v>0</v>
      </c>
      <c r="L838" s="13">
        <v>0</v>
      </c>
      <c r="M838" s="13">
        <v>0</v>
      </c>
      <c r="N838" s="13">
        <v>3</v>
      </c>
      <c r="O838" s="13" t="s">
        <v>4087</v>
      </c>
      <c r="P838" t="s">
        <v>23</v>
      </c>
      <c r="Q838" t="s">
        <v>3089</v>
      </c>
      <c r="R838" t="s">
        <v>3779</v>
      </c>
      <c r="S838" t="s">
        <v>3693</v>
      </c>
      <c r="T838" s="13">
        <v>-1</v>
      </c>
      <c r="U838" s="13">
        <v>0</v>
      </c>
      <c r="V838" s="12" t="s">
        <v>4083</v>
      </c>
      <c r="W838">
        <v>1</v>
      </c>
      <c r="X838">
        <v>5</v>
      </c>
      <c r="Y838">
        <v>36</v>
      </c>
      <c r="Z838">
        <v>35</v>
      </c>
      <c r="AA838">
        <v>4</v>
      </c>
      <c r="AB838">
        <v>17</v>
      </c>
      <c r="AC838">
        <v>2</v>
      </c>
      <c r="AD838">
        <v>1</v>
      </c>
      <c r="AE838">
        <v>2</v>
      </c>
      <c r="AF838">
        <v>1</v>
      </c>
      <c r="AG838">
        <v>1</v>
      </c>
      <c r="AH838">
        <v>0</v>
      </c>
      <c r="AI838" s="11">
        <v>8700</v>
      </c>
      <c r="AJ838">
        <v>-7.2</v>
      </c>
      <c r="AL838">
        <v>2</v>
      </c>
      <c r="AM838">
        <v>0</v>
      </c>
      <c r="AO838">
        <v>0</v>
      </c>
    </row>
    <row r="839" spans="1:41" x14ac:dyDescent="0.2">
      <c r="A839">
        <v>838</v>
      </c>
      <c r="B839" t="s">
        <v>22</v>
      </c>
      <c r="D839" s="6">
        <v>1</v>
      </c>
      <c r="E839" t="s">
        <v>2814</v>
      </c>
      <c r="F839" t="str">
        <f t="shared" ref="F839:F843" si="199">LEFT(E839,FIND("(",E839)-2)&amp;" "
&amp;MID(E839,FIND("(",E839)+1,1)&amp;" "
&amp;MID(E839,FIND(" ",E839,FIND("(",E839)+1)+1,1)</f>
        <v>PLACIDI L R</v>
      </c>
      <c r="G839" s="13" t="s">
        <v>3891</v>
      </c>
      <c r="H839" s="13" t="s">
        <v>3888</v>
      </c>
      <c r="I839" s="13" t="s">
        <v>3873</v>
      </c>
      <c r="J839" s="13">
        <v>22</v>
      </c>
      <c r="K839" s="13">
        <v>0</v>
      </c>
      <c r="L839" s="13">
        <v>0</v>
      </c>
      <c r="M839" s="13">
        <v>0</v>
      </c>
      <c r="N839" s="13">
        <v>3</v>
      </c>
      <c r="O839" s="13" t="s">
        <v>4087</v>
      </c>
      <c r="P839">
        <v>-0.16</v>
      </c>
      <c r="Q839" t="s">
        <v>3578</v>
      </c>
      <c r="R839" t="s">
        <v>3861</v>
      </c>
      <c r="S839" t="s">
        <v>3776</v>
      </c>
      <c r="T839" s="13">
        <v>-1</v>
      </c>
      <c r="U839" s="13">
        <v>0</v>
      </c>
      <c r="V839" s="12" t="s">
        <v>4083</v>
      </c>
      <c r="W839">
        <v>25</v>
      </c>
      <c r="X839">
        <v>8</v>
      </c>
      <c r="Y839">
        <v>29</v>
      </c>
      <c r="Z839">
        <v>23</v>
      </c>
      <c r="AA839">
        <v>25</v>
      </c>
      <c r="AB839">
        <v>20</v>
      </c>
      <c r="AC839">
        <v>0</v>
      </c>
      <c r="AD839">
        <v>0</v>
      </c>
      <c r="AE839">
        <v>1</v>
      </c>
      <c r="AF839">
        <v>0</v>
      </c>
      <c r="AG839">
        <v>0</v>
      </c>
      <c r="AH839">
        <v>1</v>
      </c>
      <c r="AI839" s="11">
        <v>98600</v>
      </c>
      <c r="AJ839">
        <v>3.4</v>
      </c>
      <c r="AL839">
        <v>2</v>
      </c>
      <c r="AM839">
        <v>0</v>
      </c>
      <c r="AO839">
        <v>2</v>
      </c>
    </row>
    <row r="840" spans="1:41" x14ac:dyDescent="0.2">
      <c r="A840">
        <v>839</v>
      </c>
      <c r="B840" t="s">
        <v>26</v>
      </c>
      <c r="C840" t="s">
        <v>1619</v>
      </c>
      <c r="D840" s="6">
        <v>3</v>
      </c>
      <c r="E840" t="s">
        <v>2815</v>
      </c>
      <c r="F840" t="str">
        <f t="shared" si="199"/>
        <v>PLANCHON F G</v>
      </c>
      <c r="G840" s="13" t="s">
        <v>3947</v>
      </c>
      <c r="H840" s="13" t="s">
        <v>3873</v>
      </c>
      <c r="I840" s="13" t="s">
        <v>3909</v>
      </c>
      <c r="J840" s="13">
        <v>21</v>
      </c>
      <c r="K840" s="13">
        <v>0</v>
      </c>
      <c r="L840" s="13">
        <v>0</v>
      </c>
      <c r="M840" s="13">
        <v>0</v>
      </c>
      <c r="N840" s="13">
        <v>3</v>
      </c>
      <c r="O840" s="13" t="s">
        <v>4087</v>
      </c>
      <c r="P840" t="s">
        <v>23</v>
      </c>
      <c r="Q840" t="s">
        <v>3579</v>
      </c>
      <c r="R840" t="s">
        <v>3780</v>
      </c>
      <c r="S840" t="s">
        <v>3694</v>
      </c>
      <c r="T840" s="13">
        <v>-1</v>
      </c>
      <c r="U840" s="13">
        <v>0</v>
      </c>
      <c r="V840" s="12" t="s">
        <v>4083</v>
      </c>
      <c r="W840">
        <v>24</v>
      </c>
      <c r="X840">
        <v>5</v>
      </c>
      <c r="Y840">
        <v>26</v>
      </c>
      <c r="Z840">
        <v>24</v>
      </c>
      <c r="AA840">
        <v>6</v>
      </c>
      <c r="AB840">
        <v>26</v>
      </c>
      <c r="AC840">
        <v>0</v>
      </c>
      <c r="AD840">
        <v>1</v>
      </c>
      <c r="AE840">
        <v>1</v>
      </c>
      <c r="AF840">
        <v>0</v>
      </c>
      <c r="AG840">
        <v>1</v>
      </c>
      <c r="AH840">
        <v>1</v>
      </c>
      <c r="AI840" s="11">
        <v>99700</v>
      </c>
      <c r="AJ840">
        <v>0.3</v>
      </c>
      <c r="AM840">
        <v>0</v>
      </c>
      <c r="AO840">
        <v>0</v>
      </c>
    </row>
    <row r="841" spans="1:41" x14ac:dyDescent="0.2">
      <c r="A841">
        <v>840</v>
      </c>
      <c r="B841" t="s">
        <v>26</v>
      </c>
      <c r="C841" t="s">
        <v>1621</v>
      </c>
      <c r="D841" s="6">
        <v>3</v>
      </c>
      <c r="E841" t="s">
        <v>2816</v>
      </c>
      <c r="F841" t="str">
        <f t="shared" si="199"/>
        <v>PLANCHON J E</v>
      </c>
      <c r="G841" s="13" t="s">
        <v>3982</v>
      </c>
      <c r="H841" s="13" t="s">
        <v>3872</v>
      </c>
      <c r="I841" s="13" t="s">
        <v>3887</v>
      </c>
      <c r="J841" s="13">
        <v>14</v>
      </c>
      <c r="K841" s="13">
        <v>0</v>
      </c>
      <c r="L841" s="13">
        <v>0</v>
      </c>
      <c r="M841" s="13">
        <v>0</v>
      </c>
      <c r="N841" s="13">
        <v>3</v>
      </c>
      <c r="O841" s="13" t="s">
        <v>4087</v>
      </c>
      <c r="P841" t="s">
        <v>23</v>
      </c>
      <c r="Q841" t="s">
        <v>3579</v>
      </c>
      <c r="R841" t="s">
        <v>3780</v>
      </c>
      <c r="S841" t="s">
        <v>3694</v>
      </c>
      <c r="T841" s="13">
        <v>-1</v>
      </c>
      <c r="U841" s="13">
        <v>0</v>
      </c>
      <c r="V841" s="12" t="s">
        <v>4083</v>
      </c>
      <c r="W841">
        <v>12</v>
      </c>
      <c r="X841">
        <v>3</v>
      </c>
      <c r="Y841">
        <v>10</v>
      </c>
      <c r="Z841">
        <v>12</v>
      </c>
      <c r="AA841">
        <v>7</v>
      </c>
      <c r="AB841">
        <v>9</v>
      </c>
      <c r="AC841">
        <v>2</v>
      </c>
      <c r="AD841">
        <v>2</v>
      </c>
      <c r="AE841">
        <v>2</v>
      </c>
      <c r="AF841">
        <v>2</v>
      </c>
      <c r="AG841">
        <v>0</v>
      </c>
      <c r="AH841">
        <v>2</v>
      </c>
      <c r="AI841" s="11">
        <v>64000</v>
      </c>
      <c r="AJ841">
        <v>11.2</v>
      </c>
      <c r="AK841">
        <v>2</v>
      </c>
      <c r="AL841">
        <v>2</v>
      </c>
      <c r="AM841">
        <v>2</v>
      </c>
      <c r="AO841">
        <v>2</v>
      </c>
    </row>
    <row r="842" spans="1:41" x14ac:dyDescent="0.2">
      <c r="A842">
        <v>841</v>
      </c>
      <c r="B842" t="s">
        <v>26</v>
      </c>
      <c r="C842" t="s">
        <v>1623</v>
      </c>
      <c r="D842" s="6">
        <v>3</v>
      </c>
      <c r="E842" t="s">
        <v>2817</v>
      </c>
      <c r="F842" t="str">
        <f t="shared" si="199"/>
        <v>POINCAR E L</v>
      </c>
      <c r="G842" s="13" t="s">
        <v>3964</v>
      </c>
      <c r="H842" s="13" t="s">
        <v>3867</v>
      </c>
      <c r="I842" s="13" t="s">
        <v>3885</v>
      </c>
      <c r="J842" s="13">
        <v>4</v>
      </c>
      <c r="K842" s="13">
        <v>29.999999999999982</v>
      </c>
      <c r="L842" s="13">
        <v>0</v>
      </c>
      <c r="M842" s="13">
        <v>0</v>
      </c>
      <c r="N842" s="13">
        <v>3</v>
      </c>
      <c r="O842" s="13" t="s">
        <v>4087</v>
      </c>
      <c r="P842" t="s">
        <v>23</v>
      </c>
      <c r="Q842" t="s">
        <v>3580</v>
      </c>
      <c r="R842" t="s">
        <v>3783</v>
      </c>
      <c r="S842" t="s">
        <v>3697</v>
      </c>
      <c r="T842" s="13">
        <v>-1</v>
      </c>
      <c r="U842" s="13">
        <v>0</v>
      </c>
      <c r="V842" s="12" t="s">
        <v>4083</v>
      </c>
      <c r="W842">
        <v>36</v>
      </c>
      <c r="X842">
        <v>28</v>
      </c>
      <c r="Y842">
        <v>2</v>
      </c>
      <c r="Z842">
        <v>23</v>
      </c>
      <c r="AA842">
        <v>27</v>
      </c>
      <c r="AB842">
        <v>3</v>
      </c>
      <c r="AC842">
        <v>2</v>
      </c>
      <c r="AD842">
        <v>1</v>
      </c>
      <c r="AE842">
        <v>2</v>
      </c>
      <c r="AF842">
        <v>0</v>
      </c>
      <c r="AG842">
        <v>1</v>
      </c>
      <c r="AH842">
        <v>2</v>
      </c>
      <c r="AI842" s="11">
        <v>24200</v>
      </c>
      <c r="AJ842">
        <v>7.9</v>
      </c>
      <c r="AK842">
        <v>2</v>
      </c>
      <c r="AL842">
        <v>2</v>
      </c>
      <c r="AM842">
        <v>0</v>
      </c>
      <c r="AO842">
        <v>2</v>
      </c>
    </row>
    <row r="843" spans="1:41" x14ac:dyDescent="0.2">
      <c r="A843">
        <v>842</v>
      </c>
      <c r="B843" t="s">
        <v>26</v>
      </c>
      <c r="C843" t="s">
        <v>1625</v>
      </c>
      <c r="D843" s="6">
        <v>3</v>
      </c>
      <c r="E843" t="s">
        <v>2818</v>
      </c>
      <c r="F843" t="str">
        <f t="shared" si="199"/>
        <v>POIRIER P J</v>
      </c>
      <c r="G843" s="13" t="s">
        <v>3921</v>
      </c>
      <c r="H843" s="13" t="s">
        <v>3864</v>
      </c>
      <c r="I843" s="13" t="s">
        <v>3888</v>
      </c>
      <c r="J843" s="13">
        <v>4</v>
      </c>
      <c r="K843" s="13">
        <v>0</v>
      </c>
      <c r="L843" s="13">
        <v>0</v>
      </c>
      <c r="M843" s="13">
        <v>0</v>
      </c>
      <c r="N843" s="13">
        <v>3</v>
      </c>
      <c r="O843" s="13" t="s">
        <v>4087</v>
      </c>
      <c r="P843" t="s">
        <v>23</v>
      </c>
      <c r="Q843" t="s">
        <v>3581</v>
      </c>
      <c r="R843" t="s">
        <v>3857</v>
      </c>
      <c r="S843" t="s">
        <v>3703</v>
      </c>
      <c r="T843" s="13">
        <v>-1</v>
      </c>
      <c r="U843" s="13">
        <v>0</v>
      </c>
      <c r="V843" s="12" t="s">
        <v>4083</v>
      </c>
      <c r="W843">
        <v>32</v>
      </c>
      <c r="X843">
        <v>31</v>
      </c>
      <c r="Y843">
        <v>34</v>
      </c>
      <c r="Z843">
        <v>32</v>
      </c>
      <c r="AA843">
        <v>1</v>
      </c>
      <c r="AB843">
        <v>25</v>
      </c>
      <c r="AC843">
        <v>0</v>
      </c>
      <c r="AD843">
        <v>1</v>
      </c>
      <c r="AE843">
        <v>0</v>
      </c>
      <c r="AF843">
        <v>0</v>
      </c>
      <c r="AG843">
        <v>2</v>
      </c>
      <c r="AH843">
        <v>0</v>
      </c>
      <c r="AI843" s="10" t="s">
        <v>529</v>
      </c>
      <c r="AJ843">
        <v>0.6</v>
      </c>
      <c r="AM843">
        <v>0</v>
      </c>
      <c r="AN843">
        <v>2</v>
      </c>
      <c r="AO843">
        <v>0</v>
      </c>
    </row>
    <row r="844" spans="1:41" x14ac:dyDescent="0.2">
      <c r="A844">
        <v>843</v>
      </c>
      <c r="B844" t="s">
        <v>26</v>
      </c>
      <c r="C844" t="s">
        <v>1627</v>
      </c>
      <c r="D844" s="6">
        <v>3</v>
      </c>
      <c r="E844" t="s">
        <v>2819</v>
      </c>
      <c r="F844" t="str">
        <f t="shared" ref="F844:F863" si="200">LEFT(E844,FIND("(",E844)-2)&amp;" "
&amp;MID(E844,FIND("(",E844)+1,1)&amp;" "
&amp;MID(E844,FIND(" ",E844,FIND("(",E844)+1)+1,1)&amp;" "
&amp;MID(E844,FIND(" ",E844,FIND(" ",E844,FIND("(",E844)+1)+1)+1,1)</f>
        <v>POLAILLON J F B</v>
      </c>
      <c r="G844" s="13" t="s">
        <v>3967</v>
      </c>
      <c r="H844" s="13" t="s">
        <v>3864</v>
      </c>
      <c r="I844" s="13" t="s">
        <v>3903</v>
      </c>
      <c r="J844" s="13">
        <v>5</v>
      </c>
      <c r="K844" s="13">
        <v>0</v>
      </c>
      <c r="L844" s="13">
        <v>0</v>
      </c>
      <c r="M844" s="13">
        <v>0</v>
      </c>
      <c r="N844" s="13">
        <v>3</v>
      </c>
      <c r="O844" s="13" t="s">
        <v>4087</v>
      </c>
      <c r="P844" t="s">
        <v>23</v>
      </c>
      <c r="Q844" t="s">
        <v>3105</v>
      </c>
      <c r="R844" t="s">
        <v>3804</v>
      </c>
      <c r="S844" t="s">
        <v>3717</v>
      </c>
      <c r="T844" s="13">
        <v>-1</v>
      </c>
      <c r="U844" s="13">
        <v>0</v>
      </c>
      <c r="V844" s="12" t="s">
        <v>4083</v>
      </c>
      <c r="W844">
        <v>34</v>
      </c>
      <c r="X844">
        <v>33</v>
      </c>
      <c r="Y844">
        <v>32</v>
      </c>
      <c r="Z844">
        <v>35</v>
      </c>
      <c r="AA844">
        <v>20</v>
      </c>
      <c r="AB844">
        <v>10</v>
      </c>
      <c r="AC844">
        <v>0</v>
      </c>
      <c r="AD844">
        <v>0</v>
      </c>
      <c r="AE844">
        <v>0</v>
      </c>
      <c r="AF844">
        <v>1</v>
      </c>
      <c r="AG844">
        <v>1</v>
      </c>
      <c r="AH844">
        <v>2</v>
      </c>
      <c r="AI844" s="10" t="s">
        <v>86</v>
      </c>
      <c r="AJ844">
        <v>-0.9</v>
      </c>
      <c r="AM844">
        <v>0</v>
      </c>
      <c r="AN844">
        <v>2</v>
      </c>
      <c r="AO844">
        <v>2</v>
      </c>
    </row>
    <row r="845" spans="1:41" x14ac:dyDescent="0.2">
      <c r="A845">
        <v>844</v>
      </c>
      <c r="B845" t="s">
        <v>36</v>
      </c>
      <c r="C845" t="s">
        <v>1629</v>
      </c>
      <c r="D845" s="6">
        <v>4</v>
      </c>
      <c r="E845" t="s">
        <v>2820</v>
      </c>
      <c r="F845" t="str">
        <f t="shared" ref="F845:F847" si="201">LEFT(E845,FIND("(",E845)-2)&amp;" "
&amp;MID(E845,FIND("(",E845)+1,1)</f>
        <v>POLICARD A</v>
      </c>
      <c r="G845" s="13" t="s">
        <v>3985</v>
      </c>
      <c r="H845" s="13" t="s">
        <v>3880</v>
      </c>
      <c r="I845" s="13" t="s">
        <v>3870</v>
      </c>
      <c r="J845" s="13">
        <v>1</v>
      </c>
      <c r="K845" s="13">
        <v>0</v>
      </c>
      <c r="L845" s="13">
        <v>0</v>
      </c>
      <c r="M845" s="13">
        <v>0</v>
      </c>
      <c r="N845" s="13">
        <v>3</v>
      </c>
      <c r="O845" s="13" t="s">
        <v>4087</v>
      </c>
      <c r="P845" t="s">
        <v>23</v>
      </c>
      <c r="Q845" t="s">
        <v>3074</v>
      </c>
      <c r="R845" t="s">
        <v>3781</v>
      </c>
      <c r="S845" t="s">
        <v>3695</v>
      </c>
      <c r="T845" s="13">
        <v>-1</v>
      </c>
      <c r="U845" s="13">
        <v>0</v>
      </c>
      <c r="V845" s="12" t="s">
        <v>4083</v>
      </c>
      <c r="W845">
        <v>28</v>
      </c>
      <c r="X845">
        <v>11</v>
      </c>
      <c r="Y845">
        <v>25</v>
      </c>
      <c r="Z845">
        <v>30</v>
      </c>
      <c r="AA845">
        <v>21</v>
      </c>
      <c r="AB845">
        <v>20</v>
      </c>
      <c r="AC845">
        <v>1</v>
      </c>
      <c r="AD845">
        <v>2</v>
      </c>
      <c r="AE845">
        <v>0</v>
      </c>
      <c r="AF845">
        <v>1</v>
      </c>
      <c r="AG845">
        <v>1</v>
      </c>
      <c r="AH845">
        <v>1</v>
      </c>
      <c r="AI845" s="11">
        <v>99800</v>
      </c>
      <c r="AJ845">
        <v>1.7</v>
      </c>
      <c r="AK845">
        <v>2</v>
      </c>
      <c r="AM845">
        <v>2</v>
      </c>
      <c r="AN845">
        <v>2</v>
      </c>
      <c r="AO845">
        <v>2</v>
      </c>
    </row>
    <row r="846" spans="1:41" x14ac:dyDescent="0.2">
      <c r="A846">
        <v>845</v>
      </c>
      <c r="B846" t="s">
        <v>26</v>
      </c>
      <c r="C846" t="s">
        <v>1631</v>
      </c>
      <c r="D846" s="6">
        <v>3</v>
      </c>
      <c r="E846" t="s">
        <v>2821</v>
      </c>
      <c r="F846" t="str">
        <f t="shared" si="201"/>
        <v>POLONOVSKI M</v>
      </c>
      <c r="G846" s="13" t="s">
        <v>3943</v>
      </c>
      <c r="H846" s="13" t="s">
        <v>3894</v>
      </c>
      <c r="I846" s="13" t="s">
        <v>3916</v>
      </c>
      <c r="J846" s="13">
        <v>16</v>
      </c>
      <c r="K846" s="13">
        <v>30.000000000000071</v>
      </c>
      <c r="L846" s="13">
        <v>0</v>
      </c>
      <c r="M846" s="13">
        <v>0</v>
      </c>
      <c r="N846" s="13">
        <v>3</v>
      </c>
      <c r="O846" s="13" t="s">
        <v>4087</v>
      </c>
      <c r="P846" t="s">
        <v>23</v>
      </c>
      <c r="Q846" t="s">
        <v>3582</v>
      </c>
      <c r="R846" t="s">
        <v>3830</v>
      </c>
      <c r="S846" t="s">
        <v>3743</v>
      </c>
      <c r="T846" s="13">
        <v>-1</v>
      </c>
      <c r="U846" s="13">
        <v>0</v>
      </c>
      <c r="V846" s="12" t="s">
        <v>4083</v>
      </c>
      <c r="W846">
        <v>15</v>
      </c>
      <c r="X846">
        <v>20</v>
      </c>
      <c r="Y846">
        <v>18</v>
      </c>
      <c r="Z846">
        <v>14</v>
      </c>
      <c r="AA846">
        <v>30</v>
      </c>
      <c r="AB846">
        <v>9</v>
      </c>
      <c r="AC846">
        <v>0</v>
      </c>
      <c r="AD846">
        <v>1</v>
      </c>
      <c r="AE846">
        <v>1</v>
      </c>
      <c r="AF846">
        <v>1</v>
      </c>
      <c r="AG846">
        <v>1</v>
      </c>
      <c r="AH846">
        <v>2</v>
      </c>
      <c r="AI846" s="11">
        <v>20000</v>
      </c>
      <c r="AJ846">
        <v>-8.6999999999999993</v>
      </c>
      <c r="AK846">
        <v>2</v>
      </c>
      <c r="AM846">
        <v>0</v>
      </c>
      <c r="AN846">
        <v>2</v>
      </c>
      <c r="AO846">
        <v>2</v>
      </c>
    </row>
    <row r="847" spans="1:41" x14ac:dyDescent="0.2">
      <c r="A847">
        <v>846</v>
      </c>
      <c r="B847" t="s">
        <v>26</v>
      </c>
      <c r="C847" t="s">
        <v>1633</v>
      </c>
      <c r="D847" s="6">
        <v>3</v>
      </c>
      <c r="E847" t="s">
        <v>2822</v>
      </c>
      <c r="F847" t="str">
        <f t="shared" si="201"/>
        <v>PONCET A</v>
      </c>
      <c r="G847" s="13" t="s">
        <v>3925</v>
      </c>
      <c r="H847" s="13" t="s">
        <v>3872</v>
      </c>
      <c r="I847" s="13" t="s">
        <v>3882</v>
      </c>
      <c r="J847" s="13">
        <v>9</v>
      </c>
      <c r="K847" s="13">
        <v>0</v>
      </c>
      <c r="L847" s="13">
        <v>0</v>
      </c>
      <c r="M847" s="13">
        <v>0</v>
      </c>
      <c r="N847" s="13">
        <v>3</v>
      </c>
      <c r="O847" s="13" t="s">
        <v>4087</v>
      </c>
      <c r="P847" t="s">
        <v>23</v>
      </c>
      <c r="Q847" t="s">
        <v>3583</v>
      </c>
      <c r="R847" t="s">
        <v>3805</v>
      </c>
      <c r="S847" t="s">
        <v>3718</v>
      </c>
      <c r="T847" s="13">
        <v>-1</v>
      </c>
      <c r="U847" s="13">
        <v>0</v>
      </c>
      <c r="V847" s="12" t="s">
        <v>4083</v>
      </c>
      <c r="W847">
        <v>5</v>
      </c>
      <c r="X847">
        <v>1</v>
      </c>
      <c r="Y847">
        <v>3</v>
      </c>
      <c r="Z847">
        <v>9</v>
      </c>
      <c r="AA847">
        <v>28</v>
      </c>
      <c r="AB847">
        <v>5</v>
      </c>
      <c r="AC847">
        <v>1</v>
      </c>
      <c r="AD847">
        <v>2</v>
      </c>
      <c r="AE847">
        <v>2</v>
      </c>
      <c r="AF847">
        <v>2</v>
      </c>
      <c r="AG847">
        <v>1</v>
      </c>
      <c r="AH847">
        <v>1</v>
      </c>
      <c r="AI847" s="11">
        <v>15500</v>
      </c>
      <c r="AJ847">
        <v>7.5</v>
      </c>
      <c r="AK847">
        <v>2</v>
      </c>
      <c r="AL847">
        <v>2</v>
      </c>
      <c r="AM847">
        <v>2</v>
      </c>
      <c r="AN847">
        <v>2</v>
      </c>
      <c r="AO847">
        <v>0</v>
      </c>
    </row>
    <row r="848" spans="1:41" x14ac:dyDescent="0.2">
      <c r="A848">
        <v>847</v>
      </c>
      <c r="B848" t="s">
        <v>22</v>
      </c>
      <c r="D848" s="6">
        <v>1</v>
      </c>
      <c r="E848" t="s">
        <v>2823</v>
      </c>
      <c r="F848" t="str">
        <f t="shared" ref="F848:F849" si="202">LEFT(E848,FIND("(",E848)-2)&amp;" "
&amp;MID(E848,FIND("(",E848)+1,1)&amp;" "
&amp;MID(E848,FIND(" ",E848,FIND("(",E848)+1)+1,1)</f>
        <v>PONTHUS P L</v>
      </c>
      <c r="G848" s="13" t="s">
        <v>3902</v>
      </c>
      <c r="H848" s="13" t="s">
        <v>3892</v>
      </c>
      <c r="I848" s="13" t="s">
        <v>3887</v>
      </c>
      <c r="J848" s="13">
        <v>8</v>
      </c>
      <c r="K848" s="13">
        <v>0</v>
      </c>
      <c r="L848" s="13">
        <v>0</v>
      </c>
      <c r="M848" s="13">
        <v>0</v>
      </c>
      <c r="N848" s="13">
        <v>3</v>
      </c>
      <c r="O848" s="13" t="s">
        <v>4087</v>
      </c>
      <c r="P848">
        <v>-0.16</v>
      </c>
      <c r="Q848" t="s">
        <v>3584</v>
      </c>
      <c r="R848" t="s">
        <v>3804</v>
      </c>
      <c r="S848" t="s">
        <v>3765</v>
      </c>
      <c r="T848" s="13">
        <v>-1</v>
      </c>
      <c r="U848" s="13">
        <v>0</v>
      </c>
      <c r="V848" s="12" t="s">
        <v>4083</v>
      </c>
      <c r="W848">
        <v>2</v>
      </c>
      <c r="X848">
        <v>24</v>
      </c>
      <c r="Y848">
        <v>34</v>
      </c>
      <c r="Z848">
        <v>10</v>
      </c>
      <c r="AA848">
        <v>26</v>
      </c>
      <c r="AB848">
        <v>31</v>
      </c>
      <c r="AC848">
        <v>2</v>
      </c>
      <c r="AD848">
        <v>0</v>
      </c>
      <c r="AE848">
        <v>0</v>
      </c>
      <c r="AF848">
        <v>2</v>
      </c>
      <c r="AG848">
        <v>1</v>
      </c>
      <c r="AH848">
        <v>1</v>
      </c>
      <c r="AI848" s="11">
        <v>95300</v>
      </c>
      <c r="AJ848">
        <v>4.8</v>
      </c>
      <c r="AM848">
        <v>2</v>
      </c>
      <c r="AO848">
        <v>0</v>
      </c>
    </row>
    <row r="849" spans="1:41" x14ac:dyDescent="0.2">
      <c r="A849">
        <v>848</v>
      </c>
      <c r="B849" t="s">
        <v>36</v>
      </c>
      <c r="C849" t="s">
        <v>1635</v>
      </c>
      <c r="D849" s="6">
        <v>4</v>
      </c>
      <c r="E849" t="s">
        <v>2824</v>
      </c>
      <c r="F849" t="str">
        <f t="shared" si="202"/>
        <v>PORAK C A</v>
      </c>
      <c r="G849" s="13" t="s">
        <v>3920</v>
      </c>
      <c r="H849" s="13" t="s">
        <v>3894</v>
      </c>
      <c r="I849" s="13" t="s">
        <v>3888</v>
      </c>
      <c r="J849" s="13">
        <v>1</v>
      </c>
      <c r="K849" s="13">
        <v>0</v>
      </c>
      <c r="L849" s="13">
        <v>0</v>
      </c>
      <c r="M849" s="13">
        <v>0</v>
      </c>
      <c r="N849" s="13">
        <v>3</v>
      </c>
      <c r="O849" s="13" t="s">
        <v>4087</v>
      </c>
      <c r="P849" t="s">
        <v>23</v>
      </c>
      <c r="Q849" t="s">
        <v>3074</v>
      </c>
      <c r="R849" t="s">
        <v>3781</v>
      </c>
      <c r="S849" t="s">
        <v>3695</v>
      </c>
      <c r="T849" s="13">
        <v>-1</v>
      </c>
      <c r="U849" s="13">
        <v>0</v>
      </c>
      <c r="V849" s="12" t="s">
        <v>4083</v>
      </c>
      <c r="W849">
        <v>30</v>
      </c>
      <c r="X849">
        <v>25</v>
      </c>
      <c r="Y849">
        <v>30</v>
      </c>
      <c r="Z849">
        <v>36</v>
      </c>
      <c r="AA849">
        <v>32</v>
      </c>
      <c r="AB849">
        <v>36</v>
      </c>
      <c r="AC849">
        <v>1</v>
      </c>
      <c r="AD849">
        <v>0</v>
      </c>
      <c r="AE849">
        <v>1</v>
      </c>
      <c r="AF849">
        <v>2</v>
      </c>
      <c r="AG849">
        <v>0</v>
      </c>
      <c r="AH849">
        <v>2</v>
      </c>
      <c r="AI849" s="11">
        <v>6200</v>
      </c>
      <c r="AJ849">
        <v>3.8</v>
      </c>
      <c r="AL849">
        <v>2</v>
      </c>
      <c r="AM849">
        <v>2</v>
      </c>
      <c r="AO849">
        <v>2</v>
      </c>
    </row>
    <row r="850" spans="1:41" x14ac:dyDescent="0.2">
      <c r="A850">
        <v>849</v>
      </c>
      <c r="B850" t="s">
        <v>26</v>
      </c>
      <c r="C850" t="s">
        <v>1637</v>
      </c>
      <c r="D850" s="6">
        <v>3</v>
      </c>
      <c r="E850" t="s">
        <v>2825</v>
      </c>
      <c r="F850" t="str">
        <f t="shared" si="200"/>
        <v>PORCHER P C E</v>
      </c>
      <c r="G850" s="13" t="s">
        <v>3891</v>
      </c>
      <c r="H850" s="13" t="s">
        <v>3880</v>
      </c>
      <c r="I850" s="13" t="s">
        <v>3923</v>
      </c>
      <c r="J850" s="13">
        <v>20</v>
      </c>
      <c r="K850" s="13">
        <v>44.999999999999929</v>
      </c>
      <c r="L850" s="13">
        <v>0</v>
      </c>
      <c r="M850" s="13">
        <v>0</v>
      </c>
      <c r="N850" s="13">
        <v>3</v>
      </c>
      <c r="O850" s="13" t="s">
        <v>4087</v>
      </c>
      <c r="P850">
        <v>-0.16</v>
      </c>
      <c r="Q850" t="s">
        <v>3585</v>
      </c>
      <c r="R850" t="s">
        <v>3846</v>
      </c>
      <c r="S850" t="s">
        <v>3760</v>
      </c>
      <c r="T850" s="13">
        <v>-1</v>
      </c>
      <c r="U850" s="13">
        <v>0</v>
      </c>
      <c r="V850" s="12" t="s">
        <v>4083</v>
      </c>
      <c r="W850">
        <v>24</v>
      </c>
      <c r="X850">
        <v>10</v>
      </c>
      <c r="Y850">
        <v>19</v>
      </c>
      <c r="Z850">
        <v>9</v>
      </c>
      <c r="AA850">
        <v>1</v>
      </c>
      <c r="AB850">
        <v>28</v>
      </c>
      <c r="AC850">
        <v>0</v>
      </c>
      <c r="AD850">
        <v>2</v>
      </c>
      <c r="AE850">
        <v>1</v>
      </c>
      <c r="AF850">
        <v>2</v>
      </c>
      <c r="AG850">
        <v>2</v>
      </c>
      <c r="AH850">
        <v>1</v>
      </c>
      <c r="AI850" s="11">
        <v>69400</v>
      </c>
      <c r="AJ850">
        <v>9</v>
      </c>
      <c r="AK850">
        <v>2</v>
      </c>
      <c r="AL850">
        <v>2</v>
      </c>
      <c r="AM850">
        <v>2</v>
      </c>
      <c r="AN850">
        <v>2</v>
      </c>
      <c r="AO850">
        <v>2</v>
      </c>
    </row>
    <row r="851" spans="1:41" x14ac:dyDescent="0.2">
      <c r="A851">
        <v>850</v>
      </c>
      <c r="B851" t="s">
        <v>22</v>
      </c>
      <c r="D851" s="6">
        <v>1</v>
      </c>
      <c r="E851" t="s">
        <v>2826</v>
      </c>
      <c r="F851" t="str">
        <f t="shared" si="200"/>
        <v>PORTES L M J</v>
      </c>
      <c r="G851" s="13" t="s">
        <v>3951</v>
      </c>
      <c r="H851" s="13" t="s">
        <v>3894</v>
      </c>
      <c r="I851" s="13" t="s">
        <v>3942</v>
      </c>
      <c r="J851" s="13">
        <v>9</v>
      </c>
      <c r="K851" s="13">
        <v>30.000000000000071</v>
      </c>
      <c r="L851" s="13">
        <v>0</v>
      </c>
      <c r="M851" s="13">
        <v>0</v>
      </c>
      <c r="N851" s="13">
        <v>3</v>
      </c>
      <c r="O851" s="13" t="s">
        <v>4087</v>
      </c>
      <c r="P851">
        <v>-0.16</v>
      </c>
      <c r="Q851" t="s">
        <v>3427</v>
      </c>
      <c r="R851" t="s">
        <v>3789</v>
      </c>
      <c r="S851" t="s">
        <v>3738</v>
      </c>
      <c r="T851" s="13">
        <v>-1</v>
      </c>
      <c r="U851" s="13">
        <v>0</v>
      </c>
      <c r="V851" s="12" t="s">
        <v>4083</v>
      </c>
      <c r="W851">
        <v>6</v>
      </c>
      <c r="X851">
        <v>21</v>
      </c>
      <c r="Y851">
        <v>9</v>
      </c>
      <c r="Z851">
        <v>5</v>
      </c>
      <c r="AA851">
        <v>14</v>
      </c>
      <c r="AB851">
        <v>32</v>
      </c>
      <c r="AC851">
        <v>1</v>
      </c>
      <c r="AD851">
        <v>1</v>
      </c>
      <c r="AE851">
        <v>2</v>
      </c>
      <c r="AF851">
        <v>1</v>
      </c>
      <c r="AG851">
        <v>1</v>
      </c>
      <c r="AH851">
        <v>0</v>
      </c>
      <c r="AI851" s="11">
        <v>88100</v>
      </c>
      <c r="AJ851">
        <v>-6.2</v>
      </c>
      <c r="AK851">
        <v>2</v>
      </c>
      <c r="AL851">
        <v>2</v>
      </c>
      <c r="AM851">
        <v>0</v>
      </c>
      <c r="AO851">
        <v>0</v>
      </c>
    </row>
    <row r="852" spans="1:41" x14ac:dyDescent="0.2">
      <c r="A852">
        <v>851</v>
      </c>
      <c r="B852" t="s">
        <v>26</v>
      </c>
      <c r="C852" t="s">
        <v>1639</v>
      </c>
      <c r="D852" s="6">
        <v>3</v>
      </c>
      <c r="E852" t="s">
        <v>2827</v>
      </c>
      <c r="F852" t="str">
        <f t="shared" ref="F852:F854" si="203">LEFT(E852,FIND("(",E852)-2)&amp;" "
&amp;MID(E852,FIND("(",E852)+1,1)&amp;" "
&amp;MID(E852,FIND(" ",E852,FIND("(",E852)+1)+1,1)</f>
        <v>PORTIER P J</v>
      </c>
      <c r="G852" s="13" t="s">
        <v>3883</v>
      </c>
      <c r="H852" s="13" t="s">
        <v>3894</v>
      </c>
      <c r="I852" s="13" t="s">
        <v>3953</v>
      </c>
      <c r="J852" s="13">
        <v>11</v>
      </c>
      <c r="K852" s="13">
        <v>30.000000000000071</v>
      </c>
      <c r="L852" s="13">
        <v>0</v>
      </c>
      <c r="M852" s="13">
        <v>0</v>
      </c>
      <c r="N852" s="13">
        <v>3</v>
      </c>
      <c r="O852" s="13" t="s">
        <v>4087</v>
      </c>
      <c r="P852" t="s">
        <v>23</v>
      </c>
      <c r="Q852" t="s">
        <v>3233</v>
      </c>
      <c r="R852" t="s">
        <v>3820</v>
      </c>
      <c r="S852" t="s">
        <v>3733</v>
      </c>
      <c r="T852" s="13">
        <v>-1</v>
      </c>
      <c r="U852" s="13">
        <v>0</v>
      </c>
      <c r="V852" s="12" t="s">
        <v>4083</v>
      </c>
      <c r="W852">
        <v>9</v>
      </c>
      <c r="X852">
        <v>35</v>
      </c>
      <c r="Y852">
        <v>7</v>
      </c>
      <c r="Z852">
        <v>13</v>
      </c>
      <c r="AA852">
        <v>22</v>
      </c>
      <c r="AB852">
        <v>29</v>
      </c>
      <c r="AC852">
        <v>2</v>
      </c>
      <c r="AD852">
        <v>1</v>
      </c>
      <c r="AE852">
        <v>0</v>
      </c>
      <c r="AF852">
        <v>1</v>
      </c>
      <c r="AG852">
        <v>0</v>
      </c>
      <c r="AH852">
        <v>1</v>
      </c>
      <c r="AI852" s="11">
        <v>56100</v>
      </c>
      <c r="AJ852">
        <v>10.3</v>
      </c>
      <c r="AM852">
        <v>0</v>
      </c>
      <c r="AO852">
        <v>2</v>
      </c>
    </row>
    <row r="853" spans="1:41" x14ac:dyDescent="0.2">
      <c r="A853">
        <v>852</v>
      </c>
      <c r="B853" t="s">
        <v>26</v>
      </c>
      <c r="C853" t="s">
        <v>1641</v>
      </c>
      <c r="D853" s="6">
        <v>3</v>
      </c>
      <c r="E853" t="s">
        <v>2828</v>
      </c>
      <c r="F853" t="str">
        <f>LEFT(E853,FIND("(",E853)-2)&amp;" "
&amp;MID(E853,FIND("(",E853)+1,1)</f>
        <v>PORTMANN G</v>
      </c>
      <c r="G853" s="13" t="s">
        <v>3877</v>
      </c>
      <c r="H853" s="13" t="s">
        <v>3875</v>
      </c>
      <c r="I853" s="13" t="s">
        <v>3880</v>
      </c>
      <c r="J853" s="13">
        <v>11</v>
      </c>
      <c r="K853" s="13">
        <v>30.000000000000071</v>
      </c>
      <c r="L853" s="13">
        <v>0</v>
      </c>
      <c r="M853" s="13">
        <v>0</v>
      </c>
      <c r="N853" s="13">
        <v>3</v>
      </c>
      <c r="O853" s="13" t="s">
        <v>4087</v>
      </c>
      <c r="P853" t="s">
        <v>23</v>
      </c>
      <c r="Q853" t="s">
        <v>3586</v>
      </c>
      <c r="R853" t="s">
        <v>3852</v>
      </c>
      <c r="S853" t="s">
        <v>3769</v>
      </c>
      <c r="T853" s="13">
        <v>-1</v>
      </c>
      <c r="U853" s="13">
        <v>0</v>
      </c>
      <c r="V853" s="12" t="s">
        <v>4083</v>
      </c>
      <c r="W853">
        <v>9</v>
      </c>
      <c r="X853">
        <v>28</v>
      </c>
      <c r="Y853">
        <v>6</v>
      </c>
      <c r="Z853">
        <v>30</v>
      </c>
      <c r="AA853">
        <v>24</v>
      </c>
      <c r="AB853">
        <v>4</v>
      </c>
      <c r="AC853">
        <v>2</v>
      </c>
      <c r="AD853">
        <v>1</v>
      </c>
      <c r="AE853">
        <v>1</v>
      </c>
      <c r="AF853">
        <v>1</v>
      </c>
      <c r="AG853">
        <v>0</v>
      </c>
      <c r="AH853">
        <v>1</v>
      </c>
      <c r="AI853" s="11">
        <v>96300</v>
      </c>
      <c r="AJ853">
        <v>5.6</v>
      </c>
      <c r="AK853">
        <v>2</v>
      </c>
      <c r="AM853">
        <v>2</v>
      </c>
      <c r="AO853">
        <v>0</v>
      </c>
    </row>
    <row r="854" spans="1:41" x14ac:dyDescent="0.2">
      <c r="A854">
        <v>853</v>
      </c>
      <c r="B854" t="s">
        <v>36</v>
      </c>
      <c r="C854" t="s">
        <v>1642</v>
      </c>
      <c r="D854" s="6">
        <v>4</v>
      </c>
      <c r="E854" t="s">
        <v>2829</v>
      </c>
      <c r="F854" t="str">
        <f t="shared" si="203"/>
        <v>POUCHET A G</v>
      </c>
      <c r="G854" s="13" t="s">
        <v>3906</v>
      </c>
      <c r="H854" s="13" t="s">
        <v>3867</v>
      </c>
      <c r="I854" s="13" t="s">
        <v>3892</v>
      </c>
      <c r="J854" s="13">
        <v>21</v>
      </c>
      <c r="K854" s="13">
        <v>0</v>
      </c>
      <c r="L854" s="13">
        <v>0</v>
      </c>
      <c r="M854" s="13">
        <v>0</v>
      </c>
      <c r="N854" s="13">
        <v>3</v>
      </c>
      <c r="O854" s="13" t="s">
        <v>4087</v>
      </c>
      <c r="P854" t="s">
        <v>23</v>
      </c>
      <c r="Q854" t="s">
        <v>3074</v>
      </c>
      <c r="R854" t="s">
        <v>3781</v>
      </c>
      <c r="S854" t="s">
        <v>3695</v>
      </c>
      <c r="T854" s="13">
        <v>-1</v>
      </c>
      <c r="U854" s="13">
        <v>0</v>
      </c>
      <c r="V854" s="12" t="s">
        <v>4083</v>
      </c>
      <c r="W854">
        <v>22</v>
      </c>
      <c r="X854">
        <v>3</v>
      </c>
      <c r="Y854">
        <v>23</v>
      </c>
      <c r="Z854">
        <v>30</v>
      </c>
      <c r="AA854">
        <v>18</v>
      </c>
      <c r="AB854">
        <v>35</v>
      </c>
      <c r="AC854">
        <v>0</v>
      </c>
      <c r="AD854">
        <v>2</v>
      </c>
      <c r="AE854">
        <v>0</v>
      </c>
      <c r="AF854">
        <v>1</v>
      </c>
      <c r="AG854">
        <v>1</v>
      </c>
      <c r="AH854">
        <v>1</v>
      </c>
      <c r="AI854" s="11">
        <v>99200</v>
      </c>
      <c r="AJ854">
        <v>2.6</v>
      </c>
      <c r="AK854">
        <v>2</v>
      </c>
      <c r="AM854">
        <v>2</v>
      </c>
      <c r="AO854">
        <v>0</v>
      </c>
    </row>
    <row r="855" spans="1:41" x14ac:dyDescent="0.2">
      <c r="A855">
        <v>854</v>
      </c>
      <c r="B855" t="s">
        <v>22</v>
      </c>
      <c r="D855" s="6">
        <v>1</v>
      </c>
      <c r="E855" t="s">
        <v>2830</v>
      </c>
      <c r="F855" t="str">
        <f t="shared" si="200"/>
        <v>POUMEAU-DELILLE E F G</v>
      </c>
      <c r="G855" s="13" t="s">
        <v>4001</v>
      </c>
      <c r="H855" s="13" t="s">
        <v>3898</v>
      </c>
      <c r="I855" s="13" t="s">
        <v>3885</v>
      </c>
      <c r="J855" s="13">
        <v>2</v>
      </c>
      <c r="K855" s="13">
        <v>29.999999999999982</v>
      </c>
      <c r="L855" s="13">
        <v>0</v>
      </c>
      <c r="M855" s="13">
        <v>0</v>
      </c>
      <c r="N855" s="13">
        <v>3</v>
      </c>
      <c r="O855" s="13" t="s">
        <v>4087</v>
      </c>
      <c r="P855">
        <v>-0.16</v>
      </c>
      <c r="Q855" t="s">
        <v>3557</v>
      </c>
      <c r="R855" t="s">
        <v>3781</v>
      </c>
      <c r="S855" t="s">
        <v>3695</v>
      </c>
      <c r="T855" s="13">
        <v>-1</v>
      </c>
      <c r="U855" s="13">
        <v>0</v>
      </c>
      <c r="V855" s="12" t="s">
        <v>4083</v>
      </c>
      <c r="W855">
        <v>32</v>
      </c>
      <c r="X855">
        <v>19</v>
      </c>
      <c r="Y855">
        <v>35</v>
      </c>
      <c r="Z855">
        <v>32</v>
      </c>
      <c r="AA855">
        <v>36</v>
      </c>
      <c r="AB855">
        <v>1</v>
      </c>
      <c r="AC855">
        <v>0</v>
      </c>
      <c r="AD855">
        <v>1</v>
      </c>
      <c r="AE855">
        <v>1</v>
      </c>
      <c r="AF855">
        <v>0</v>
      </c>
      <c r="AG855">
        <v>2</v>
      </c>
      <c r="AH855">
        <v>2</v>
      </c>
      <c r="AI855" s="11">
        <v>58700</v>
      </c>
      <c r="AJ855">
        <v>11.1</v>
      </c>
      <c r="AK855">
        <v>2</v>
      </c>
      <c r="AM855">
        <v>0</v>
      </c>
      <c r="AN855">
        <v>2</v>
      </c>
      <c r="AO855">
        <v>2</v>
      </c>
    </row>
    <row r="856" spans="1:41" x14ac:dyDescent="0.2">
      <c r="A856">
        <v>855</v>
      </c>
      <c r="B856" t="s">
        <v>26</v>
      </c>
      <c r="C856" t="s">
        <v>1644</v>
      </c>
      <c r="D856" s="6">
        <v>3</v>
      </c>
      <c r="E856" t="s">
        <v>2831</v>
      </c>
      <c r="F856" t="str">
        <f t="shared" ref="F856:F857" si="204">LEFT(E856,FIND("(",E856)-2)&amp;" "
&amp;MID(E856,FIND("(",E856)+1,1)&amp;" "
&amp;MID(E856,FIND(" ",E856,FIND("(",E856)+1)+1,1)</f>
        <v>POUSSON E A</v>
      </c>
      <c r="G856" s="13" t="s">
        <v>3921</v>
      </c>
      <c r="H856" s="13" t="s">
        <v>3878</v>
      </c>
      <c r="I856" s="13" t="s">
        <v>3867</v>
      </c>
      <c r="J856" s="13">
        <v>10</v>
      </c>
      <c r="K856" s="13">
        <v>0</v>
      </c>
      <c r="L856" s="13">
        <v>0</v>
      </c>
      <c r="M856" s="13">
        <v>0</v>
      </c>
      <c r="N856" s="13">
        <v>3</v>
      </c>
      <c r="O856" s="13" t="s">
        <v>4087</v>
      </c>
      <c r="P856" t="s">
        <v>23</v>
      </c>
      <c r="Q856" t="s">
        <v>3587</v>
      </c>
      <c r="R856" t="s">
        <v>3818</v>
      </c>
      <c r="S856" t="s">
        <v>3731</v>
      </c>
      <c r="T856" s="13">
        <v>-1</v>
      </c>
      <c r="U856" s="13">
        <v>0</v>
      </c>
      <c r="V856" s="12" t="s">
        <v>4083</v>
      </c>
      <c r="W856">
        <v>7</v>
      </c>
      <c r="X856">
        <v>6</v>
      </c>
      <c r="Y856">
        <v>7</v>
      </c>
      <c r="Z856">
        <v>10</v>
      </c>
      <c r="AA856">
        <v>25</v>
      </c>
      <c r="AB856">
        <v>9</v>
      </c>
      <c r="AC856">
        <v>0</v>
      </c>
      <c r="AD856">
        <v>1</v>
      </c>
      <c r="AE856">
        <v>0</v>
      </c>
      <c r="AF856">
        <v>2</v>
      </c>
      <c r="AG856">
        <v>0</v>
      </c>
      <c r="AH856">
        <v>2</v>
      </c>
      <c r="AI856" s="11">
        <v>1200</v>
      </c>
      <c r="AJ856">
        <v>1.2</v>
      </c>
      <c r="AM856">
        <v>2</v>
      </c>
      <c r="AO856">
        <v>2</v>
      </c>
    </row>
    <row r="857" spans="1:41" x14ac:dyDescent="0.2">
      <c r="A857">
        <v>856</v>
      </c>
      <c r="B857" t="s">
        <v>36</v>
      </c>
      <c r="C857" t="s">
        <v>1646</v>
      </c>
      <c r="D857" s="6">
        <v>4</v>
      </c>
      <c r="E857" t="s">
        <v>2832</v>
      </c>
      <c r="F857" t="str">
        <f t="shared" si="204"/>
        <v>POZZI S J</v>
      </c>
      <c r="G857" s="13" t="s">
        <v>3984</v>
      </c>
      <c r="H857" s="13" t="s">
        <v>3873</v>
      </c>
      <c r="I857" s="13" t="s">
        <v>3872</v>
      </c>
      <c r="J857" s="13">
        <v>14</v>
      </c>
      <c r="K857" s="13">
        <v>0</v>
      </c>
      <c r="L857" s="13">
        <v>0</v>
      </c>
      <c r="M857" s="13">
        <v>0</v>
      </c>
      <c r="N857" s="13">
        <v>3</v>
      </c>
      <c r="O857" s="13" t="s">
        <v>4087</v>
      </c>
      <c r="P857" t="s">
        <v>23</v>
      </c>
      <c r="Q857" t="s">
        <v>3588</v>
      </c>
      <c r="R857" t="s">
        <v>3841</v>
      </c>
      <c r="S857" t="s">
        <v>3721</v>
      </c>
      <c r="T857" s="13">
        <v>-1</v>
      </c>
      <c r="U857" s="13">
        <v>0</v>
      </c>
      <c r="V857" s="12" t="s">
        <v>4083</v>
      </c>
      <c r="W857">
        <v>13</v>
      </c>
      <c r="X857">
        <v>27</v>
      </c>
      <c r="Y857">
        <v>15</v>
      </c>
      <c r="Z857">
        <v>4</v>
      </c>
      <c r="AA857">
        <v>5</v>
      </c>
      <c r="AB857">
        <v>3</v>
      </c>
      <c r="AC857">
        <v>1</v>
      </c>
      <c r="AD857">
        <v>1</v>
      </c>
      <c r="AE857">
        <v>0</v>
      </c>
      <c r="AF857">
        <v>1</v>
      </c>
      <c r="AG857">
        <v>1</v>
      </c>
      <c r="AH857">
        <v>2</v>
      </c>
      <c r="AI857" s="11">
        <v>94000</v>
      </c>
      <c r="AJ857">
        <v>-4</v>
      </c>
      <c r="AM857">
        <v>0</v>
      </c>
      <c r="AO857">
        <v>2</v>
      </c>
    </row>
    <row r="858" spans="1:41" x14ac:dyDescent="0.2">
      <c r="A858">
        <v>857</v>
      </c>
      <c r="B858" t="s">
        <v>26</v>
      </c>
      <c r="C858" t="s">
        <v>1648</v>
      </c>
      <c r="D858" s="6">
        <v>3</v>
      </c>
      <c r="E858" t="s">
        <v>2833</v>
      </c>
      <c r="F858" t="str">
        <f t="shared" si="200"/>
        <v>PRENANT L C A</v>
      </c>
      <c r="G858" s="13" t="s">
        <v>3996</v>
      </c>
      <c r="H858" s="13" t="s">
        <v>3892</v>
      </c>
      <c r="I858" s="13" t="s">
        <v>3894</v>
      </c>
      <c r="J858" s="13">
        <v>6</v>
      </c>
      <c r="K858" s="13">
        <v>0</v>
      </c>
      <c r="L858" s="13">
        <v>0</v>
      </c>
      <c r="M858" s="13">
        <v>0</v>
      </c>
      <c r="N858" s="13">
        <v>3</v>
      </c>
      <c r="O858" s="13" t="s">
        <v>4087</v>
      </c>
      <c r="P858" t="s">
        <v>23</v>
      </c>
      <c r="Q858" t="s">
        <v>3105</v>
      </c>
      <c r="R858" t="s">
        <v>3804</v>
      </c>
      <c r="S858" t="s">
        <v>3717</v>
      </c>
      <c r="T858" s="13">
        <v>-1</v>
      </c>
      <c r="U858" s="13">
        <v>0</v>
      </c>
      <c r="V858" s="12" t="s">
        <v>4083</v>
      </c>
      <c r="W858">
        <v>35</v>
      </c>
      <c r="X858">
        <v>32</v>
      </c>
      <c r="Y858">
        <v>31</v>
      </c>
      <c r="Z858">
        <v>3</v>
      </c>
      <c r="AA858">
        <v>6</v>
      </c>
      <c r="AB858">
        <v>6</v>
      </c>
      <c r="AC858">
        <v>1</v>
      </c>
      <c r="AD858">
        <v>0</v>
      </c>
      <c r="AE858">
        <v>1</v>
      </c>
      <c r="AF858">
        <v>2</v>
      </c>
      <c r="AG858">
        <v>1</v>
      </c>
      <c r="AH858">
        <v>1</v>
      </c>
      <c r="AI858" s="11">
        <v>8100</v>
      </c>
      <c r="AJ858">
        <v>5.3</v>
      </c>
      <c r="AM858">
        <v>2</v>
      </c>
      <c r="AO858">
        <v>0</v>
      </c>
    </row>
    <row r="859" spans="1:41" x14ac:dyDescent="0.2">
      <c r="A859">
        <v>858</v>
      </c>
      <c r="B859" t="s">
        <v>26</v>
      </c>
      <c r="C859" t="s">
        <v>1650</v>
      </c>
      <c r="D859" s="6">
        <v>3</v>
      </c>
      <c r="E859" t="s">
        <v>2834</v>
      </c>
      <c r="F859" t="s">
        <v>4114</v>
      </c>
      <c r="G859" s="13" t="s">
        <v>3980</v>
      </c>
      <c r="H859" s="13" t="s">
        <v>3875</v>
      </c>
      <c r="I859" s="13" t="s">
        <v>3953</v>
      </c>
      <c r="J859" s="13">
        <v>18</v>
      </c>
      <c r="K859" s="13">
        <v>0</v>
      </c>
      <c r="L859" s="13">
        <v>0</v>
      </c>
      <c r="M859" s="13">
        <v>0</v>
      </c>
      <c r="N859" s="13">
        <v>3</v>
      </c>
      <c r="O859" s="13" t="s">
        <v>4087</v>
      </c>
      <c r="P859">
        <v>-0.16</v>
      </c>
      <c r="Q859" t="s">
        <v>3589</v>
      </c>
      <c r="R859" t="s">
        <v>3836</v>
      </c>
      <c r="S859" t="s">
        <v>3748</v>
      </c>
      <c r="T859" s="13">
        <v>-1</v>
      </c>
      <c r="U859" s="13">
        <v>0</v>
      </c>
      <c r="V859" s="12" t="s">
        <v>4083</v>
      </c>
      <c r="W859">
        <v>16</v>
      </c>
      <c r="X859">
        <v>31</v>
      </c>
      <c r="Y859">
        <v>19</v>
      </c>
      <c r="Z859">
        <v>29</v>
      </c>
      <c r="AA859">
        <v>19</v>
      </c>
      <c r="AB859">
        <v>11</v>
      </c>
      <c r="AC859">
        <v>0</v>
      </c>
      <c r="AD859">
        <v>1</v>
      </c>
      <c r="AE859">
        <v>1</v>
      </c>
      <c r="AF859">
        <v>1</v>
      </c>
      <c r="AG859">
        <v>1</v>
      </c>
      <c r="AH859">
        <v>2</v>
      </c>
      <c r="AI859" s="11">
        <v>85500</v>
      </c>
      <c r="AJ859">
        <v>-6.1</v>
      </c>
      <c r="AL859">
        <v>2</v>
      </c>
      <c r="AM859">
        <v>2</v>
      </c>
      <c r="AN859">
        <v>2</v>
      </c>
      <c r="AO859">
        <v>2</v>
      </c>
    </row>
    <row r="860" spans="1:41" x14ac:dyDescent="0.2">
      <c r="A860">
        <v>859</v>
      </c>
      <c r="B860" t="s">
        <v>22</v>
      </c>
      <c r="D860" s="6">
        <v>1</v>
      </c>
      <c r="E860" t="s">
        <v>2835</v>
      </c>
      <c r="F860" t="str">
        <f t="shared" ref="F860" si="205">LEFT(E860,FIND("(",E860)-2)&amp;" "
&amp;MID(E860,FIND("(",E860)+1,1)&amp;" "
&amp;MID(E860,FIND(" ",E860,FIND("(",E860)+1)+1,1)</f>
        <v>PRIOUZEAU M T</v>
      </c>
      <c r="G860" s="13" t="s">
        <v>3943</v>
      </c>
      <c r="H860" s="13" t="s">
        <v>3864</v>
      </c>
      <c r="I860" s="13" t="s">
        <v>3894</v>
      </c>
      <c r="J860" s="13">
        <v>19</v>
      </c>
      <c r="K860" s="13">
        <v>0</v>
      </c>
      <c r="L860" s="13">
        <v>0</v>
      </c>
      <c r="M860" s="13">
        <v>0</v>
      </c>
      <c r="N860" s="13">
        <v>3</v>
      </c>
      <c r="O860" s="13" t="s">
        <v>4087</v>
      </c>
      <c r="P860" t="s">
        <v>23</v>
      </c>
      <c r="Q860" t="s">
        <v>3590</v>
      </c>
      <c r="R860" t="s">
        <v>3843</v>
      </c>
      <c r="S860" t="s">
        <v>3727</v>
      </c>
      <c r="T860" s="13">
        <v>-1</v>
      </c>
      <c r="U860" s="13">
        <v>0</v>
      </c>
      <c r="V860" s="12" t="s">
        <v>4083</v>
      </c>
      <c r="W860">
        <v>21</v>
      </c>
      <c r="X860">
        <v>13</v>
      </c>
      <c r="Y860">
        <v>15</v>
      </c>
      <c r="Z860">
        <v>17</v>
      </c>
      <c r="AA860">
        <v>25</v>
      </c>
      <c r="AB860">
        <v>3</v>
      </c>
      <c r="AC860">
        <v>1</v>
      </c>
      <c r="AD860">
        <v>1</v>
      </c>
      <c r="AE860">
        <v>0</v>
      </c>
      <c r="AF860">
        <v>0</v>
      </c>
      <c r="AG860">
        <v>0</v>
      </c>
      <c r="AH860">
        <v>2</v>
      </c>
      <c r="AI860" s="11">
        <v>23500</v>
      </c>
      <c r="AJ860">
        <v>8.1</v>
      </c>
      <c r="AM860">
        <v>0</v>
      </c>
      <c r="AO860">
        <v>2</v>
      </c>
    </row>
    <row r="861" spans="1:41" x14ac:dyDescent="0.2">
      <c r="A861">
        <v>860</v>
      </c>
      <c r="B861" t="s">
        <v>26</v>
      </c>
      <c r="C861" t="s">
        <v>1651</v>
      </c>
      <c r="D861" s="6">
        <v>3</v>
      </c>
      <c r="E861" t="s">
        <v>2836</v>
      </c>
      <c r="F861" t="str">
        <f t="shared" ref="F861:F862" si="206">LEFT(E861,FIND("(",E861)-2)&amp;" "
&amp;MID(E861,FIND("(",E861)+1,1)</f>
        <v>PROUST A</v>
      </c>
      <c r="G861" s="13" t="s">
        <v>3918</v>
      </c>
      <c r="H861" s="13" t="s">
        <v>3872</v>
      </c>
      <c r="I861" s="13" t="s">
        <v>3928</v>
      </c>
      <c r="J861" s="13">
        <v>23</v>
      </c>
      <c r="K861" s="13">
        <v>0</v>
      </c>
      <c r="L861" s="13">
        <v>0</v>
      </c>
      <c r="M861" s="13">
        <v>0</v>
      </c>
      <c r="N861" s="13">
        <v>3</v>
      </c>
      <c r="O861" s="13" t="s">
        <v>4087</v>
      </c>
      <c r="P861" t="s">
        <v>23</v>
      </c>
      <c r="Q861" t="s">
        <v>3115</v>
      </c>
      <c r="R861" t="s">
        <v>3798</v>
      </c>
      <c r="S861" t="s">
        <v>3712</v>
      </c>
      <c r="T861" s="13">
        <v>-1</v>
      </c>
      <c r="U861" s="13">
        <v>0</v>
      </c>
      <c r="V861" s="12" t="s">
        <v>4083</v>
      </c>
      <c r="W861">
        <v>26</v>
      </c>
      <c r="X861">
        <v>15</v>
      </c>
      <c r="Y861">
        <v>26</v>
      </c>
      <c r="Z861">
        <v>29</v>
      </c>
      <c r="AA861">
        <v>21</v>
      </c>
      <c r="AB861">
        <v>7</v>
      </c>
      <c r="AC861">
        <v>1</v>
      </c>
      <c r="AD861">
        <v>0</v>
      </c>
      <c r="AE861">
        <v>1</v>
      </c>
      <c r="AF861">
        <v>1</v>
      </c>
      <c r="AG861">
        <v>1</v>
      </c>
      <c r="AH861">
        <v>0</v>
      </c>
      <c r="AI861" s="11">
        <v>44500</v>
      </c>
      <c r="AJ861">
        <v>9.9</v>
      </c>
      <c r="AM861">
        <v>2</v>
      </c>
      <c r="AN861">
        <v>2</v>
      </c>
      <c r="AO861">
        <v>0</v>
      </c>
    </row>
    <row r="862" spans="1:41" x14ac:dyDescent="0.2">
      <c r="A862">
        <v>861</v>
      </c>
      <c r="B862" t="s">
        <v>26</v>
      </c>
      <c r="C862" t="s">
        <v>1653</v>
      </c>
      <c r="D862" s="6">
        <v>3</v>
      </c>
      <c r="E862" t="s">
        <v>2837</v>
      </c>
      <c r="F862" t="str">
        <f t="shared" si="206"/>
        <v>PRUNIER L</v>
      </c>
      <c r="G862" s="13" t="s">
        <v>3984</v>
      </c>
      <c r="H862" s="13" t="s">
        <v>3867</v>
      </c>
      <c r="I862" s="13" t="s">
        <v>3884</v>
      </c>
      <c r="J862" s="13">
        <v>20</v>
      </c>
      <c r="K862" s="13">
        <v>0</v>
      </c>
      <c r="L862" s="13">
        <v>0</v>
      </c>
      <c r="M862" s="13">
        <v>0</v>
      </c>
      <c r="N862" s="13">
        <v>3</v>
      </c>
      <c r="O862" s="13" t="s">
        <v>4087</v>
      </c>
      <c r="P862" t="s">
        <v>23</v>
      </c>
      <c r="Q862" t="s">
        <v>3319</v>
      </c>
      <c r="R862" t="s">
        <v>3819</v>
      </c>
      <c r="S862" t="s">
        <v>3732</v>
      </c>
      <c r="T862" s="13">
        <v>-1</v>
      </c>
      <c r="U862" s="13">
        <v>0</v>
      </c>
      <c r="V862" s="12" t="s">
        <v>4083</v>
      </c>
      <c r="W862">
        <v>20</v>
      </c>
      <c r="X862">
        <v>9</v>
      </c>
      <c r="Y862">
        <v>25</v>
      </c>
      <c r="Z862">
        <v>16</v>
      </c>
      <c r="AA862">
        <v>13</v>
      </c>
      <c r="AB862">
        <v>11</v>
      </c>
      <c r="AC862">
        <v>1</v>
      </c>
      <c r="AD862">
        <v>2</v>
      </c>
      <c r="AE862">
        <v>0</v>
      </c>
      <c r="AF862">
        <v>0</v>
      </c>
      <c r="AG862">
        <v>1</v>
      </c>
      <c r="AH862">
        <v>2</v>
      </c>
      <c r="AI862" s="11">
        <v>70200</v>
      </c>
      <c r="AJ862">
        <v>9.1999999999999993</v>
      </c>
      <c r="AK862">
        <v>2</v>
      </c>
      <c r="AM862">
        <v>0</v>
      </c>
      <c r="AO862">
        <v>2</v>
      </c>
    </row>
    <row r="863" spans="1:41" x14ac:dyDescent="0.2">
      <c r="A863">
        <v>862</v>
      </c>
      <c r="B863" t="s">
        <v>36</v>
      </c>
      <c r="C863" t="s">
        <v>1655</v>
      </c>
      <c r="D863" s="6">
        <v>4</v>
      </c>
      <c r="E863" t="s">
        <v>2838</v>
      </c>
      <c r="F863" t="str">
        <f t="shared" si="200"/>
        <v>QUATREFAGES DE BRAU J L A</v>
      </c>
      <c r="G863" s="13" t="s">
        <v>3879</v>
      </c>
      <c r="H863" s="13" t="s">
        <v>3864</v>
      </c>
      <c r="I863" s="13" t="s">
        <v>3873</v>
      </c>
      <c r="J863" s="13">
        <v>6</v>
      </c>
      <c r="K863" s="13">
        <v>0</v>
      </c>
      <c r="L863" s="13">
        <v>0</v>
      </c>
      <c r="M863" s="13">
        <v>0</v>
      </c>
      <c r="N863" s="13">
        <v>3</v>
      </c>
      <c r="O863" s="13" t="s">
        <v>4087</v>
      </c>
      <c r="P863" t="s">
        <v>23</v>
      </c>
      <c r="Q863" t="s">
        <v>3591</v>
      </c>
      <c r="R863" t="s">
        <v>3828</v>
      </c>
      <c r="S863" t="s">
        <v>3741</v>
      </c>
      <c r="T863" s="13">
        <v>-1</v>
      </c>
      <c r="U863" s="13">
        <v>0</v>
      </c>
      <c r="V863" s="12" t="s">
        <v>4083</v>
      </c>
      <c r="W863">
        <v>35</v>
      </c>
      <c r="X863">
        <v>29</v>
      </c>
      <c r="Y863">
        <v>35</v>
      </c>
      <c r="Z863">
        <v>33</v>
      </c>
      <c r="AA863">
        <v>31</v>
      </c>
      <c r="AB863">
        <v>6</v>
      </c>
      <c r="AC863">
        <v>1</v>
      </c>
      <c r="AD863">
        <v>1</v>
      </c>
      <c r="AE863">
        <v>1</v>
      </c>
      <c r="AF863">
        <v>0</v>
      </c>
      <c r="AG863">
        <v>1</v>
      </c>
      <c r="AH863">
        <v>1</v>
      </c>
      <c r="AI863" s="11">
        <v>37400</v>
      </c>
      <c r="AJ863">
        <v>9.5</v>
      </c>
      <c r="AK863">
        <v>2</v>
      </c>
      <c r="AM863">
        <v>0</v>
      </c>
      <c r="AO863">
        <v>0</v>
      </c>
    </row>
    <row r="864" spans="1:41" x14ac:dyDescent="0.2">
      <c r="A864">
        <v>863</v>
      </c>
      <c r="B864" t="s">
        <v>26</v>
      </c>
      <c r="C864" t="s">
        <v>1657</v>
      </c>
      <c r="D864" s="6">
        <v>3</v>
      </c>
      <c r="E864" t="s">
        <v>2839</v>
      </c>
      <c r="F864" t="str">
        <f>LEFT(E864,FIND("(",E864)-2)&amp;" "
&amp;MID(E864,FIND("(",E864)+1,1)</f>
        <v>QUEIREL A</v>
      </c>
      <c r="G864" s="13" t="s">
        <v>3897</v>
      </c>
      <c r="H864" s="13" t="s">
        <v>3864</v>
      </c>
      <c r="I864" s="13" t="s">
        <v>3884</v>
      </c>
      <c r="J864" s="13">
        <v>19</v>
      </c>
      <c r="K864" s="13">
        <v>0</v>
      </c>
      <c r="L864" s="13">
        <v>0</v>
      </c>
      <c r="M864" s="13">
        <v>0</v>
      </c>
      <c r="N864" s="13">
        <v>3</v>
      </c>
      <c r="O864" s="13" t="s">
        <v>4087</v>
      </c>
      <c r="P864" t="s">
        <v>23</v>
      </c>
      <c r="Q864" t="s">
        <v>3079</v>
      </c>
      <c r="R864" t="s">
        <v>3785</v>
      </c>
      <c r="S864" t="s">
        <v>3699</v>
      </c>
      <c r="T864" s="13">
        <v>-1</v>
      </c>
      <c r="U864" s="13">
        <v>0</v>
      </c>
      <c r="V864" s="12" t="s">
        <v>4083</v>
      </c>
      <c r="W864">
        <v>20</v>
      </c>
      <c r="X864">
        <v>35</v>
      </c>
      <c r="Y864">
        <v>21</v>
      </c>
      <c r="Z864">
        <v>16</v>
      </c>
      <c r="AA864">
        <v>25</v>
      </c>
      <c r="AB864">
        <v>26</v>
      </c>
      <c r="AC864">
        <v>1</v>
      </c>
      <c r="AD864">
        <v>1</v>
      </c>
      <c r="AE864">
        <v>1</v>
      </c>
      <c r="AF864">
        <v>0</v>
      </c>
      <c r="AG864">
        <v>0</v>
      </c>
      <c r="AH864">
        <v>1</v>
      </c>
      <c r="AI864" s="11">
        <v>98900</v>
      </c>
      <c r="AJ864">
        <v>-1</v>
      </c>
      <c r="AL864">
        <v>2</v>
      </c>
      <c r="AM864">
        <v>0</v>
      </c>
      <c r="AO864">
        <v>0</v>
      </c>
    </row>
    <row r="865" spans="1:41" x14ac:dyDescent="0.2">
      <c r="A865">
        <v>864</v>
      </c>
      <c r="B865" t="s">
        <v>26</v>
      </c>
      <c r="C865" t="s">
        <v>1659</v>
      </c>
      <c r="D865" s="6">
        <v>3</v>
      </c>
      <c r="E865" t="s">
        <v>2840</v>
      </c>
      <c r="F865" t="str">
        <f t="shared" si="198"/>
        <v>QUNU E A V A</v>
      </c>
      <c r="G865" s="13" t="s">
        <v>3901</v>
      </c>
      <c r="H865" s="13" t="s">
        <v>3875</v>
      </c>
      <c r="I865" s="13" t="s">
        <v>3887</v>
      </c>
      <c r="J865" s="13">
        <v>4</v>
      </c>
      <c r="K865" s="13">
        <v>0</v>
      </c>
      <c r="L865" s="13">
        <v>0</v>
      </c>
      <c r="M865" s="13">
        <v>0</v>
      </c>
      <c r="N865" s="13">
        <v>3</v>
      </c>
      <c r="O865" s="13" t="s">
        <v>4087</v>
      </c>
      <c r="P865" t="s">
        <v>23</v>
      </c>
      <c r="Q865" t="s">
        <v>3592</v>
      </c>
      <c r="R865" t="s">
        <v>3819</v>
      </c>
      <c r="S865" t="s">
        <v>3732</v>
      </c>
      <c r="T865" s="13">
        <v>-1</v>
      </c>
      <c r="U865" s="13">
        <v>0</v>
      </c>
      <c r="V865" s="12" t="s">
        <v>4083</v>
      </c>
      <c r="W865">
        <v>36</v>
      </c>
      <c r="X865">
        <v>28</v>
      </c>
      <c r="Y865">
        <v>35</v>
      </c>
      <c r="Z865">
        <v>28</v>
      </c>
      <c r="AA865">
        <v>24</v>
      </c>
      <c r="AB865">
        <v>6</v>
      </c>
      <c r="AC865">
        <v>2</v>
      </c>
      <c r="AD865">
        <v>1</v>
      </c>
      <c r="AE865">
        <v>1</v>
      </c>
      <c r="AF865">
        <v>1</v>
      </c>
      <c r="AG865">
        <v>0</v>
      </c>
      <c r="AH865">
        <v>1</v>
      </c>
      <c r="AI865" s="11">
        <v>17700</v>
      </c>
      <c r="AJ865">
        <v>7.8</v>
      </c>
      <c r="AK865">
        <v>2</v>
      </c>
      <c r="AM865">
        <v>2</v>
      </c>
      <c r="AO865">
        <v>0</v>
      </c>
    </row>
    <row r="866" spans="1:41" x14ac:dyDescent="0.2">
      <c r="A866">
        <v>865</v>
      </c>
      <c r="B866" t="s">
        <v>26</v>
      </c>
      <c r="C866" t="s">
        <v>1661</v>
      </c>
      <c r="D866" s="6">
        <v>3</v>
      </c>
      <c r="E866" t="s">
        <v>2841</v>
      </c>
      <c r="F866" t="str">
        <f t="shared" si="198"/>
        <v>QUNU J A E E</v>
      </c>
      <c r="G866" s="13" t="s">
        <v>3943</v>
      </c>
      <c r="H866" s="13" t="s">
        <v>3875</v>
      </c>
      <c r="I866" s="13" t="s">
        <v>3923</v>
      </c>
      <c r="J866" s="13">
        <v>23</v>
      </c>
      <c r="K866" s="13">
        <v>0</v>
      </c>
      <c r="L866" s="13">
        <v>0</v>
      </c>
      <c r="M866" s="13">
        <v>0</v>
      </c>
      <c r="N866" s="13">
        <v>3</v>
      </c>
      <c r="O866" s="13" t="s">
        <v>4087</v>
      </c>
      <c r="P866" t="s">
        <v>23</v>
      </c>
      <c r="Q866" t="s">
        <v>3593</v>
      </c>
      <c r="R866" t="s">
        <v>3819</v>
      </c>
      <c r="S866" t="s">
        <v>3732</v>
      </c>
      <c r="T866" s="13">
        <v>-1</v>
      </c>
      <c r="U866" s="13">
        <v>0</v>
      </c>
      <c r="V866" s="12" t="s">
        <v>4083</v>
      </c>
      <c r="W866">
        <v>25</v>
      </c>
      <c r="X866">
        <v>5</v>
      </c>
      <c r="Y866">
        <v>32</v>
      </c>
      <c r="Z866">
        <v>26</v>
      </c>
      <c r="AA866">
        <v>10</v>
      </c>
      <c r="AB866">
        <v>22</v>
      </c>
      <c r="AC866">
        <v>0</v>
      </c>
      <c r="AD866">
        <v>1</v>
      </c>
      <c r="AE866">
        <v>0</v>
      </c>
      <c r="AF866">
        <v>1</v>
      </c>
      <c r="AG866">
        <v>2</v>
      </c>
      <c r="AH866">
        <v>0</v>
      </c>
      <c r="AI866" s="10" t="s">
        <v>62</v>
      </c>
      <c r="AJ866">
        <v>1.2</v>
      </c>
      <c r="AM866">
        <v>0</v>
      </c>
      <c r="AN866">
        <v>2</v>
      </c>
      <c r="AO866">
        <v>0</v>
      </c>
    </row>
    <row r="867" spans="1:41" x14ac:dyDescent="0.2">
      <c r="A867">
        <v>866</v>
      </c>
      <c r="B867" t="s">
        <v>59</v>
      </c>
      <c r="C867" t="s">
        <v>1662</v>
      </c>
      <c r="D867" s="6">
        <v>2</v>
      </c>
      <c r="E867" t="s">
        <v>2842</v>
      </c>
      <c r="F867" t="str">
        <f>LEFT(E867,FIND("(",E867)-2)&amp;" "
&amp;MID(E867,FIND("(",E867)+1,1)&amp;" "
&amp;MID(E867,FIND(" ",E867,FIND("(",E867)+1)+1,1)</f>
        <v>QUINQUAUD C E</v>
      </c>
      <c r="G867" s="13" t="s">
        <v>3984</v>
      </c>
      <c r="H867" s="13" t="s">
        <v>3868</v>
      </c>
      <c r="I867" s="13" t="s">
        <v>3884</v>
      </c>
      <c r="J867" s="13">
        <v>18</v>
      </c>
      <c r="K867" s="13">
        <v>0</v>
      </c>
      <c r="L867" s="13">
        <v>0</v>
      </c>
      <c r="M867" s="13">
        <v>0</v>
      </c>
      <c r="N867" s="13">
        <v>3</v>
      </c>
      <c r="O867" s="13" t="s">
        <v>4087</v>
      </c>
      <c r="P867" t="s">
        <v>23</v>
      </c>
      <c r="Q867" t="s">
        <v>3594</v>
      </c>
      <c r="R867" t="s">
        <v>3801</v>
      </c>
      <c r="S867" t="s">
        <v>3715</v>
      </c>
      <c r="T867" s="13">
        <v>-1</v>
      </c>
      <c r="U867" s="13">
        <v>0</v>
      </c>
      <c r="V867" s="12" t="s">
        <v>4083</v>
      </c>
      <c r="W867">
        <v>21</v>
      </c>
      <c r="X867">
        <v>5</v>
      </c>
      <c r="Y867">
        <v>22</v>
      </c>
      <c r="Z867">
        <v>14</v>
      </c>
      <c r="AA867">
        <v>21</v>
      </c>
      <c r="AB867">
        <v>20</v>
      </c>
      <c r="AC867">
        <v>1</v>
      </c>
      <c r="AD867">
        <v>1</v>
      </c>
      <c r="AE867">
        <v>0</v>
      </c>
      <c r="AF867">
        <v>1</v>
      </c>
      <c r="AG867">
        <v>1</v>
      </c>
      <c r="AH867">
        <v>1</v>
      </c>
      <c r="AI867" s="11">
        <v>92800</v>
      </c>
      <c r="AJ867">
        <v>6.8</v>
      </c>
      <c r="AM867">
        <v>0</v>
      </c>
      <c r="AN867">
        <v>2</v>
      </c>
      <c r="AO867">
        <v>2</v>
      </c>
    </row>
    <row r="868" spans="1:41" x14ac:dyDescent="0.2">
      <c r="A868">
        <v>867</v>
      </c>
      <c r="B868" t="s">
        <v>26</v>
      </c>
      <c r="C868" t="s">
        <v>1664</v>
      </c>
      <c r="D868" s="6">
        <v>3</v>
      </c>
      <c r="E868" t="s">
        <v>2843</v>
      </c>
      <c r="F868" t="str">
        <f t="shared" ref="F868:F877" si="207">LEFT(E868,FIND("(",E868)-2)&amp;" "
&amp;MID(E868,FIND("(",E868)+1,1)&amp;" "
&amp;MID(E868,FIND(" ",E868,FIND("(",E868)+1)+1,1)&amp;" "
&amp;MID(E868,FIND(" ",E868,FIND(" ",E868,FIND("(",E868)+1)+1)+1,1)</f>
        <v>RADAIS M P F</v>
      </c>
      <c r="G868" s="13" t="s">
        <v>3996</v>
      </c>
      <c r="H868" s="13" t="s">
        <v>3880</v>
      </c>
      <c r="I868" s="13" t="s">
        <v>3928</v>
      </c>
      <c r="J868" s="13">
        <v>20</v>
      </c>
      <c r="K868" s="13">
        <v>0</v>
      </c>
      <c r="L868" s="13">
        <v>0</v>
      </c>
      <c r="M868" s="13">
        <v>0</v>
      </c>
      <c r="N868" s="13">
        <v>3</v>
      </c>
      <c r="O868" s="13" t="s">
        <v>4087</v>
      </c>
      <c r="P868" t="s">
        <v>23</v>
      </c>
      <c r="Q868" t="s">
        <v>3595</v>
      </c>
      <c r="R868" t="s">
        <v>3847</v>
      </c>
      <c r="S868" t="s">
        <v>3761</v>
      </c>
      <c r="T868" s="13">
        <v>-1</v>
      </c>
      <c r="U868" s="13">
        <v>0</v>
      </c>
      <c r="V868" s="12" t="s">
        <v>4083</v>
      </c>
      <c r="W868">
        <v>23</v>
      </c>
      <c r="X868">
        <v>13</v>
      </c>
      <c r="Y868">
        <v>25</v>
      </c>
      <c r="Z868">
        <v>14</v>
      </c>
      <c r="AA868">
        <v>2</v>
      </c>
      <c r="AB868">
        <v>36</v>
      </c>
      <c r="AC868">
        <v>0</v>
      </c>
      <c r="AD868">
        <v>1</v>
      </c>
      <c r="AE868">
        <v>0</v>
      </c>
      <c r="AF868">
        <v>1</v>
      </c>
      <c r="AG868">
        <v>2</v>
      </c>
      <c r="AH868">
        <v>2</v>
      </c>
      <c r="AI868" s="11">
        <v>39200</v>
      </c>
      <c r="AJ868">
        <v>9</v>
      </c>
      <c r="AM868">
        <v>0</v>
      </c>
      <c r="AN868">
        <v>2</v>
      </c>
      <c r="AO868">
        <v>2</v>
      </c>
    </row>
    <row r="869" spans="1:41" x14ac:dyDescent="0.2">
      <c r="A869">
        <v>868</v>
      </c>
      <c r="B869" t="s">
        <v>26</v>
      </c>
      <c r="C869" t="s">
        <v>1666</v>
      </c>
      <c r="D869" s="6">
        <v>3</v>
      </c>
      <c r="E869" t="s">
        <v>2844</v>
      </c>
      <c r="F869" t="str">
        <f t="shared" si="207"/>
        <v>RAILLET A L J</v>
      </c>
      <c r="G869" s="13" t="s">
        <v>3901</v>
      </c>
      <c r="H869" s="13" t="s">
        <v>3872</v>
      </c>
      <c r="I869" s="13" t="s">
        <v>3892</v>
      </c>
      <c r="J869" s="13">
        <v>18</v>
      </c>
      <c r="K869" s="13">
        <v>0</v>
      </c>
      <c r="L869" s="13">
        <v>0</v>
      </c>
      <c r="M869" s="13">
        <v>0</v>
      </c>
      <c r="N869" s="13">
        <v>3</v>
      </c>
      <c r="O869" s="13" t="s">
        <v>4087</v>
      </c>
      <c r="P869" t="s">
        <v>23</v>
      </c>
      <c r="Q869" t="s">
        <v>3596</v>
      </c>
      <c r="R869" t="s">
        <v>3822</v>
      </c>
      <c r="S869" t="s">
        <v>3735</v>
      </c>
      <c r="T869" s="13">
        <v>-1</v>
      </c>
      <c r="U869" s="13">
        <v>0</v>
      </c>
      <c r="V869" s="12" t="s">
        <v>4083</v>
      </c>
      <c r="W869">
        <v>19</v>
      </c>
      <c r="X869">
        <v>29</v>
      </c>
      <c r="Y869">
        <v>14</v>
      </c>
      <c r="Z869">
        <v>7</v>
      </c>
      <c r="AA869">
        <v>30</v>
      </c>
      <c r="AB869">
        <v>14</v>
      </c>
      <c r="AC869">
        <v>1</v>
      </c>
      <c r="AD869">
        <v>1</v>
      </c>
      <c r="AE869">
        <v>1</v>
      </c>
      <c r="AF869">
        <v>0</v>
      </c>
      <c r="AG869">
        <v>1</v>
      </c>
      <c r="AH869">
        <v>1</v>
      </c>
      <c r="AI869" s="11">
        <v>70100</v>
      </c>
      <c r="AJ869">
        <v>-9.9</v>
      </c>
      <c r="AK869">
        <v>2</v>
      </c>
      <c r="AM869">
        <v>0</v>
      </c>
      <c r="AN869">
        <v>2</v>
      </c>
      <c r="AO869">
        <v>0</v>
      </c>
    </row>
    <row r="870" spans="1:41" x14ac:dyDescent="0.2">
      <c r="A870">
        <v>869</v>
      </c>
      <c r="B870" t="s">
        <v>22</v>
      </c>
      <c r="D870" s="6">
        <v>1</v>
      </c>
      <c r="E870" t="s">
        <v>2845</v>
      </c>
      <c r="F870" t="str">
        <f t="shared" ref="F870:F872" si="208">LEFT(E870,FIND("(",E870)-2)&amp;" "
&amp;MID(E870,FIND("(",E870)+1,1)&amp;" "
&amp;MID(E870,FIND(" ",E870,FIND("(",E870)+1)+1,1)</f>
        <v>RAIMBERT L A</v>
      </c>
      <c r="G870" s="13" t="s">
        <v>3938</v>
      </c>
      <c r="H870" s="13" t="s">
        <v>3867</v>
      </c>
      <c r="I870" s="13" t="s">
        <v>3989</v>
      </c>
      <c r="J870" s="13">
        <v>8</v>
      </c>
      <c r="K870" s="13">
        <v>0</v>
      </c>
      <c r="L870" s="13">
        <v>0</v>
      </c>
      <c r="M870" s="13">
        <v>0</v>
      </c>
      <c r="N870" s="13">
        <v>3</v>
      </c>
      <c r="O870" s="13" t="s">
        <v>4087</v>
      </c>
      <c r="P870" t="s">
        <v>23</v>
      </c>
      <c r="Q870" t="s">
        <v>3179</v>
      </c>
      <c r="R870" t="s">
        <v>3802</v>
      </c>
      <c r="S870" t="s">
        <v>3695</v>
      </c>
      <c r="T870" s="13">
        <v>-1</v>
      </c>
      <c r="U870" s="13">
        <v>0</v>
      </c>
      <c r="V870" s="12" t="s">
        <v>4083</v>
      </c>
      <c r="W870">
        <v>4</v>
      </c>
      <c r="X870">
        <v>33</v>
      </c>
      <c r="Y870">
        <v>1</v>
      </c>
      <c r="Z870">
        <v>26</v>
      </c>
      <c r="AA870">
        <v>6</v>
      </c>
      <c r="AB870">
        <v>27</v>
      </c>
      <c r="AC870">
        <v>1</v>
      </c>
      <c r="AD870">
        <v>0</v>
      </c>
      <c r="AE870">
        <v>2</v>
      </c>
      <c r="AF870">
        <v>1</v>
      </c>
      <c r="AG870">
        <v>1</v>
      </c>
      <c r="AH870">
        <v>1</v>
      </c>
      <c r="AI870" s="11">
        <v>23700</v>
      </c>
      <c r="AJ870">
        <v>7.7</v>
      </c>
      <c r="AL870">
        <v>2</v>
      </c>
      <c r="AM870">
        <v>0</v>
      </c>
      <c r="AO870">
        <v>0</v>
      </c>
    </row>
    <row r="871" spans="1:41" x14ac:dyDescent="0.2">
      <c r="A871">
        <v>870</v>
      </c>
      <c r="B871" t="s">
        <v>26</v>
      </c>
      <c r="C871" t="s">
        <v>1669</v>
      </c>
      <c r="D871" s="6">
        <v>3</v>
      </c>
      <c r="E871" t="s">
        <v>2846</v>
      </c>
      <c r="F871" t="str">
        <f t="shared" si="208"/>
        <v>RAMON G L</v>
      </c>
      <c r="G871" s="13" t="s">
        <v>4005</v>
      </c>
      <c r="H871" s="13" t="s">
        <v>3888</v>
      </c>
      <c r="I871" s="13" t="s">
        <v>3890</v>
      </c>
      <c r="J871" s="13">
        <v>8</v>
      </c>
      <c r="K871" s="13">
        <v>0</v>
      </c>
      <c r="L871" s="13">
        <v>0</v>
      </c>
      <c r="M871" s="13">
        <v>0</v>
      </c>
      <c r="N871" s="13">
        <v>3</v>
      </c>
      <c r="O871" s="13" t="s">
        <v>4087</v>
      </c>
      <c r="P871" t="s">
        <v>23</v>
      </c>
      <c r="Q871" t="s">
        <v>3597</v>
      </c>
      <c r="R871" t="s">
        <v>3832</v>
      </c>
      <c r="S871" t="s">
        <v>3745</v>
      </c>
      <c r="T871" s="13">
        <v>-1</v>
      </c>
      <c r="U871" s="13">
        <v>0</v>
      </c>
      <c r="V871" s="12" t="s">
        <v>4083</v>
      </c>
      <c r="W871">
        <v>4</v>
      </c>
      <c r="X871">
        <v>35</v>
      </c>
      <c r="Y871">
        <v>5</v>
      </c>
      <c r="Z871">
        <v>33</v>
      </c>
      <c r="AA871">
        <v>3</v>
      </c>
      <c r="AB871">
        <v>11</v>
      </c>
      <c r="AC871">
        <v>1</v>
      </c>
      <c r="AD871">
        <v>1</v>
      </c>
      <c r="AE871">
        <v>1</v>
      </c>
      <c r="AF871">
        <v>0</v>
      </c>
      <c r="AG871">
        <v>2</v>
      </c>
      <c r="AH871">
        <v>2</v>
      </c>
      <c r="AI871" s="11">
        <v>6400</v>
      </c>
      <c r="AJ871">
        <v>4.5</v>
      </c>
      <c r="AM871">
        <v>0</v>
      </c>
      <c r="AN871">
        <v>2</v>
      </c>
      <c r="AO871">
        <v>2</v>
      </c>
    </row>
    <row r="872" spans="1:41" x14ac:dyDescent="0.2">
      <c r="A872">
        <v>871</v>
      </c>
      <c r="B872" t="s">
        <v>22</v>
      </c>
      <c r="D872" s="6">
        <v>1</v>
      </c>
      <c r="E872" t="s">
        <v>2847</v>
      </c>
      <c r="F872" t="str">
        <f t="shared" si="208"/>
        <v>RANDOIN G L</v>
      </c>
      <c r="G872" s="13" t="s">
        <v>3978</v>
      </c>
      <c r="H872" s="13" t="s">
        <v>3894</v>
      </c>
      <c r="I872" s="13" t="s">
        <v>3892</v>
      </c>
      <c r="J872" s="13">
        <v>5</v>
      </c>
      <c r="K872" s="13">
        <v>0</v>
      </c>
      <c r="L872" s="13">
        <v>0</v>
      </c>
      <c r="M872" s="13">
        <v>0</v>
      </c>
      <c r="N872" s="13">
        <v>3</v>
      </c>
      <c r="O872" s="13" t="s">
        <v>4087</v>
      </c>
      <c r="P872" t="s">
        <v>23</v>
      </c>
      <c r="Q872" t="s">
        <v>3598</v>
      </c>
      <c r="R872" t="s">
        <v>3832</v>
      </c>
      <c r="S872" t="s">
        <v>3745</v>
      </c>
      <c r="T872" s="13">
        <v>-1</v>
      </c>
      <c r="U872" s="13">
        <v>0</v>
      </c>
      <c r="V872" s="12" t="s">
        <v>4083</v>
      </c>
      <c r="W872">
        <v>1</v>
      </c>
      <c r="X872">
        <v>4</v>
      </c>
      <c r="Y872">
        <v>1</v>
      </c>
      <c r="Z872">
        <v>2</v>
      </c>
      <c r="AA872">
        <v>24</v>
      </c>
      <c r="AB872">
        <v>33</v>
      </c>
      <c r="AC872">
        <v>2</v>
      </c>
      <c r="AD872">
        <v>1</v>
      </c>
      <c r="AE872">
        <v>2</v>
      </c>
      <c r="AF872">
        <v>2</v>
      </c>
      <c r="AG872">
        <v>0</v>
      </c>
      <c r="AH872">
        <v>0</v>
      </c>
      <c r="AI872" s="11">
        <v>16400</v>
      </c>
      <c r="AJ872">
        <v>-8.5</v>
      </c>
      <c r="AL872">
        <v>2</v>
      </c>
      <c r="AM872">
        <v>2</v>
      </c>
      <c r="AO872">
        <v>0</v>
      </c>
    </row>
    <row r="873" spans="1:41" x14ac:dyDescent="0.2">
      <c r="A873">
        <v>872</v>
      </c>
      <c r="B873" t="s">
        <v>26</v>
      </c>
      <c r="C873" t="s">
        <v>1672</v>
      </c>
      <c r="D873" s="6">
        <v>3</v>
      </c>
      <c r="E873" t="s">
        <v>2848</v>
      </c>
      <c r="F873" t="str">
        <f t="shared" si="207"/>
        <v>RANSE F H D</v>
      </c>
      <c r="G873" s="13" t="s">
        <v>3918</v>
      </c>
      <c r="H873" s="13" t="s">
        <v>3875</v>
      </c>
      <c r="I873" s="13" t="s">
        <v>3868</v>
      </c>
      <c r="J873" s="13">
        <v>9</v>
      </c>
      <c r="K873" s="13">
        <v>0</v>
      </c>
      <c r="L873" s="13">
        <v>0</v>
      </c>
      <c r="M873" s="13">
        <v>0</v>
      </c>
      <c r="N873" s="13">
        <v>3</v>
      </c>
      <c r="O873" s="13" t="s">
        <v>4087</v>
      </c>
      <c r="P873" t="s">
        <v>23</v>
      </c>
      <c r="Q873" t="s">
        <v>3599</v>
      </c>
      <c r="R873" t="s">
        <v>3784</v>
      </c>
      <c r="S873" t="s">
        <v>3698</v>
      </c>
      <c r="T873" s="13">
        <v>-1</v>
      </c>
      <c r="U873" s="13">
        <v>0</v>
      </c>
      <c r="V873" s="12" t="s">
        <v>4083</v>
      </c>
      <c r="W873">
        <v>6</v>
      </c>
      <c r="X873">
        <v>34</v>
      </c>
      <c r="Y873">
        <v>3</v>
      </c>
      <c r="Z873">
        <v>11</v>
      </c>
      <c r="AA873">
        <v>10</v>
      </c>
      <c r="AB873">
        <v>33</v>
      </c>
      <c r="AC873">
        <v>1</v>
      </c>
      <c r="AD873">
        <v>0</v>
      </c>
      <c r="AE873">
        <v>2</v>
      </c>
      <c r="AF873">
        <v>2</v>
      </c>
      <c r="AG873">
        <v>2</v>
      </c>
      <c r="AH873">
        <v>0</v>
      </c>
      <c r="AI873" s="11">
        <v>30700</v>
      </c>
      <c r="AJ873">
        <v>10.1</v>
      </c>
      <c r="AL873">
        <v>2</v>
      </c>
      <c r="AM873">
        <v>2</v>
      </c>
      <c r="AN873">
        <v>2</v>
      </c>
      <c r="AO873">
        <v>0</v>
      </c>
    </row>
    <row r="874" spans="1:41" x14ac:dyDescent="0.2">
      <c r="A874">
        <v>873</v>
      </c>
      <c r="B874" t="s">
        <v>26</v>
      </c>
      <c r="C874" t="s">
        <v>1674</v>
      </c>
      <c r="D874" s="6">
        <v>3</v>
      </c>
      <c r="E874" t="s">
        <v>2849</v>
      </c>
      <c r="F874" t="str">
        <f t="shared" ref="F874:F875" si="209">LEFT(E874,FIND("(",E874)-2)&amp;" "
&amp;MID(E874,FIND("(",E874)+1,1)&amp;" "
&amp;MID(E874,FIND(" ",E874,FIND("(",E874)+1)+1,1)</f>
        <v>RANVIER L A</v>
      </c>
      <c r="G874" s="13" t="s">
        <v>4000</v>
      </c>
      <c r="H874" s="13" t="s">
        <v>3873</v>
      </c>
      <c r="I874" s="13" t="s">
        <v>3864</v>
      </c>
      <c r="J874" s="13">
        <v>4</v>
      </c>
      <c r="K874" s="13">
        <v>0</v>
      </c>
      <c r="L874" s="13">
        <v>0</v>
      </c>
      <c r="M874" s="13">
        <v>0</v>
      </c>
      <c r="N874" s="13">
        <v>3</v>
      </c>
      <c r="O874" s="13" t="s">
        <v>4087</v>
      </c>
      <c r="P874" t="s">
        <v>23</v>
      </c>
      <c r="Q874" t="s">
        <v>3105</v>
      </c>
      <c r="R874" t="s">
        <v>3804</v>
      </c>
      <c r="S874" t="s">
        <v>3717</v>
      </c>
      <c r="T874" s="13">
        <v>-1</v>
      </c>
      <c r="U874" s="13">
        <v>0</v>
      </c>
      <c r="V874" s="12" t="s">
        <v>4083</v>
      </c>
      <c r="W874">
        <v>34</v>
      </c>
      <c r="X874">
        <v>22</v>
      </c>
      <c r="Y874">
        <v>34</v>
      </c>
      <c r="Z874">
        <v>31</v>
      </c>
      <c r="AA874">
        <v>7</v>
      </c>
      <c r="AB874">
        <v>32</v>
      </c>
      <c r="AC874">
        <v>0</v>
      </c>
      <c r="AD874">
        <v>0</v>
      </c>
      <c r="AE874">
        <v>0</v>
      </c>
      <c r="AF874">
        <v>1</v>
      </c>
      <c r="AG874">
        <v>0</v>
      </c>
      <c r="AH874">
        <v>0</v>
      </c>
      <c r="AI874" s="11">
        <v>78100</v>
      </c>
      <c r="AJ874">
        <v>9.6</v>
      </c>
      <c r="AM874">
        <v>0</v>
      </c>
      <c r="AO874">
        <v>0</v>
      </c>
    </row>
    <row r="875" spans="1:41" x14ac:dyDescent="0.2">
      <c r="A875">
        <v>874</v>
      </c>
      <c r="B875" t="s">
        <v>22</v>
      </c>
      <c r="D875" s="6">
        <v>1</v>
      </c>
      <c r="E875" t="s">
        <v>2850</v>
      </c>
      <c r="F875" t="str">
        <f t="shared" si="209"/>
        <v>RAQUET D A</v>
      </c>
      <c r="G875" s="13" t="s">
        <v>3886</v>
      </c>
      <c r="H875" s="13" t="s">
        <v>3864</v>
      </c>
      <c r="I875" s="13" t="s">
        <v>3928</v>
      </c>
      <c r="J875" s="13">
        <v>9</v>
      </c>
      <c r="K875" s="13">
        <v>0</v>
      </c>
      <c r="L875" s="13">
        <v>0</v>
      </c>
      <c r="M875" s="13">
        <v>0</v>
      </c>
      <c r="N875" s="13">
        <v>3</v>
      </c>
      <c r="O875" s="13" t="s">
        <v>4087</v>
      </c>
      <c r="P875" t="s">
        <v>23</v>
      </c>
      <c r="Q875" t="s">
        <v>3292</v>
      </c>
      <c r="R875" t="s">
        <v>3836</v>
      </c>
      <c r="S875" t="s">
        <v>3748</v>
      </c>
      <c r="T875" s="13">
        <v>-1</v>
      </c>
      <c r="U875" s="13">
        <v>0</v>
      </c>
      <c r="V875" s="12" t="s">
        <v>4083</v>
      </c>
      <c r="W875">
        <v>4</v>
      </c>
      <c r="X875">
        <v>34</v>
      </c>
      <c r="Y875">
        <v>8</v>
      </c>
      <c r="Z875">
        <v>34</v>
      </c>
      <c r="AA875">
        <v>2</v>
      </c>
      <c r="AB875">
        <v>1</v>
      </c>
      <c r="AC875">
        <v>1</v>
      </c>
      <c r="AD875">
        <v>0</v>
      </c>
      <c r="AE875">
        <v>0</v>
      </c>
      <c r="AF875">
        <v>0</v>
      </c>
      <c r="AG875">
        <v>2</v>
      </c>
      <c r="AH875">
        <v>2</v>
      </c>
      <c r="AI875" s="11">
        <v>48600</v>
      </c>
      <c r="AJ875">
        <v>9.4</v>
      </c>
      <c r="AM875">
        <v>0</v>
      </c>
      <c r="AN875">
        <v>2</v>
      </c>
      <c r="AO875">
        <v>2</v>
      </c>
    </row>
    <row r="876" spans="1:41" x14ac:dyDescent="0.2">
      <c r="A876">
        <v>875</v>
      </c>
      <c r="B876" t="s">
        <v>36</v>
      </c>
      <c r="C876" t="s">
        <v>1677</v>
      </c>
      <c r="D876" s="6">
        <v>4</v>
      </c>
      <c r="E876" t="s">
        <v>2851</v>
      </c>
      <c r="F876" t="str">
        <f t="shared" si="207"/>
        <v>RATHERY E F M</v>
      </c>
      <c r="G876" s="13" t="s">
        <v>3972</v>
      </c>
      <c r="H876" s="13" t="s">
        <v>3878</v>
      </c>
      <c r="I876" s="13" t="s">
        <v>3903</v>
      </c>
      <c r="J876" s="13">
        <v>20</v>
      </c>
      <c r="K876" s="13">
        <v>0</v>
      </c>
      <c r="L876" s="13">
        <v>0</v>
      </c>
      <c r="M876" s="13">
        <v>0</v>
      </c>
      <c r="N876" s="13">
        <v>3</v>
      </c>
      <c r="O876" s="13" t="s">
        <v>4087</v>
      </c>
      <c r="P876" t="s">
        <v>23</v>
      </c>
      <c r="Q876" t="s">
        <v>3074</v>
      </c>
      <c r="R876" t="s">
        <v>3781</v>
      </c>
      <c r="S876" t="s">
        <v>3695</v>
      </c>
      <c r="T876" s="13">
        <v>-1</v>
      </c>
      <c r="U876" s="13">
        <v>0</v>
      </c>
      <c r="V876" s="12" t="s">
        <v>4083</v>
      </c>
      <c r="W876">
        <v>19</v>
      </c>
      <c r="X876">
        <v>13</v>
      </c>
      <c r="Y876">
        <v>18</v>
      </c>
      <c r="Z876">
        <v>32</v>
      </c>
      <c r="AA876">
        <v>36</v>
      </c>
      <c r="AB876">
        <v>31</v>
      </c>
      <c r="AC876">
        <v>1</v>
      </c>
      <c r="AD876">
        <v>1</v>
      </c>
      <c r="AE876">
        <v>1</v>
      </c>
      <c r="AF876">
        <v>0</v>
      </c>
      <c r="AG876">
        <v>2</v>
      </c>
      <c r="AH876">
        <v>1</v>
      </c>
      <c r="AI876" s="11">
        <v>35900</v>
      </c>
      <c r="AJ876">
        <v>10.7</v>
      </c>
      <c r="AM876">
        <v>0</v>
      </c>
      <c r="AN876">
        <v>2</v>
      </c>
      <c r="AO876">
        <v>0</v>
      </c>
    </row>
    <row r="877" spans="1:41" x14ac:dyDescent="0.2">
      <c r="A877">
        <v>876</v>
      </c>
      <c r="B877" t="s">
        <v>26</v>
      </c>
      <c r="C877" t="s">
        <v>1679</v>
      </c>
      <c r="D877" s="6">
        <v>3</v>
      </c>
      <c r="E877" t="s">
        <v>2852</v>
      </c>
      <c r="F877" t="str">
        <f t="shared" si="207"/>
        <v>RAVAUT P J F</v>
      </c>
      <c r="G877" s="13" t="s">
        <v>3924</v>
      </c>
      <c r="H877" s="13" t="s">
        <v>3867</v>
      </c>
      <c r="I877" s="13" t="s">
        <v>3864</v>
      </c>
      <c r="J877" s="13">
        <v>19</v>
      </c>
      <c r="K877" s="13">
        <v>0</v>
      </c>
      <c r="L877" s="13">
        <v>0</v>
      </c>
      <c r="M877" s="13">
        <v>0</v>
      </c>
      <c r="N877" s="13">
        <v>3</v>
      </c>
      <c r="O877" s="13" t="s">
        <v>4087</v>
      </c>
      <c r="P877" t="s">
        <v>23</v>
      </c>
      <c r="Q877" t="s">
        <v>3600</v>
      </c>
      <c r="R877" t="s">
        <v>3824</v>
      </c>
      <c r="S877" t="s">
        <v>3695</v>
      </c>
      <c r="T877" s="13">
        <v>-1</v>
      </c>
      <c r="U877" s="13">
        <v>0</v>
      </c>
      <c r="V877" s="12" t="s">
        <v>4083</v>
      </c>
      <c r="W877">
        <v>18</v>
      </c>
      <c r="X877">
        <v>18</v>
      </c>
      <c r="Y877">
        <v>17</v>
      </c>
      <c r="Z877">
        <v>19</v>
      </c>
      <c r="AA877">
        <v>18</v>
      </c>
      <c r="AB877">
        <v>2</v>
      </c>
      <c r="AC877">
        <v>1</v>
      </c>
      <c r="AD877">
        <v>1</v>
      </c>
      <c r="AE877">
        <v>0</v>
      </c>
      <c r="AF877">
        <v>1</v>
      </c>
      <c r="AG877">
        <v>1</v>
      </c>
      <c r="AH877">
        <v>2</v>
      </c>
      <c r="AI877" s="11">
        <v>5200</v>
      </c>
      <c r="AJ877">
        <v>-5</v>
      </c>
      <c r="AM877">
        <v>2</v>
      </c>
      <c r="AO877">
        <v>2</v>
      </c>
    </row>
    <row r="878" spans="1:41" x14ac:dyDescent="0.2">
      <c r="A878">
        <v>877</v>
      </c>
      <c r="B878" t="s">
        <v>59</v>
      </c>
      <c r="C878" t="s">
        <v>1681</v>
      </c>
      <c r="D878" s="6">
        <v>2</v>
      </c>
      <c r="E878" t="s">
        <v>2853</v>
      </c>
      <c r="F878" t="str">
        <f>LEFT(E878,FIND("(",E878)-2)&amp;" "
&amp;MID(E878,FIND("(",E878)+1,1)</f>
        <v>RAYMOND F</v>
      </c>
      <c r="G878" s="13" t="s">
        <v>3955</v>
      </c>
      <c r="H878" s="13" t="s">
        <v>3888</v>
      </c>
      <c r="I878" s="13" t="s">
        <v>3909</v>
      </c>
      <c r="J878" s="13">
        <v>4</v>
      </c>
      <c r="K878" s="13">
        <v>0</v>
      </c>
      <c r="L878" s="13">
        <v>0</v>
      </c>
      <c r="M878" s="13">
        <v>0</v>
      </c>
      <c r="N878" s="13">
        <v>3</v>
      </c>
      <c r="O878" s="13" t="s">
        <v>4087</v>
      </c>
      <c r="P878" t="s">
        <v>23</v>
      </c>
      <c r="Q878" t="s">
        <v>3156</v>
      </c>
      <c r="R878" t="s">
        <v>3792</v>
      </c>
      <c r="S878" t="s">
        <v>3705</v>
      </c>
      <c r="T878" s="13">
        <v>-1</v>
      </c>
      <c r="U878" s="13">
        <v>0</v>
      </c>
      <c r="V878" s="12" t="s">
        <v>4083</v>
      </c>
      <c r="W878">
        <v>33</v>
      </c>
      <c r="X878">
        <v>12</v>
      </c>
      <c r="Y878">
        <v>3</v>
      </c>
      <c r="Z878">
        <v>36</v>
      </c>
      <c r="AA878">
        <v>16</v>
      </c>
      <c r="AB878">
        <v>23</v>
      </c>
      <c r="AC878">
        <v>0</v>
      </c>
      <c r="AD878">
        <v>2</v>
      </c>
      <c r="AE878">
        <v>2</v>
      </c>
      <c r="AF878">
        <v>2</v>
      </c>
      <c r="AG878">
        <v>0</v>
      </c>
      <c r="AH878">
        <v>0</v>
      </c>
      <c r="AI878" s="11">
        <v>94100</v>
      </c>
      <c r="AJ878">
        <v>-3.7</v>
      </c>
      <c r="AK878">
        <v>2</v>
      </c>
      <c r="AL878">
        <v>2</v>
      </c>
      <c r="AM878">
        <v>2</v>
      </c>
      <c r="AO878">
        <v>0</v>
      </c>
    </row>
    <row r="879" spans="1:41" x14ac:dyDescent="0.2">
      <c r="A879">
        <v>878</v>
      </c>
      <c r="B879" t="s">
        <v>26</v>
      </c>
      <c r="C879" t="s">
        <v>1683</v>
      </c>
      <c r="D879" s="6">
        <v>3</v>
      </c>
      <c r="E879" t="s">
        <v>2854</v>
      </c>
      <c r="F879" t="str">
        <f t="shared" si="198"/>
        <v>RAYNAUD P L G V</v>
      </c>
      <c r="G879" s="13" t="s">
        <v>3883</v>
      </c>
      <c r="H879" s="13" t="s">
        <v>3892</v>
      </c>
      <c r="I879" s="13" t="s">
        <v>3864</v>
      </c>
      <c r="J879" s="13">
        <v>19</v>
      </c>
      <c r="K879" s="13">
        <v>0</v>
      </c>
      <c r="L879" s="13">
        <v>0</v>
      </c>
      <c r="M879" s="13">
        <v>0</v>
      </c>
      <c r="N879" s="13">
        <v>3</v>
      </c>
      <c r="O879" s="13" t="s">
        <v>4087</v>
      </c>
      <c r="P879" t="s">
        <v>23</v>
      </c>
      <c r="Q879" t="s">
        <v>3601</v>
      </c>
      <c r="R879" t="s">
        <v>3793</v>
      </c>
      <c r="S879" t="s">
        <v>3711</v>
      </c>
      <c r="T879" s="13">
        <v>-1</v>
      </c>
      <c r="U879" s="13">
        <v>0</v>
      </c>
      <c r="V879" s="12" t="s">
        <v>4083</v>
      </c>
      <c r="W879">
        <v>21</v>
      </c>
      <c r="X879">
        <v>25</v>
      </c>
      <c r="Y879">
        <v>19</v>
      </c>
      <c r="Z879">
        <v>31</v>
      </c>
      <c r="AA879">
        <v>13</v>
      </c>
      <c r="AB879">
        <v>21</v>
      </c>
      <c r="AC879">
        <v>1</v>
      </c>
      <c r="AD879">
        <v>0</v>
      </c>
      <c r="AE879">
        <v>1</v>
      </c>
      <c r="AF879">
        <v>1</v>
      </c>
      <c r="AG879">
        <v>1</v>
      </c>
      <c r="AH879">
        <v>1</v>
      </c>
      <c r="AI879" s="11">
        <v>25900</v>
      </c>
      <c r="AJ879">
        <v>-9.6</v>
      </c>
      <c r="AL879">
        <v>2</v>
      </c>
      <c r="AM879">
        <v>0</v>
      </c>
      <c r="AO879">
        <v>2</v>
      </c>
    </row>
    <row r="880" spans="1:41" x14ac:dyDescent="0.2">
      <c r="A880">
        <v>879</v>
      </c>
      <c r="B880" t="s">
        <v>26</v>
      </c>
      <c r="C880" t="s">
        <v>1685</v>
      </c>
      <c r="D880" s="6">
        <v>3</v>
      </c>
      <c r="E880" t="s">
        <v>2855</v>
      </c>
      <c r="F880" t="str">
        <f t="shared" ref="F880:F891" si="210">LEFT(E880,FIND("(",E880)-2)&amp;" "
&amp;MID(E880,FIND("(",E880)+1,1)&amp;" "
&amp;MID(E880,FIND(" ",E880,FIND("(",E880)+1)+1,1)&amp;" "
&amp;MID(E880,FIND(" ",E880,FIND(" ",E880,FIND("(",E880)+1)+1)+1,1)</f>
        <v>RECLUS J J P</v>
      </c>
      <c r="G880" s="13" t="s">
        <v>3981</v>
      </c>
      <c r="H880" s="13" t="s">
        <v>3872</v>
      </c>
      <c r="I880" s="13" t="s">
        <v>3875</v>
      </c>
      <c r="J880" s="13">
        <v>16</v>
      </c>
      <c r="K880" s="13">
        <v>44.999999999999929</v>
      </c>
      <c r="L880" s="13">
        <v>0</v>
      </c>
      <c r="M880" s="13">
        <v>0</v>
      </c>
      <c r="N880" s="13">
        <v>3</v>
      </c>
      <c r="O880" s="13" t="s">
        <v>4087</v>
      </c>
      <c r="P880" t="s">
        <v>23</v>
      </c>
      <c r="Q880" t="s">
        <v>3259</v>
      </c>
      <c r="R880" t="s">
        <v>3800</v>
      </c>
      <c r="S880" t="s">
        <v>3699</v>
      </c>
      <c r="T880" s="13">
        <v>-1</v>
      </c>
      <c r="U880" s="13">
        <v>0</v>
      </c>
      <c r="V880" s="12" t="s">
        <v>4083</v>
      </c>
      <c r="W880">
        <v>17</v>
      </c>
      <c r="X880">
        <v>28</v>
      </c>
      <c r="Y880">
        <v>14</v>
      </c>
      <c r="Z880">
        <v>23</v>
      </c>
      <c r="AA880">
        <v>9</v>
      </c>
      <c r="AB880">
        <v>18</v>
      </c>
      <c r="AC880">
        <v>0</v>
      </c>
      <c r="AD880">
        <v>1</v>
      </c>
      <c r="AE880">
        <v>1</v>
      </c>
      <c r="AF880">
        <v>0</v>
      </c>
      <c r="AG880">
        <v>2</v>
      </c>
      <c r="AH880">
        <v>1</v>
      </c>
      <c r="AI880" s="11">
        <v>80100</v>
      </c>
      <c r="AJ880">
        <v>-7.1</v>
      </c>
      <c r="AK880">
        <v>2</v>
      </c>
      <c r="AM880">
        <v>0</v>
      </c>
      <c r="AN880">
        <v>2</v>
      </c>
      <c r="AO880">
        <v>0</v>
      </c>
    </row>
    <row r="881" spans="1:41" x14ac:dyDescent="0.2">
      <c r="A881">
        <v>880</v>
      </c>
      <c r="B881" t="s">
        <v>26</v>
      </c>
      <c r="C881" t="s">
        <v>1687</v>
      </c>
      <c r="D881" s="6">
        <v>3</v>
      </c>
      <c r="E881" t="s">
        <v>2856</v>
      </c>
      <c r="F881" t="str">
        <f t="shared" ref="F881:F883" si="211">LEFT(E881,FIND("(",E881)-2)&amp;" "
&amp;MID(E881,FIND("(",E881)+1,1)&amp;" "
&amp;MID(E881,FIND(" ",E881,FIND("(",E881)+1)+1,1)</f>
        <v>REDON H J</v>
      </c>
      <c r="G881" s="13" t="s">
        <v>3952</v>
      </c>
      <c r="H881" s="13" t="s">
        <v>3878</v>
      </c>
      <c r="I881" s="13" t="s">
        <v>3876</v>
      </c>
      <c r="J881" s="13">
        <v>15</v>
      </c>
      <c r="K881" s="13">
        <v>0</v>
      </c>
      <c r="L881" s="13">
        <v>0</v>
      </c>
      <c r="M881" s="13">
        <v>0</v>
      </c>
      <c r="N881" s="13">
        <v>3</v>
      </c>
      <c r="O881" s="13" t="s">
        <v>4087</v>
      </c>
      <c r="P881">
        <v>-0.16</v>
      </c>
      <c r="Q881" t="s">
        <v>3602</v>
      </c>
      <c r="R881" t="s">
        <v>3789</v>
      </c>
      <c r="S881" t="s">
        <v>3738</v>
      </c>
      <c r="T881" s="13">
        <v>-1</v>
      </c>
      <c r="U881" s="13">
        <v>0</v>
      </c>
      <c r="V881" s="12" t="s">
        <v>4083</v>
      </c>
      <c r="W881">
        <v>13</v>
      </c>
      <c r="X881">
        <v>30</v>
      </c>
      <c r="Y881">
        <v>15</v>
      </c>
      <c r="Z881">
        <v>8</v>
      </c>
      <c r="AA881">
        <v>1</v>
      </c>
      <c r="AB881">
        <v>32</v>
      </c>
      <c r="AC881">
        <v>1</v>
      </c>
      <c r="AD881">
        <v>1</v>
      </c>
      <c r="AE881">
        <v>0</v>
      </c>
      <c r="AF881">
        <v>0</v>
      </c>
      <c r="AG881">
        <v>2</v>
      </c>
      <c r="AH881">
        <v>0</v>
      </c>
      <c r="AI881" s="11">
        <v>99800</v>
      </c>
      <c r="AJ881">
        <v>0.3</v>
      </c>
      <c r="AK881">
        <v>2</v>
      </c>
      <c r="AM881">
        <v>0</v>
      </c>
      <c r="AN881">
        <v>2</v>
      </c>
      <c r="AO881">
        <v>0</v>
      </c>
    </row>
    <row r="882" spans="1:41" x14ac:dyDescent="0.2">
      <c r="A882">
        <v>881</v>
      </c>
      <c r="B882" t="s">
        <v>22</v>
      </c>
      <c r="D882" s="6">
        <v>1</v>
      </c>
      <c r="E882" t="s">
        <v>2857</v>
      </c>
      <c r="F882" t="str">
        <f>LEFT(E882,FIND("(",E882)-2)&amp;" "
&amp;MID(E882,FIND("(",E882)+1,1)</f>
        <v>REEB M</v>
      </c>
      <c r="G882" s="13" t="s">
        <v>3899</v>
      </c>
      <c r="H882" s="13" t="s">
        <v>3880</v>
      </c>
      <c r="I882" s="13" t="s">
        <v>3894</v>
      </c>
      <c r="J882" s="13">
        <v>10</v>
      </c>
      <c r="K882" s="13">
        <v>0</v>
      </c>
      <c r="L882" s="13">
        <v>0</v>
      </c>
      <c r="M882" s="13">
        <v>0</v>
      </c>
      <c r="N882" s="13">
        <v>3</v>
      </c>
      <c r="O882" s="13" t="s">
        <v>4087</v>
      </c>
      <c r="P882" t="s">
        <v>23</v>
      </c>
      <c r="Q882" t="s">
        <v>3603</v>
      </c>
      <c r="R882" t="s">
        <v>3831</v>
      </c>
      <c r="S882" t="s">
        <v>3744</v>
      </c>
      <c r="T882" s="13">
        <v>-1</v>
      </c>
      <c r="U882" s="13">
        <v>0</v>
      </c>
      <c r="V882" s="12" t="s">
        <v>4083</v>
      </c>
      <c r="W882">
        <v>5</v>
      </c>
      <c r="X882">
        <v>18</v>
      </c>
      <c r="Y882">
        <v>7</v>
      </c>
      <c r="Z882">
        <v>36</v>
      </c>
      <c r="AA882">
        <v>17</v>
      </c>
      <c r="AB882">
        <v>3</v>
      </c>
      <c r="AC882">
        <v>1</v>
      </c>
      <c r="AD882">
        <v>1</v>
      </c>
      <c r="AE882">
        <v>0</v>
      </c>
      <c r="AF882">
        <v>2</v>
      </c>
      <c r="AG882">
        <v>0</v>
      </c>
      <c r="AH882">
        <v>2</v>
      </c>
      <c r="AI882" s="11">
        <v>94800</v>
      </c>
      <c r="AJ882">
        <v>-3.5</v>
      </c>
      <c r="AM882">
        <v>2</v>
      </c>
      <c r="AO882">
        <v>2</v>
      </c>
    </row>
    <row r="883" spans="1:41" x14ac:dyDescent="0.2">
      <c r="A883">
        <v>882</v>
      </c>
      <c r="B883" t="s">
        <v>22</v>
      </c>
      <c r="D883" s="6">
        <v>1</v>
      </c>
      <c r="E883" t="s">
        <v>2858</v>
      </c>
      <c r="F883" t="str">
        <f t="shared" si="211"/>
        <v>REGAUD C F</v>
      </c>
      <c r="G883" s="13" t="s">
        <v>3927</v>
      </c>
      <c r="H883" s="13" t="s">
        <v>3880</v>
      </c>
      <c r="I883" s="13" t="s">
        <v>3989</v>
      </c>
      <c r="J883" s="13">
        <v>18</v>
      </c>
      <c r="K883" s="13">
        <v>30.000000000000071</v>
      </c>
      <c r="L883" s="13">
        <v>0</v>
      </c>
      <c r="M883" s="13">
        <v>0</v>
      </c>
      <c r="N883" s="13">
        <v>3</v>
      </c>
      <c r="O883" s="13" t="s">
        <v>4087</v>
      </c>
      <c r="P883" t="s">
        <v>23</v>
      </c>
      <c r="Q883" t="s">
        <v>3105</v>
      </c>
      <c r="R883" t="s">
        <v>3804</v>
      </c>
      <c r="S883" t="s">
        <v>3717</v>
      </c>
      <c r="T883" s="13">
        <v>-1</v>
      </c>
      <c r="U883" s="13">
        <v>0</v>
      </c>
      <c r="V883" s="12" t="s">
        <v>4083</v>
      </c>
      <c r="W883">
        <v>20</v>
      </c>
      <c r="X883">
        <v>20</v>
      </c>
      <c r="Y883">
        <v>16</v>
      </c>
      <c r="Z883">
        <v>19</v>
      </c>
      <c r="AA883">
        <v>10</v>
      </c>
      <c r="AB883">
        <v>25</v>
      </c>
      <c r="AC883">
        <v>1</v>
      </c>
      <c r="AD883">
        <v>1</v>
      </c>
      <c r="AE883">
        <v>0</v>
      </c>
      <c r="AF883">
        <v>1</v>
      </c>
      <c r="AG883">
        <v>2</v>
      </c>
      <c r="AH883">
        <v>0</v>
      </c>
      <c r="AI883" s="10" t="s">
        <v>874</v>
      </c>
      <c r="AJ883">
        <v>-2.4</v>
      </c>
      <c r="AK883">
        <v>2</v>
      </c>
      <c r="AM883">
        <v>2</v>
      </c>
      <c r="AN883">
        <v>2</v>
      </c>
      <c r="AO883">
        <v>0</v>
      </c>
    </row>
    <row r="884" spans="1:41" x14ac:dyDescent="0.2">
      <c r="A884">
        <v>883</v>
      </c>
      <c r="B884" t="s">
        <v>26</v>
      </c>
      <c r="C884" t="s">
        <v>1690</v>
      </c>
      <c r="D884" s="6">
        <v>3</v>
      </c>
      <c r="E884" t="s">
        <v>2859</v>
      </c>
      <c r="F884" t="s">
        <v>4113</v>
      </c>
      <c r="G884" s="13" t="s">
        <v>3973</v>
      </c>
      <c r="H884" s="13" t="s">
        <v>3898</v>
      </c>
      <c r="I884" s="13" t="s">
        <v>3909</v>
      </c>
      <c r="J884" s="13">
        <v>12</v>
      </c>
      <c r="K884" s="13">
        <v>0</v>
      </c>
      <c r="L884" s="13">
        <v>0</v>
      </c>
      <c r="M884" s="13">
        <v>0</v>
      </c>
      <c r="N884" s="13">
        <v>3</v>
      </c>
      <c r="O884" s="13" t="s">
        <v>4087</v>
      </c>
      <c r="P884" t="s">
        <v>23</v>
      </c>
      <c r="Q884" t="s">
        <v>3604</v>
      </c>
      <c r="R884" t="s">
        <v>3789</v>
      </c>
      <c r="S884" t="s">
        <v>3694</v>
      </c>
      <c r="T884" s="13">
        <v>-1</v>
      </c>
      <c r="U884" s="13">
        <v>0</v>
      </c>
      <c r="V884" s="12" t="s">
        <v>4083</v>
      </c>
      <c r="W884">
        <v>10</v>
      </c>
      <c r="X884">
        <v>30</v>
      </c>
      <c r="Y884">
        <v>7</v>
      </c>
      <c r="Z884">
        <v>10</v>
      </c>
      <c r="AA884">
        <v>17</v>
      </c>
      <c r="AB884">
        <v>7</v>
      </c>
      <c r="AC884">
        <v>2</v>
      </c>
      <c r="AD884">
        <v>1</v>
      </c>
      <c r="AE884">
        <v>0</v>
      </c>
      <c r="AF884">
        <v>2</v>
      </c>
      <c r="AG884">
        <v>0</v>
      </c>
      <c r="AH884">
        <v>0</v>
      </c>
      <c r="AI884" s="11">
        <v>89600</v>
      </c>
      <c r="AJ884">
        <v>6.7</v>
      </c>
      <c r="AK884">
        <v>2</v>
      </c>
      <c r="AM884">
        <v>2</v>
      </c>
      <c r="AO884">
        <v>0</v>
      </c>
    </row>
    <row r="885" spans="1:41" x14ac:dyDescent="0.2">
      <c r="A885">
        <v>884</v>
      </c>
      <c r="B885" t="s">
        <v>36</v>
      </c>
      <c r="C885" t="s">
        <v>1692</v>
      </c>
      <c r="D885" s="6">
        <v>4</v>
      </c>
      <c r="E885" t="s">
        <v>2860</v>
      </c>
      <c r="F885" t="str">
        <f t="shared" si="210"/>
        <v>REGNARD P M L</v>
      </c>
      <c r="G885" s="13" t="s">
        <v>3940</v>
      </c>
      <c r="H885" s="13" t="s">
        <v>3892</v>
      </c>
      <c r="I885" s="13" t="s">
        <v>3875</v>
      </c>
      <c r="J885" s="13">
        <v>12</v>
      </c>
      <c r="K885" s="13">
        <v>0</v>
      </c>
      <c r="L885" s="13">
        <v>0</v>
      </c>
      <c r="M885" s="13">
        <v>0</v>
      </c>
      <c r="N885" s="13">
        <v>3</v>
      </c>
      <c r="O885" s="13" t="s">
        <v>4087</v>
      </c>
      <c r="P885" t="s">
        <v>23</v>
      </c>
      <c r="Q885" t="s">
        <v>3404</v>
      </c>
      <c r="R885" t="s">
        <v>3825</v>
      </c>
      <c r="S885" t="s">
        <v>3737</v>
      </c>
      <c r="T885" s="13">
        <v>-1</v>
      </c>
      <c r="U885" s="13">
        <v>0</v>
      </c>
      <c r="V885" s="12" t="s">
        <v>4083</v>
      </c>
      <c r="W885">
        <v>10</v>
      </c>
      <c r="X885">
        <v>4</v>
      </c>
      <c r="Y885">
        <v>3</v>
      </c>
      <c r="Z885">
        <v>9</v>
      </c>
      <c r="AA885">
        <v>13</v>
      </c>
      <c r="AB885">
        <v>31</v>
      </c>
      <c r="AC885">
        <v>2</v>
      </c>
      <c r="AD885">
        <v>1</v>
      </c>
      <c r="AE885">
        <v>2</v>
      </c>
      <c r="AF885">
        <v>2</v>
      </c>
      <c r="AG885">
        <v>1</v>
      </c>
      <c r="AH885">
        <v>1</v>
      </c>
      <c r="AI885" s="11">
        <v>9200</v>
      </c>
      <c r="AJ885">
        <v>5</v>
      </c>
      <c r="AL885">
        <v>2</v>
      </c>
      <c r="AM885">
        <v>2</v>
      </c>
      <c r="AO885">
        <v>0</v>
      </c>
    </row>
    <row r="886" spans="1:41" x14ac:dyDescent="0.2">
      <c r="A886">
        <v>885</v>
      </c>
      <c r="B886" t="s">
        <v>36</v>
      </c>
      <c r="C886" t="s">
        <v>1694</v>
      </c>
      <c r="D886" s="6">
        <v>4</v>
      </c>
      <c r="E886" t="s">
        <v>2861</v>
      </c>
      <c r="F886" t="str">
        <f t="shared" ref="F886:F888" si="212">LEFT(E886,FIND("(",E886)-2)&amp;" "
&amp;MID(E886,FIND("(",E886)+1,1)&amp;" "
&amp;MID(E886,FIND(" ",E886,FIND("(",E886)+1)+1,1)</f>
        <v>REGNAUD J A</v>
      </c>
      <c r="G886" s="13" t="s">
        <v>3917</v>
      </c>
      <c r="H886" s="13" t="s">
        <v>3892</v>
      </c>
      <c r="I886" s="13" t="s">
        <v>3884</v>
      </c>
      <c r="J886" s="13">
        <v>23</v>
      </c>
      <c r="K886" s="13">
        <v>0</v>
      </c>
      <c r="L886" s="13">
        <v>0</v>
      </c>
      <c r="M886" s="13">
        <v>0</v>
      </c>
      <c r="N886" s="13">
        <v>3</v>
      </c>
      <c r="O886" s="13" t="s">
        <v>4087</v>
      </c>
      <c r="P886" t="s">
        <v>23</v>
      </c>
      <c r="Q886" t="s">
        <v>3074</v>
      </c>
      <c r="R886" t="s">
        <v>3781</v>
      </c>
      <c r="S886" t="s">
        <v>3695</v>
      </c>
      <c r="T886" s="13">
        <v>-1</v>
      </c>
      <c r="U886" s="13">
        <v>0</v>
      </c>
      <c r="V886" s="12" t="s">
        <v>4083</v>
      </c>
      <c r="W886">
        <v>27</v>
      </c>
      <c r="X886">
        <v>1</v>
      </c>
      <c r="Y886">
        <v>30</v>
      </c>
      <c r="Z886">
        <v>26</v>
      </c>
      <c r="AA886">
        <v>17</v>
      </c>
      <c r="AB886">
        <v>14</v>
      </c>
      <c r="AC886">
        <v>1</v>
      </c>
      <c r="AD886">
        <v>2</v>
      </c>
      <c r="AE886">
        <v>1</v>
      </c>
      <c r="AF886">
        <v>1</v>
      </c>
      <c r="AG886">
        <v>0</v>
      </c>
      <c r="AH886">
        <v>1</v>
      </c>
      <c r="AI886" s="11">
        <v>65500</v>
      </c>
      <c r="AJ886">
        <v>-9</v>
      </c>
      <c r="AK886">
        <v>2</v>
      </c>
      <c r="AL886">
        <v>2</v>
      </c>
      <c r="AM886">
        <v>0</v>
      </c>
      <c r="AO886">
        <v>0</v>
      </c>
    </row>
    <row r="887" spans="1:41" x14ac:dyDescent="0.2">
      <c r="A887">
        <v>886</v>
      </c>
      <c r="B887" t="s">
        <v>22</v>
      </c>
      <c r="D887" s="6">
        <v>1</v>
      </c>
      <c r="E887" t="s">
        <v>2862</v>
      </c>
      <c r="F887" t="str">
        <f t="shared" si="212"/>
        <v>REILLY J P</v>
      </c>
      <c r="G887" s="13" t="s">
        <v>3910</v>
      </c>
      <c r="H887" s="13" t="s">
        <v>3872</v>
      </c>
      <c r="I887" s="13" t="s">
        <v>3878</v>
      </c>
      <c r="J887" s="13">
        <v>0</v>
      </c>
      <c r="K887" s="13">
        <v>30</v>
      </c>
      <c r="L887" s="13">
        <v>0</v>
      </c>
      <c r="M887" s="13">
        <v>0</v>
      </c>
      <c r="N887" s="13">
        <v>3</v>
      </c>
      <c r="O887" s="13" t="s">
        <v>4087</v>
      </c>
      <c r="P887" t="s">
        <v>23</v>
      </c>
      <c r="Q887" t="s">
        <v>3605</v>
      </c>
      <c r="R887" t="s">
        <v>3799</v>
      </c>
      <c r="S887" t="s">
        <v>3713</v>
      </c>
      <c r="T887" s="13">
        <v>-1</v>
      </c>
      <c r="U887" s="13">
        <v>0</v>
      </c>
      <c r="V887" s="12" t="s">
        <v>4083</v>
      </c>
      <c r="W887">
        <v>28</v>
      </c>
      <c r="X887">
        <v>14</v>
      </c>
      <c r="Y887">
        <v>26</v>
      </c>
      <c r="Z887">
        <v>27</v>
      </c>
      <c r="AA887">
        <v>4</v>
      </c>
      <c r="AB887">
        <v>14</v>
      </c>
      <c r="AC887">
        <v>1</v>
      </c>
      <c r="AD887">
        <v>1</v>
      </c>
      <c r="AE887">
        <v>1</v>
      </c>
      <c r="AF887">
        <v>1</v>
      </c>
      <c r="AG887">
        <v>1</v>
      </c>
      <c r="AH887">
        <v>1</v>
      </c>
      <c r="AI887" s="11">
        <v>79900</v>
      </c>
      <c r="AJ887">
        <v>9.6</v>
      </c>
      <c r="AM887">
        <v>0</v>
      </c>
      <c r="AO887">
        <v>0</v>
      </c>
    </row>
    <row r="888" spans="1:41" x14ac:dyDescent="0.2">
      <c r="A888">
        <v>887</v>
      </c>
      <c r="B888" t="s">
        <v>26</v>
      </c>
      <c r="C888" t="s">
        <v>1696</v>
      </c>
      <c r="D888" s="6">
        <v>3</v>
      </c>
      <c r="E888" t="s">
        <v>2863</v>
      </c>
      <c r="F888" t="str">
        <f t="shared" si="212"/>
        <v>REMLINGER P A</v>
      </c>
      <c r="G888" s="13" t="s">
        <v>3977</v>
      </c>
      <c r="H888" s="13" t="s">
        <v>3868</v>
      </c>
      <c r="I888" s="13" t="s">
        <v>3909</v>
      </c>
      <c r="J888" s="13">
        <v>19</v>
      </c>
      <c r="K888" s="13">
        <v>0</v>
      </c>
      <c r="L888" s="13">
        <v>0</v>
      </c>
      <c r="M888" s="13">
        <v>0</v>
      </c>
      <c r="N888" s="13">
        <v>3</v>
      </c>
      <c r="O888" s="13" t="s">
        <v>4087</v>
      </c>
      <c r="P888" t="s">
        <v>23</v>
      </c>
      <c r="Q888" t="s">
        <v>3606</v>
      </c>
      <c r="R888" t="s">
        <v>3790</v>
      </c>
      <c r="S888" t="s">
        <v>3703</v>
      </c>
      <c r="T888" s="13">
        <v>-1</v>
      </c>
      <c r="U888" s="13">
        <v>0</v>
      </c>
      <c r="V888" s="12" t="s">
        <v>4083</v>
      </c>
      <c r="W888">
        <v>22</v>
      </c>
      <c r="X888">
        <v>1</v>
      </c>
      <c r="Y888">
        <v>25</v>
      </c>
      <c r="Z888">
        <v>19</v>
      </c>
      <c r="AA888">
        <v>2</v>
      </c>
      <c r="AB888">
        <v>21</v>
      </c>
      <c r="AC888">
        <v>0</v>
      </c>
      <c r="AD888">
        <v>2</v>
      </c>
      <c r="AE888">
        <v>0</v>
      </c>
      <c r="AF888">
        <v>1</v>
      </c>
      <c r="AG888">
        <v>2</v>
      </c>
      <c r="AH888">
        <v>1</v>
      </c>
      <c r="AI888" s="11">
        <v>96100</v>
      </c>
      <c r="AJ888">
        <v>-2.8</v>
      </c>
      <c r="AK888">
        <v>2</v>
      </c>
      <c r="AM888">
        <v>2</v>
      </c>
      <c r="AN888">
        <v>2</v>
      </c>
      <c r="AO888">
        <v>2</v>
      </c>
    </row>
    <row r="889" spans="1:41" x14ac:dyDescent="0.2">
      <c r="A889">
        <v>888</v>
      </c>
      <c r="B889" t="s">
        <v>26</v>
      </c>
      <c r="C889" t="s">
        <v>1698</v>
      </c>
      <c r="D889" s="6">
        <v>3</v>
      </c>
      <c r="E889" t="s">
        <v>2864</v>
      </c>
      <c r="F889" t="str">
        <f t="shared" ref="F889:F890" si="213">LEFT(E889,FIND("(",E889)-2)&amp;" "
&amp;MID(E889,FIND("(",E889)+1,1)</f>
        <v>RENARD G</v>
      </c>
      <c r="G889" s="13" t="s">
        <v>3980</v>
      </c>
      <c r="H889" s="13" t="s">
        <v>3878</v>
      </c>
      <c r="I889" s="13" t="s">
        <v>3885</v>
      </c>
      <c r="J889" s="13">
        <v>2</v>
      </c>
      <c r="K889" s="13">
        <v>0</v>
      </c>
      <c r="L889" s="13">
        <v>0</v>
      </c>
      <c r="M889" s="13">
        <v>0</v>
      </c>
      <c r="N889" s="13">
        <v>3</v>
      </c>
      <c r="O889" s="13" t="s">
        <v>4087</v>
      </c>
      <c r="P889">
        <v>-0.16</v>
      </c>
      <c r="Q889" t="s">
        <v>3607</v>
      </c>
      <c r="R889" t="s">
        <v>3794</v>
      </c>
      <c r="S889" t="s">
        <v>3707</v>
      </c>
      <c r="T889" s="13">
        <v>-1</v>
      </c>
      <c r="U889" s="13">
        <v>0</v>
      </c>
      <c r="V889" s="12" t="s">
        <v>4083</v>
      </c>
      <c r="W889">
        <v>32</v>
      </c>
      <c r="X889">
        <v>18</v>
      </c>
      <c r="Y889">
        <v>36</v>
      </c>
      <c r="Z889">
        <v>3</v>
      </c>
      <c r="AA889">
        <v>33</v>
      </c>
      <c r="AB889">
        <v>19</v>
      </c>
      <c r="AC889">
        <v>0</v>
      </c>
      <c r="AD889">
        <v>1</v>
      </c>
      <c r="AE889">
        <v>2</v>
      </c>
      <c r="AF889">
        <v>2</v>
      </c>
      <c r="AG889">
        <v>0</v>
      </c>
      <c r="AH889">
        <v>1</v>
      </c>
      <c r="AI889" s="11">
        <v>95000</v>
      </c>
      <c r="AJ889">
        <v>5.0999999999999996</v>
      </c>
      <c r="AL889">
        <v>2</v>
      </c>
      <c r="AM889">
        <v>2</v>
      </c>
      <c r="AO889">
        <v>2</v>
      </c>
    </row>
    <row r="890" spans="1:41" x14ac:dyDescent="0.2">
      <c r="A890">
        <v>889</v>
      </c>
      <c r="B890" t="s">
        <v>26</v>
      </c>
      <c r="C890" t="s">
        <v>1699</v>
      </c>
      <c r="D890" s="6">
        <v>3</v>
      </c>
      <c r="E890" t="s">
        <v>2865</v>
      </c>
      <c r="F890" t="str">
        <f t="shared" si="213"/>
        <v>RENAULT J</v>
      </c>
      <c r="G890" s="13" t="s">
        <v>3871</v>
      </c>
      <c r="H890" s="13" t="s">
        <v>3867</v>
      </c>
      <c r="I890" s="13" t="s">
        <v>3864</v>
      </c>
      <c r="J890" s="13">
        <v>5</v>
      </c>
      <c r="K890" s="13">
        <v>0</v>
      </c>
      <c r="L890" s="13">
        <v>0</v>
      </c>
      <c r="M890" s="13">
        <v>0</v>
      </c>
      <c r="N890" s="13">
        <v>3</v>
      </c>
      <c r="O890" s="13" t="s">
        <v>4087</v>
      </c>
      <c r="P890" t="s">
        <v>23</v>
      </c>
      <c r="Q890" t="s">
        <v>3608</v>
      </c>
      <c r="R890" t="s">
        <v>3786</v>
      </c>
      <c r="S890" t="s">
        <v>3700</v>
      </c>
      <c r="T890" s="13">
        <v>-1</v>
      </c>
      <c r="U890" s="13">
        <v>0</v>
      </c>
      <c r="V890" s="12" t="s">
        <v>4083</v>
      </c>
      <c r="W890">
        <v>1</v>
      </c>
      <c r="X890">
        <v>1</v>
      </c>
      <c r="Y890">
        <v>36</v>
      </c>
      <c r="Z890">
        <v>8</v>
      </c>
      <c r="AA890">
        <v>26</v>
      </c>
      <c r="AB890">
        <v>29</v>
      </c>
      <c r="AC890">
        <v>2</v>
      </c>
      <c r="AD890">
        <v>2</v>
      </c>
      <c r="AE890">
        <v>2</v>
      </c>
      <c r="AF890">
        <v>0</v>
      </c>
      <c r="AG890">
        <v>1</v>
      </c>
      <c r="AH890">
        <v>1</v>
      </c>
      <c r="AI890" s="10" t="s">
        <v>874</v>
      </c>
      <c r="AJ890">
        <v>-2.1</v>
      </c>
      <c r="AK890">
        <v>2</v>
      </c>
      <c r="AL890">
        <v>2</v>
      </c>
      <c r="AM890">
        <v>0</v>
      </c>
      <c r="AO890">
        <v>2</v>
      </c>
    </row>
    <row r="891" spans="1:41" x14ac:dyDescent="0.2">
      <c r="A891">
        <v>890</v>
      </c>
      <c r="B891" t="s">
        <v>59</v>
      </c>
      <c r="C891" t="s">
        <v>1701</v>
      </c>
      <c r="D891" s="6">
        <v>2</v>
      </c>
      <c r="E891" t="s">
        <v>2866</v>
      </c>
      <c r="F891" t="str">
        <f t="shared" si="210"/>
        <v>RENAULT T E E</v>
      </c>
      <c r="G891" s="13" t="s">
        <v>3995</v>
      </c>
      <c r="H891" s="13" t="s">
        <v>3864</v>
      </c>
      <c r="I891" s="13" t="s">
        <v>3892</v>
      </c>
      <c r="J891" s="13">
        <v>18</v>
      </c>
      <c r="K891" s="13">
        <v>0</v>
      </c>
      <c r="L891" s="13">
        <v>0</v>
      </c>
      <c r="M891" s="13">
        <v>0</v>
      </c>
      <c r="N891" s="13">
        <v>3</v>
      </c>
      <c r="O891" s="13" t="s">
        <v>4087</v>
      </c>
      <c r="P891" t="s">
        <v>23</v>
      </c>
      <c r="Q891" t="s">
        <v>3609</v>
      </c>
      <c r="R891" t="s">
        <v>3802</v>
      </c>
      <c r="S891" t="s">
        <v>3695</v>
      </c>
      <c r="T891" s="13">
        <v>-1</v>
      </c>
      <c r="U891" s="13">
        <v>0</v>
      </c>
      <c r="V891" s="12" t="s">
        <v>4083</v>
      </c>
      <c r="W891">
        <v>20</v>
      </c>
      <c r="X891">
        <v>4</v>
      </c>
      <c r="Y891">
        <v>22</v>
      </c>
      <c r="Z891">
        <v>4</v>
      </c>
      <c r="AA891">
        <v>27</v>
      </c>
      <c r="AB891">
        <v>31</v>
      </c>
      <c r="AC891">
        <v>1</v>
      </c>
      <c r="AD891">
        <v>1</v>
      </c>
      <c r="AE891">
        <v>0</v>
      </c>
      <c r="AF891">
        <v>1</v>
      </c>
      <c r="AG891">
        <v>1</v>
      </c>
      <c r="AH891">
        <v>1</v>
      </c>
      <c r="AI891" s="11">
        <v>89400</v>
      </c>
      <c r="AJ891">
        <v>8.3000000000000007</v>
      </c>
      <c r="AM891">
        <v>0</v>
      </c>
      <c r="AO891">
        <v>0</v>
      </c>
    </row>
    <row r="892" spans="1:41" x14ac:dyDescent="0.2">
      <c r="A892">
        <v>891</v>
      </c>
      <c r="B892" t="s">
        <v>59</v>
      </c>
      <c r="C892" t="s">
        <v>1703</v>
      </c>
      <c r="D892" s="6">
        <v>2</v>
      </c>
      <c r="E892" t="s">
        <v>2867</v>
      </c>
      <c r="F892" t="str">
        <f>LEFT(E892,FIND("(",E892)-2)&amp;" "
&amp;MID(E892,FIND("(",E892)+1,1)&amp;" "
&amp;MID(E892,FIND(" ",E892,FIND("(",E892)+1)+1,1)</f>
        <v>RENAUT J L</v>
      </c>
      <c r="G892" s="13" t="s">
        <v>3955</v>
      </c>
      <c r="H892" s="13" t="s">
        <v>3868</v>
      </c>
      <c r="I892" s="13" t="s">
        <v>3875</v>
      </c>
      <c r="J892" s="13">
        <v>1</v>
      </c>
      <c r="K892" s="13">
        <v>0</v>
      </c>
      <c r="L892" s="13">
        <v>0</v>
      </c>
      <c r="M892" s="13">
        <v>0</v>
      </c>
      <c r="N892" s="13">
        <v>3</v>
      </c>
      <c r="O892" s="13" t="s">
        <v>4087</v>
      </c>
      <c r="P892" t="s">
        <v>23</v>
      </c>
      <c r="Q892" t="s">
        <v>3610</v>
      </c>
      <c r="R892" t="s">
        <v>3792</v>
      </c>
      <c r="S892" t="s">
        <v>3705</v>
      </c>
      <c r="T892" s="13">
        <v>-1</v>
      </c>
      <c r="U892" s="13">
        <v>0</v>
      </c>
      <c r="V892" s="12" t="s">
        <v>4083</v>
      </c>
      <c r="W892">
        <v>29</v>
      </c>
      <c r="X892">
        <v>32</v>
      </c>
      <c r="Y892">
        <v>32</v>
      </c>
      <c r="Z892">
        <v>33</v>
      </c>
      <c r="AA892">
        <v>19</v>
      </c>
      <c r="AB892">
        <v>25</v>
      </c>
      <c r="AC892">
        <v>1</v>
      </c>
      <c r="AD892">
        <v>0</v>
      </c>
      <c r="AE892">
        <v>0</v>
      </c>
      <c r="AF892">
        <v>0</v>
      </c>
      <c r="AG892">
        <v>1</v>
      </c>
      <c r="AH892">
        <v>0</v>
      </c>
      <c r="AI892" s="11">
        <v>11700</v>
      </c>
      <c r="AJ892">
        <v>-8.6</v>
      </c>
      <c r="AM892">
        <v>0</v>
      </c>
      <c r="AN892">
        <v>2</v>
      </c>
      <c r="AO892">
        <v>0</v>
      </c>
    </row>
    <row r="893" spans="1:41" x14ac:dyDescent="0.2">
      <c r="A893">
        <v>892</v>
      </c>
      <c r="B893" t="s">
        <v>36</v>
      </c>
      <c r="C893" t="s">
        <v>1705</v>
      </c>
      <c r="D893" s="6">
        <v>4</v>
      </c>
      <c r="E893" t="s">
        <v>2868</v>
      </c>
      <c r="F893" t="str">
        <f t="shared" si="198"/>
        <v>RENDU H J L M</v>
      </c>
      <c r="G893" s="13" t="s">
        <v>3955</v>
      </c>
      <c r="H893" s="13" t="s">
        <v>3875</v>
      </c>
      <c r="I893" s="13" t="s">
        <v>3876</v>
      </c>
      <c r="J893" s="13">
        <v>3</v>
      </c>
      <c r="K893" s="13">
        <v>0</v>
      </c>
      <c r="L893" s="13">
        <v>0</v>
      </c>
      <c r="M893" s="13">
        <v>0</v>
      </c>
      <c r="N893" s="13">
        <v>3</v>
      </c>
      <c r="O893" s="13" t="s">
        <v>4087</v>
      </c>
      <c r="P893" t="s">
        <v>23</v>
      </c>
      <c r="Q893" t="s">
        <v>3074</v>
      </c>
      <c r="R893" t="s">
        <v>3781</v>
      </c>
      <c r="S893" t="s">
        <v>3695</v>
      </c>
      <c r="T893" s="13">
        <v>-1</v>
      </c>
      <c r="U893" s="13">
        <v>0</v>
      </c>
      <c r="V893" s="12" t="s">
        <v>4083</v>
      </c>
      <c r="W893">
        <v>33</v>
      </c>
      <c r="X893">
        <v>23</v>
      </c>
      <c r="Y893">
        <v>33</v>
      </c>
      <c r="Z893">
        <v>33</v>
      </c>
      <c r="AA893">
        <v>8</v>
      </c>
      <c r="AB893">
        <v>15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s="11">
        <v>62800</v>
      </c>
      <c r="AJ893">
        <v>11.3</v>
      </c>
      <c r="AM893">
        <v>0</v>
      </c>
      <c r="AO893">
        <v>0</v>
      </c>
    </row>
    <row r="894" spans="1:41" x14ac:dyDescent="0.2">
      <c r="A894">
        <v>893</v>
      </c>
      <c r="B894" t="s">
        <v>36</v>
      </c>
      <c r="C894" t="s">
        <v>1707</v>
      </c>
      <c r="D894" s="6">
        <v>4</v>
      </c>
      <c r="E894" t="s">
        <v>2869</v>
      </c>
      <c r="F894" t="str">
        <f t="shared" ref="F894:F896" si="214">LEFT(E894,FIND("(",E894)-2)&amp;" "
&amp;MID(E894,FIND("(",E894)+1,1)&amp;" "
&amp;MID(E894,FIND(" ",E894,FIND("(",E894)+1)+1,1)</f>
        <v>RENON L P</v>
      </c>
      <c r="G894" s="13" t="s">
        <v>3961</v>
      </c>
      <c r="H894" s="13" t="s">
        <v>3873</v>
      </c>
      <c r="I894" s="13" t="s">
        <v>3953</v>
      </c>
      <c r="J894" s="13">
        <v>12</v>
      </c>
      <c r="K894" s="13">
        <v>0</v>
      </c>
      <c r="L894" s="13">
        <v>0</v>
      </c>
      <c r="M894" s="13">
        <v>0</v>
      </c>
      <c r="N894" s="13">
        <v>3</v>
      </c>
      <c r="O894" s="13" t="s">
        <v>4087</v>
      </c>
      <c r="P894" t="s">
        <v>23</v>
      </c>
      <c r="Q894" t="s">
        <v>3074</v>
      </c>
      <c r="R894" t="s">
        <v>3781</v>
      </c>
      <c r="S894" t="s">
        <v>3695</v>
      </c>
      <c r="T894" s="13">
        <v>-1</v>
      </c>
      <c r="U894" s="13">
        <v>0</v>
      </c>
      <c r="V894" s="12" t="s">
        <v>4083</v>
      </c>
      <c r="W894">
        <v>10</v>
      </c>
      <c r="X894">
        <v>33</v>
      </c>
      <c r="Y894">
        <v>13</v>
      </c>
      <c r="Z894">
        <v>11</v>
      </c>
      <c r="AA894">
        <v>9</v>
      </c>
      <c r="AB894">
        <v>11</v>
      </c>
      <c r="AC894">
        <v>2</v>
      </c>
      <c r="AD894">
        <v>0</v>
      </c>
      <c r="AE894">
        <v>1</v>
      </c>
      <c r="AF894">
        <v>2</v>
      </c>
      <c r="AG894">
        <v>2</v>
      </c>
      <c r="AH894">
        <v>2</v>
      </c>
      <c r="AI894" s="11">
        <v>73900</v>
      </c>
      <c r="AJ894">
        <v>10.6</v>
      </c>
      <c r="AM894">
        <v>2</v>
      </c>
      <c r="AN894">
        <v>2</v>
      </c>
      <c r="AO894">
        <v>2</v>
      </c>
    </row>
    <row r="895" spans="1:41" x14ac:dyDescent="0.2">
      <c r="A895">
        <v>894</v>
      </c>
      <c r="B895" t="s">
        <v>26</v>
      </c>
      <c r="C895" t="s">
        <v>1709</v>
      </c>
      <c r="D895" s="6">
        <v>3</v>
      </c>
      <c r="E895" t="s">
        <v>2870</v>
      </c>
      <c r="F895" t="str">
        <f t="shared" si="214"/>
        <v>RENOU J A</v>
      </c>
      <c r="G895" s="13" t="s">
        <v>3896</v>
      </c>
      <c r="H895" s="13" t="s">
        <v>3867</v>
      </c>
      <c r="I895" s="13" t="s">
        <v>3882</v>
      </c>
      <c r="J895" s="13">
        <v>12</v>
      </c>
      <c r="K895" s="13">
        <v>0</v>
      </c>
      <c r="L895" s="13">
        <v>0</v>
      </c>
      <c r="M895" s="13">
        <v>0</v>
      </c>
      <c r="N895" s="13">
        <v>3</v>
      </c>
      <c r="O895" s="13" t="s">
        <v>4087</v>
      </c>
      <c r="P895" t="s">
        <v>23</v>
      </c>
      <c r="Q895" t="s">
        <v>3537</v>
      </c>
      <c r="R895" t="s">
        <v>3847</v>
      </c>
      <c r="S895" t="s">
        <v>3761</v>
      </c>
      <c r="T895" s="13">
        <v>-1</v>
      </c>
      <c r="U895" s="13">
        <v>0</v>
      </c>
      <c r="V895" s="12" t="s">
        <v>4083</v>
      </c>
      <c r="W895">
        <v>9</v>
      </c>
      <c r="X895">
        <v>1</v>
      </c>
      <c r="Y895">
        <v>12</v>
      </c>
      <c r="Z895">
        <v>9</v>
      </c>
      <c r="AA895">
        <v>16</v>
      </c>
      <c r="AB895">
        <v>28</v>
      </c>
      <c r="AC895">
        <v>2</v>
      </c>
      <c r="AD895">
        <v>2</v>
      </c>
      <c r="AE895">
        <v>2</v>
      </c>
      <c r="AF895">
        <v>2</v>
      </c>
      <c r="AG895">
        <v>0</v>
      </c>
      <c r="AH895">
        <v>1</v>
      </c>
      <c r="AI895" s="11">
        <v>30500</v>
      </c>
      <c r="AJ895">
        <v>8.8000000000000007</v>
      </c>
      <c r="AK895">
        <v>2</v>
      </c>
      <c r="AL895">
        <v>2</v>
      </c>
      <c r="AM895">
        <v>2</v>
      </c>
      <c r="AO895">
        <v>2</v>
      </c>
    </row>
    <row r="896" spans="1:41" x14ac:dyDescent="0.2">
      <c r="A896">
        <v>895</v>
      </c>
      <c r="B896" t="s">
        <v>26</v>
      </c>
      <c r="C896" t="s">
        <v>1711</v>
      </c>
      <c r="D896" s="6">
        <v>3</v>
      </c>
      <c r="E896" t="s">
        <v>2871</v>
      </c>
      <c r="F896" t="str">
        <f t="shared" si="214"/>
        <v>REQUIN A P</v>
      </c>
      <c r="G896" s="13" t="s">
        <v>4003</v>
      </c>
      <c r="H896" s="13" t="s">
        <v>3867</v>
      </c>
      <c r="I896" s="13" t="s">
        <v>3870</v>
      </c>
      <c r="J896" s="13">
        <v>9</v>
      </c>
      <c r="K896" s="13">
        <v>0</v>
      </c>
      <c r="L896" s="13">
        <v>0</v>
      </c>
      <c r="M896" s="13">
        <v>0</v>
      </c>
      <c r="N896" s="13">
        <v>3</v>
      </c>
      <c r="O896" s="13" t="s">
        <v>4087</v>
      </c>
      <c r="P896" t="s">
        <v>23</v>
      </c>
      <c r="Q896" t="s">
        <v>3105</v>
      </c>
      <c r="R896" t="s">
        <v>3804</v>
      </c>
      <c r="S896" t="s">
        <v>3717</v>
      </c>
      <c r="T896" s="13">
        <v>-1</v>
      </c>
      <c r="U896" s="13">
        <v>0</v>
      </c>
      <c r="V896" s="12" t="s">
        <v>4083</v>
      </c>
      <c r="W896">
        <v>6</v>
      </c>
      <c r="X896">
        <v>8</v>
      </c>
      <c r="Y896">
        <v>7</v>
      </c>
      <c r="Z896">
        <v>2</v>
      </c>
      <c r="AA896">
        <v>1</v>
      </c>
      <c r="AB896">
        <v>3</v>
      </c>
      <c r="AC896">
        <v>1</v>
      </c>
      <c r="AD896">
        <v>0</v>
      </c>
      <c r="AE896">
        <v>0</v>
      </c>
      <c r="AF896">
        <v>2</v>
      </c>
      <c r="AG896">
        <v>2</v>
      </c>
      <c r="AH896">
        <v>2</v>
      </c>
      <c r="AI896" s="11">
        <v>5600</v>
      </c>
      <c r="AJ896">
        <v>-5.8</v>
      </c>
      <c r="AM896">
        <v>2</v>
      </c>
      <c r="AN896">
        <v>2</v>
      </c>
      <c r="AO896">
        <v>2</v>
      </c>
    </row>
    <row r="897" spans="1:41" x14ac:dyDescent="0.2">
      <c r="A897">
        <v>896</v>
      </c>
      <c r="B897" t="s">
        <v>26</v>
      </c>
      <c r="C897" t="s">
        <v>1713</v>
      </c>
      <c r="D897" s="6">
        <v>3</v>
      </c>
      <c r="E897" t="s">
        <v>2872</v>
      </c>
      <c r="F897" t="str">
        <f>LEFT(E897,FIND("(",E897)-2)&amp;" "
&amp;MID(E897,FIND("(",E897)+1,1)</f>
        <v>REYNAL J</v>
      </c>
      <c r="G897" s="13" t="s">
        <v>3936</v>
      </c>
      <c r="H897" s="13" t="s">
        <v>3873</v>
      </c>
      <c r="I897" s="13" t="s">
        <v>3989</v>
      </c>
      <c r="J897" s="13">
        <v>6</v>
      </c>
      <c r="K897" s="13">
        <v>0</v>
      </c>
      <c r="L897" s="13">
        <v>0</v>
      </c>
      <c r="M897" s="13">
        <v>0</v>
      </c>
      <c r="N897" s="13">
        <v>3</v>
      </c>
      <c r="O897" s="13" t="s">
        <v>4087</v>
      </c>
      <c r="P897" t="s">
        <v>23</v>
      </c>
      <c r="Q897" t="s">
        <v>3611</v>
      </c>
      <c r="R897" t="s">
        <v>3858</v>
      </c>
      <c r="S897" t="s">
        <v>3774</v>
      </c>
      <c r="T897" s="13">
        <v>-1</v>
      </c>
      <c r="U897" s="13">
        <v>0</v>
      </c>
      <c r="V897" s="12" t="s">
        <v>4083</v>
      </c>
      <c r="W897">
        <v>36</v>
      </c>
      <c r="X897">
        <v>24</v>
      </c>
      <c r="Y897">
        <v>33</v>
      </c>
      <c r="Z897">
        <v>36</v>
      </c>
      <c r="AA897">
        <v>34</v>
      </c>
      <c r="AB897">
        <v>26</v>
      </c>
      <c r="AC897">
        <v>2</v>
      </c>
      <c r="AD897">
        <v>0</v>
      </c>
      <c r="AE897">
        <v>0</v>
      </c>
      <c r="AF897">
        <v>2</v>
      </c>
      <c r="AG897">
        <v>0</v>
      </c>
      <c r="AH897">
        <v>1</v>
      </c>
      <c r="AI897" s="11">
        <v>78000</v>
      </c>
      <c r="AJ897">
        <v>8.3000000000000007</v>
      </c>
      <c r="AM897">
        <v>2</v>
      </c>
      <c r="AO897">
        <v>0</v>
      </c>
    </row>
    <row r="898" spans="1:41" x14ac:dyDescent="0.2">
      <c r="A898">
        <v>897</v>
      </c>
      <c r="B898" t="s">
        <v>22</v>
      </c>
      <c r="D898" s="6">
        <v>1</v>
      </c>
      <c r="E898" t="s">
        <v>2873</v>
      </c>
      <c r="F898" t="str">
        <f t="shared" ref="F898" si="215">LEFT(E898,FIND("(",E898)-2)&amp;" "
&amp;MID(E898,FIND("(",E898)+1,1)&amp;" "
&amp;MID(E898,FIND(" ",E898,FIND("(",E898)+1)+1,1)&amp;" "
&amp;MID(E898,FIND(" ",E898,FIND(" ",E898,FIND("(",E898)+1)+1)+1,1)</f>
        <v>REYNAUD A A M</v>
      </c>
      <c r="G898" s="13" t="s">
        <v>3959</v>
      </c>
      <c r="H898" s="13" t="s">
        <v>3894</v>
      </c>
      <c r="I898" s="14">
        <v>7</v>
      </c>
      <c r="J898" s="14">
        <v>0</v>
      </c>
      <c r="K898" s="13">
        <v>0</v>
      </c>
      <c r="L898" s="13">
        <v>0</v>
      </c>
      <c r="M898" s="13">
        <v>0</v>
      </c>
      <c r="N898" s="13">
        <v>3</v>
      </c>
      <c r="O898" s="13" t="s">
        <v>4087</v>
      </c>
      <c r="P898" t="s">
        <v>23</v>
      </c>
      <c r="Q898" t="s">
        <v>3117</v>
      </c>
      <c r="R898" t="s">
        <v>3793</v>
      </c>
      <c r="S898" t="s">
        <v>3711</v>
      </c>
      <c r="T898" s="13">
        <v>-1</v>
      </c>
      <c r="U898" s="13">
        <v>0</v>
      </c>
      <c r="V898" s="12" t="s">
        <v>4083</v>
      </c>
      <c r="W898">
        <v>28</v>
      </c>
      <c r="X898">
        <v>32</v>
      </c>
      <c r="Y898">
        <v>21</v>
      </c>
      <c r="Z898">
        <v>31</v>
      </c>
      <c r="AA898">
        <v>11</v>
      </c>
      <c r="AB898">
        <v>14</v>
      </c>
      <c r="AC898">
        <v>1</v>
      </c>
      <c r="AD898">
        <v>0</v>
      </c>
      <c r="AE898">
        <v>1</v>
      </c>
      <c r="AF898">
        <v>1</v>
      </c>
      <c r="AG898">
        <v>2</v>
      </c>
      <c r="AH898">
        <v>1</v>
      </c>
      <c r="AI898" s="11">
        <v>19000</v>
      </c>
      <c r="AJ898">
        <v>-9.6999999999999993</v>
      </c>
      <c r="AL898">
        <v>2</v>
      </c>
      <c r="AM898">
        <v>0</v>
      </c>
      <c r="AN898">
        <v>2</v>
      </c>
      <c r="AO898">
        <v>0</v>
      </c>
    </row>
    <row r="899" spans="1:41" x14ac:dyDescent="0.2">
      <c r="A899">
        <v>898</v>
      </c>
      <c r="B899" t="s">
        <v>36</v>
      </c>
      <c r="C899" t="s">
        <v>1715</v>
      </c>
      <c r="D899" s="6">
        <v>4</v>
      </c>
      <c r="E899" t="s">
        <v>2874</v>
      </c>
      <c r="F899" t="str">
        <f>LEFT(E899,FIND("(",E899)-2)&amp;" "
&amp;MID(E899,FIND("(",E899)+1,1)&amp;" "
&amp;MID(E899,FIND(" ",E899,FIND("(",E899)+1)+1,1)</f>
        <v>REYNIER P A</v>
      </c>
      <c r="G899" s="13" t="s">
        <v>3906</v>
      </c>
      <c r="H899" s="13" t="s">
        <v>3878</v>
      </c>
      <c r="I899" s="13" t="s">
        <v>3882</v>
      </c>
      <c r="J899" s="13">
        <v>14</v>
      </c>
      <c r="K899" s="13">
        <v>30.000000000000071</v>
      </c>
      <c r="L899" s="13">
        <v>0</v>
      </c>
      <c r="M899" s="13">
        <v>0</v>
      </c>
      <c r="N899" s="13">
        <v>3</v>
      </c>
      <c r="O899" s="13" t="s">
        <v>4087</v>
      </c>
      <c r="P899" t="s">
        <v>23</v>
      </c>
      <c r="Q899" t="s">
        <v>3074</v>
      </c>
      <c r="R899" t="s">
        <v>3781</v>
      </c>
      <c r="S899" t="s">
        <v>3695</v>
      </c>
      <c r="T899" s="13">
        <v>-1</v>
      </c>
      <c r="U899" s="13">
        <v>0</v>
      </c>
      <c r="V899" s="12" t="s">
        <v>4083</v>
      </c>
      <c r="W899">
        <v>12</v>
      </c>
      <c r="X899">
        <v>13</v>
      </c>
      <c r="Y899">
        <v>14</v>
      </c>
      <c r="Z899">
        <v>17</v>
      </c>
      <c r="AA899">
        <v>3</v>
      </c>
      <c r="AB899">
        <v>19</v>
      </c>
      <c r="AC899">
        <v>2</v>
      </c>
      <c r="AD899">
        <v>1</v>
      </c>
      <c r="AE899">
        <v>1</v>
      </c>
      <c r="AF899">
        <v>0</v>
      </c>
      <c r="AG899">
        <v>2</v>
      </c>
      <c r="AH899">
        <v>1</v>
      </c>
      <c r="AI899" s="11">
        <v>2200</v>
      </c>
      <c r="AJ899">
        <v>-4.3</v>
      </c>
      <c r="AM899">
        <v>0</v>
      </c>
      <c r="AN899">
        <v>2</v>
      </c>
      <c r="AO899">
        <v>2</v>
      </c>
    </row>
    <row r="900" spans="1:41" x14ac:dyDescent="0.2">
      <c r="A900">
        <v>899</v>
      </c>
      <c r="B900" t="s">
        <v>26</v>
      </c>
      <c r="C900" t="s">
        <v>1717</v>
      </c>
      <c r="D900" s="6">
        <v>3</v>
      </c>
      <c r="E900" t="s">
        <v>2875</v>
      </c>
      <c r="F900" t="str">
        <f t="shared" ref="F900:F957" si="216">LEFT(E900,FIND("(",E900)-2)&amp;" "
&amp;MID(E900,FIND("(",E900)+1,1)&amp;" "
&amp;MID(E900,FIND(" ",E900,FIND("(",E900)+1)+1,1)&amp;" "
&amp;MID(E900,FIND(" ",E900,FIND(" ",E900,FIND("(",E900)+1)+1)+1,1)&amp;" "
&amp;MID(E900,FIND(" ",E900,FIND(" ",E900,FIND(" ",E900,FIND("(",E900)+1)+1)+1)+1,1)</f>
        <v>RICHE J B L A</v>
      </c>
      <c r="G900" s="13" t="s">
        <v>3974</v>
      </c>
      <c r="H900" s="13" t="s">
        <v>3864</v>
      </c>
      <c r="I900" s="13" t="s">
        <v>3872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 t="s">
        <v>4087</v>
      </c>
      <c r="P900" t="s">
        <v>23</v>
      </c>
      <c r="Q900" t="s">
        <v>3612</v>
      </c>
      <c r="R900" t="s">
        <v>3845</v>
      </c>
      <c r="S900" t="s">
        <v>3759</v>
      </c>
      <c r="T900" s="13">
        <v>-1</v>
      </c>
      <c r="U900" s="13">
        <v>0</v>
      </c>
      <c r="V900" s="12" t="s">
        <v>4083</v>
      </c>
      <c r="W900">
        <v>32</v>
      </c>
      <c r="X900">
        <v>33</v>
      </c>
      <c r="Y900">
        <v>34</v>
      </c>
      <c r="Z900">
        <v>27</v>
      </c>
      <c r="AA900">
        <v>2</v>
      </c>
      <c r="AB900">
        <v>15</v>
      </c>
      <c r="AC900">
        <v>0</v>
      </c>
      <c r="AD900">
        <v>0</v>
      </c>
      <c r="AE900">
        <v>0</v>
      </c>
      <c r="AF900">
        <v>1</v>
      </c>
      <c r="AG900">
        <v>2</v>
      </c>
      <c r="AH900">
        <v>0</v>
      </c>
      <c r="AI900" s="11">
        <v>2100</v>
      </c>
      <c r="AJ900">
        <v>-4.7</v>
      </c>
      <c r="AM900">
        <v>0</v>
      </c>
      <c r="AN900">
        <v>2</v>
      </c>
      <c r="AO900">
        <v>0</v>
      </c>
    </row>
    <row r="901" spans="1:41" x14ac:dyDescent="0.2">
      <c r="A901">
        <v>900</v>
      </c>
      <c r="B901" t="s">
        <v>36</v>
      </c>
      <c r="C901" t="s">
        <v>1718</v>
      </c>
      <c r="D901" s="6">
        <v>4</v>
      </c>
      <c r="E901" t="s">
        <v>2876</v>
      </c>
      <c r="F901" t="str">
        <f>LEFT(E901,FIND("(",E901)-2)&amp;" "
&amp;MID(E901,FIND("(",E901)+1,1)&amp;" "
&amp;MID(E901,FIND(" ",E901,FIND("(",E901)+1)+1,1)</f>
        <v>RICHELOT L G</v>
      </c>
      <c r="G901" s="13" t="s">
        <v>3955</v>
      </c>
      <c r="H901" s="13" t="s">
        <v>3892</v>
      </c>
      <c r="I901" s="13" t="s">
        <v>3944</v>
      </c>
      <c r="J901" s="13">
        <v>19</v>
      </c>
      <c r="K901" s="13">
        <v>30.000000000000071</v>
      </c>
      <c r="L901" s="13">
        <v>0</v>
      </c>
      <c r="M901" s="13">
        <v>0</v>
      </c>
      <c r="N901" s="13">
        <v>3</v>
      </c>
      <c r="O901" s="13" t="s">
        <v>4087</v>
      </c>
      <c r="P901" t="s">
        <v>23</v>
      </c>
      <c r="Q901" t="s">
        <v>3074</v>
      </c>
      <c r="R901" t="s">
        <v>3781</v>
      </c>
      <c r="S901" t="s">
        <v>3695</v>
      </c>
      <c r="T901" s="13">
        <v>-1</v>
      </c>
      <c r="U901" s="13">
        <v>0</v>
      </c>
      <c r="V901" s="12" t="s">
        <v>4083</v>
      </c>
      <c r="W901">
        <v>22</v>
      </c>
      <c r="X901">
        <v>16</v>
      </c>
      <c r="Y901">
        <v>25</v>
      </c>
      <c r="Z901">
        <v>25</v>
      </c>
      <c r="AA901">
        <v>9</v>
      </c>
      <c r="AB901">
        <v>15</v>
      </c>
      <c r="AC901">
        <v>0</v>
      </c>
      <c r="AD901">
        <v>0</v>
      </c>
      <c r="AE901">
        <v>0</v>
      </c>
      <c r="AF901">
        <v>0</v>
      </c>
      <c r="AG901">
        <v>2</v>
      </c>
      <c r="AH901">
        <v>0</v>
      </c>
      <c r="AI901" s="11">
        <v>18200</v>
      </c>
      <c r="AJ901">
        <v>8.3000000000000007</v>
      </c>
      <c r="AM901">
        <v>0</v>
      </c>
      <c r="AN901">
        <v>2</v>
      </c>
      <c r="AO901">
        <v>0</v>
      </c>
    </row>
    <row r="902" spans="1:41" x14ac:dyDescent="0.2">
      <c r="A902">
        <v>901</v>
      </c>
      <c r="B902" t="s">
        <v>36</v>
      </c>
      <c r="C902" t="s">
        <v>1720</v>
      </c>
      <c r="D902" s="6">
        <v>4</v>
      </c>
      <c r="E902" t="s">
        <v>2877</v>
      </c>
      <c r="F902" t="str">
        <f t="shared" si="216"/>
        <v>RICHER P M L P</v>
      </c>
      <c r="G902" s="13" t="s">
        <v>3925</v>
      </c>
      <c r="H902" s="13" t="s">
        <v>3880</v>
      </c>
      <c r="I902" s="13" t="s">
        <v>3903</v>
      </c>
      <c r="J902" s="13">
        <v>1</v>
      </c>
      <c r="K902" s="13">
        <v>0</v>
      </c>
      <c r="L902" s="13">
        <v>0</v>
      </c>
      <c r="M902" s="13">
        <v>0</v>
      </c>
      <c r="N902" s="13">
        <v>3</v>
      </c>
      <c r="O902" s="13" t="s">
        <v>4087</v>
      </c>
      <c r="P902" t="s">
        <v>23</v>
      </c>
      <c r="Q902" t="s">
        <v>3508</v>
      </c>
      <c r="R902" t="s">
        <v>3798</v>
      </c>
      <c r="S902" t="s">
        <v>3712</v>
      </c>
      <c r="T902" s="13">
        <v>-1</v>
      </c>
      <c r="U902" s="13">
        <v>0</v>
      </c>
      <c r="V902" s="12" t="s">
        <v>4083</v>
      </c>
      <c r="W902">
        <v>28</v>
      </c>
      <c r="X902">
        <v>36</v>
      </c>
      <c r="Y902">
        <v>25</v>
      </c>
      <c r="Z902">
        <v>31</v>
      </c>
      <c r="AA902">
        <v>9</v>
      </c>
      <c r="AB902">
        <v>24</v>
      </c>
      <c r="AC902">
        <v>1</v>
      </c>
      <c r="AD902">
        <v>2</v>
      </c>
      <c r="AE902">
        <v>0</v>
      </c>
      <c r="AF902">
        <v>1</v>
      </c>
      <c r="AG902">
        <v>2</v>
      </c>
      <c r="AH902">
        <v>0</v>
      </c>
      <c r="AI902" s="11">
        <v>43400</v>
      </c>
      <c r="AJ902">
        <v>-9.5</v>
      </c>
      <c r="AK902">
        <v>2</v>
      </c>
      <c r="AM902">
        <v>0</v>
      </c>
      <c r="AN902">
        <v>2</v>
      </c>
      <c r="AO902">
        <v>0</v>
      </c>
    </row>
    <row r="903" spans="1:41" x14ac:dyDescent="0.2">
      <c r="A903">
        <v>902</v>
      </c>
      <c r="B903" t="s">
        <v>36</v>
      </c>
      <c r="C903" t="s">
        <v>1722</v>
      </c>
      <c r="D903" s="6">
        <v>4</v>
      </c>
      <c r="E903" t="s">
        <v>2878</v>
      </c>
      <c r="F903" t="str">
        <f>LEFT(E903,FIND("(",E903)-2)&amp;" "
&amp;MID(E903,FIND("(",E903)+1,1)&amp;" "
&amp;MID(E903,FIND(" ",E903,FIND("(",E903)+1)+1,1)</f>
        <v>RICHET C R</v>
      </c>
      <c r="G903" s="13" t="s">
        <v>3940</v>
      </c>
      <c r="H903" s="13" t="s">
        <v>3867</v>
      </c>
      <c r="I903" s="13" t="s">
        <v>3884</v>
      </c>
      <c r="J903" s="13">
        <v>21</v>
      </c>
      <c r="K903" s="13">
        <v>30.000000000000071</v>
      </c>
      <c r="L903" s="13">
        <v>0</v>
      </c>
      <c r="M903" s="13">
        <v>0</v>
      </c>
      <c r="N903" s="13">
        <v>3</v>
      </c>
      <c r="O903" s="13" t="s">
        <v>4087</v>
      </c>
      <c r="P903" t="s">
        <v>23</v>
      </c>
      <c r="Q903" t="s">
        <v>3074</v>
      </c>
      <c r="R903" t="s">
        <v>3781</v>
      </c>
      <c r="S903" t="s">
        <v>3695</v>
      </c>
      <c r="T903" s="13">
        <v>-1</v>
      </c>
      <c r="U903" s="13">
        <v>0</v>
      </c>
      <c r="V903" s="12" t="s">
        <v>4083</v>
      </c>
      <c r="W903">
        <v>23</v>
      </c>
      <c r="X903">
        <v>2</v>
      </c>
      <c r="Y903">
        <v>20</v>
      </c>
      <c r="Z903">
        <v>21</v>
      </c>
      <c r="AA903">
        <v>21</v>
      </c>
      <c r="AB903">
        <v>2</v>
      </c>
      <c r="AC903">
        <v>0</v>
      </c>
      <c r="AD903">
        <v>2</v>
      </c>
      <c r="AE903">
        <v>1</v>
      </c>
      <c r="AF903">
        <v>1</v>
      </c>
      <c r="AG903">
        <v>1</v>
      </c>
      <c r="AH903">
        <v>2</v>
      </c>
      <c r="AI903" s="11">
        <v>91000</v>
      </c>
      <c r="AJ903">
        <v>-4.8</v>
      </c>
      <c r="AK903">
        <v>2</v>
      </c>
      <c r="AL903">
        <v>2</v>
      </c>
      <c r="AM903">
        <v>2</v>
      </c>
      <c r="AN903">
        <v>2</v>
      </c>
      <c r="AO903">
        <v>2</v>
      </c>
    </row>
    <row r="904" spans="1:41" x14ac:dyDescent="0.2">
      <c r="A904">
        <v>903</v>
      </c>
      <c r="B904" t="s">
        <v>26</v>
      </c>
      <c r="C904" t="s">
        <v>1723</v>
      </c>
      <c r="D904" s="6">
        <v>3</v>
      </c>
      <c r="E904" t="s">
        <v>2879</v>
      </c>
      <c r="F904" t="str">
        <f t="shared" ref="F904:F910" si="217">LEFT(E904,FIND("(",E904)-2)&amp;" "
&amp;MID(E904,FIND("(",E904)+1,1)&amp;" "
&amp;MID(E904,FIND(" ",E904,FIND("(",E904)+1)+1,1)&amp;" "
&amp;MID(E904,FIND(" ",E904,FIND(" ",E904,FIND("(",E904)+1)+1)+1,1)</f>
        <v>RICHET D D A</v>
      </c>
      <c r="G904" s="13" t="s">
        <v>3936</v>
      </c>
      <c r="H904" s="13" t="s">
        <v>3872</v>
      </c>
      <c r="I904" s="13" t="s">
        <v>3885</v>
      </c>
      <c r="J904" s="13">
        <v>3</v>
      </c>
      <c r="K904" s="13">
        <v>0</v>
      </c>
      <c r="L904" s="13">
        <v>0</v>
      </c>
      <c r="M904" s="13">
        <v>0</v>
      </c>
      <c r="N904" s="13">
        <v>3</v>
      </c>
      <c r="O904" s="13" t="s">
        <v>4087</v>
      </c>
      <c r="P904" t="s">
        <v>23</v>
      </c>
      <c r="Q904" t="s">
        <v>3206</v>
      </c>
      <c r="R904" t="s">
        <v>3825</v>
      </c>
      <c r="S904" t="s">
        <v>3737</v>
      </c>
      <c r="T904" s="13">
        <v>-1</v>
      </c>
      <c r="U904" s="13">
        <v>0</v>
      </c>
      <c r="V904" s="12" t="s">
        <v>4083</v>
      </c>
      <c r="W904">
        <v>32</v>
      </c>
      <c r="X904">
        <v>11</v>
      </c>
      <c r="Y904">
        <v>34</v>
      </c>
      <c r="Z904">
        <v>24</v>
      </c>
      <c r="AA904">
        <v>10</v>
      </c>
      <c r="AB904">
        <v>34</v>
      </c>
      <c r="AC904">
        <v>0</v>
      </c>
      <c r="AD904">
        <v>2</v>
      </c>
      <c r="AE904">
        <v>0</v>
      </c>
      <c r="AF904">
        <v>0</v>
      </c>
      <c r="AG904">
        <v>2</v>
      </c>
      <c r="AH904">
        <v>0</v>
      </c>
      <c r="AI904" s="11">
        <v>93400</v>
      </c>
      <c r="AJ904">
        <v>-4.5999999999999996</v>
      </c>
      <c r="AK904">
        <v>2</v>
      </c>
      <c r="AM904">
        <v>0</v>
      </c>
      <c r="AN904">
        <v>2</v>
      </c>
      <c r="AO904">
        <v>0</v>
      </c>
    </row>
    <row r="905" spans="1:41" x14ac:dyDescent="0.2">
      <c r="A905">
        <v>904</v>
      </c>
      <c r="B905" t="s">
        <v>36</v>
      </c>
      <c r="C905" t="s">
        <v>1725</v>
      </c>
      <c r="D905" s="6">
        <v>4</v>
      </c>
      <c r="E905" t="s">
        <v>2880</v>
      </c>
      <c r="F905" t="str">
        <f t="shared" ref="F905:F906" si="218">LEFT(E905,FIND("(",E905)-2)&amp;" "
&amp;MID(E905,FIND("(",E905)+1,1)</f>
        <v>RIEMBAULT A</v>
      </c>
      <c r="G905" s="13" t="s">
        <v>3983</v>
      </c>
      <c r="H905" s="13" t="s">
        <v>3892</v>
      </c>
      <c r="I905" s="13" t="s">
        <v>3916</v>
      </c>
      <c r="J905" s="13">
        <v>21</v>
      </c>
      <c r="K905" s="13">
        <v>44.999999999999929</v>
      </c>
      <c r="L905" s="13">
        <v>0</v>
      </c>
      <c r="M905" s="13">
        <v>0</v>
      </c>
      <c r="N905" s="13">
        <v>3</v>
      </c>
      <c r="O905" s="13" t="s">
        <v>4087</v>
      </c>
      <c r="P905" t="s">
        <v>23</v>
      </c>
      <c r="Q905" t="s">
        <v>3404</v>
      </c>
      <c r="R905" t="s">
        <v>3825</v>
      </c>
      <c r="S905" t="s">
        <v>3737</v>
      </c>
      <c r="T905" s="13">
        <v>-1</v>
      </c>
      <c r="U905" s="13">
        <v>0</v>
      </c>
      <c r="V905" s="12" t="s">
        <v>4083</v>
      </c>
      <c r="W905">
        <v>25</v>
      </c>
      <c r="X905">
        <v>15</v>
      </c>
      <c r="Y905">
        <v>24</v>
      </c>
      <c r="Z905">
        <v>29</v>
      </c>
      <c r="AA905">
        <v>27</v>
      </c>
      <c r="AB905">
        <v>3</v>
      </c>
      <c r="AC905">
        <v>0</v>
      </c>
      <c r="AD905">
        <v>0</v>
      </c>
      <c r="AE905">
        <v>0</v>
      </c>
      <c r="AF905">
        <v>1</v>
      </c>
      <c r="AG905">
        <v>1</v>
      </c>
      <c r="AH905">
        <v>2</v>
      </c>
      <c r="AI905" s="11">
        <v>41700</v>
      </c>
      <c r="AJ905">
        <v>11</v>
      </c>
      <c r="AM905">
        <v>2</v>
      </c>
      <c r="AO905">
        <v>2</v>
      </c>
    </row>
    <row r="906" spans="1:41" x14ac:dyDescent="0.2">
      <c r="A906">
        <v>905</v>
      </c>
      <c r="B906" t="s">
        <v>26</v>
      </c>
      <c r="C906" t="s">
        <v>1727</v>
      </c>
      <c r="D906" s="6">
        <v>3</v>
      </c>
      <c r="E906" t="s">
        <v>2881</v>
      </c>
      <c r="F906" t="str">
        <f t="shared" si="218"/>
        <v>RIMBAUD L</v>
      </c>
      <c r="G906" s="13" t="s">
        <v>3972</v>
      </c>
      <c r="H906" s="13" t="s">
        <v>3878</v>
      </c>
      <c r="I906" s="13" t="s">
        <v>3875</v>
      </c>
      <c r="J906" s="13">
        <v>7</v>
      </c>
      <c r="K906" s="13">
        <v>29.999999999999982</v>
      </c>
      <c r="L906" s="13">
        <v>0</v>
      </c>
      <c r="M906" s="13">
        <v>0</v>
      </c>
      <c r="N906" s="13">
        <v>3</v>
      </c>
      <c r="O906" s="13" t="s">
        <v>4087</v>
      </c>
      <c r="P906" t="s">
        <v>23</v>
      </c>
      <c r="Q906" t="s">
        <v>3106</v>
      </c>
      <c r="R906" t="s">
        <v>3780</v>
      </c>
      <c r="S906" t="s">
        <v>3694</v>
      </c>
      <c r="T906" s="13">
        <v>-1</v>
      </c>
      <c r="U906" s="13">
        <v>0</v>
      </c>
      <c r="V906" s="12" t="s">
        <v>4083</v>
      </c>
      <c r="W906">
        <v>4</v>
      </c>
      <c r="X906">
        <v>9</v>
      </c>
      <c r="Y906">
        <v>4</v>
      </c>
      <c r="Z906">
        <v>14</v>
      </c>
      <c r="AA906">
        <v>21</v>
      </c>
      <c r="AB906">
        <v>11</v>
      </c>
      <c r="AC906">
        <v>1</v>
      </c>
      <c r="AD906">
        <v>2</v>
      </c>
      <c r="AE906">
        <v>1</v>
      </c>
      <c r="AF906">
        <v>1</v>
      </c>
      <c r="AG906">
        <v>1</v>
      </c>
      <c r="AH906">
        <v>2</v>
      </c>
      <c r="AI906" s="11">
        <v>24000</v>
      </c>
      <c r="AJ906">
        <v>-9.1</v>
      </c>
      <c r="AK906">
        <v>2</v>
      </c>
      <c r="AM906">
        <v>0</v>
      </c>
      <c r="AN906">
        <v>2</v>
      </c>
      <c r="AO906">
        <v>2</v>
      </c>
    </row>
    <row r="907" spans="1:41" x14ac:dyDescent="0.2">
      <c r="A907">
        <v>906</v>
      </c>
      <c r="B907" t="s">
        <v>22</v>
      </c>
      <c r="D907" s="6">
        <v>1</v>
      </c>
      <c r="E907" t="s">
        <v>2882</v>
      </c>
      <c r="F907" t="str">
        <f t="shared" ref="F907:F909" si="219">LEFT(E907,FIND("(",E907)-2)&amp;" "
&amp;MID(E907,FIND("(",E907)+1,1)&amp;" "
&amp;MID(E907,FIND(" ",E907,FIND("(",E907)+1)+1,1)</f>
        <v>RISER M M</v>
      </c>
      <c r="G907" s="13" t="s">
        <v>3951</v>
      </c>
      <c r="H907" s="13" t="s">
        <v>3875</v>
      </c>
      <c r="I907" s="13" t="s">
        <v>3898</v>
      </c>
      <c r="J907" s="13">
        <v>3</v>
      </c>
      <c r="K907" s="13">
        <v>0</v>
      </c>
      <c r="L907" s="13">
        <v>0</v>
      </c>
      <c r="M907" s="13">
        <v>0</v>
      </c>
      <c r="N907" s="13">
        <v>3</v>
      </c>
      <c r="O907" s="13" t="s">
        <v>4087</v>
      </c>
      <c r="P907">
        <v>-0.16</v>
      </c>
      <c r="Q907" t="s">
        <v>3613</v>
      </c>
      <c r="R907" t="s">
        <v>3826</v>
      </c>
      <c r="S907" t="s">
        <v>3739</v>
      </c>
      <c r="T907" s="13">
        <v>-1</v>
      </c>
      <c r="U907" s="13">
        <v>0</v>
      </c>
      <c r="V907" s="12" t="s">
        <v>4083</v>
      </c>
      <c r="W907">
        <v>34</v>
      </c>
      <c r="X907">
        <v>1</v>
      </c>
      <c r="Y907">
        <v>1</v>
      </c>
      <c r="Z907">
        <v>32</v>
      </c>
      <c r="AA907">
        <v>7</v>
      </c>
      <c r="AB907">
        <v>25</v>
      </c>
      <c r="AC907">
        <v>0</v>
      </c>
      <c r="AD907">
        <v>2</v>
      </c>
      <c r="AE907">
        <v>2</v>
      </c>
      <c r="AF907">
        <v>0</v>
      </c>
      <c r="AG907">
        <v>0</v>
      </c>
      <c r="AH907">
        <v>0</v>
      </c>
      <c r="AI907" s="11">
        <v>5100</v>
      </c>
      <c r="AJ907">
        <v>-5.7</v>
      </c>
      <c r="AK907">
        <v>2</v>
      </c>
      <c r="AL907">
        <v>2</v>
      </c>
      <c r="AM907">
        <v>0</v>
      </c>
      <c r="AO907">
        <v>0</v>
      </c>
    </row>
    <row r="908" spans="1:41" x14ac:dyDescent="0.2">
      <c r="A908">
        <v>907</v>
      </c>
      <c r="B908" t="s">
        <v>59</v>
      </c>
      <c r="C908" t="s">
        <v>1729</v>
      </c>
      <c r="D908" s="6">
        <v>2</v>
      </c>
      <c r="E908" t="s">
        <v>2883</v>
      </c>
      <c r="F908" t="str">
        <f>LEFT(E908,FIND("(",E908)-2)&amp;" "
&amp;MID(E908,FIND("(",E908)+1,1)</f>
        <v>RIST E</v>
      </c>
      <c r="G908" s="13" t="s">
        <v>3977</v>
      </c>
      <c r="H908" s="13" t="s">
        <v>3872</v>
      </c>
      <c r="I908" s="13" t="s">
        <v>3885</v>
      </c>
      <c r="J908" s="13">
        <v>11</v>
      </c>
      <c r="K908" s="13">
        <v>0</v>
      </c>
      <c r="L908" s="13">
        <v>0</v>
      </c>
      <c r="M908" s="13">
        <v>0</v>
      </c>
      <c r="N908" s="13">
        <v>3</v>
      </c>
      <c r="O908" s="13" t="s">
        <v>4087</v>
      </c>
      <c r="P908" t="s">
        <v>23</v>
      </c>
      <c r="Q908" t="s">
        <v>3160</v>
      </c>
      <c r="R908" t="s">
        <v>3831</v>
      </c>
      <c r="S908" t="s">
        <v>3744</v>
      </c>
      <c r="T908" s="13">
        <v>-1</v>
      </c>
      <c r="U908" s="13">
        <v>0</v>
      </c>
      <c r="V908" s="12" t="s">
        <v>4083</v>
      </c>
      <c r="W908">
        <v>8</v>
      </c>
      <c r="X908">
        <v>15</v>
      </c>
      <c r="Y908">
        <v>6</v>
      </c>
      <c r="Z908">
        <v>25</v>
      </c>
      <c r="AA908">
        <v>2</v>
      </c>
      <c r="AB908">
        <v>18</v>
      </c>
      <c r="AC908">
        <v>0</v>
      </c>
      <c r="AD908">
        <v>0</v>
      </c>
      <c r="AE908">
        <v>1</v>
      </c>
      <c r="AF908">
        <v>0</v>
      </c>
      <c r="AG908">
        <v>2</v>
      </c>
      <c r="AH908">
        <v>1</v>
      </c>
      <c r="AI908" s="11">
        <v>27700</v>
      </c>
      <c r="AJ908">
        <v>-10.5</v>
      </c>
      <c r="AM908">
        <v>0</v>
      </c>
      <c r="AN908">
        <v>2</v>
      </c>
      <c r="AO908">
        <v>0</v>
      </c>
    </row>
    <row r="909" spans="1:41" x14ac:dyDescent="0.2">
      <c r="A909">
        <v>908</v>
      </c>
      <c r="B909" t="s">
        <v>26</v>
      </c>
      <c r="C909" t="s">
        <v>1731</v>
      </c>
      <c r="D909" s="6">
        <v>3</v>
      </c>
      <c r="E909" t="s">
        <v>2884</v>
      </c>
      <c r="F909" t="str">
        <f t="shared" si="219"/>
        <v>ROBERT C A</v>
      </c>
      <c r="G909" s="13" t="s">
        <v>4006</v>
      </c>
      <c r="H909" s="13" t="s">
        <v>3892</v>
      </c>
      <c r="I909" s="13" t="s">
        <v>3903</v>
      </c>
      <c r="J909" s="13">
        <v>7</v>
      </c>
      <c r="K909" s="13">
        <v>0</v>
      </c>
      <c r="L909" s="13">
        <v>0</v>
      </c>
      <c r="M909" s="13">
        <v>0</v>
      </c>
      <c r="N909" s="13">
        <v>3</v>
      </c>
      <c r="O909" s="13" t="s">
        <v>4087</v>
      </c>
      <c r="P909" t="s">
        <v>23</v>
      </c>
      <c r="Q909" t="s">
        <v>3079</v>
      </c>
      <c r="R909" t="s">
        <v>3785</v>
      </c>
      <c r="S909" t="s">
        <v>3699</v>
      </c>
      <c r="T909" s="13">
        <v>-1</v>
      </c>
      <c r="U909" s="13">
        <v>0</v>
      </c>
      <c r="V909" s="12" t="s">
        <v>4083</v>
      </c>
      <c r="W909">
        <v>36</v>
      </c>
      <c r="X909">
        <v>24</v>
      </c>
      <c r="Y909">
        <v>5</v>
      </c>
      <c r="Z909">
        <v>2</v>
      </c>
      <c r="AA909">
        <v>10</v>
      </c>
      <c r="AB909">
        <v>10</v>
      </c>
      <c r="AC909">
        <v>2</v>
      </c>
      <c r="AD909">
        <v>0</v>
      </c>
      <c r="AE909">
        <v>1</v>
      </c>
      <c r="AF909">
        <v>2</v>
      </c>
      <c r="AG909">
        <v>2</v>
      </c>
      <c r="AH909">
        <v>2</v>
      </c>
      <c r="AI909" s="11">
        <v>87700</v>
      </c>
      <c r="AJ909">
        <v>8</v>
      </c>
      <c r="AM909">
        <v>2</v>
      </c>
      <c r="AN909">
        <v>2</v>
      </c>
      <c r="AO909">
        <v>2</v>
      </c>
    </row>
    <row r="910" spans="1:41" x14ac:dyDescent="0.2">
      <c r="A910">
        <v>909</v>
      </c>
      <c r="B910" t="s">
        <v>26</v>
      </c>
      <c r="C910" t="s">
        <v>1733</v>
      </c>
      <c r="D910" s="6">
        <v>3</v>
      </c>
      <c r="E910" t="s">
        <v>2885</v>
      </c>
      <c r="F910" t="str">
        <f t="shared" si="217"/>
        <v>ROBIN C E A</v>
      </c>
      <c r="G910" s="13" t="s">
        <v>3981</v>
      </c>
      <c r="H910" s="13" t="s">
        <v>3888</v>
      </c>
      <c r="I910" s="13" t="s">
        <v>3895</v>
      </c>
      <c r="J910" s="13">
        <v>5</v>
      </c>
      <c r="K910" s="13">
        <v>0</v>
      </c>
      <c r="L910" s="13">
        <v>0</v>
      </c>
      <c r="M910" s="13">
        <v>0</v>
      </c>
      <c r="N910" s="13">
        <v>3</v>
      </c>
      <c r="O910" s="13" t="s">
        <v>4087</v>
      </c>
      <c r="P910" t="s">
        <v>23</v>
      </c>
      <c r="Q910" t="s">
        <v>3206</v>
      </c>
      <c r="R910" t="s">
        <v>3825</v>
      </c>
      <c r="S910" t="s">
        <v>3737</v>
      </c>
      <c r="T910" s="13">
        <v>-1</v>
      </c>
      <c r="U910" s="13">
        <v>0</v>
      </c>
      <c r="V910" s="12" t="s">
        <v>4083</v>
      </c>
      <c r="W910">
        <v>35</v>
      </c>
      <c r="X910">
        <v>25</v>
      </c>
      <c r="Y910">
        <v>33</v>
      </c>
      <c r="Z910">
        <v>12</v>
      </c>
      <c r="AA910">
        <v>7</v>
      </c>
      <c r="AB910">
        <v>20</v>
      </c>
      <c r="AC910">
        <v>1</v>
      </c>
      <c r="AD910">
        <v>0</v>
      </c>
      <c r="AE910">
        <v>0</v>
      </c>
      <c r="AF910">
        <v>2</v>
      </c>
      <c r="AG910">
        <v>0</v>
      </c>
      <c r="AH910">
        <v>1</v>
      </c>
      <c r="AI910" s="11">
        <v>62500</v>
      </c>
      <c r="AJ910">
        <v>10.4</v>
      </c>
      <c r="AM910">
        <v>2</v>
      </c>
      <c r="AO910">
        <v>2</v>
      </c>
    </row>
    <row r="911" spans="1:41" x14ac:dyDescent="0.2">
      <c r="A911">
        <v>910</v>
      </c>
      <c r="B911" t="s">
        <v>59</v>
      </c>
      <c r="C911" t="s">
        <v>1735</v>
      </c>
      <c r="D911" s="6">
        <v>2</v>
      </c>
      <c r="E911" t="s">
        <v>2886</v>
      </c>
      <c r="F911" t="str">
        <f t="shared" ref="F911" si="220">LEFT(E911,FIND("(",E911)-2)&amp;" "
&amp;MID(E911,FIND("(",E911)+1,1)&amp;" "
&amp;MID(E911,FIND(" ",E911,FIND("(",E911)+1)+1,1)</f>
        <v>ROBIN C P</v>
      </c>
      <c r="G911" s="13" t="s">
        <v>4004</v>
      </c>
      <c r="H911" s="13" t="s">
        <v>3878</v>
      </c>
      <c r="I911" s="13" t="s">
        <v>3898</v>
      </c>
      <c r="J911" s="13">
        <v>3</v>
      </c>
      <c r="K911" s="13">
        <v>0</v>
      </c>
      <c r="L911" s="13">
        <v>0</v>
      </c>
      <c r="M911" s="13">
        <v>0</v>
      </c>
      <c r="N911" s="13">
        <v>3</v>
      </c>
      <c r="O911" s="13" t="s">
        <v>4087</v>
      </c>
      <c r="P911" t="s">
        <v>23</v>
      </c>
      <c r="Q911" t="s">
        <v>3614</v>
      </c>
      <c r="R911" t="s">
        <v>3805</v>
      </c>
      <c r="S911" t="s">
        <v>3718</v>
      </c>
      <c r="T911" s="13">
        <v>-1</v>
      </c>
      <c r="U911" s="13">
        <v>0</v>
      </c>
      <c r="V911" s="12" t="s">
        <v>4083</v>
      </c>
      <c r="W911">
        <v>34</v>
      </c>
      <c r="X911">
        <v>26</v>
      </c>
      <c r="Y911">
        <v>33</v>
      </c>
      <c r="Z911">
        <v>1</v>
      </c>
      <c r="AA911">
        <v>2</v>
      </c>
      <c r="AB911">
        <v>2</v>
      </c>
      <c r="AC911">
        <v>0</v>
      </c>
      <c r="AD911">
        <v>1</v>
      </c>
      <c r="AE911">
        <v>0</v>
      </c>
      <c r="AF911">
        <v>2</v>
      </c>
      <c r="AG911">
        <v>2</v>
      </c>
      <c r="AH911">
        <v>2</v>
      </c>
      <c r="AI911" s="11">
        <v>16600</v>
      </c>
      <c r="AJ911">
        <v>7.2</v>
      </c>
      <c r="AM911">
        <v>2</v>
      </c>
      <c r="AN911">
        <v>2</v>
      </c>
      <c r="AO911">
        <v>2</v>
      </c>
    </row>
    <row r="912" spans="1:41" x14ac:dyDescent="0.2">
      <c r="A912">
        <v>911</v>
      </c>
      <c r="B912" t="s">
        <v>36</v>
      </c>
      <c r="C912" t="s">
        <v>1737</v>
      </c>
      <c r="D912" s="6">
        <v>4</v>
      </c>
      <c r="E912" t="s">
        <v>2887</v>
      </c>
      <c r="F912" t="str">
        <f t="shared" ref="F912:F913" si="221">LEFT(E912,FIND("(",E912)-2)&amp;" "
&amp;MID(E912,FIND("(",E912)+1,1)</f>
        <v>ROCHARD E</v>
      </c>
      <c r="G912" s="13" t="s">
        <v>3921</v>
      </c>
      <c r="H912" s="13" t="s">
        <v>3873</v>
      </c>
      <c r="I912" s="13" t="s">
        <v>3909</v>
      </c>
      <c r="J912" s="13">
        <v>12</v>
      </c>
      <c r="K912" s="13">
        <v>0</v>
      </c>
      <c r="L912" s="13">
        <v>0</v>
      </c>
      <c r="M912" s="13">
        <v>0</v>
      </c>
      <c r="N912" s="13">
        <v>3</v>
      </c>
      <c r="O912" s="13" t="s">
        <v>4087</v>
      </c>
      <c r="P912" t="s">
        <v>23</v>
      </c>
      <c r="Q912" t="s">
        <v>3099</v>
      </c>
      <c r="R912" t="s">
        <v>3799</v>
      </c>
      <c r="S912" t="s">
        <v>3713</v>
      </c>
      <c r="T912" s="13">
        <v>-1</v>
      </c>
      <c r="U912" s="13">
        <v>0</v>
      </c>
      <c r="V912" s="12" t="s">
        <v>4083</v>
      </c>
      <c r="W912">
        <v>10</v>
      </c>
      <c r="X912">
        <v>13</v>
      </c>
      <c r="Y912">
        <v>4</v>
      </c>
      <c r="Z912">
        <v>16</v>
      </c>
      <c r="AA912">
        <v>3</v>
      </c>
      <c r="AB912">
        <v>25</v>
      </c>
      <c r="AC912">
        <v>2</v>
      </c>
      <c r="AD912">
        <v>1</v>
      </c>
      <c r="AE912">
        <v>1</v>
      </c>
      <c r="AF912">
        <v>0</v>
      </c>
      <c r="AG912">
        <v>2</v>
      </c>
      <c r="AH912">
        <v>0</v>
      </c>
      <c r="AI912" s="11">
        <v>14900</v>
      </c>
      <c r="AJ912">
        <v>-8.4</v>
      </c>
      <c r="AM912">
        <v>0</v>
      </c>
      <c r="AN912">
        <v>2</v>
      </c>
      <c r="AO912">
        <v>0</v>
      </c>
    </row>
    <row r="913" spans="1:41" x14ac:dyDescent="0.2">
      <c r="A913">
        <v>912</v>
      </c>
      <c r="B913" t="s">
        <v>26</v>
      </c>
      <c r="C913" t="s">
        <v>1739</v>
      </c>
      <c r="D913" s="6">
        <v>3</v>
      </c>
      <c r="E913" t="s">
        <v>2888</v>
      </c>
      <c r="F913" t="str">
        <f t="shared" si="221"/>
        <v>ROCHARD J</v>
      </c>
      <c r="G913" s="13" t="s">
        <v>3945</v>
      </c>
      <c r="H913" s="13" t="s">
        <v>3873</v>
      </c>
      <c r="I913" s="13" t="s">
        <v>3890</v>
      </c>
      <c r="J913" s="13">
        <v>3</v>
      </c>
      <c r="K913" s="13">
        <v>0</v>
      </c>
      <c r="L913" s="13">
        <v>0</v>
      </c>
      <c r="M913" s="13">
        <v>0</v>
      </c>
      <c r="N913" s="13">
        <v>3</v>
      </c>
      <c r="O913" s="13" t="s">
        <v>4087</v>
      </c>
      <c r="P913" t="s">
        <v>23</v>
      </c>
      <c r="Q913" t="s">
        <v>3615</v>
      </c>
      <c r="R913" t="s">
        <v>3842</v>
      </c>
      <c r="S913" t="s">
        <v>3757</v>
      </c>
      <c r="T913" s="13">
        <v>-1</v>
      </c>
      <c r="U913" s="13">
        <v>0</v>
      </c>
      <c r="V913" s="12" t="s">
        <v>4083</v>
      </c>
      <c r="W913">
        <v>32</v>
      </c>
      <c r="X913">
        <v>18</v>
      </c>
      <c r="Y913">
        <v>31</v>
      </c>
      <c r="Z913">
        <v>7</v>
      </c>
      <c r="AA913">
        <v>24</v>
      </c>
      <c r="AB913">
        <v>19</v>
      </c>
      <c r="AC913">
        <v>0</v>
      </c>
      <c r="AD913">
        <v>1</v>
      </c>
      <c r="AE913">
        <v>1</v>
      </c>
      <c r="AF913">
        <v>0</v>
      </c>
      <c r="AG913">
        <v>0</v>
      </c>
      <c r="AH913">
        <v>1</v>
      </c>
      <c r="AI913" s="11">
        <v>88200</v>
      </c>
      <c r="AJ913">
        <v>8.4</v>
      </c>
      <c r="AM913">
        <v>0</v>
      </c>
      <c r="AO913">
        <v>2</v>
      </c>
    </row>
    <row r="914" spans="1:41" x14ac:dyDescent="0.2">
      <c r="A914">
        <v>913</v>
      </c>
      <c r="B914" t="s">
        <v>26</v>
      </c>
      <c r="C914" t="s">
        <v>1741</v>
      </c>
      <c r="D914" s="6">
        <v>3</v>
      </c>
      <c r="E914" t="s">
        <v>2889</v>
      </c>
      <c r="F914" t="str">
        <f t="shared" si="216"/>
        <v>ROCHE J C H H</v>
      </c>
      <c r="G914" s="13" t="s">
        <v>3975</v>
      </c>
      <c r="H914" s="13" t="s">
        <v>3880</v>
      </c>
      <c r="I914" s="13" t="s">
        <v>3944</v>
      </c>
      <c r="J914" s="13">
        <v>10</v>
      </c>
      <c r="K914" s="13">
        <v>30.000000000000071</v>
      </c>
      <c r="L914" s="13">
        <v>0</v>
      </c>
      <c r="M914" s="13">
        <v>0</v>
      </c>
      <c r="N914" s="13">
        <v>3</v>
      </c>
      <c r="O914" s="13" t="s">
        <v>4087</v>
      </c>
      <c r="P914">
        <v>-0.16</v>
      </c>
      <c r="Q914" t="s">
        <v>3616</v>
      </c>
      <c r="R914" t="s">
        <v>3804</v>
      </c>
      <c r="S914" t="s">
        <v>3756</v>
      </c>
      <c r="T914" s="13">
        <v>-1</v>
      </c>
      <c r="U914" s="13">
        <v>0</v>
      </c>
      <c r="V914" s="12" t="s">
        <v>4083</v>
      </c>
      <c r="W914">
        <v>7</v>
      </c>
      <c r="X914">
        <v>16</v>
      </c>
      <c r="Y914">
        <v>10</v>
      </c>
      <c r="Z914">
        <v>19</v>
      </c>
      <c r="AA914">
        <v>10</v>
      </c>
      <c r="AB914">
        <v>9</v>
      </c>
      <c r="AC914">
        <v>0</v>
      </c>
      <c r="AD914">
        <v>0</v>
      </c>
      <c r="AE914">
        <v>2</v>
      </c>
      <c r="AF914">
        <v>1</v>
      </c>
      <c r="AG914">
        <v>2</v>
      </c>
      <c r="AH914">
        <v>2</v>
      </c>
      <c r="AI914" s="11">
        <v>39400</v>
      </c>
      <c r="AJ914">
        <v>-9.4</v>
      </c>
      <c r="AL914">
        <v>2</v>
      </c>
      <c r="AM914">
        <v>2</v>
      </c>
      <c r="AN914">
        <v>2</v>
      </c>
      <c r="AO914">
        <v>2</v>
      </c>
    </row>
    <row r="915" spans="1:41" x14ac:dyDescent="0.2">
      <c r="A915">
        <v>914</v>
      </c>
      <c r="B915" t="s">
        <v>59</v>
      </c>
      <c r="C915" t="s">
        <v>1742</v>
      </c>
      <c r="D915" s="6">
        <v>2</v>
      </c>
      <c r="E915" t="s">
        <v>2890</v>
      </c>
      <c r="F915" t="str">
        <f t="shared" ref="F915:F923" si="222">LEFT(E915,FIND("(",E915)-2)&amp;" "
&amp;MID(E915,FIND("(",E915)+1,1)&amp;" "
&amp;MID(E915,FIND(" ",E915,FIND("(",E915)+1)+1,1)&amp;" "
&amp;MID(E915,FIND(" ",E915,FIND(" ",E915,FIND("(",E915)+1)+1)+1,1)</f>
        <v>ROCHER H G L</v>
      </c>
      <c r="G915" s="13" t="s">
        <v>3866</v>
      </c>
      <c r="H915" s="13" t="s">
        <v>3894</v>
      </c>
      <c r="I915" s="13" t="s">
        <v>3882</v>
      </c>
      <c r="J915" s="13">
        <v>16</v>
      </c>
      <c r="K915" s="13">
        <v>0</v>
      </c>
      <c r="L915" s="13">
        <v>0</v>
      </c>
      <c r="M915" s="13">
        <v>0</v>
      </c>
      <c r="N915" s="13">
        <v>3</v>
      </c>
      <c r="O915" s="13" t="s">
        <v>4087</v>
      </c>
      <c r="P915" t="s">
        <v>23</v>
      </c>
      <c r="Q915" t="s">
        <v>3089</v>
      </c>
      <c r="R915" t="s">
        <v>3779</v>
      </c>
      <c r="S915" t="s">
        <v>3693</v>
      </c>
      <c r="T915" s="13">
        <v>-1</v>
      </c>
      <c r="U915" s="13">
        <v>0</v>
      </c>
      <c r="V915" s="12" t="s">
        <v>4083</v>
      </c>
      <c r="W915">
        <v>14</v>
      </c>
      <c r="X915">
        <v>8</v>
      </c>
      <c r="Y915">
        <v>11</v>
      </c>
      <c r="Z915">
        <v>12</v>
      </c>
      <c r="AA915">
        <v>34</v>
      </c>
      <c r="AB915">
        <v>24</v>
      </c>
      <c r="AC915">
        <v>1</v>
      </c>
      <c r="AD915">
        <v>0</v>
      </c>
      <c r="AE915">
        <v>2</v>
      </c>
      <c r="AF915">
        <v>2</v>
      </c>
      <c r="AG915">
        <v>0</v>
      </c>
      <c r="AH915">
        <v>0</v>
      </c>
      <c r="AI915" s="11">
        <v>25800</v>
      </c>
      <c r="AJ915">
        <v>9.5</v>
      </c>
      <c r="AL915">
        <v>2</v>
      </c>
      <c r="AM915">
        <v>2</v>
      </c>
      <c r="AO915">
        <v>0</v>
      </c>
    </row>
    <row r="916" spans="1:41" x14ac:dyDescent="0.2">
      <c r="A916">
        <v>915</v>
      </c>
      <c r="B916" t="s">
        <v>22</v>
      </c>
      <c r="D916" s="6">
        <v>1</v>
      </c>
      <c r="E916" t="s">
        <v>2891</v>
      </c>
      <c r="F916" t="str">
        <f t="shared" si="222"/>
        <v>ROCHON-DUVIGNEAUD A J F</v>
      </c>
      <c r="G916" s="13" t="s">
        <v>3961</v>
      </c>
      <c r="H916" s="13" t="s">
        <v>3898</v>
      </c>
      <c r="I916" s="13" t="s">
        <v>3875</v>
      </c>
      <c r="J916" s="13">
        <v>10</v>
      </c>
      <c r="K916" s="13">
        <v>0</v>
      </c>
      <c r="L916" s="13">
        <v>0</v>
      </c>
      <c r="M916" s="13">
        <v>0</v>
      </c>
      <c r="N916" s="13">
        <v>3</v>
      </c>
      <c r="O916" s="13" t="s">
        <v>4087</v>
      </c>
      <c r="P916" t="s">
        <v>23</v>
      </c>
      <c r="Q916" t="s">
        <v>3617</v>
      </c>
      <c r="R916" t="s">
        <v>3841</v>
      </c>
      <c r="S916" t="s">
        <v>3721</v>
      </c>
      <c r="T916" s="13">
        <v>-1</v>
      </c>
      <c r="U916" s="13">
        <v>0</v>
      </c>
      <c r="V916" s="12" t="s">
        <v>4083</v>
      </c>
      <c r="W916">
        <v>7</v>
      </c>
      <c r="X916">
        <v>22</v>
      </c>
      <c r="Y916">
        <v>5</v>
      </c>
      <c r="Z916">
        <v>2</v>
      </c>
      <c r="AA916">
        <v>24</v>
      </c>
      <c r="AB916">
        <v>26</v>
      </c>
      <c r="AC916">
        <v>0</v>
      </c>
      <c r="AD916">
        <v>0</v>
      </c>
      <c r="AE916">
        <v>1</v>
      </c>
      <c r="AF916">
        <v>2</v>
      </c>
      <c r="AG916">
        <v>0</v>
      </c>
      <c r="AH916">
        <v>1</v>
      </c>
      <c r="AI916" s="11">
        <v>90200</v>
      </c>
      <c r="AJ916">
        <v>-5.7</v>
      </c>
      <c r="AM916">
        <v>2</v>
      </c>
      <c r="AO916">
        <v>0</v>
      </c>
    </row>
    <row r="917" spans="1:41" x14ac:dyDescent="0.2">
      <c r="A917">
        <v>916</v>
      </c>
      <c r="B917" t="s">
        <v>36</v>
      </c>
      <c r="C917" t="s">
        <v>1745</v>
      </c>
      <c r="D917" s="6">
        <v>4</v>
      </c>
      <c r="E917" t="s">
        <v>2892</v>
      </c>
      <c r="F917" t="str">
        <f t="shared" si="222"/>
        <v>ROGER G E H</v>
      </c>
      <c r="G917" s="13" t="s">
        <v>3874</v>
      </c>
      <c r="H917" s="13" t="s">
        <v>3878</v>
      </c>
      <c r="I917" s="13" t="s">
        <v>3898</v>
      </c>
      <c r="J917" s="13">
        <v>5</v>
      </c>
      <c r="K917" s="13">
        <v>0</v>
      </c>
      <c r="L917" s="13">
        <v>0</v>
      </c>
      <c r="M917" s="13">
        <v>0</v>
      </c>
      <c r="N917" s="13">
        <v>3</v>
      </c>
      <c r="O917" s="13" t="s">
        <v>4087</v>
      </c>
      <c r="P917" t="s">
        <v>23</v>
      </c>
      <c r="Q917" t="s">
        <v>3074</v>
      </c>
      <c r="R917" t="s">
        <v>3781</v>
      </c>
      <c r="S917" t="s">
        <v>3695</v>
      </c>
      <c r="T917" s="13">
        <v>-1</v>
      </c>
      <c r="U917" s="13">
        <v>0</v>
      </c>
      <c r="V917" s="12" t="s">
        <v>4083</v>
      </c>
      <c r="W917">
        <v>2</v>
      </c>
      <c r="X917">
        <v>20</v>
      </c>
      <c r="Y917">
        <v>32</v>
      </c>
      <c r="Z917">
        <v>13</v>
      </c>
      <c r="AA917">
        <v>32</v>
      </c>
      <c r="AB917">
        <v>28</v>
      </c>
      <c r="AC917">
        <v>2</v>
      </c>
      <c r="AD917">
        <v>1</v>
      </c>
      <c r="AE917">
        <v>0</v>
      </c>
      <c r="AF917">
        <v>1</v>
      </c>
      <c r="AG917">
        <v>0</v>
      </c>
      <c r="AH917">
        <v>1</v>
      </c>
      <c r="AI917" s="11">
        <v>99800</v>
      </c>
      <c r="AJ917">
        <v>0.5</v>
      </c>
      <c r="AK917">
        <v>2</v>
      </c>
      <c r="AM917">
        <v>0</v>
      </c>
      <c r="AO917">
        <v>2</v>
      </c>
    </row>
    <row r="918" spans="1:41" x14ac:dyDescent="0.2">
      <c r="A918">
        <v>917</v>
      </c>
      <c r="B918" t="s">
        <v>26</v>
      </c>
      <c r="C918" t="s">
        <v>1748</v>
      </c>
      <c r="D918" s="6">
        <v>3</v>
      </c>
      <c r="E918" t="s">
        <v>2893</v>
      </c>
      <c r="F918" t="str">
        <f t="shared" si="222"/>
        <v>ROGER H R A</v>
      </c>
      <c r="G918" s="13" t="s">
        <v>3985</v>
      </c>
      <c r="H918" s="13" t="s">
        <v>3894</v>
      </c>
      <c r="I918" s="13" t="s">
        <v>3880</v>
      </c>
      <c r="J918" s="13">
        <v>9</v>
      </c>
      <c r="K918" s="13">
        <v>0</v>
      </c>
      <c r="L918" s="13">
        <v>0</v>
      </c>
      <c r="M918" s="13">
        <v>0</v>
      </c>
      <c r="N918" s="13">
        <v>3</v>
      </c>
      <c r="O918" s="13" t="s">
        <v>4087</v>
      </c>
      <c r="P918" t="s">
        <v>23</v>
      </c>
      <c r="Q918" t="s">
        <v>3618</v>
      </c>
      <c r="R918" t="s">
        <v>3780</v>
      </c>
      <c r="S918" t="s">
        <v>3694</v>
      </c>
      <c r="T918" s="13">
        <v>-1</v>
      </c>
      <c r="U918" s="13">
        <v>0</v>
      </c>
      <c r="V918" s="12" t="s">
        <v>4083</v>
      </c>
      <c r="W918">
        <v>6</v>
      </c>
      <c r="X918">
        <v>3</v>
      </c>
      <c r="Y918">
        <v>6</v>
      </c>
      <c r="Z918">
        <v>10</v>
      </c>
      <c r="AA918">
        <v>6</v>
      </c>
      <c r="AB918">
        <v>6</v>
      </c>
      <c r="AC918">
        <v>1</v>
      </c>
      <c r="AD918">
        <v>2</v>
      </c>
      <c r="AE918">
        <v>1</v>
      </c>
      <c r="AF918">
        <v>2</v>
      </c>
      <c r="AG918">
        <v>1</v>
      </c>
      <c r="AH918">
        <v>1</v>
      </c>
      <c r="AI918" s="11">
        <v>6800</v>
      </c>
      <c r="AJ918">
        <v>4.2</v>
      </c>
      <c r="AK918">
        <v>2</v>
      </c>
      <c r="AM918">
        <v>2</v>
      </c>
      <c r="AO918">
        <v>0</v>
      </c>
    </row>
    <row r="919" spans="1:41" x14ac:dyDescent="0.2">
      <c r="A919">
        <v>918</v>
      </c>
      <c r="B919" t="s">
        <v>26</v>
      </c>
      <c r="C919" t="s">
        <v>1751</v>
      </c>
      <c r="D919" s="6">
        <v>3</v>
      </c>
      <c r="E919" t="s">
        <v>2894</v>
      </c>
      <c r="F919" t="str">
        <f t="shared" ref="F919:F920" si="223">LEFT(E919,FIND("(",E919)-2)&amp;" "
&amp;MID(E919,FIND("(",E919)+1,1)</f>
        <v>ROHMER P</v>
      </c>
      <c r="G919" s="13" t="s">
        <v>3866</v>
      </c>
      <c r="H919" s="13" t="s">
        <v>3892</v>
      </c>
      <c r="I919" s="13" t="s">
        <v>3880</v>
      </c>
      <c r="J919" s="13">
        <v>10</v>
      </c>
      <c r="K919" s="13">
        <v>0</v>
      </c>
      <c r="L919" s="13">
        <v>0</v>
      </c>
      <c r="M919" s="13">
        <v>0</v>
      </c>
      <c r="N919" s="13">
        <v>3</v>
      </c>
      <c r="O919" s="13" t="s">
        <v>4087</v>
      </c>
      <c r="P919" t="s">
        <v>23</v>
      </c>
      <c r="Q919" t="s">
        <v>3619</v>
      </c>
      <c r="R919" t="s">
        <v>3831</v>
      </c>
      <c r="S919" t="s">
        <v>3744</v>
      </c>
      <c r="T919" s="13">
        <v>-1</v>
      </c>
      <c r="U919" s="13">
        <v>0</v>
      </c>
      <c r="V919" s="12" t="s">
        <v>4083</v>
      </c>
      <c r="W919">
        <v>6</v>
      </c>
      <c r="X919">
        <v>25</v>
      </c>
      <c r="Y919">
        <v>11</v>
      </c>
      <c r="Z919">
        <v>9</v>
      </c>
      <c r="AA919">
        <v>2</v>
      </c>
      <c r="AB919">
        <v>31</v>
      </c>
      <c r="AC919">
        <v>1</v>
      </c>
      <c r="AD919">
        <v>0</v>
      </c>
      <c r="AE919">
        <v>2</v>
      </c>
      <c r="AF919">
        <v>2</v>
      </c>
      <c r="AG919">
        <v>2</v>
      </c>
      <c r="AH919">
        <v>1</v>
      </c>
      <c r="AI919" s="11">
        <v>98700</v>
      </c>
      <c r="AJ919">
        <v>3.5</v>
      </c>
      <c r="AL919">
        <v>2</v>
      </c>
      <c r="AM919">
        <v>2</v>
      </c>
      <c r="AN919">
        <v>2</v>
      </c>
      <c r="AO919">
        <v>0</v>
      </c>
    </row>
    <row r="920" spans="1:41" x14ac:dyDescent="0.2">
      <c r="A920">
        <v>919</v>
      </c>
      <c r="B920" t="s">
        <v>26</v>
      </c>
      <c r="C920" t="s">
        <v>1752</v>
      </c>
      <c r="D920" s="6">
        <v>3</v>
      </c>
      <c r="E920" t="s">
        <v>2895</v>
      </c>
      <c r="F920" t="str">
        <f t="shared" si="223"/>
        <v>ROLLET E</v>
      </c>
      <c r="G920" s="13" t="s">
        <v>3907</v>
      </c>
      <c r="H920" s="13" t="s">
        <v>3872</v>
      </c>
      <c r="I920" s="13" t="s">
        <v>3864</v>
      </c>
      <c r="J920" s="13">
        <v>12</v>
      </c>
      <c r="K920" s="13">
        <v>0</v>
      </c>
      <c r="L920" s="13">
        <v>0</v>
      </c>
      <c r="M920" s="13">
        <v>0</v>
      </c>
      <c r="N920" s="13">
        <v>3</v>
      </c>
      <c r="O920" s="13" t="s">
        <v>4087</v>
      </c>
      <c r="P920" t="s">
        <v>23</v>
      </c>
      <c r="Q920" t="s">
        <v>3105</v>
      </c>
      <c r="R920" t="s">
        <v>3804</v>
      </c>
      <c r="S920" t="s">
        <v>3717</v>
      </c>
      <c r="T920" s="13">
        <v>-1</v>
      </c>
      <c r="U920" s="13">
        <v>0</v>
      </c>
      <c r="V920" s="12" t="s">
        <v>4083</v>
      </c>
      <c r="W920">
        <v>9</v>
      </c>
      <c r="X920">
        <v>8</v>
      </c>
      <c r="Y920">
        <v>10</v>
      </c>
      <c r="Z920">
        <v>18</v>
      </c>
      <c r="AA920">
        <v>26</v>
      </c>
      <c r="AB920">
        <v>26</v>
      </c>
      <c r="AC920">
        <v>2</v>
      </c>
      <c r="AD920">
        <v>0</v>
      </c>
      <c r="AE920">
        <v>2</v>
      </c>
      <c r="AF920">
        <v>1</v>
      </c>
      <c r="AG920">
        <v>1</v>
      </c>
      <c r="AH920">
        <v>1</v>
      </c>
      <c r="AI920" s="11">
        <v>2000</v>
      </c>
      <c r="AJ920">
        <v>1.7</v>
      </c>
      <c r="AL920">
        <v>2</v>
      </c>
      <c r="AM920">
        <v>0</v>
      </c>
      <c r="AO920">
        <v>0</v>
      </c>
    </row>
    <row r="921" spans="1:41" x14ac:dyDescent="0.2">
      <c r="A921">
        <v>920</v>
      </c>
      <c r="B921" t="s">
        <v>26</v>
      </c>
      <c r="C921" t="s">
        <v>1754</v>
      </c>
      <c r="D921" s="6">
        <v>3</v>
      </c>
      <c r="E921" t="s">
        <v>2896</v>
      </c>
      <c r="F921" t="str">
        <f t="shared" si="222"/>
        <v>ROLLET M P J</v>
      </c>
      <c r="G921" s="13" t="s">
        <v>3970</v>
      </c>
      <c r="H921" s="13" t="s">
        <v>3892</v>
      </c>
      <c r="I921" s="13" t="s">
        <v>3868</v>
      </c>
      <c r="J921" s="13">
        <v>19</v>
      </c>
      <c r="K921" s="13">
        <v>0</v>
      </c>
      <c r="L921" s="13">
        <v>0</v>
      </c>
      <c r="M921" s="13">
        <v>0</v>
      </c>
      <c r="N921" s="13">
        <v>3</v>
      </c>
      <c r="O921" s="13" t="s">
        <v>4087</v>
      </c>
      <c r="P921" t="s">
        <v>23</v>
      </c>
      <c r="Q921" t="s">
        <v>3620</v>
      </c>
      <c r="R921" t="s">
        <v>3805</v>
      </c>
      <c r="S921" t="s">
        <v>3718</v>
      </c>
      <c r="T921" s="13">
        <v>-1</v>
      </c>
      <c r="U921" s="13">
        <v>0</v>
      </c>
      <c r="V921" s="12" t="s">
        <v>4083</v>
      </c>
      <c r="W921">
        <v>22</v>
      </c>
      <c r="X921">
        <v>31</v>
      </c>
      <c r="Y921">
        <v>20</v>
      </c>
      <c r="Z921">
        <v>18</v>
      </c>
      <c r="AA921">
        <v>30</v>
      </c>
      <c r="AB921">
        <v>2</v>
      </c>
      <c r="AC921">
        <v>0</v>
      </c>
      <c r="AD921">
        <v>1</v>
      </c>
      <c r="AE921">
        <v>1</v>
      </c>
      <c r="AF921">
        <v>1</v>
      </c>
      <c r="AG921">
        <v>1</v>
      </c>
      <c r="AH921">
        <v>2</v>
      </c>
      <c r="AI921" s="11">
        <v>72000</v>
      </c>
      <c r="AJ921">
        <v>-9.3000000000000007</v>
      </c>
      <c r="AL921">
        <v>2</v>
      </c>
      <c r="AM921">
        <v>0</v>
      </c>
      <c r="AN921">
        <v>2</v>
      </c>
      <c r="AO921">
        <v>2</v>
      </c>
    </row>
    <row r="922" spans="1:41" x14ac:dyDescent="0.2">
      <c r="A922">
        <v>921</v>
      </c>
      <c r="B922" t="s">
        <v>22</v>
      </c>
      <c r="D922" s="6">
        <v>1</v>
      </c>
      <c r="E922" t="s">
        <v>2897</v>
      </c>
      <c r="F922" t="str">
        <f>LEFT(E922,FIND("(",E922)-2)&amp;" "
&amp;MID(E922,FIND("(",E922)+1,1)&amp;" "
&amp;MID(E922,FIND(" ",E922,FIND("(",E922)+1)+1,1)</f>
        <v>RONCHESE A D</v>
      </c>
      <c r="G922" s="13" t="s">
        <v>3950</v>
      </c>
      <c r="H922" s="13" t="s">
        <v>3880</v>
      </c>
      <c r="I922" s="13" t="s">
        <v>3942</v>
      </c>
      <c r="J922" s="13">
        <v>22</v>
      </c>
      <c r="K922" s="13">
        <v>30.000000000000071</v>
      </c>
      <c r="L922" s="13">
        <v>0</v>
      </c>
      <c r="M922" s="13">
        <v>0</v>
      </c>
      <c r="N922" s="13">
        <v>3</v>
      </c>
      <c r="O922" s="13" t="s">
        <v>4087</v>
      </c>
      <c r="P922" t="s">
        <v>23</v>
      </c>
      <c r="Q922" t="s">
        <v>3202</v>
      </c>
      <c r="R922" t="s">
        <v>3821</v>
      </c>
      <c r="S922" t="s">
        <v>3734</v>
      </c>
      <c r="T922" s="13">
        <v>-1</v>
      </c>
      <c r="U922" s="13">
        <v>0</v>
      </c>
      <c r="V922" s="12" t="s">
        <v>4083</v>
      </c>
      <c r="W922">
        <v>25</v>
      </c>
      <c r="X922">
        <v>14</v>
      </c>
      <c r="Y922">
        <v>26</v>
      </c>
      <c r="Z922">
        <v>11</v>
      </c>
      <c r="AA922">
        <v>15</v>
      </c>
      <c r="AB922">
        <v>16</v>
      </c>
      <c r="AC922">
        <v>0</v>
      </c>
      <c r="AD922">
        <v>1</v>
      </c>
      <c r="AE922">
        <v>1</v>
      </c>
      <c r="AF922">
        <v>2</v>
      </c>
      <c r="AG922">
        <v>0</v>
      </c>
      <c r="AH922">
        <v>0</v>
      </c>
      <c r="AI922" s="11">
        <v>57300</v>
      </c>
      <c r="AJ922">
        <v>10.7</v>
      </c>
      <c r="AM922">
        <v>2</v>
      </c>
      <c r="AO922">
        <v>0</v>
      </c>
    </row>
    <row r="923" spans="1:41" x14ac:dyDescent="0.2">
      <c r="A923">
        <v>922</v>
      </c>
      <c r="B923" t="s">
        <v>26</v>
      </c>
      <c r="C923" t="s">
        <v>1757</v>
      </c>
      <c r="D923" s="6">
        <v>3</v>
      </c>
      <c r="E923" t="s">
        <v>2898</v>
      </c>
      <c r="F923" t="str">
        <f t="shared" si="222"/>
        <v>ROUGET C M B</v>
      </c>
      <c r="G923" s="13" t="s">
        <v>3970</v>
      </c>
      <c r="H923" s="13" t="s">
        <v>3867</v>
      </c>
      <c r="I923" s="13" t="s">
        <v>3895</v>
      </c>
      <c r="J923" s="13">
        <v>22</v>
      </c>
      <c r="K923" s="13">
        <v>0</v>
      </c>
      <c r="L923" s="13">
        <v>0</v>
      </c>
      <c r="M923" s="13">
        <v>0</v>
      </c>
      <c r="N923" s="13">
        <v>3</v>
      </c>
      <c r="O923" s="13" t="s">
        <v>4087</v>
      </c>
      <c r="P923" t="s">
        <v>23</v>
      </c>
      <c r="Q923" t="s">
        <v>3621</v>
      </c>
      <c r="R923" t="s">
        <v>3816</v>
      </c>
      <c r="S923" t="s">
        <v>3729</v>
      </c>
      <c r="T923" s="13">
        <v>-1</v>
      </c>
      <c r="U923" s="13">
        <v>0</v>
      </c>
      <c r="V923" s="12" t="s">
        <v>4083</v>
      </c>
      <c r="W923">
        <v>24</v>
      </c>
      <c r="X923">
        <v>33</v>
      </c>
      <c r="Y923">
        <v>23</v>
      </c>
      <c r="Z923">
        <v>19</v>
      </c>
      <c r="AA923">
        <v>27</v>
      </c>
      <c r="AB923">
        <v>35</v>
      </c>
      <c r="AC923">
        <v>0</v>
      </c>
      <c r="AD923">
        <v>0</v>
      </c>
      <c r="AE923">
        <v>0</v>
      </c>
      <c r="AF923">
        <v>1</v>
      </c>
      <c r="AG923">
        <v>1</v>
      </c>
      <c r="AH923">
        <v>1</v>
      </c>
      <c r="AI923" s="11">
        <v>38100</v>
      </c>
      <c r="AJ923">
        <v>-10.6</v>
      </c>
      <c r="AM923">
        <v>2</v>
      </c>
      <c r="AO923">
        <v>0</v>
      </c>
    </row>
    <row r="924" spans="1:41" x14ac:dyDescent="0.2">
      <c r="A924">
        <v>923</v>
      </c>
      <c r="B924" t="s">
        <v>22</v>
      </c>
      <c r="D924" s="6">
        <v>1</v>
      </c>
      <c r="E924" t="s">
        <v>2899</v>
      </c>
      <c r="F924" t="str">
        <f>LEFT(E924,FIND("(",E924)-2)&amp;" "
&amp;MID(E924,FIND("(",E924)+1,1)&amp;" "
&amp;MID(E924,FIND(" ",E924,FIND("(",E924)+1)+1,1)</f>
        <v>ROUSSEL G E</v>
      </c>
      <c r="G924" s="13" t="s">
        <v>3972</v>
      </c>
      <c r="H924" s="13" t="s">
        <v>3868</v>
      </c>
      <c r="I924" s="13" t="s">
        <v>3880</v>
      </c>
      <c r="J924" s="13">
        <v>8</v>
      </c>
      <c r="K924" s="13">
        <v>15.000000000000036</v>
      </c>
      <c r="L924" s="13">
        <v>0</v>
      </c>
      <c r="M924" s="13">
        <v>0</v>
      </c>
      <c r="N924" s="13">
        <v>3</v>
      </c>
      <c r="O924" s="13" t="s">
        <v>4087</v>
      </c>
      <c r="P924" t="s">
        <v>23</v>
      </c>
      <c r="Q924" t="s">
        <v>3622</v>
      </c>
      <c r="R924" t="s">
        <v>3825</v>
      </c>
      <c r="S924" t="s">
        <v>3737</v>
      </c>
      <c r="T924" s="13">
        <v>-1</v>
      </c>
      <c r="U924" s="13">
        <v>0</v>
      </c>
      <c r="V924" s="12" t="s">
        <v>4083</v>
      </c>
      <c r="W924">
        <v>2</v>
      </c>
      <c r="X924">
        <v>9</v>
      </c>
      <c r="Y924">
        <v>33</v>
      </c>
      <c r="Z924">
        <v>29</v>
      </c>
      <c r="AA924">
        <v>35</v>
      </c>
      <c r="AB924">
        <v>30</v>
      </c>
      <c r="AC924">
        <v>2</v>
      </c>
      <c r="AD924">
        <v>2</v>
      </c>
      <c r="AE924">
        <v>0</v>
      </c>
      <c r="AF924">
        <v>1</v>
      </c>
      <c r="AG924">
        <v>1</v>
      </c>
      <c r="AH924">
        <v>1</v>
      </c>
      <c r="AI924" s="11">
        <v>17900</v>
      </c>
      <c r="AJ924">
        <v>-9.4</v>
      </c>
      <c r="AK924">
        <v>2</v>
      </c>
      <c r="AM924">
        <v>2</v>
      </c>
      <c r="AO924">
        <v>2</v>
      </c>
    </row>
    <row r="925" spans="1:41" x14ac:dyDescent="0.2">
      <c r="A925">
        <v>924</v>
      </c>
      <c r="B925" t="s">
        <v>26</v>
      </c>
      <c r="C925" t="s">
        <v>1759</v>
      </c>
      <c r="D925" s="6">
        <v>3</v>
      </c>
      <c r="E925" t="s">
        <v>2900</v>
      </c>
      <c r="F925" t="str">
        <f t="shared" si="216"/>
        <v>ROUSSEL J B V T</v>
      </c>
      <c r="G925" s="13" t="s">
        <v>3936</v>
      </c>
      <c r="H925" s="13" t="s">
        <v>3875</v>
      </c>
      <c r="I925" s="13" t="s">
        <v>3882</v>
      </c>
      <c r="J925" s="13">
        <v>2</v>
      </c>
      <c r="K925" s="13">
        <v>0</v>
      </c>
      <c r="L925" s="13">
        <v>0</v>
      </c>
      <c r="M925" s="13">
        <v>0</v>
      </c>
      <c r="N925" s="13">
        <v>3</v>
      </c>
      <c r="O925" s="13" t="s">
        <v>4087</v>
      </c>
      <c r="P925" t="s">
        <v>23</v>
      </c>
      <c r="Q925" t="s">
        <v>3623</v>
      </c>
      <c r="R925" t="s">
        <v>3840</v>
      </c>
      <c r="S925" t="s">
        <v>3754</v>
      </c>
      <c r="T925" s="13">
        <v>-1</v>
      </c>
      <c r="U925" s="13">
        <v>0</v>
      </c>
      <c r="V925" s="12" t="s">
        <v>4083</v>
      </c>
      <c r="W925">
        <v>31</v>
      </c>
      <c r="X925">
        <v>26</v>
      </c>
      <c r="Y925">
        <v>31</v>
      </c>
      <c r="Z925">
        <v>28</v>
      </c>
      <c r="AA925">
        <v>23</v>
      </c>
      <c r="AB925">
        <v>11</v>
      </c>
      <c r="AC925">
        <v>1</v>
      </c>
      <c r="AD925">
        <v>1</v>
      </c>
      <c r="AE925">
        <v>1</v>
      </c>
      <c r="AF925">
        <v>1</v>
      </c>
      <c r="AG925">
        <v>0</v>
      </c>
      <c r="AH925">
        <v>2</v>
      </c>
      <c r="AI925" s="11">
        <v>12800</v>
      </c>
      <c r="AJ925">
        <v>6.8</v>
      </c>
      <c r="AM925">
        <v>2</v>
      </c>
      <c r="AO925">
        <v>2</v>
      </c>
    </row>
    <row r="926" spans="1:41" x14ac:dyDescent="0.2">
      <c r="A926">
        <v>925</v>
      </c>
      <c r="B926" t="s">
        <v>59</v>
      </c>
      <c r="C926" t="s">
        <v>1761</v>
      </c>
      <c r="D926" s="6">
        <v>2</v>
      </c>
      <c r="E926" t="s">
        <v>2901</v>
      </c>
      <c r="F926" t="str">
        <f>LEFT(E926,FIND("(",E926)-2)&amp;" "
&amp;MID(E926,FIND("(",E926)+1,1)&amp;" "
&amp;MID(E926,FIND(" ",E926,FIND("(",E926)+1)+1,1)</f>
        <v>ROUTIER A E</v>
      </c>
      <c r="G926" s="13" t="s">
        <v>3921</v>
      </c>
      <c r="H926" s="13" t="s">
        <v>3873</v>
      </c>
      <c r="I926" s="13" t="s">
        <v>3873</v>
      </c>
      <c r="J926" s="13">
        <v>6</v>
      </c>
      <c r="K926" s="13">
        <v>0</v>
      </c>
      <c r="L926" s="13">
        <v>0</v>
      </c>
      <c r="M926" s="13">
        <v>0</v>
      </c>
      <c r="N926" s="13">
        <v>3</v>
      </c>
      <c r="O926" s="13" t="s">
        <v>4087</v>
      </c>
      <c r="P926" t="s">
        <v>23</v>
      </c>
      <c r="Q926" t="s">
        <v>3349</v>
      </c>
      <c r="R926" t="s">
        <v>3784</v>
      </c>
      <c r="S926" t="s">
        <v>3698</v>
      </c>
      <c r="T926" s="13">
        <v>-1</v>
      </c>
      <c r="U926" s="13">
        <v>0</v>
      </c>
      <c r="V926" s="12" t="s">
        <v>4083</v>
      </c>
      <c r="W926">
        <v>36</v>
      </c>
      <c r="X926">
        <v>27</v>
      </c>
      <c r="Y926">
        <v>32</v>
      </c>
      <c r="Z926">
        <v>7</v>
      </c>
      <c r="AA926">
        <v>30</v>
      </c>
      <c r="AB926">
        <v>13</v>
      </c>
      <c r="AC926">
        <v>2</v>
      </c>
      <c r="AD926">
        <v>1</v>
      </c>
      <c r="AE926">
        <v>0</v>
      </c>
      <c r="AF926">
        <v>0</v>
      </c>
      <c r="AG926">
        <v>1</v>
      </c>
      <c r="AH926">
        <v>1</v>
      </c>
      <c r="AI926" s="11">
        <v>54100</v>
      </c>
      <c r="AJ926">
        <v>11.3</v>
      </c>
      <c r="AM926">
        <v>0</v>
      </c>
      <c r="AN926">
        <v>2</v>
      </c>
      <c r="AO926">
        <v>0</v>
      </c>
    </row>
    <row r="927" spans="1:41" x14ac:dyDescent="0.2">
      <c r="A927">
        <v>926</v>
      </c>
      <c r="B927" t="s">
        <v>26</v>
      </c>
      <c r="C927" t="s">
        <v>1763</v>
      </c>
      <c r="D927" s="6">
        <v>3</v>
      </c>
      <c r="E927" t="s">
        <v>2902</v>
      </c>
      <c r="F927" t="str">
        <f t="shared" si="216"/>
        <v>ROUVIERE H M L J</v>
      </c>
      <c r="G927" s="13" t="s">
        <v>3893</v>
      </c>
      <c r="H927" s="13" t="s">
        <v>3868</v>
      </c>
      <c r="I927" s="13" t="s">
        <v>3865</v>
      </c>
      <c r="J927" s="13">
        <v>5</v>
      </c>
      <c r="K927" s="13">
        <v>0</v>
      </c>
      <c r="L927" s="13">
        <v>0</v>
      </c>
      <c r="M927" s="13">
        <v>0</v>
      </c>
      <c r="N927" s="13">
        <v>3</v>
      </c>
      <c r="O927" s="13" t="s">
        <v>4087</v>
      </c>
      <c r="P927" t="s">
        <v>23</v>
      </c>
      <c r="Q927" t="s">
        <v>3624</v>
      </c>
      <c r="R927" t="s">
        <v>3840</v>
      </c>
      <c r="S927" t="s">
        <v>3754</v>
      </c>
      <c r="T927" s="13">
        <v>-1</v>
      </c>
      <c r="U927" s="13">
        <v>0</v>
      </c>
      <c r="V927" s="12" t="s">
        <v>4083</v>
      </c>
      <c r="W927">
        <v>33</v>
      </c>
      <c r="X927">
        <v>3</v>
      </c>
      <c r="Y927">
        <v>31</v>
      </c>
      <c r="Z927">
        <v>28</v>
      </c>
      <c r="AA927">
        <v>2</v>
      </c>
      <c r="AB927">
        <v>29</v>
      </c>
      <c r="AC927">
        <v>0</v>
      </c>
      <c r="AD927">
        <v>2</v>
      </c>
      <c r="AE927">
        <v>1</v>
      </c>
      <c r="AF927">
        <v>1</v>
      </c>
      <c r="AG927">
        <v>2</v>
      </c>
      <c r="AH927">
        <v>1</v>
      </c>
      <c r="AI927" s="11">
        <v>19400</v>
      </c>
      <c r="AJ927">
        <v>-8</v>
      </c>
      <c r="AK927">
        <v>2</v>
      </c>
      <c r="AM927">
        <v>2</v>
      </c>
      <c r="AN927">
        <v>2</v>
      </c>
      <c r="AO927">
        <v>2</v>
      </c>
    </row>
    <row r="928" spans="1:41" x14ac:dyDescent="0.2">
      <c r="A928">
        <v>927</v>
      </c>
      <c r="B928" t="s">
        <v>26</v>
      </c>
      <c r="C928" t="s">
        <v>1765</v>
      </c>
      <c r="D928" s="6">
        <v>3</v>
      </c>
      <c r="E928" t="s">
        <v>2903</v>
      </c>
      <c r="F928" t="str">
        <f t="shared" ref="F928:F940" si="224">LEFT(E928,FIND("(",E928)-2)&amp;" "
&amp;MID(E928,FIND("(",E928)+1,1)&amp;" "
&amp;MID(E928,FIND(" ",E928,FIND("(",E928)+1)+1,1)&amp;" "
&amp;MID(E928,FIND(" ",E928,FIND(" ",E928,FIND("(",E928)+1)+1)+1,1)</f>
        <v>ROUVILLOIS H E L</v>
      </c>
      <c r="G928" s="13" t="s">
        <v>3893</v>
      </c>
      <c r="H928" s="13" t="s">
        <v>3868</v>
      </c>
      <c r="I928" s="13" t="s">
        <v>3884</v>
      </c>
      <c r="J928" s="13">
        <v>3</v>
      </c>
      <c r="K928" s="13">
        <v>0</v>
      </c>
      <c r="L928" s="13">
        <v>0</v>
      </c>
      <c r="M928" s="13">
        <v>0</v>
      </c>
      <c r="N928" s="13">
        <v>3</v>
      </c>
      <c r="O928" s="13" t="s">
        <v>4087</v>
      </c>
      <c r="P928" t="s">
        <v>23</v>
      </c>
      <c r="Q928" t="s">
        <v>3625</v>
      </c>
      <c r="R928" t="s">
        <v>3829</v>
      </c>
      <c r="S928" t="s">
        <v>3742</v>
      </c>
      <c r="T928" s="13">
        <v>-1</v>
      </c>
      <c r="U928" s="13">
        <v>0</v>
      </c>
      <c r="V928" s="12" t="s">
        <v>4083</v>
      </c>
      <c r="W928">
        <v>31</v>
      </c>
      <c r="X928">
        <v>32</v>
      </c>
      <c r="Y928">
        <v>29</v>
      </c>
      <c r="Z928">
        <v>25</v>
      </c>
      <c r="AA928">
        <v>35</v>
      </c>
      <c r="AB928">
        <v>27</v>
      </c>
      <c r="AC928">
        <v>1</v>
      </c>
      <c r="AD928">
        <v>0</v>
      </c>
      <c r="AE928">
        <v>1</v>
      </c>
      <c r="AF928">
        <v>0</v>
      </c>
      <c r="AG928">
        <v>1</v>
      </c>
      <c r="AH928">
        <v>1</v>
      </c>
      <c r="AI928" s="11">
        <v>3000</v>
      </c>
      <c r="AJ928">
        <v>-4</v>
      </c>
      <c r="AL928">
        <v>2</v>
      </c>
      <c r="AM928">
        <v>0</v>
      </c>
      <c r="AO928">
        <v>0</v>
      </c>
    </row>
    <row r="929" spans="1:41" x14ac:dyDescent="0.2">
      <c r="A929">
        <v>928</v>
      </c>
      <c r="B929" t="s">
        <v>22</v>
      </c>
      <c r="D929" s="6">
        <v>1</v>
      </c>
      <c r="E929" t="s">
        <v>2904</v>
      </c>
      <c r="F929" t="str">
        <f t="shared" ref="F929" si="225">LEFT(E929,FIND("(",E929)-2)&amp;" "
&amp;MID(E929,FIND("(",E929)+1,1)&amp;" "
&amp;MID(E929,FIND(" ",E929,FIND("(",E929)+1)+1,1)</f>
        <v>ROUX G L</v>
      </c>
      <c r="G929" s="13" t="s">
        <v>3943</v>
      </c>
      <c r="H929" s="13" t="s">
        <v>3868</v>
      </c>
      <c r="I929" s="13" t="s">
        <v>3868</v>
      </c>
      <c r="J929" s="13">
        <v>17</v>
      </c>
      <c r="K929" s="13">
        <v>0</v>
      </c>
      <c r="L929" s="13">
        <v>0</v>
      </c>
      <c r="M929" s="13">
        <v>0</v>
      </c>
      <c r="N929" s="13">
        <v>3</v>
      </c>
      <c r="O929" s="13" t="s">
        <v>4087</v>
      </c>
      <c r="P929" t="s">
        <v>23</v>
      </c>
      <c r="Q929" t="s">
        <v>3106</v>
      </c>
      <c r="R929" t="s">
        <v>3780</v>
      </c>
      <c r="S929" t="s">
        <v>3694</v>
      </c>
      <c r="T929" s="13">
        <v>-1</v>
      </c>
      <c r="U929" s="13">
        <v>0</v>
      </c>
      <c r="V929" s="12" t="s">
        <v>4083</v>
      </c>
      <c r="W929">
        <v>19</v>
      </c>
      <c r="X929">
        <v>29</v>
      </c>
      <c r="Y929">
        <v>20</v>
      </c>
      <c r="Z929">
        <v>24</v>
      </c>
      <c r="AA929">
        <v>17</v>
      </c>
      <c r="AB929">
        <v>28</v>
      </c>
      <c r="AC929">
        <v>1</v>
      </c>
      <c r="AD929">
        <v>1</v>
      </c>
      <c r="AE929">
        <v>1</v>
      </c>
      <c r="AF929">
        <v>0</v>
      </c>
      <c r="AG929">
        <v>0</v>
      </c>
      <c r="AH929">
        <v>1</v>
      </c>
      <c r="AI929" s="11">
        <v>82400</v>
      </c>
      <c r="AJ929">
        <v>-6.6</v>
      </c>
      <c r="AK929">
        <v>2</v>
      </c>
      <c r="AL929">
        <v>2</v>
      </c>
      <c r="AM929">
        <v>0</v>
      </c>
      <c r="AO929">
        <v>2</v>
      </c>
    </row>
    <row r="930" spans="1:41" x14ac:dyDescent="0.2">
      <c r="A930">
        <v>929</v>
      </c>
      <c r="B930" t="s">
        <v>22</v>
      </c>
      <c r="D930" s="6">
        <v>1</v>
      </c>
      <c r="E930" t="s">
        <v>2905</v>
      </c>
      <c r="F930" t="str">
        <f>LEFT(E930,FIND("(",E930)-2)&amp;" "
&amp;MID(E930,FIND("(",E930)+1,1)</f>
        <v>ROUX J</v>
      </c>
      <c r="G930" s="13" t="s">
        <v>3991</v>
      </c>
      <c r="H930" s="13" t="s">
        <v>3868</v>
      </c>
      <c r="I930" s="13" t="s">
        <v>3868</v>
      </c>
      <c r="J930" s="13">
        <v>10</v>
      </c>
      <c r="K930" s="13">
        <v>0</v>
      </c>
      <c r="L930" s="13">
        <v>0</v>
      </c>
      <c r="M930" s="13">
        <v>0</v>
      </c>
      <c r="N930" s="13">
        <v>3</v>
      </c>
      <c r="O930" s="13" t="s">
        <v>4087</v>
      </c>
      <c r="P930" t="s">
        <v>23</v>
      </c>
      <c r="Q930" t="s">
        <v>3369</v>
      </c>
      <c r="R930" t="s">
        <v>3785</v>
      </c>
      <c r="S930" t="s">
        <v>3699</v>
      </c>
      <c r="T930" s="13">
        <v>-1</v>
      </c>
      <c r="U930" s="13">
        <v>0</v>
      </c>
      <c r="V930" s="12" t="s">
        <v>4083</v>
      </c>
      <c r="W930">
        <v>6</v>
      </c>
      <c r="X930">
        <v>28</v>
      </c>
      <c r="Y930">
        <v>12</v>
      </c>
      <c r="Z930">
        <v>1</v>
      </c>
      <c r="AA930">
        <v>36</v>
      </c>
      <c r="AB930">
        <v>10</v>
      </c>
      <c r="AC930">
        <v>1</v>
      </c>
      <c r="AD930">
        <v>1</v>
      </c>
      <c r="AE930">
        <v>2</v>
      </c>
      <c r="AF930">
        <v>2</v>
      </c>
      <c r="AG930">
        <v>2</v>
      </c>
      <c r="AH930">
        <v>2</v>
      </c>
      <c r="AI930" s="11">
        <v>91000</v>
      </c>
      <c r="AJ930">
        <v>6.3</v>
      </c>
      <c r="AK930">
        <v>2</v>
      </c>
      <c r="AL930">
        <v>2</v>
      </c>
      <c r="AM930">
        <v>2</v>
      </c>
      <c r="AN930">
        <v>2</v>
      </c>
      <c r="AO930">
        <v>2</v>
      </c>
    </row>
    <row r="931" spans="1:41" x14ac:dyDescent="0.2">
      <c r="A931">
        <v>930</v>
      </c>
      <c r="B931" t="s">
        <v>26</v>
      </c>
      <c r="C931" t="s">
        <v>1769</v>
      </c>
      <c r="D931" s="6">
        <v>3</v>
      </c>
      <c r="E931" t="s">
        <v>2906</v>
      </c>
      <c r="F931" t="str">
        <f t="shared" si="224"/>
        <v>ROUX P P E</v>
      </c>
      <c r="G931" s="13" t="s">
        <v>3921</v>
      </c>
      <c r="H931" s="13" t="s">
        <v>3868</v>
      </c>
      <c r="I931" s="13" t="s">
        <v>3903</v>
      </c>
      <c r="J931" s="13">
        <v>22</v>
      </c>
      <c r="K931" s="13">
        <v>0</v>
      </c>
      <c r="L931" s="13">
        <v>0</v>
      </c>
      <c r="M931" s="13">
        <v>0</v>
      </c>
      <c r="N931" s="13">
        <v>3</v>
      </c>
      <c r="O931" s="13" t="s">
        <v>4087</v>
      </c>
      <c r="P931" t="s">
        <v>23</v>
      </c>
      <c r="Q931" t="s">
        <v>3449</v>
      </c>
      <c r="R931" t="s">
        <v>3833</v>
      </c>
      <c r="S931" t="s">
        <v>3746</v>
      </c>
      <c r="T931" s="13">
        <v>-1</v>
      </c>
      <c r="U931" s="13">
        <v>0</v>
      </c>
      <c r="V931" s="12" t="s">
        <v>4083</v>
      </c>
      <c r="W931">
        <v>25</v>
      </c>
      <c r="X931">
        <v>5</v>
      </c>
      <c r="Y931">
        <v>21</v>
      </c>
      <c r="Z931">
        <v>36</v>
      </c>
      <c r="AA931">
        <v>25</v>
      </c>
      <c r="AB931">
        <v>10</v>
      </c>
      <c r="AC931">
        <v>0</v>
      </c>
      <c r="AD931">
        <v>1</v>
      </c>
      <c r="AE931">
        <v>1</v>
      </c>
      <c r="AF931">
        <v>2</v>
      </c>
      <c r="AG931">
        <v>0</v>
      </c>
      <c r="AH931">
        <v>2</v>
      </c>
      <c r="AI931" s="11">
        <v>98100</v>
      </c>
      <c r="AJ931">
        <v>-1.7</v>
      </c>
      <c r="AL931">
        <v>2</v>
      </c>
      <c r="AM931">
        <v>2</v>
      </c>
      <c r="AO931">
        <v>2</v>
      </c>
    </row>
    <row r="932" spans="1:41" x14ac:dyDescent="0.2">
      <c r="A932">
        <v>931</v>
      </c>
      <c r="B932" t="s">
        <v>26</v>
      </c>
      <c r="C932" t="s">
        <v>1771</v>
      </c>
      <c r="D932" s="6">
        <v>3</v>
      </c>
      <c r="E932" t="s">
        <v>2907</v>
      </c>
      <c r="F932" t="str">
        <f t="shared" ref="F932:F933" si="226">LEFT(E932,FIND("(",E932)-2)&amp;" "
&amp;MID(E932,FIND("(",E932)+1,1)&amp;" "
&amp;MID(E932,FIND(" ",E932,FIND("(",E932)+1)+1,1)</f>
        <v>RUFFI J A</v>
      </c>
      <c r="G932" s="13" t="s">
        <v>4007</v>
      </c>
      <c r="H932" s="13" t="s">
        <v>3892</v>
      </c>
      <c r="I932" s="13" t="s">
        <v>3953</v>
      </c>
      <c r="J932" s="13">
        <v>14</v>
      </c>
      <c r="K932" s="13">
        <v>0</v>
      </c>
      <c r="L932" s="13">
        <v>0</v>
      </c>
      <c r="M932" s="13">
        <v>0</v>
      </c>
      <c r="N932" s="13">
        <v>3</v>
      </c>
      <c r="O932" s="13" t="s">
        <v>4087</v>
      </c>
      <c r="P932">
        <v>0</v>
      </c>
      <c r="Q932" t="s">
        <v>3276</v>
      </c>
      <c r="R932" t="s">
        <v>3812</v>
      </c>
      <c r="S932" t="s">
        <v>3725</v>
      </c>
      <c r="T932" s="13">
        <v>-1</v>
      </c>
      <c r="U932" s="13">
        <v>0</v>
      </c>
      <c r="V932" s="12" t="s">
        <v>4083</v>
      </c>
      <c r="W932">
        <v>14</v>
      </c>
      <c r="X932">
        <v>21</v>
      </c>
      <c r="Y932">
        <v>16</v>
      </c>
      <c r="Z932">
        <v>18</v>
      </c>
      <c r="AA932">
        <v>18</v>
      </c>
      <c r="AB932">
        <v>18</v>
      </c>
      <c r="AC932">
        <v>1</v>
      </c>
      <c r="AD932">
        <v>1</v>
      </c>
      <c r="AE932">
        <v>0</v>
      </c>
      <c r="AF932">
        <v>1</v>
      </c>
      <c r="AG932">
        <v>1</v>
      </c>
      <c r="AH932">
        <v>1</v>
      </c>
      <c r="AI932" s="11">
        <v>55700</v>
      </c>
      <c r="AJ932">
        <v>-11.1</v>
      </c>
      <c r="AK932">
        <v>2</v>
      </c>
      <c r="AM932">
        <v>0</v>
      </c>
      <c r="AO932">
        <v>0</v>
      </c>
    </row>
    <row r="933" spans="1:41" x14ac:dyDescent="0.2">
      <c r="A933">
        <v>932</v>
      </c>
      <c r="B933" t="s">
        <v>26</v>
      </c>
      <c r="C933" t="s">
        <v>1772</v>
      </c>
      <c r="D933" s="6">
        <v>3</v>
      </c>
      <c r="E933" t="s">
        <v>2908</v>
      </c>
      <c r="F933" t="str">
        <f t="shared" si="226"/>
        <v>SABRAZES J E</v>
      </c>
      <c r="G933" s="13" t="s">
        <v>3926</v>
      </c>
      <c r="H933" s="13" t="s">
        <v>3880</v>
      </c>
      <c r="I933" s="13" t="s">
        <v>3868</v>
      </c>
      <c r="J933" s="13">
        <v>4</v>
      </c>
      <c r="K933" s="13">
        <v>0</v>
      </c>
      <c r="L933" s="13">
        <v>0</v>
      </c>
      <c r="M933" s="13">
        <v>0</v>
      </c>
      <c r="N933" s="13">
        <v>3</v>
      </c>
      <c r="O933" s="13" t="s">
        <v>4087</v>
      </c>
      <c r="P933" t="s">
        <v>23</v>
      </c>
      <c r="Q933" t="s">
        <v>3626</v>
      </c>
      <c r="R933" t="s">
        <v>3835</v>
      </c>
      <c r="S933" t="s">
        <v>3747</v>
      </c>
      <c r="T933" s="13">
        <v>-1</v>
      </c>
      <c r="U933" s="13">
        <v>0</v>
      </c>
      <c r="V933" s="12" t="s">
        <v>4083</v>
      </c>
      <c r="W933">
        <v>32</v>
      </c>
      <c r="X933">
        <v>26</v>
      </c>
      <c r="Y933">
        <v>36</v>
      </c>
      <c r="Z933">
        <v>14</v>
      </c>
      <c r="AA933">
        <v>31</v>
      </c>
      <c r="AB933">
        <v>2</v>
      </c>
      <c r="AC933">
        <v>0</v>
      </c>
      <c r="AD933">
        <v>1</v>
      </c>
      <c r="AE933">
        <v>2</v>
      </c>
      <c r="AF933">
        <v>1</v>
      </c>
      <c r="AG933">
        <v>1</v>
      </c>
      <c r="AH933">
        <v>2</v>
      </c>
      <c r="AI933" s="11">
        <v>32200</v>
      </c>
      <c r="AJ933">
        <v>9.3000000000000007</v>
      </c>
      <c r="AL933">
        <v>2</v>
      </c>
      <c r="AM933">
        <v>0</v>
      </c>
      <c r="AO933">
        <v>2</v>
      </c>
    </row>
    <row r="934" spans="1:41" x14ac:dyDescent="0.2">
      <c r="A934">
        <v>933</v>
      </c>
      <c r="B934" t="s">
        <v>26</v>
      </c>
      <c r="C934" t="s">
        <v>1774</v>
      </c>
      <c r="D934" s="6">
        <v>3</v>
      </c>
      <c r="E934" t="s">
        <v>2909</v>
      </c>
      <c r="F934" t="str">
        <f t="shared" si="224"/>
        <v>SACQUPE E E J</v>
      </c>
      <c r="G934" s="13" t="s">
        <v>3899</v>
      </c>
      <c r="H934" s="13" t="s">
        <v>3872</v>
      </c>
      <c r="I934" s="13" t="s">
        <v>3944</v>
      </c>
      <c r="J934" s="13">
        <v>3</v>
      </c>
      <c r="K934" s="13">
        <v>29.999999999999982</v>
      </c>
      <c r="L934" s="13">
        <v>0</v>
      </c>
      <c r="M934" s="13">
        <v>0</v>
      </c>
      <c r="N934" s="13">
        <v>3</v>
      </c>
      <c r="O934" s="13" t="s">
        <v>4087</v>
      </c>
      <c r="P934" t="s">
        <v>23</v>
      </c>
      <c r="Q934" t="s">
        <v>3627</v>
      </c>
      <c r="R934" t="s">
        <v>3819</v>
      </c>
      <c r="S934" t="s">
        <v>3732</v>
      </c>
      <c r="T934" s="13">
        <v>-1</v>
      </c>
      <c r="U934" s="13">
        <v>0</v>
      </c>
      <c r="V934" s="12" t="s">
        <v>4083</v>
      </c>
      <c r="W934">
        <v>32</v>
      </c>
      <c r="X934">
        <v>35</v>
      </c>
      <c r="Y934">
        <v>32</v>
      </c>
      <c r="Z934">
        <v>30</v>
      </c>
      <c r="AA934">
        <v>14</v>
      </c>
      <c r="AB934">
        <v>35</v>
      </c>
      <c r="AC934">
        <v>0</v>
      </c>
      <c r="AD934">
        <v>1</v>
      </c>
      <c r="AE934">
        <v>0</v>
      </c>
      <c r="AF934">
        <v>1</v>
      </c>
      <c r="AG934">
        <v>1</v>
      </c>
      <c r="AH934">
        <v>1</v>
      </c>
      <c r="AI934" s="11">
        <v>23700</v>
      </c>
      <c r="AJ934">
        <v>-9.9</v>
      </c>
      <c r="AM934">
        <v>2</v>
      </c>
      <c r="AO934">
        <v>0</v>
      </c>
    </row>
    <row r="935" spans="1:41" x14ac:dyDescent="0.2">
      <c r="A935">
        <v>934</v>
      </c>
      <c r="B935" t="s">
        <v>22</v>
      </c>
      <c r="D935" s="6">
        <v>1</v>
      </c>
      <c r="E935" t="s">
        <v>2910</v>
      </c>
      <c r="F935" t="str">
        <f>LEFT(E935,FIND("(",E935)-2)&amp;" "
&amp;MID(E935,FIND("(",E935)+1,1)</f>
        <v>SAINT-CYR F</v>
      </c>
      <c r="G935" s="13" t="s">
        <v>3970</v>
      </c>
      <c r="H935" s="13" t="s">
        <v>3880</v>
      </c>
      <c r="I935" s="13" t="s">
        <v>3989</v>
      </c>
      <c r="J935" s="13">
        <v>21</v>
      </c>
      <c r="K935" s="13">
        <v>0</v>
      </c>
      <c r="L935" s="13">
        <v>0</v>
      </c>
      <c r="M935" s="13">
        <v>0</v>
      </c>
      <c r="N935" s="13">
        <v>3</v>
      </c>
      <c r="O935" s="13" t="s">
        <v>4087</v>
      </c>
      <c r="P935" t="s">
        <v>23</v>
      </c>
      <c r="Q935" t="s">
        <v>3628</v>
      </c>
      <c r="R935" t="s">
        <v>3805</v>
      </c>
      <c r="S935" t="s">
        <v>3718</v>
      </c>
      <c r="T935" s="13">
        <v>-1</v>
      </c>
      <c r="U935" s="13">
        <v>0</v>
      </c>
      <c r="V935" s="12" t="s">
        <v>4083</v>
      </c>
      <c r="W935">
        <v>24</v>
      </c>
      <c r="X935">
        <v>23</v>
      </c>
      <c r="Y935">
        <v>27</v>
      </c>
      <c r="Z935">
        <v>35</v>
      </c>
      <c r="AA935">
        <v>9</v>
      </c>
      <c r="AB935">
        <v>13</v>
      </c>
      <c r="AC935">
        <v>0</v>
      </c>
      <c r="AD935">
        <v>0</v>
      </c>
      <c r="AE935">
        <v>1</v>
      </c>
      <c r="AF935">
        <v>1</v>
      </c>
      <c r="AG935">
        <v>2</v>
      </c>
      <c r="AH935">
        <v>1</v>
      </c>
      <c r="AI935" s="10" t="s">
        <v>218</v>
      </c>
      <c r="AJ935">
        <v>-1.2</v>
      </c>
      <c r="AM935">
        <v>0</v>
      </c>
      <c r="AN935">
        <v>2</v>
      </c>
      <c r="AO935">
        <v>0</v>
      </c>
    </row>
    <row r="936" spans="1:41" x14ac:dyDescent="0.2">
      <c r="A936">
        <v>935</v>
      </c>
      <c r="B936" t="s">
        <v>22</v>
      </c>
      <c r="D936" s="6">
        <v>1</v>
      </c>
      <c r="E936" t="s">
        <v>2911</v>
      </c>
      <c r="F936" t="str">
        <f t="shared" si="224"/>
        <v>SANTY P E J</v>
      </c>
      <c r="G936" s="13" t="s">
        <v>3910</v>
      </c>
      <c r="H936" s="13" t="s">
        <v>3898</v>
      </c>
      <c r="I936" s="13" t="s">
        <v>3885</v>
      </c>
      <c r="J936" s="13">
        <v>5</v>
      </c>
      <c r="K936" s="13">
        <v>0</v>
      </c>
      <c r="L936" s="13">
        <v>0</v>
      </c>
      <c r="M936" s="13">
        <v>0</v>
      </c>
      <c r="N936" s="13">
        <v>3</v>
      </c>
      <c r="O936" s="13" t="s">
        <v>4087</v>
      </c>
      <c r="P936" t="s">
        <v>23</v>
      </c>
      <c r="Q936" t="s">
        <v>3629</v>
      </c>
      <c r="R936" t="s">
        <v>3860</v>
      </c>
      <c r="S936" t="s">
        <v>3753</v>
      </c>
      <c r="T936" s="13">
        <v>-1</v>
      </c>
      <c r="U936" s="13">
        <v>0</v>
      </c>
      <c r="V936" s="12" t="s">
        <v>4083</v>
      </c>
      <c r="W936">
        <v>36</v>
      </c>
      <c r="X936">
        <v>6</v>
      </c>
      <c r="Y936">
        <v>33</v>
      </c>
      <c r="Z936">
        <v>36</v>
      </c>
      <c r="AA936">
        <v>17</v>
      </c>
      <c r="AB936">
        <v>26</v>
      </c>
      <c r="AC936">
        <v>2</v>
      </c>
      <c r="AD936">
        <v>1</v>
      </c>
      <c r="AE936">
        <v>0</v>
      </c>
      <c r="AF936">
        <v>2</v>
      </c>
      <c r="AG936">
        <v>0</v>
      </c>
      <c r="AH936">
        <v>1</v>
      </c>
      <c r="AI936" s="11">
        <v>41900</v>
      </c>
      <c r="AJ936">
        <v>-9.9</v>
      </c>
      <c r="AM936">
        <v>2</v>
      </c>
      <c r="AO936">
        <v>0</v>
      </c>
    </row>
    <row r="937" spans="1:41" x14ac:dyDescent="0.2">
      <c r="A937">
        <v>936</v>
      </c>
      <c r="B937" t="s">
        <v>26</v>
      </c>
      <c r="C937" t="s">
        <v>1778</v>
      </c>
      <c r="D937" s="6">
        <v>3</v>
      </c>
      <c r="E937" t="s">
        <v>2912</v>
      </c>
      <c r="F937" t="str">
        <f t="shared" si="224"/>
        <v>SAPPEY M P C</v>
      </c>
      <c r="G937" s="13" t="s">
        <v>3879</v>
      </c>
      <c r="H937" s="13" t="s">
        <v>3867</v>
      </c>
      <c r="I937" s="13" t="s">
        <v>3873</v>
      </c>
      <c r="J937" s="13">
        <v>9</v>
      </c>
      <c r="K937" s="13">
        <v>0</v>
      </c>
      <c r="L937" s="13">
        <v>0</v>
      </c>
      <c r="M937" s="13">
        <v>0</v>
      </c>
      <c r="N937" s="13">
        <v>3</v>
      </c>
      <c r="O937" s="13" t="s">
        <v>4087</v>
      </c>
      <c r="P937" t="s">
        <v>23</v>
      </c>
      <c r="Q937" t="s">
        <v>3256</v>
      </c>
      <c r="R937" t="s">
        <v>3805</v>
      </c>
      <c r="S937" t="s">
        <v>3718</v>
      </c>
      <c r="T937" s="13">
        <v>-1</v>
      </c>
      <c r="U937" s="13">
        <v>0</v>
      </c>
      <c r="V937" s="12" t="s">
        <v>4083</v>
      </c>
      <c r="W937">
        <v>6</v>
      </c>
      <c r="X937">
        <v>29</v>
      </c>
      <c r="Y937">
        <v>2</v>
      </c>
      <c r="Z937">
        <v>7</v>
      </c>
      <c r="AA937">
        <v>12</v>
      </c>
      <c r="AB937">
        <v>30</v>
      </c>
      <c r="AC937">
        <v>1</v>
      </c>
      <c r="AD937">
        <v>1</v>
      </c>
      <c r="AE937">
        <v>2</v>
      </c>
      <c r="AF937">
        <v>0</v>
      </c>
      <c r="AG937">
        <v>2</v>
      </c>
      <c r="AH937">
        <v>1</v>
      </c>
      <c r="AI937" s="11">
        <v>68500</v>
      </c>
      <c r="AJ937">
        <v>10.8</v>
      </c>
      <c r="AK937">
        <v>2</v>
      </c>
      <c r="AL937">
        <v>2</v>
      </c>
      <c r="AM937">
        <v>0</v>
      </c>
      <c r="AN937">
        <v>2</v>
      </c>
      <c r="AO937">
        <v>2</v>
      </c>
    </row>
    <row r="938" spans="1:41" x14ac:dyDescent="0.2">
      <c r="A938">
        <v>937</v>
      </c>
      <c r="B938" t="s">
        <v>36</v>
      </c>
      <c r="C938" t="s">
        <v>1780</v>
      </c>
      <c r="D938" s="6">
        <v>4</v>
      </c>
      <c r="E938" t="s">
        <v>2913</v>
      </c>
      <c r="F938" t="str">
        <f t="shared" si="224"/>
        <v>SARAZIN C A M</v>
      </c>
      <c r="G938" s="13" t="s">
        <v>3947</v>
      </c>
      <c r="H938" s="13" t="s">
        <v>3867</v>
      </c>
      <c r="I938" s="13" t="s">
        <v>3873</v>
      </c>
      <c r="J938" s="13">
        <v>3</v>
      </c>
      <c r="K938" s="13">
        <v>0</v>
      </c>
      <c r="L938" s="13">
        <v>0</v>
      </c>
      <c r="M938" s="13">
        <v>0</v>
      </c>
      <c r="N938" s="13">
        <v>3</v>
      </c>
      <c r="O938" s="13" t="s">
        <v>4087</v>
      </c>
      <c r="P938" t="s">
        <v>23</v>
      </c>
      <c r="Q938" t="s">
        <v>3493</v>
      </c>
      <c r="R938" t="s">
        <v>3819</v>
      </c>
      <c r="S938" t="s">
        <v>3732</v>
      </c>
      <c r="T938" s="13">
        <v>-1</v>
      </c>
      <c r="U938" s="13">
        <v>0</v>
      </c>
      <c r="V938" s="12" t="s">
        <v>4083</v>
      </c>
      <c r="W938">
        <v>33</v>
      </c>
      <c r="X938">
        <v>5</v>
      </c>
      <c r="Y938">
        <v>3</v>
      </c>
      <c r="Z938">
        <v>29</v>
      </c>
      <c r="AA938">
        <v>7</v>
      </c>
      <c r="AB938">
        <v>28</v>
      </c>
      <c r="AC938">
        <v>0</v>
      </c>
      <c r="AD938">
        <v>1</v>
      </c>
      <c r="AE938">
        <v>2</v>
      </c>
      <c r="AF938">
        <v>1</v>
      </c>
      <c r="AG938">
        <v>0</v>
      </c>
      <c r="AH938">
        <v>1</v>
      </c>
      <c r="AI938" s="11">
        <v>37300</v>
      </c>
      <c r="AJ938">
        <v>-10.3</v>
      </c>
      <c r="AL938">
        <v>2</v>
      </c>
      <c r="AM938">
        <v>2</v>
      </c>
      <c r="AO938">
        <v>2</v>
      </c>
    </row>
    <row r="939" spans="1:41" x14ac:dyDescent="0.2">
      <c r="A939">
        <v>938</v>
      </c>
      <c r="B939" t="s">
        <v>26</v>
      </c>
      <c r="C939" t="s">
        <v>1781</v>
      </c>
      <c r="D939" s="6">
        <v>3</v>
      </c>
      <c r="E939" t="s">
        <v>2914</v>
      </c>
      <c r="F939" t="str">
        <f>LEFT(E939,FIND("(",E939)-2)&amp;" "
&amp;MID(E939,FIND("(",E939)+1,1)&amp;" "
&amp;MID(E939,FIND(" ",E939,FIND("(",E939)+1)+1,1)</f>
        <v>SARTORY A T</v>
      </c>
      <c r="G939" s="13" t="s">
        <v>3985</v>
      </c>
      <c r="H939" s="13" t="s">
        <v>3894</v>
      </c>
      <c r="I939" s="13" t="s">
        <v>3953</v>
      </c>
      <c r="J939" s="13">
        <v>1</v>
      </c>
      <c r="K939" s="13">
        <v>0</v>
      </c>
      <c r="L939" s="13">
        <v>0</v>
      </c>
      <c r="M939" s="13">
        <v>0</v>
      </c>
      <c r="N939" s="13">
        <v>3</v>
      </c>
      <c r="O939" s="13" t="s">
        <v>4087</v>
      </c>
      <c r="P939" t="s">
        <v>23</v>
      </c>
      <c r="Q939" t="s">
        <v>3114</v>
      </c>
      <c r="R939" t="s">
        <v>3794</v>
      </c>
      <c r="S939" t="s">
        <v>3707</v>
      </c>
      <c r="T939" s="13">
        <v>-1</v>
      </c>
      <c r="U939" s="13">
        <v>0</v>
      </c>
      <c r="V939" s="12" t="s">
        <v>4083</v>
      </c>
      <c r="W939">
        <v>30</v>
      </c>
      <c r="X939">
        <v>36</v>
      </c>
      <c r="Y939">
        <v>33</v>
      </c>
      <c r="Z939">
        <v>34</v>
      </c>
      <c r="AA939">
        <v>32</v>
      </c>
      <c r="AB939">
        <v>32</v>
      </c>
      <c r="AC939">
        <v>1</v>
      </c>
      <c r="AD939">
        <v>2</v>
      </c>
      <c r="AE939">
        <v>0</v>
      </c>
      <c r="AF939">
        <v>0</v>
      </c>
      <c r="AG939">
        <v>0</v>
      </c>
      <c r="AH939">
        <v>0</v>
      </c>
      <c r="AI939" s="11">
        <v>35000</v>
      </c>
      <c r="AJ939">
        <v>-10.9</v>
      </c>
      <c r="AK939">
        <v>2</v>
      </c>
      <c r="AM939">
        <v>0</v>
      </c>
      <c r="AO939">
        <v>0</v>
      </c>
    </row>
    <row r="940" spans="1:41" x14ac:dyDescent="0.2">
      <c r="A940">
        <v>939</v>
      </c>
      <c r="B940" t="s">
        <v>22</v>
      </c>
      <c r="D940" s="6">
        <v>1</v>
      </c>
      <c r="E940" t="s">
        <v>2915</v>
      </c>
      <c r="F940" t="str">
        <f t="shared" si="224"/>
        <v>SAUVAGE R E L</v>
      </c>
      <c r="G940" s="13" t="s">
        <v>3941</v>
      </c>
      <c r="H940" s="13" t="s">
        <v>3867</v>
      </c>
      <c r="I940" s="13" t="s">
        <v>3916</v>
      </c>
      <c r="J940" s="13">
        <v>9</v>
      </c>
      <c r="K940" s="13">
        <v>0</v>
      </c>
      <c r="L940" s="13">
        <v>0</v>
      </c>
      <c r="M940" s="13">
        <v>0</v>
      </c>
      <c r="N940" s="13">
        <v>3</v>
      </c>
      <c r="O940" s="13" t="s">
        <v>4087</v>
      </c>
      <c r="P940">
        <v>-0.16</v>
      </c>
      <c r="Q940" t="s">
        <v>3237</v>
      </c>
      <c r="R940" t="s">
        <v>3808</v>
      </c>
      <c r="S940" t="s">
        <v>3721</v>
      </c>
      <c r="T940" s="13">
        <v>-1</v>
      </c>
      <c r="U940" s="13">
        <v>0</v>
      </c>
      <c r="V940" s="12" t="s">
        <v>4083</v>
      </c>
      <c r="W940">
        <v>6</v>
      </c>
      <c r="X940">
        <v>21</v>
      </c>
      <c r="Y940">
        <v>4</v>
      </c>
      <c r="Z940">
        <v>13</v>
      </c>
      <c r="AA940">
        <v>7</v>
      </c>
      <c r="AB940">
        <v>34</v>
      </c>
      <c r="AC940">
        <v>1</v>
      </c>
      <c r="AD940">
        <v>1</v>
      </c>
      <c r="AE940">
        <v>1</v>
      </c>
      <c r="AF940">
        <v>1</v>
      </c>
      <c r="AG940">
        <v>0</v>
      </c>
      <c r="AH940">
        <v>0</v>
      </c>
      <c r="AI940" s="11">
        <v>97200</v>
      </c>
      <c r="AJ940">
        <v>-2.2999999999999998</v>
      </c>
      <c r="AK940">
        <v>2</v>
      </c>
      <c r="AM940">
        <v>0</v>
      </c>
      <c r="AO940">
        <v>0</v>
      </c>
    </row>
    <row r="941" spans="1:41" x14ac:dyDescent="0.2">
      <c r="A941">
        <v>940</v>
      </c>
      <c r="B941" t="s">
        <v>22</v>
      </c>
      <c r="D941" s="6">
        <v>1</v>
      </c>
      <c r="E941" t="s">
        <v>2916</v>
      </c>
      <c r="F941" t="str">
        <f t="shared" ref="F941:F942" si="227">LEFT(E941,FIND("(",E941)-2)&amp;" "
&amp;MID(E941,FIND("(",E941)+1,1)&amp;" "
&amp;MID(E941,FIND(" ",E941,FIND("(",E941)+1)+1,1)</f>
        <v>SAVY P C</v>
      </c>
      <c r="G941" s="13" t="s">
        <v>3960</v>
      </c>
      <c r="H941" s="13" t="s">
        <v>3873</v>
      </c>
      <c r="I941" s="13" t="s">
        <v>3944</v>
      </c>
      <c r="J941" s="13">
        <v>9</v>
      </c>
      <c r="K941" s="13">
        <v>0</v>
      </c>
      <c r="L941" s="13">
        <v>0</v>
      </c>
      <c r="M941" s="13">
        <v>0</v>
      </c>
      <c r="N941" s="13">
        <v>3</v>
      </c>
      <c r="O941" s="13" t="s">
        <v>4087</v>
      </c>
      <c r="P941" t="s">
        <v>23</v>
      </c>
      <c r="Q941" t="s">
        <v>3105</v>
      </c>
      <c r="R941" t="s">
        <v>3804</v>
      </c>
      <c r="S941" t="s">
        <v>3717</v>
      </c>
      <c r="T941" s="13">
        <v>-1</v>
      </c>
      <c r="U941" s="13">
        <v>0</v>
      </c>
      <c r="V941" s="12" t="s">
        <v>4083</v>
      </c>
      <c r="W941">
        <v>5</v>
      </c>
      <c r="X941">
        <v>7</v>
      </c>
      <c r="Y941">
        <v>8</v>
      </c>
      <c r="Z941">
        <v>18</v>
      </c>
      <c r="AA941">
        <v>28</v>
      </c>
      <c r="AB941">
        <v>24</v>
      </c>
      <c r="AC941">
        <v>1</v>
      </c>
      <c r="AD941">
        <v>0</v>
      </c>
      <c r="AE941">
        <v>0</v>
      </c>
      <c r="AF941">
        <v>1</v>
      </c>
      <c r="AG941">
        <v>1</v>
      </c>
      <c r="AH941">
        <v>0</v>
      </c>
      <c r="AI941" s="11">
        <v>4000</v>
      </c>
      <c r="AJ941">
        <v>-5.8</v>
      </c>
      <c r="AM941">
        <v>0</v>
      </c>
      <c r="AN941">
        <v>2</v>
      </c>
      <c r="AO941">
        <v>0</v>
      </c>
    </row>
    <row r="942" spans="1:41" x14ac:dyDescent="0.2">
      <c r="A942">
        <v>941</v>
      </c>
      <c r="B942" t="s">
        <v>26</v>
      </c>
      <c r="C942" t="s">
        <v>1783</v>
      </c>
      <c r="D942" s="6">
        <v>3</v>
      </c>
      <c r="E942" t="s">
        <v>2917</v>
      </c>
      <c r="F942" t="str">
        <f t="shared" si="227"/>
        <v>SCHLAGDENHAUFFEN F C</v>
      </c>
      <c r="G942" s="13" t="s">
        <v>3900</v>
      </c>
      <c r="H942" s="13" t="s">
        <v>3880</v>
      </c>
      <c r="I942" s="13" t="s">
        <v>3875</v>
      </c>
      <c r="J942" s="13">
        <v>13</v>
      </c>
      <c r="K942" s="13">
        <v>0</v>
      </c>
      <c r="L942" s="13">
        <v>0</v>
      </c>
      <c r="M942" s="13">
        <v>0</v>
      </c>
      <c r="N942" s="13">
        <v>3</v>
      </c>
      <c r="O942" s="13" t="s">
        <v>4087</v>
      </c>
      <c r="P942" t="s">
        <v>23</v>
      </c>
      <c r="Q942" t="s">
        <v>3160</v>
      </c>
      <c r="R942" t="s">
        <v>3831</v>
      </c>
      <c r="S942" t="s">
        <v>3744</v>
      </c>
      <c r="T942" s="13">
        <v>-1</v>
      </c>
      <c r="U942" s="13">
        <v>0</v>
      </c>
      <c r="V942" s="12" t="s">
        <v>4083</v>
      </c>
      <c r="W942">
        <v>11</v>
      </c>
      <c r="X942">
        <v>32</v>
      </c>
      <c r="Y942">
        <v>6</v>
      </c>
      <c r="Z942">
        <v>18</v>
      </c>
      <c r="AA942">
        <v>14</v>
      </c>
      <c r="AB942">
        <v>25</v>
      </c>
      <c r="AC942">
        <v>2</v>
      </c>
      <c r="AD942">
        <v>0</v>
      </c>
      <c r="AE942">
        <v>1</v>
      </c>
      <c r="AF942">
        <v>1</v>
      </c>
      <c r="AG942">
        <v>1</v>
      </c>
      <c r="AH942">
        <v>0</v>
      </c>
      <c r="AI942" s="11">
        <v>94500</v>
      </c>
      <c r="AJ942">
        <v>6</v>
      </c>
      <c r="AM942">
        <v>0</v>
      </c>
      <c r="AO942">
        <v>0</v>
      </c>
    </row>
    <row r="943" spans="1:41" x14ac:dyDescent="0.2">
      <c r="A943">
        <v>942</v>
      </c>
      <c r="B943" t="s">
        <v>26</v>
      </c>
      <c r="C943" t="s">
        <v>1785</v>
      </c>
      <c r="D943" s="6">
        <v>3</v>
      </c>
      <c r="E943" t="s">
        <v>2918</v>
      </c>
      <c r="F943" t="str">
        <f>LEFT(E943,FIND("(",E943)-2)&amp;" "
&amp;MID(E943,FIND("(",E943)+1,1)</f>
        <v>SCHUTZENBERGER P</v>
      </c>
      <c r="G943" s="13" t="s">
        <v>3974</v>
      </c>
      <c r="H943" s="13" t="s">
        <v>3868</v>
      </c>
      <c r="I943" s="13" t="s">
        <v>3865</v>
      </c>
      <c r="J943" s="13">
        <v>4</v>
      </c>
      <c r="K943" s="13">
        <v>0</v>
      </c>
      <c r="L943" s="13">
        <v>0</v>
      </c>
      <c r="M943" s="13">
        <v>0</v>
      </c>
      <c r="N943" s="13">
        <v>3</v>
      </c>
      <c r="O943" s="13" t="s">
        <v>4087</v>
      </c>
      <c r="P943" t="s">
        <v>23</v>
      </c>
      <c r="Q943" t="s">
        <v>3160</v>
      </c>
      <c r="R943" t="s">
        <v>3831</v>
      </c>
      <c r="S943" t="s">
        <v>3744</v>
      </c>
      <c r="T943" s="13">
        <v>-1</v>
      </c>
      <c r="U943" s="13">
        <v>0</v>
      </c>
      <c r="V943" s="12" t="s">
        <v>4083</v>
      </c>
      <c r="W943">
        <v>32</v>
      </c>
      <c r="X943">
        <v>36</v>
      </c>
      <c r="Y943">
        <v>28</v>
      </c>
      <c r="Z943">
        <v>36</v>
      </c>
      <c r="AA943">
        <v>32</v>
      </c>
      <c r="AB943">
        <v>10</v>
      </c>
      <c r="AC943">
        <v>0</v>
      </c>
      <c r="AD943">
        <v>2</v>
      </c>
      <c r="AE943">
        <v>1</v>
      </c>
      <c r="AF943">
        <v>2</v>
      </c>
      <c r="AG943">
        <v>0</v>
      </c>
      <c r="AH943">
        <v>2</v>
      </c>
      <c r="AI943" s="11">
        <v>10600</v>
      </c>
      <c r="AJ943">
        <v>-6.8</v>
      </c>
      <c r="AK943">
        <v>2</v>
      </c>
      <c r="AL943">
        <v>2</v>
      </c>
      <c r="AM943">
        <v>2</v>
      </c>
      <c r="AO943">
        <v>2</v>
      </c>
    </row>
    <row r="944" spans="1:41" x14ac:dyDescent="0.2">
      <c r="A944">
        <v>943</v>
      </c>
      <c r="B944" t="s">
        <v>59</v>
      </c>
      <c r="C944" t="s">
        <v>1787</v>
      </c>
      <c r="D944" s="6">
        <v>2</v>
      </c>
      <c r="E944" t="s">
        <v>2919</v>
      </c>
      <c r="F944" t="str">
        <f t="shared" si="216"/>
        <v>SBILEAU P M G H</v>
      </c>
      <c r="G944" s="13" t="s">
        <v>3874</v>
      </c>
      <c r="H944" s="13" t="s">
        <v>3873</v>
      </c>
      <c r="I944" s="13" t="s">
        <v>3928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 t="s">
        <v>4087</v>
      </c>
      <c r="P944" t="s">
        <v>23</v>
      </c>
      <c r="Q944" t="s">
        <v>3630</v>
      </c>
      <c r="R944" t="s">
        <v>3818</v>
      </c>
      <c r="S944" t="s">
        <v>3731</v>
      </c>
      <c r="T944" s="13">
        <v>-1</v>
      </c>
      <c r="U944" s="13">
        <v>0</v>
      </c>
      <c r="V944" s="12" t="s">
        <v>4083</v>
      </c>
      <c r="W944">
        <v>33</v>
      </c>
      <c r="X944">
        <v>29</v>
      </c>
      <c r="Y944">
        <v>3</v>
      </c>
      <c r="Z944">
        <v>24</v>
      </c>
      <c r="AA944">
        <v>5</v>
      </c>
      <c r="AB944">
        <v>3</v>
      </c>
      <c r="AC944">
        <v>0</v>
      </c>
      <c r="AD944">
        <v>1</v>
      </c>
      <c r="AE944">
        <v>2</v>
      </c>
      <c r="AF944">
        <v>0</v>
      </c>
      <c r="AG944">
        <v>1</v>
      </c>
      <c r="AH944">
        <v>2</v>
      </c>
      <c r="AI944" s="11">
        <v>15700</v>
      </c>
      <c r="AJ944">
        <v>7.4</v>
      </c>
      <c r="AK944">
        <v>2</v>
      </c>
      <c r="AL944">
        <v>2</v>
      </c>
      <c r="AM944">
        <v>0</v>
      </c>
      <c r="AO944">
        <v>2</v>
      </c>
    </row>
    <row r="945" spans="1:41" x14ac:dyDescent="0.2">
      <c r="A945">
        <v>944</v>
      </c>
      <c r="B945" t="s">
        <v>22</v>
      </c>
      <c r="D945" s="6">
        <v>1</v>
      </c>
      <c r="E945" t="s">
        <v>2920</v>
      </c>
      <c r="F945" t="str">
        <f>LEFT(E945,FIND("(",E945)-2)&amp;" "
&amp;MID(E945,FIND("(",E945)+1,1)</f>
        <v>SDALLIAN P</v>
      </c>
      <c r="G945" s="13" t="s">
        <v>3980</v>
      </c>
      <c r="H945" s="13" t="s">
        <v>3888</v>
      </c>
      <c r="I945" s="13" t="s">
        <v>3894</v>
      </c>
      <c r="J945" s="13">
        <v>17</v>
      </c>
      <c r="K945" s="13">
        <v>0</v>
      </c>
      <c r="L945" s="13">
        <v>0</v>
      </c>
      <c r="M945" s="13">
        <v>0</v>
      </c>
      <c r="N945" s="13">
        <v>3</v>
      </c>
      <c r="O945" s="13" t="s">
        <v>4087</v>
      </c>
      <c r="P945">
        <v>-0.16</v>
      </c>
      <c r="Q945" t="s">
        <v>3631</v>
      </c>
      <c r="R945" t="s">
        <v>3828</v>
      </c>
      <c r="S945" t="s">
        <v>3741</v>
      </c>
      <c r="T945" s="13">
        <v>-1</v>
      </c>
      <c r="U945" s="13">
        <v>0</v>
      </c>
      <c r="V945" s="12" t="s">
        <v>4083</v>
      </c>
      <c r="W945">
        <v>17</v>
      </c>
      <c r="X945">
        <v>11</v>
      </c>
      <c r="Y945">
        <v>18</v>
      </c>
      <c r="Z945">
        <v>31</v>
      </c>
      <c r="AA945">
        <v>23</v>
      </c>
      <c r="AB945">
        <v>14</v>
      </c>
      <c r="AC945">
        <v>0</v>
      </c>
      <c r="AD945">
        <v>2</v>
      </c>
      <c r="AE945">
        <v>1</v>
      </c>
      <c r="AF945">
        <v>1</v>
      </c>
      <c r="AG945">
        <v>0</v>
      </c>
      <c r="AH945">
        <v>1</v>
      </c>
      <c r="AI945" s="11">
        <v>30200</v>
      </c>
      <c r="AJ945">
        <v>9.1999999999999993</v>
      </c>
      <c r="AK945">
        <v>2</v>
      </c>
      <c r="AM945">
        <v>0</v>
      </c>
      <c r="AO945">
        <v>0</v>
      </c>
    </row>
    <row r="946" spans="1:41" x14ac:dyDescent="0.2">
      <c r="A946">
        <v>945</v>
      </c>
      <c r="B946" t="s">
        <v>36</v>
      </c>
      <c r="C946" t="s">
        <v>1790</v>
      </c>
      <c r="D946" s="6">
        <v>4</v>
      </c>
      <c r="E946" t="s">
        <v>2921</v>
      </c>
      <c r="F946" t="str">
        <f t="shared" ref="F946:F953" si="228">LEFT(E946,FIND("(",E946)-2)&amp;" "
&amp;MID(E946,FIND("(",E946)+1,1)&amp;" "
&amp;MID(E946,FIND(" ",E946,FIND("(",E946)+1)+1,1)</f>
        <v>SDILLOT C E</v>
      </c>
      <c r="G946" s="13" t="s">
        <v>3959</v>
      </c>
      <c r="H946" s="13" t="s">
        <v>3888</v>
      </c>
      <c r="I946" s="13" t="s">
        <v>3928</v>
      </c>
      <c r="J946" s="13">
        <v>10</v>
      </c>
      <c r="K946" s="13">
        <v>0</v>
      </c>
      <c r="L946" s="13">
        <v>0</v>
      </c>
      <c r="M946" s="13">
        <v>0</v>
      </c>
      <c r="N946" s="13">
        <v>3</v>
      </c>
      <c r="O946" s="13" t="s">
        <v>4087</v>
      </c>
      <c r="P946" t="s">
        <v>23</v>
      </c>
      <c r="Q946" t="s">
        <v>3074</v>
      </c>
      <c r="R946" t="s">
        <v>3781</v>
      </c>
      <c r="S946" t="s">
        <v>3695</v>
      </c>
      <c r="T946" s="13">
        <v>-1</v>
      </c>
      <c r="U946" s="13">
        <v>0</v>
      </c>
      <c r="V946" s="12" t="s">
        <v>4083</v>
      </c>
      <c r="W946">
        <v>7</v>
      </c>
      <c r="X946">
        <v>26</v>
      </c>
      <c r="Y946">
        <v>11</v>
      </c>
      <c r="Z946">
        <v>13</v>
      </c>
      <c r="AA946">
        <v>2</v>
      </c>
      <c r="AB946">
        <v>6</v>
      </c>
      <c r="AC946">
        <v>0</v>
      </c>
      <c r="AD946">
        <v>1</v>
      </c>
      <c r="AE946">
        <v>2</v>
      </c>
      <c r="AF946">
        <v>1</v>
      </c>
      <c r="AG946">
        <v>2</v>
      </c>
      <c r="AH946">
        <v>1</v>
      </c>
      <c r="AI946" s="11">
        <v>96500</v>
      </c>
      <c r="AJ946">
        <v>5.0999999999999996</v>
      </c>
      <c r="AL946">
        <v>2</v>
      </c>
      <c r="AM946">
        <v>0</v>
      </c>
      <c r="AN946">
        <v>2</v>
      </c>
      <c r="AO946">
        <v>0</v>
      </c>
    </row>
    <row r="947" spans="1:41" x14ac:dyDescent="0.2">
      <c r="A947">
        <v>946</v>
      </c>
      <c r="B947" t="s">
        <v>26</v>
      </c>
      <c r="C947" t="s">
        <v>1792</v>
      </c>
      <c r="D947" s="6">
        <v>3</v>
      </c>
      <c r="E947" t="s">
        <v>2922</v>
      </c>
      <c r="F947" t="str">
        <f t="shared" ref="F947:F948" si="229">LEFT(E947,FIND("(",E947)-2)&amp;" "
&amp;MID(E947,FIND("(",E947)+1,1)</f>
        <v>SE G</v>
      </c>
      <c r="G947" s="13" t="s">
        <v>3976</v>
      </c>
      <c r="H947" s="13" t="s">
        <v>3864</v>
      </c>
      <c r="I947" s="13" t="s">
        <v>3878</v>
      </c>
      <c r="J947" s="13">
        <v>1</v>
      </c>
      <c r="K947" s="13">
        <v>0</v>
      </c>
      <c r="L947" s="13">
        <v>0</v>
      </c>
      <c r="M947" s="13">
        <v>0</v>
      </c>
      <c r="N947" s="13">
        <v>3</v>
      </c>
      <c r="O947" s="13" t="s">
        <v>4087</v>
      </c>
      <c r="P947" t="s">
        <v>23</v>
      </c>
      <c r="Q947" t="s">
        <v>3170</v>
      </c>
      <c r="R947" t="s">
        <v>3830</v>
      </c>
      <c r="S947" t="s">
        <v>3743</v>
      </c>
      <c r="T947" s="13">
        <v>-1</v>
      </c>
      <c r="U947" s="13">
        <v>0</v>
      </c>
      <c r="V947" s="12" t="s">
        <v>4083</v>
      </c>
      <c r="W947">
        <v>28</v>
      </c>
      <c r="X947">
        <v>28</v>
      </c>
      <c r="Y947">
        <v>29</v>
      </c>
      <c r="Z947">
        <v>16</v>
      </c>
      <c r="AA947">
        <v>32</v>
      </c>
      <c r="AB947">
        <v>27</v>
      </c>
      <c r="AC947">
        <v>1</v>
      </c>
      <c r="AD947">
        <v>1</v>
      </c>
      <c r="AE947">
        <v>1</v>
      </c>
      <c r="AF947">
        <v>0</v>
      </c>
      <c r="AG947">
        <v>0</v>
      </c>
      <c r="AH947">
        <v>1</v>
      </c>
      <c r="AI947" s="10" t="s">
        <v>874</v>
      </c>
      <c r="AJ947">
        <v>0</v>
      </c>
      <c r="AK947">
        <v>2</v>
      </c>
      <c r="AL947">
        <v>2</v>
      </c>
      <c r="AM947">
        <v>0</v>
      </c>
      <c r="AO947">
        <v>0</v>
      </c>
    </row>
    <row r="948" spans="1:41" x14ac:dyDescent="0.2">
      <c r="A948">
        <v>947</v>
      </c>
      <c r="B948" t="s">
        <v>59</v>
      </c>
      <c r="C948" t="s">
        <v>1793</v>
      </c>
      <c r="D948" s="6">
        <v>2</v>
      </c>
      <c r="E948" t="s">
        <v>2923</v>
      </c>
      <c r="F948" t="str">
        <f t="shared" si="229"/>
        <v>SE M</v>
      </c>
      <c r="G948" s="13" t="s">
        <v>3983</v>
      </c>
      <c r="H948" s="13" t="s">
        <v>3864</v>
      </c>
      <c r="I948" s="13" t="s">
        <v>3903</v>
      </c>
      <c r="J948" s="13">
        <v>17</v>
      </c>
      <c r="K948" s="13">
        <v>0</v>
      </c>
      <c r="L948" s="13">
        <v>0</v>
      </c>
      <c r="M948" s="13">
        <v>0</v>
      </c>
      <c r="N948" s="13">
        <v>3</v>
      </c>
      <c r="O948" s="13" t="s">
        <v>4087</v>
      </c>
      <c r="P948" t="s">
        <v>23</v>
      </c>
      <c r="Q948" t="s">
        <v>3170</v>
      </c>
      <c r="R948" t="s">
        <v>3830</v>
      </c>
      <c r="S948" t="s">
        <v>3743</v>
      </c>
      <c r="T948" s="13">
        <v>-1</v>
      </c>
      <c r="U948" s="13">
        <v>0</v>
      </c>
      <c r="V948" s="12" t="s">
        <v>4083</v>
      </c>
      <c r="W948">
        <v>18</v>
      </c>
      <c r="X948">
        <v>28</v>
      </c>
      <c r="Y948">
        <v>23</v>
      </c>
      <c r="Z948">
        <v>13</v>
      </c>
      <c r="AA948">
        <v>30</v>
      </c>
      <c r="AB948">
        <v>6</v>
      </c>
      <c r="AC948">
        <v>1</v>
      </c>
      <c r="AD948">
        <v>1</v>
      </c>
      <c r="AE948">
        <v>0</v>
      </c>
      <c r="AF948">
        <v>1</v>
      </c>
      <c r="AG948">
        <v>1</v>
      </c>
      <c r="AH948">
        <v>1</v>
      </c>
      <c r="AI948" s="11">
        <v>72600</v>
      </c>
      <c r="AJ948">
        <v>-9.3000000000000007</v>
      </c>
      <c r="AK948">
        <v>2</v>
      </c>
      <c r="AM948">
        <v>0</v>
      </c>
      <c r="AN948">
        <v>2</v>
      </c>
      <c r="AO948">
        <v>0</v>
      </c>
    </row>
    <row r="949" spans="1:41" x14ac:dyDescent="0.2">
      <c r="A949">
        <v>948</v>
      </c>
      <c r="B949" t="s">
        <v>36</v>
      </c>
      <c r="C949" t="s">
        <v>1795</v>
      </c>
      <c r="D949" s="6">
        <v>4</v>
      </c>
      <c r="E949" t="s">
        <v>2924</v>
      </c>
      <c r="F949" t="str">
        <f t="shared" si="228"/>
        <v>SEGOND P F</v>
      </c>
      <c r="G949" s="13" t="s">
        <v>3906</v>
      </c>
      <c r="H949" s="13" t="s">
        <v>3894</v>
      </c>
      <c r="I949" s="13" t="s">
        <v>3867</v>
      </c>
      <c r="J949" s="13">
        <v>9</v>
      </c>
      <c r="K949" s="13">
        <v>0</v>
      </c>
      <c r="L949" s="13">
        <v>0</v>
      </c>
      <c r="M949" s="13">
        <v>0</v>
      </c>
      <c r="N949" s="13">
        <v>3</v>
      </c>
      <c r="O949" s="13" t="s">
        <v>4087</v>
      </c>
      <c r="P949" t="s">
        <v>23</v>
      </c>
      <c r="Q949" t="s">
        <v>3074</v>
      </c>
      <c r="R949" t="s">
        <v>3781</v>
      </c>
      <c r="S949" t="s">
        <v>3695</v>
      </c>
      <c r="T949" s="13">
        <v>-1</v>
      </c>
      <c r="U949" s="13">
        <v>0</v>
      </c>
      <c r="V949" s="12" t="s">
        <v>4083</v>
      </c>
      <c r="W949">
        <v>6</v>
      </c>
      <c r="X949">
        <v>33</v>
      </c>
      <c r="Y949">
        <v>9</v>
      </c>
      <c r="Z949">
        <v>9</v>
      </c>
      <c r="AA949">
        <v>26</v>
      </c>
      <c r="AB949">
        <v>7</v>
      </c>
      <c r="AC949">
        <v>1</v>
      </c>
      <c r="AD949">
        <v>0</v>
      </c>
      <c r="AE949">
        <v>2</v>
      </c>
      <c r="AF949">
        <v>2</v>
      </c>
      <c r="AG949">
        <v>1</v>
      </c>
      <c r="AH949">
        <v>0</v>
      </c>
      <c r="AI949" s="11">
        <v>43700</v>
      </c>
      <c r="AJ949">
        <v>11</v>
      </c>
      <c r="AL949">
        <v>2</v>
      </c>
      <c r="AM949">
        <v>2</v>
      </c>
      <c r="AO949">
        <v>0</v>
      </c>
    </row>
    <row r="950" spans="1:41" x14ac:dyDescent="0.2">
      <c r="A950">
        <v>949</v>
      </c>
      <c r="B950" t="s">
        <v>26</v>
      </c>
      <c r="C950" t="s">
        <v>1797</v>
      </c>
      <c r="D950" s="6">
        <v>3</v>
      </c>
      <c r="E950" t="s">
        <v>2925</v>
      </c>
      <c r="F950" t="str">
        <f t="shared" si="228"/>
        <v>SENCERT L G</v>
      </c>
      <c r="G950" s="13" t="s">
        <v>4002</v>
      </c>
      <c r="H950" s="13" t="s">
        <v>3872</v>
      </c>
      <c r="I950" s="13" t="s">
        <v>3916</v>
      </c>
      <c r="J950" s="13">
        <v>12</v>
      </c>
      <c r="K950" s="13">
        <v>0</v>
      </c>
      <c r="L950" s="13">
        <v>0</v>
      </c>
      <c r="M950" s="13">
        <v>0</v>
      </c>
      <c r="N950" s="13">
        <v>3</v>
      </c>
      <c r="O950" s="13" t="s">
        <v>4087</v>
      </c>
      <c r="P950" t="s">
        <v>23</v>
      </c>
      <c r="Q950" t="s">
        <v>3632</v>
      </c>
      <c r="R950" t="s">
        <v>3783</v>
      </c>
      <c r="S950" t="s">
        <v>3697</v>
      </c>
      <c r="T950" s="13">
        <v>-1</v>
      </c>
      <c r="U950" s="13">
        <v>0</v>
      </c>
      <c r="V950" s="12" t="s">
        <v>4083</v>
      </c>
      <c r="W950">
        <v>9</v>
      </c>
      <c r="X950">
        <v>21</v>
      </c>
      <c r="Y950">
        <v>13</v>
      </c>
      <c r="Z950">
        <v>5</v>
      </c>
      <c r="AA950">
        <v>18</v>
      </c>
      <c r="AB950">
        <v>10</v>
      </c>
      <c r="AC950">
        <v>2</v>
      </c>
      <c r="AD950">
        <v>1</v>
      </c>
      <c r="AE950">
        <v>1</v>
      </c>
      <c r="AF950">
        <v>1</v>
      </c>
      <c r="AG950">
        <v>1</v>
      </c>
      <c r="AH950">
        <v>2</v>
      </c>
      <c r="AI950" s="11">
        <v>57300</v>
      </c>
      <c r="AJ950">
        <v>-10.3</v>
      </c>
      <c r="AK950">
        <v>2</v>
      </c>
      <c r="AM950">
        <v>0</v>
      </c>
      <c r="AO950">
        <v>2</v>
      </c>
    </row>
    <row r="951" spans="1:41" x14ac:dyDescent="0.2">
      <c r="A951">
        <v>950</v>
      </c>
      <c r="B951" t="s">
        <v>26</v>
      </c>
      <c r="C951" t="s">
        <v>1799</v>
      </c>
      <c r="D951" s="6">
        <v>3</v>
      </c>
      <c r="E951" t="s">
        <v>2926</v>
      </c>
      <c r="F951" t="str">
        <f>LEFT(E951,FIND("(",E951)-2)&amp;" "
&amp;MID(E951,FIND("(",E951)+1,1)</f>
        <v>SENDRAIL J</v>
      </c>
      <c r="G951" s="13" t="s">
        <v>3924</v>
      </c>
      <c r="H951" s="13" t="s">
        <v>3878</v>
      </c>
      <c r="I951" s="13" t="s">
        <v>3903</v>
      </c>
      <c r="J951" s="13">
        <v>23</v>
      </c>
      <c r="K951" s="13">
        <v>0</v>
      </c>
      <c r="L951" s="13">
        <v>0</v>
      </c>
      <c r="M951" s="13">
        <v>0</v>
      </c>
      <c r="N951" s="13">
        <v>3</v>
      </c>
      <c r="O951" s="13" t="s">
        <v>4087</v>
      </c>
      <c r="P951" t="s">
        <v>23</v>
      </c>
      <c r="Q951" t="s">
        <v>3633</v>
      </c>
      <c r="R951" t="s">
        <v>3789</v>
      </c>
      <c r="S951" t="s">
        <v>3694</v>
      </c>
      <c r="T951" s="13">
        <v>-1</v>
      </c>
      <c r="U951" s="13">
        <v>0</v>
      </c>
      <c r="V951" s="12" t="s">
        <v>4083</v>
      </c>
      <c r="W951">
        <v>25</v>
      </c>
      <c r="X951">
        <v>13</v>
      </c>
      <c r="Y951">
        <v>27</v>
      </c>
      <c r="Z951">
        <v>27</v>
      </c>
      <c r="AA951">
        <v>21</v>
      </c>
      <c r="AB951">
        <v>4</v>
      </c>
      <c r="AC951">
        <v>0</v>
      </c>
      <c r="AD951">
        <v>1</v>
      </c>
      <c r="AE951">
        <v>1</v>
      </c>
      <c r="AF951">
        <v>1</v>
      </c>
      <c r="AG951">
        <v>1</v>
      </c>
      <c r="AH951">
        <v>1</v>
      </c>
      <c r="AI951" s="11">
        <v>76800</v>
      </c>
      <c r="AJ951">
        <v>9.6</v>
      </c>
      <c r="AM951">
        <v>0</v>
      </c>
      <c r="AN951">
        <v>2</v>
      </c>
      <c r="AO951">
        <v>0</v>
      </c>
    </row>
    <row r="952" spans="1:41" x14ac:dyDescent="0.2">
      <c r="A952">
        <v>951</v>
      </c>
      <c r="B952" t="s">
        <v>26</v>
      </c>
      <c r="C952" t="s">
        <v>1800</v>
      </c>
      <c r="D952" s="6">
        <v>3</v>
      </c>
      <c r="E952" t="s">
        <v>2927</v>
      </c>
      <c r="F952" t="str">
        <f t="shared" si="228"/>
        <v>SENDRAIL M S</v>
      </c>
      <c r="G952" s="13" t="s">
        <v>3987</v>
      </c>
      <c r="H952" s="13" t="s">
        <v>3867</v>
      </c>
      <c r="I952" s="13" t="s">
        <v>3989</v>
      </c>
      <c r="J952" s="13">
        <v>20</v>
      </c>
      <c r="K952" s="13">
        <v>0</v>
      </c>
      <c r="L952" s="13">
        <v>0</v>
      </c>
      <c r="M952" s="13">
        <v>0</v>
      </c>
      <c r="N952" s="13">
        <v>3</v>
      </c>
      <c r="O952" s="13" t="s">
        <v>4087</v>
      </c>
      <c r="P952">
        <v>-0.16</v>
      </c>
      <c r="Q952" t="s">
        <v>3084</v>
      </c>
      <c r="R952" t="s">
        <v>3789</v>
      </c>
      <c r="S952" t="s">
        <v>3694</v>
      </c>
      <c r="T952" s="13">
        <v>-1</v>
      </c>
      <c r="U952" s="13">
        <v>0</v>
      </c>
      <c r="V952" s="12" t="s">
        <v>4083</v>
      </c>
      <c r="W952">
        <v>21</v>
      </c>
      <c r="X952">
        <v>16</v>
      </c>
      <c r="Y952">
        <v>26</v>
      </c>
      <c r="Z952">
        <v>27</v>
      </c>
      <c r="AA952">
        <v>14</v>
      </c>
      <c r="AB952">
        <v>11</v>
      </c>
      <c r="AC952">
        <v>1</v>
      </c>
      <c r="AD952">
        <v>0</v>
      </c>
      <c r="AE952">
        <v>1</v>
      </c>
      <c r="AF952">
        <v>1</v>
      </c>
      <c r="AG952">
        <v>1</v>
      </c>
      <c r="AH952">
        <v>2</v>
      </c>
      <c r="AI952" s="11">
        <v>28000</v>
      </c>
      <c r="AJ952">
        <v>8.1</v>
      </c>
      <c r="AM952">
        <v>0</v>
      </c>
      <c r="AO952">
        <v>2</v>
      </c>
    </row>
    <row r="953" spans="1:41" x14ac:dyDescent="0.2">
      <c r="A953">
        <v>952</v>
      </c>
      <c r="B953" t="s">
        <v>22</v>
      </c>
      <c r="D953" s="6">
        <v>1</v>
      </c>
      <c r="E953" t="s">
        <v>2928</v>
      </c>
      <c r="F953" t="str">
        <f t="shared" si="228"/>
        <v>SNCAL J M</v>
      </c>
      <c r="G953" s="13" t="s">
        <v>4008</v>
      </c>
      <c r="H953" s="13" t="s">
        <v>3878</v>
      </c>
      <c r="I953" s="13" t="s">
        <v>3909</v>
      </c>
      <c r="J953" s="13">
        <v>9</v>
      </c>
      <c r="K953" s="13">
        <v>30.000000000000071</v>
      </c>
      <c r="L953" s="13">
        <v>0</v>
      </c>
      <c r="M953" s="13">
        <v>0</v>
      </c>
      <c r="N953" s="13">
        <v>3</v>
      </c>
      <c r="O953" s="13" t="s">
        <v>4087</v>
      </c>
      <c r="P953">
        <v>-1</v>
      </c>
      <c r="Q953" t="s">
        <v>3634</v>
      </c>
      <c r="R953" t="s">
        <v>3802</v>
      </c>
      <c r="S953" t="s">
        <v>3695</v>
      </c>
      <c r="T953" s="13">
        <v>-1</v>
      </c>
      <c r="U953" s="13">
        <v>0</v>
      </c>
      <c r="V953" s="12" t="s">
        <v>4083</v>
      </c>
      <c r="W953">
        <v>6</v>
      </c>
      <c r="X953">
        <v>7</v>
      </c>
      <c r="Y953">
        <v>5</v>
      </c>
      <c r="Z953">
        <v>34</v>
      </c>
      <c r="AA953">
        <v>11</v>
      </c>
      <c r="AB953">
        <v>5</v>
      </c>
      <c r="AC953">
        <v>1</v>
      </c>
      <c r="AD953">
        <v>0</v>
      </c>
      <c r="AE953">
        <v>1</v>
      </c>
      <c r="AF953">
        <v>0</v>
      </c>
      <c r="AG953">
        <v>2</v>
      </c>
      <c r="AH953">
        <v>1</v>
      </c>
      <c r="AI953" s="11">
        <v>2000</v>
      </c>
      <c r="AJ953">
        <v>-3.5</v>
      </c>
      <c r="AM953">
        <v>0</v>
      </c>
      <c r="AN953">
        <v>2</v>
      </c>
      <c r="AO953">
        <v>0</v>
      </c>
    </row>
    <row r="954" spans="1:41" x14ac:dyDescent="0.2">
      <c r="A954">
        <v>953</v>
      </c>
      <c r="B954" t="s">
        <v>22</v>
      </c>
      <c r="D954" s="6">
        <v>1</v>
      </c>
      <c r="E954" t="s">
        <v>2929</v>
      </c>
      <c r="F954" t="str">
        <f>LEFT(E954,FIND("(",E954)-2)&amp;" "
&amp;MID(E954,FIND("(",E954)+1,1)</f>
        <v>SNQUE J</v>
      </c>
      <c r="G954" s="13" t="s">
        <v>3877</v>
      </c>
      <c r="H954" s="13" t="s">
        <v>3880</v>
      </c>
      <c r="I954" s="13" t="s">
        <v>3872</v>
      </c>
      <c r="J954" s="13">
        <v>23</v>
      </c>
      <c r="K954" s="13">
        <v>0</v>
      </c>
      <c r="L954" s="13">
        <v>0</v>
      </c>
      <c r="M954" s="13">
        <v>0</v>
      </c>
      <c r="N954" s="13">
        <v>3</v>
      </c>
      <c r="O954" s="13" t="s">
        <v>4087</v>
      </c>
      <c r="P954" t="s">
        <v>23</v>
      </c>
      <c r="Q954" t="s">
        <v>3079</v>
      </c>
      <c r="R954" t="s">
        <v>3785</v>
      </c>
      <c r="S954" t="s">
        <v>3699</v>
      </c>
      <c r="T954" s="13">
        <v>-1</v>
      </c>
      <c r="U954" s="13">
        <v>0</v>
      </c>
      <c r="V954" s="12" t="s">
        <v>4083</v>
      </c>
      <c r="W954">
        <v>26</v>
      </c>
      <c r="X954">
        <v>10</v>
      </c>
      <c r="Y954">
        <v>27</v>
      </c>
      <c r="Z954">
        <v>33</v>
      </c>
      <c r="AA954">
        <v>26</v>
      </c>
      <c r="AB954">
        <v>3</v>
      </c>
      <c r="AC954">
        <v>1</v>
      </c>
      <c r="AD954">
        <v>2</v>
      </c>
      <c r="AE954">
        <v>1</v>
      </c>
      <c r="AF954">
        <v>0</v>
      </c>
      <c r="AG954">
        <v>1</v>
      </c>
      <c r="AH954">
        <v>2</v>
      </c>
      <c r="AI954" s="11">
        <v>90900</v>
      </c>
      <c r="AJ954">
        <v>6.2</v>
      </c>
      <c r="AK954">
        <v>2</v>
      </c>
      <c r="AM954">
        <v>0</v>
      </c>
      <c r="AO954">
        <v>2</v>
      </c>
    </row>
    <row r="955" spans="1:41" x14ac:dyDescent="0.2">
      <c r="A955">
        <v>954</v>
      </c>
      <c r="B955" t="s">
        <v>36</v>
      </c>
      <c r="C955" t="s">
        <v>1802</v>
      </c>
      <c r="D955" s="6">
        <v>4</v>
      </c>
      <c r="E955" t="s">
        <v>2930</v>
      </c>
      <c r="F955" t="str">
        <f t="shared" ref="F955" si="230">LEFT(E955,FIND("(",E955)-2)&amp;" "
&amp;MID(E955,FIND("(",E955)+1,1)&amp;" "
&amp;MID(E955,FIND(" ",E955,FIND("(",E955)+1)+1,1)&amp;" "
&amp;MID(E955,FIND(" ",E955,FIND(" ",E955,FIND("(",E955)+1)+1)+1,1)</f>
        <v>SERGENT E E J</v>
      </c>
      <c r="G955" s="13" t="s">
        <v>3926</v>
      </c>
      <c r="H955" s="13" t="s">
        <v>3875</v>
      </c>
      <c r="I955" s="13" t="s">
        <v>3892</v>
      </c>
      <c r="J955" s="13">
        <v>1</v>
      </c>
      <c r="K955" s="13">
        <v>0</v>
      </c>
      <c r="L955" s="13">
        <v>0</v>
      </c>
      <c r="M955" s="13">
        <v>0</v>
      </c>
      <c r="N955" s="13">
        <v>3</v>
      </c>
      <c r="O955" s="13" t="s">
        <v>4087</v>
      </c>
      <c r="P955" t="s">
        <v>23</v>
      </c>
      <c r="Q955" t="s">
        <v>3074</v>
      </c>
      <c r="R955" t="s">
        <v>3781</v>
      </c>
      <c r="S955" t="s">
        <v>3695</v>
      </c>
      <c r="T955" s="13">
        <v>-1</v>
      </c>
      <c r="U955" s="13">
        <v>0</v>
      </c>
      <c r="V955" s="12" t="s">
        <v>4083</v>
      </c>
      <c r="W955">
        <v>29</v>
      </c>
      <c r="X955">
        <v>19</v>
      </c>
      <c r="Y955">
        <v>33</v>
      </c>
      <c r="Z955">
        <v>23</v>
      </c>
      <c r="AA955">
        <v>5</v>
      </c>
      <c r="AB955">
        <v>19</v>
      </c>
      <c r="AC955">
        <v>1</v>
      </c>
      <c r="AD955">
        <v>1</v>
      </c>
      <c r="AE955">
        <v>0</v>
      </c>
      <c r="AF955">
        <v>0</v>
      </c>
      <c r="AG955">
        <v>1</v>
      </c>
      <c r="AH955">
        <v>1</v>
      </c>
      <c r="AI955" s="11">
        <v>71900</v>
      </c>
      <c r="AJ955">
        <v>9.1</v>
      </c>
      <c r="AK955">
        <v>2</v>
      </c>
      <c r="AM955">
        <v>0</v>
      </c>
      <c r="AO955">
        <v>2</v>
      </c>
    </row>
    <row r="956" spans="1:41" x14ac:dyDescent="0.2">
      <c r="A956">
        <v>955</v>
      </c>
      <c r="B956" t="s">
        <v>26</v>
      </c>
      <c r="C956" t="s">
        <v>1804</v>
      </c>
      <c r="D956" s="6">
        <v>3</v>
      </c>
      <c r="E956" t="s">
        <v>2931</v>
      </c>
      <c r="F956" t="str">
        <f>LEFT(E956,FIND("(",E956)-2)&amp;" "
&amp;MID(E956,FIND("(",E956)+1,1)&amp;" "
&amp;MID(E956,FIND(" ",E956,FIND("(",E956)+1)+1,1)</f>
        <v>SERRE H A</v>
      </c>
      <c r="G956" s="13" t="s">
        <v>3919</v>
      </c>
      <c r="H956" s="13" t="s">
        <v>3873</v>
      </c>
      <c r="I956" s="13" t="s">
        <v>3882</v>
      </c>
      <c r="J956" s="13">
        <v>21</v>
      </c>
      <c r="K956" s="13">
        <v>0</v>
      </c>
      <c r="L956" s="13">
        <v>0</v>
      </c>
      <c r="M956" s="13">
        <v>0</v>
      </c>
      <c r="N956" s="13">
        <v>3</v>
      </c>
      <c r="O956" s="13" t="s">
        <v>4087</v>
      </c>
      <c r="P956" t="s">
        <v>23</v>
      </c>
      <c r="Q956" t="s">
        <v>3635</v>
      </c>
      <c r="R956" t="s">
        <v>3828</v>
      </c>
      <c r="S956" t="s">
        <v>3741</v>
      </c>
      <c r="T956" s="13">
        <v>-1</v>
      </c>
      <c r="U956" s="13">
        <v>0</v>
      </c>
      <c r="V956" s="12" t="s">
        <v>4083</v>
      </c>
      <c r="W956">
        <v>24</v>
      </c>
      <c r="X956">
        <v>22</v>
      </c>
      <c r="Y956">
        <v>21</v>
      </c>
      <c r="Z956">
        <v>1</v>
      </c>
      <c r="AA956">
        <v>27</v>
      </c>
      <c r="AB956">
        <v>28</v>
      </c>
      <c r="AC956">
        <v>0</v>
      </c>
      <c r="AD956">
        <v>0</v>
      </c>
      <c r="AE956">
        <v>1</v>
      </c>
      <c r="AF956">
        <v>2</v>
      </c>
      <c r="AG956">
        <v>1</v>
      </c>
      <c r="AH956">
        <v>1</v>
      </c>
      <c r="AI956" s="11">
        <v>2000</v>
      </c>
      <c r="AJ956">
        <v>1.8</v>
      </c>
      <c r="AL956">
        <v>2</v>
      </c>
      <c r="AM956">
        <v>2</v>
      </c>
      <c r="AO956">
        <v>2</v>
      </c>
    </row>
    <row r="957" spans="1:41" x14ac:dyDescent="0.2">
      <c r="A957">
        <v>956</v>
      </c>
      <c r="B957" t="s">
        <v>26</v>
      </c>
      <c r="C957" t="s">
        <v>1806</v>
      </c>
      <c r="D957" s="6">
        <v>3</v>
      </c>
      <c r="E957" t="s">
        <v>2932</v>
      </c>
      <c r="F957" t="str">
        <f t="shared" si="216"/>
        <v>SEUX L H M V</v>
      </c>
      <c r="G957" s="13" t="s">
        <v>3936</v>
      </c>
      <c r="H957" s="13" t="s">
        <v>3875</v>
      </c>
      <c r="I957" s="13" t="s">
        <v>3890</v>
      </c>
      <c r="J957" s="13">
        <v>12</v>
      </c>
      <c r="K957" s="13">
        <v>0</v>
      </c>
      <c r="L957" s="13">
        <v>0</v>
      </c>
      <c r="M957" s="13">
        <v>0</v>
      </c>
      <c r="N957" s="13">
        <v>3</v>
      </c>
      <c r="O957" s="13" t="s">
        <v>4087</v>
      </c>
      <c r="P957" t="s">
        <v>23</v>
      </c>
      <c r="Q957" t="s">
        <v>3079</v>
      </c>
      <c r="R957" t="s">
        <v>3785</v>
      </c>
      <c r="S957" t="s">
        <v>3699</v>
      </c>
      <c r="T957" s="13">
        <v>-1</v>
      </c>
      <c r="U957" s="13">
        <v>0</v>
      </c>
      <c r="V957" s="12" t="s">
        <v>4083</v>
      </c>
      <c r="W957">
        <v>9</v>
      </c>
      <c r="X957">
        <v>2</v>
      </c>
      <c r="Y957">
        <v>9</v>
      </c>
      <c r="Z957">
        <v>7</v>
      </c>
      <c r="AA957">
        <v>36</v>
      </c>
      <c r="AB957">
        <v>26</v>
      </c>
      <c r="AC957">
        <v>2</v>
      </c>
      <c r="AD957">
        <v>2</v>
      </c>
      <c r="AE957">
        <v>2</v>
      </c>
      <c r="AF957">
        <v>0</v>
      </c>
      <c r="AG957">
        <v>2</v>
      </c>
      <c r="AH957">
        <v>1</v>
      </c>
      <c r="AI957" s="11">
        <v>32100</v>
      </c>
      <c r="AJ957">
        <v>10.4</v>
      </c>
      <c r="AK957">
        <v>2</v>
      </c>
      <c r="AL957">
        <v>2</v>
      </c>
      <c r="AM957">
        <v>0</v>
      </c>
      <c r="AN957">
        <v>2</v>
      </c>
      <c r="AO957">
        <v>0</v>
      </c>
    </row>
    <row r="958" spans="1:41" x14ac:dyDescent="0.2">
      <c r="A958">
        <v>957</v>
      </c>
      <c r="B958" t="s">
        <v>26</v>
      </c>
      <c r="C958" t="s">
        <v>1808</v>
      </c>
      <c r="D958" s="6">
        <v>3</v>
      </c>
      <c r="E958" t="s">
        <v>2933</v>
      </c>
      <c r="F958" t="str">
        <f t="shared" ref="F958" si="231">LEFT(E958,FIND("(",E958)-2)&amp;" "
&amp;MID(E958,FIND("(",E958)+1,1)&amp;" "
&amp;MID(E958,FIND(" ",E958,FIND("(",E958)+1)+1,1)</f>
        <v>SEVESTRE L A</v>
      </c>
      <c r="G958" s="13" t="s">
        <v>3881</v>
      </c>
      <c r="H958" s="13" t="s">
        <v>3878</v>
      </c>
      <c r="I958" s="13" t="s">
        <v>3880</v>
      </c>
      <c r="J958" s="13">
        <v>1</v>
      </c>
      <c r="K958" s="13">
        <v>44.999999999999993</v>
      </c>
      <c r="L958" s="13">
        <v>0</v>
      </c>
      <c r="M958" s="13">
        <v>0</v>
      </c>
      <c r="N958" s="13">
        <v>3</v>
      </c>
      <c r="O958" s="13" t="s">
        <v>4087</v>
      </c>
      <c r="P958" t="s">
        <v>23</v>
      </c>
      <c r="Q958" t="s">
        <v>3636</v>
      </c>
      <c r="R958" t="s">
        <v>3798</v>
      </c>
      <c r="S958" t="s">
        <v>3712</v>
      </c>
      <c r="T958" s="13">
        <v>-1</v>
      </c>
      <c r="U958" s="13">
        <v>0</v>
      </c>
      <c r="V958" s="12" t="s">
        <v>4083</v>
      </c>
      <c r="W958">
        <v>31</v>
      </c>
      <c r="X958">
        <v>26</v>
      </c>
      <c r="Y958">
        <v>35</v>
      </c>
      <c r="Z958">
        <v>13</v>
      </c>
      <c r="AA958">
        <v>3</v>
      </c>
      <c r="AB958">
        <v>6</v>
      </c>
      <c r="AC958">
        <v>1</v>
      </c>
      <c r="AD958">
        <v>1</v>
      </c>
      <c r="AE958">
        <v>1</v>
      </c>
      <c r="AF958">
        <v>1</v>
      </c>
      <c r="AG958">
        <v>2</v>
      </c>
      <c r="AH958">
        <v>1</v>
      </c>
      <c r="AI958" s="11">
        <v>7600</v>
      </c>
      <c r="AJ958">
        <v>4.5999999999999996</v>
      </c>
      <c r="AM958">
        <v>0</v>
      </c>
      <c r="AN958">
        <v>2</v>
      </c>
      <c r="AO958">
        <v>0</v>
      </c>
    </row>
    <row r="959" spans="1:41" x14ac:dyDescent="0.2">
      <c r="A959">
        <v>958</v>
      </c>
      <c r="B959" t="s">
        <v>26</v>
      </c>
      <c r="C959" t="s">
        <v>1810</v>
      </c>
      <c r="D959" s="6">
        <v>3</v>
      </c>
      <c r="E959" t="s">
        <v>2934</v>
      </c>
      <c r="F959" t="str">
        <f>LEFT(E959,FIND("(",E959)-2)&amp;" "
&amp;MID(E959,FIND("(",E959)+1,1)</f>
        <v>SIEUR C</v>
      </c>
      <c r="G959" s="13" t="s">
        <v>3874</v>
      </c>
      <c r="H959" s="13" t="s">
        <v>3868</v>
      </c>
      <c r="I959" s="13" t="s">
        <v>3942</v>
      </c>
      <c r="J959" s="13">
        <v>9</v>
      </c>
      <c r="K959" s="13">
        <v>0</v>
      </c>
      <c r="L959" s="13">
        <v>0</v>
      </c>
      <c r="M959" s="13">
        <v>0</v>
      </c>
      <c r="N959" s="13">
        <v>3</v>
      </c>
      <c r="O959" s="13" t="s">
        <v>4087</v>
      </c>
      <c r="P959" t="s">
        <v>23</v>
      </c>
      <c r="Q959" t="s">
        <v>3637</v>
      </c>
      <c r="R959" t="s">
        <v>3833</v>
      </c>
      <c r="S959" t="s">
        <v>3746</v>
      </c>
      <c r="T959" s="13">
        <v>-1</v>
      </c>
      <c r="U959" s="13">
        <v>0</v>
      </c>
      <c r="V959" s="12" t="s">
        <v>4083</v>
      </c>
      <c r="W959">
        <v>3</v>
      </c>
      <c r="X959">
        <v>22</v>
      </c>
      <c r="Y959">
        <v>8</v>
      </c>
      <c r="Z959">
        <v>33</v>
      </c>
      <c r="AA959">
        <v>17</v>
      </c>
      <c r="AB959">
        <v>16</v>
      </c>
      <c r="AC959">
        <v>2</v>
      </c>
      <c r="AD959">
        <v>0</v>
      </c>
      <c r="AE959">
        <v>0</v>
      </c>
      <c r="AF959">
        <v>0</v>
      </c>
      <c r="AG959">
        <v>0</v>
      </c>
      <c r="AH959">
        <v>0</v>
      </c>
      <c r="AI959" s="11">
        <v>98500</v>
      </c>
      <c r="AJ959">
        <v>3.6</v>
      </c>
      <c r="AM959">
        <v>0</v>
      </c>
      <c r="AO959">
        <v>0</v>
      </c>
    </row>
    <row r="960" spans="1:41" x14ac:dyDescent="0.2">
      <c r="A960">
        <v>959</v>
      </c>
      <c r="B960" t="s">
        <v>26</v>
      </c>
      <c r="C960" t="s">
        <v>1812</v>
      </c>
      <c r="D960" s="6">
        <v>3</v>
      </c>
      <c r="E960" t="s">
        <v>2935</v>
      </c>
      <c r="F960" t="str">
        <f t="shared" ref="F960:F966" si="232">LEFT(E960,FIND("(",E960)-2)&amp;" "
&amp;MID(E960,FIND("(",E960)+1,1)&amp;" "
&amp;MID(E960,FIND(" ",E960,FIND("(",E960)+1)+1,1)&amp;" "
&amp;MID(E960,FIND(" ",E960,FIND(" ",E960,FIND("(",E960)+1)+1)+1,1)</f>
        <v>SIGALAS C A M</v>
      </c>
      <c r="G960" s="13" t="s">
        <v>3883</v>
      </c>
      <c r="H960" s="13" t="s">
        <v>3892</v>
      </c>
      <c r="I960" s="13" t="s">
        <v>3865</v>
      </c>
      <c r="J960" s="13">
        <v>10</v>
      </c>
      <c r="K960" s="13">
        <v>0</v>
      </c>
      <c r="L960" s="13">
        <v>0</v>
      </c>
      <c r="M960" s="13">
        <v>0</v>
      </c>
      <c r="N960" s="13">
        <v>3</v>
      </c>
      <c r="O960" s="13" t="s">
        <v>4087</v>
      </c>
      <c r="P960" t="s">
        <v>23</v>
      </c>
      <c r="Q960" t="s">
        <v>3638</v>
      </c>
      <c r="R960" t="s">
        <v>3784</v>
      </c>
      <c r="S960" t="s">
        <v>3698</v>
      </c>
      <c r="T960" s="13">
        <v>-1</v>
      </c>
      <c r="U960" s="13">
        <v>0</v>
      </c>
      <c r="V960" s="12" t="s">
        <v>4083</v>
      </c>
      <c r="W960">
        <v>6</v>
      </c>
      <c r="X960">
        <v>22</v>
      </c>
      <c r="Y960">
        <v>1</v>
      </c>
      <c r="Z960">
        <v>17</v>
      </c>
      <c r="AA960">
        <v>35</v>
      </c>
      <c r="AB960">
        <v>8</v>
      </c>
      <c r="AC960">
        <v>1</v>
      </c>
      <c r="AD960">
        <v>0</v>
      </c>
      <c r="AE960">
        <v>2</v>
      </c>
      <c r="AF960">
        <v>0</v>
      </c>
      <c r="AG960">
        <v>1</v>
      </c>
      <c r="AH960">
        <v>0</v>
      </c>
      <c r="AI960" s="11">
        <v>99300</v>
      </c>
      <c r="AJ960">
        <v>-0.3</v>
      </c>
      <c r="AL960">
        <v>2</v>
      </c>
      <c r="AM960">
        <v>0</v>
      </c>
      <c r="AO960">
        <v>0</v>
      </c>
    </row>
    <row r="961" spans="1:41" x14ac:dyDescent="0.2">
      <c r="A961">
        <v>960</v>
      </c>
      <c r="B961" t="s">
        <v>26</v>
      </c>
      <c r="C961" t="s">
        <v>1814</v>
      </c>
      <c r="D961" s="6">
        <v>3</v>
      </c>
      <c r="E961" t="s">
        <v>2936</v>
      </c>
      <c r="F961" t="str">
        <f t="shared" si="232"/>
        <v>SIMOND P S L</v>
      </c>
      <c r="G961" s="13" t="s">
        <v>3968</v>
      </c>
      <c r="H961" s="13" t="s">
        <v>3875</v>
      </c>
      <c r="I961" s="13" t="s">
        <v>3890</v>
      </c>
      <c r="J961" s="13">
        <v>11</v>
      </c>
      <c r="K961" s="13">
        <v>0</v>
      </c>
      <c r="L961" s="13">
        <v>0</v>
      </c>
      <c r="M961" s="13">
        <v>0</v>
      </c>
      <c r="N961" s="13">
        <v>3</v>
      </c>
      <c r="O961" s="13" t="s">
        <v>4087</v>
      </c>
      <c r="P961" t="s">
        <v>23</v>
      </c>
      <c r="Q961" t="s">
        <v>3541</v>
      </c>
      <c r="R961" t="s">
        <v>3860</v>
      </c>
      <c r="S961" t="s">
        <v>3753</v>
      </c>
      <c r="T961" s="13">
        <v>-1</v>
      </c>
      <c r="U961" s="13">
        <v>0</v>
      </c>
      <c r="V961" s="12" t="s">
        <v>4083</v>
      </c>
      <c r="W961">
        <v>8</v>
      </c>
      <c r="X961">
        <v>21</v>
      </c>
      <c r="Y961">
        <v>5</v>
      </c>
      <c r="Z961">
        <v>32</v>
      </c>
      <c r="AA961">
        <v>13</v>
      </c>
      <c r="AB961">
        <v>9</v>
      </c>
      <c r="AC961">
        <v>0</v>
      </c>
      <c r="AD961">
        <v>1</v>
      </c>
      <c r="AE961">
        <v>1</v>
      </c>
      <c r="AF961">
        <v>0</v>
      </c>
      <c r="AG961">
        <v>1</v>
      </c>
      <c r="AH961">
        <v>2</v>
      </c>
      <c r="AI961" s="11">
        <v>85000</v>
      </c>
      <c r="AJ961">
        <v>-6.5</v>
      </c>
      <c r="AK961">
        <v>2</v>
      </c>
      <c r="AM961">
        <v>0</v>
      </c>
      <c r="AO961">
        <v>2</v>
      </c>
    </row>
    <row r="962" spans="1:41" x14ac:dyDescent="0.2">
      <c r="A962">
        <v>961</v>
      </c>
      <c r="B962" t="s">
        <v>22</v>
      </c>
      <c r="D962" s="6">
        <v>1</v>
      </c>
      <c r="E962" t="s">
        <v>2937</v>
      </c>
      <c r="F962" t="s">
        <v>4115</v>
      </c>
      <c r="G962" s="13" t="s">
        <v>3962</v>
      </c>
      <c r="H962" s="13" t="s">
        <v>3878</v>
      </c>
      <c r="I962" s="13" t="s">
        <v>3928</v>
      </c>
      <c r="J962" s="13">
        <v>3</v>
      </c>
      <c r="K962" s="13">
        <v>0</v>
      </c>
      <c r="L962" s="13">
        <v>0</v>
      </c>
      <c r="M962" s="13">
        <v>0</v>
      </c>
      <c r="N962" s="13">
        <v>3</v>
      </c>
      <c r="O962" s="13" t="s">
        <v>4087</v>
      </c>
      <c r="P962" t="s">
        <v>23</v>
      </c>
      <c r="Q962" t="s">
        <v>3081</v>
      </c>
      <c r="R962" t="s">
        <v>3783</v>
      </c>
      <c r="S962" t="s">
        <v>3697</v>
      </c>
      <c r="T962" s="13">
        <v>-1</v>
      </c>
      <c r="U962" s="13">
        <v>0</v>
      </c>
      <c r="V962" s="12" t="s">
        <v>4083</v>
      </c>
      <c r="W962">
        <v>34</v>
      </c>
      <c r="X962">
        <v>22</v>
      </c>
      <c r="Y962">
        <v>27</v>
      </c>
      <c r="Z962">
        <v>32</v>
      </c>
      <c r="AA962">
        <v>31</v>
      </c>
      <c r="AB962">
        <v>15</v>
      </c>
      <c r="AC962">
        <v>0</v>
      </c>
      <c r="AD962">
        <v>0</v>
      </c>
      <c r="AE962">
        <v>1</v>
      </c>
      <c r="AF962">
        <v>0</v>
      </c>
      <c r="AG962">
        <v>1</v>
      </c>
      <c r="AH962">
        <v>0</v>
      </c>
      <c r="AI962" s="11">
        <v>60700</v>
      </c>
      <c r="AJ962">
        <v>9.4</v>
      </c>
      <c r="AM962">
        <v>0</v>
      </c>
      <c r="AO962">
        <v>0</v>
      </c>
    </row>
    <row r="963" spans="1:41" x14ac:dyDescent="0.2">
      <c r="A963">
        <v>962</v>
      </c>
      <c r="B963" t="s">
        <v>26</v>
      </c>
      <c r="C963" t="s">
        <v>1816</v>
      </c>
      <c r="D963" s="6">
        <v>3</v>
      </c>
      <c r="E963" t="s">
        <v>2938</v>
      </c>
      <c r="F963" t="str">
        <f t="shared" si="232"/>
        <v>SIMONNET H F E</v>
      </c>
      <c r="G963" s="13" t="s">
        <v>3951</v>
      </c>
      <c r="H963" s="13" t="s">
        <v>3867</v>
      </c>
      <c r="I963" s="13" t="s">
        <v>3875</v>
      </c>
      <c r="J963" s="13">
        <v>9</v>
      </c>
      <c r="K963" s="13">
        <v>44.999999999999929</v>
      </c>
      <c r="L963" s="13">
        <v>0</v>
      </c>
      <c r="M963" s="13">
        <v>0</v>
      </c>
      <c r="N963" s="13">
        <v>3</v>
      </c>
      <c r="O963" s="13" t="s">
        <v>4087</v>
      </c>
      <c r="P963">
        <v>-0.16</v>
      </c>
      <c r="Q963" t="s">
        <v>3639</v>
      </c>
      <c r="R963" t="s">
        <v>3802</v>
      </c>
      <c r="S963" t="s">
        <v>3695</v>
      </c>
      <c r="T963" s="13">
        <v>-1</v>
      </c>
      <c r="U963" s="13">
        <v>0</v>
      </c>
      <c r="V963" s="12" t="s">
        <v>4083</v>
      </c>
      <c r="W963">
        <v>7</v>
      </c>
      <c r="X963">
        <v>4</v>
      </c>
      <c r="Y963">
        <v>8</v>
      </c>
      <c r="Z963">
        <v>7</v>
      </c>
      <c r="AA963">
        <v>21</v>
      </c>
      <c r="AB963">
        <v>3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2</v>
      </c>
      <c r="AI963" s="11">
        <v>5000</v>
      </c>
      <c r="AJ963">
        <v>3.3</v>
      </c>
      <c r="AM963">
        <v>0</v>
      </c>
      <c r="AN963">
        <v>2</v>
      </c>
      <c r="AO963">
        <v>2</v>
      </c>
    </row>
    <row r="964" spans="1:41" x14ac:dyDescent="0.2">
      <c r="A964">
        <v>963</v>
      </c>
      <c r="B964" t="s">
        <v>26</v>
      </c>
      <c r="C964" t="s">
        <v>1818</v>
      </c>
      <c r="D964" s="6">
        <v>3</v>
      </c>
      <c r="E964" t="s">
        <v>2939</v>
      </c>
      <c r="F964" t="str">
        <f t="shared" si="232"/>
        <v>SIREDEY F A A</v>
      </c>
      <c r="G964" s="13" t="s">
        <v>3908</v>
      </c>
      <c r="H964" s="13" t="s">
        <v>3898</v>
      </c>
      <c r="I964" s="13" t="s">
        <v>3872</v>
      </c>
      <c r="J964" s="13">
        <v>10</v>
      </c>
      <c r="K964" s="13">
        <v>0</v>
      </c>
      <c r="L964" s="13">
        <v>0</v>
      </c>
      <c r="M964" s="13">
        <v>0</v>
      </c>
      <c r="N964" s="13">
        <v>3</v>
      </c>
      <c r="O964" s="13" t="s">
        <v>4087</v>
      </c>
      <c r="P964" t="s">
        <v>23</v>
      </c>
      <c r="Q964" t="s">
        <v>3640</v>
      </c>
      <c r="R964" t="s">
        <v>3825</v>
      </c>
      <c r="S964" t="s">
        <v>3737</v>
      </c>
      <c r="T964" s="13">
        <v>-1</v>
      </c>
      <c r="U964" s="13">
        <v>0</v>
      </c>
      <c r="V964" s="12" t="s">
        <v>4083</v>
      </c>
      <c r="W964">
        <v>7</v>
      </c>
      <c r="X964">
        <v>9</v>
      </c>
      <c r="Y964">
        <v>9</v>
      </c>
      <c r="Z964">
        <v>25</v>
      </c>
      <c r="AA964">
        <v>8</v>
      </c>
      <c r="AB964">
        <v>2</v>
      </c>
      <c r="AC964">
        <v>0</v>
      </c>
      <c r="AD964">
        <v>2</v>
      </c>
      <c r="AE964">
        <v>2</v>
      </c>
      <c r="AF964">
        <v>0</v>
      </c>
      <c r="AG964">
        <v>0</v>
      </c>
      <c r="AH964">
        <v>2</v>
      </c>
      <c r="AI964" s="11">
        <v>7600</v>
      </c>
      <c r="AJ964">
        <v>-7.6</v>
      </c>
      <c r="AK964">
        <v>2</v>
      </c>
      <c r="AL964">
        <v>2</v>
      </c>
      <c r="AM964">
        <v>0</v>
      </c>
      <c r="AO964">
        <v>2</v>
      </c>
    </row>
    <row r="965" spans="1:41" x14ac:dyDescent="0.2">
      <c r="A965">
        <v>964</v>
      </c>
      <c r="B965" t="s">
        <v>26</v>
      </c>
      <c r="C965" t="s">
        <v>1820</v>
      </c>
      <c r="D965" s="6">
        <v>3</v>
      </c>
      <c r="E965" t="s">
        <v>2940</v>
      </c>
      <c r="F965" t="str">
        <f>LEFT(E965,FIND("(",E965)-2)&amp;" "
&amp;MID(E965,FIND("(",E965)+1,1)</f>
        <v>SIREDEY F</v>
      </c>
      <c r="G965" s="13" t="s">
        <v>3948</v>
      </c>
      <c r="H965" s="13" t="s">
        <v>3864</v>
      </c>
      <c r="I965" s="13" t="s">
        <v>3953</v>
      </c>
      <c r="J965" s="13">
        <v>19</v>
      </c>
      <c r="K965" s="13">
        <v>0</v>
      </c>
      <c r="L965" s="13">
        <v>0</v>
      </c>
      <c r="M965" s="13">
        <v>0</v>
      </c>
      <c r="N965" s="13">
        <v>3</v>
      </c>
      <c r="O965" s="13" t="s">
        <v>4087</v>
      </c>
      <c r="P965" t="s">
        <v>23</v>
      </c>
      <c r="Q965" t="s">
        <v>3640</v>
      </c>
      <c r="R965" t="s">
        <v>3825</v>
      </c>
      <c r="S965" t="s">
        <v>3737</v>
      </c>
      <c r="T965" s="13">
        <v>-1</v>
      </c>
      <c r="U965" s="13">
        <v>0</v>
      </c>
      <c r="V965" s="12" t="s">
        <v>4083</v>
      </c>
      <c r="W965">
        <v>21</v>
      </c>
      <c r="X965">
        <v>7</v>
      </c>
      <c r="Y965">
        <v>19</v>
      </c>
      <c r="Z965">
        <v>12</v>
      </c>
      <c r="AA965">
        <v>23</v>
      </c>
      <c r="AB965">
        <v>3</v>
      </c>
      <c r="AC965">
        <v>1</v>
      </c>
      <c r="AD965">
        <v>0</v>
      </c>
      <c r="AE965">
        <v>1</v>
      </c>
      <c r="AF965">
        <v>2</v>
      </c>
      <c r="AG965">
        <v>0</v>
      </c>
      <c r="AH965">
        <v>2</v>
      </c>
      <c r="AI965" s="11">
        <v>75700</v>
      </c>
      <c r="AJ965">
        <v>10.199999999999999</v>
      </c>
      <c r="AL965">
        <v>2</v>
      </c>
      <c r="AM965">
        <v>2</v>
      </c>
      <c r="AO965">
        <v>2</v>
      </c>
    </row>
    <row r="966" spans="1:41" x14ac:dyDescent="0.2">
      <c r="A966">
        <v>965</v>
      </c>
      <c r="B966" t="s">
        <v>22</v>
      </c>
      <c r="D966" s="6">
        <v>1</v>
      </c>
      <c r="E966" t="s">
        <v>2941</v>
      </c>
      <c r="F966" t="str">
        <f t="shared" si="232"/>
        <v>SOHIER R M P</v>
      </c>
      <c r="G966" s="13" t="s">
        <v>3969</v>
      </c>
      <c r="H966" s="13" t="s">
        <v>3888</v>
      </c>
      <c r="I966" s="13" t="s">
        <v>3882</v>
      </c>
      <c r="J966" s="13">
        <v>3</v>
      </c>
      <c r="K966" s="13">
        <v>0</v>
      </c>
      <c r="L966" s="13">
        <v>0</v>
      </c>
      <c r="M966" s="13">
        <v>0</v>
      </c>
      <c r="N966" s="13">
        <v>3</v>
      </c>
      <c r="O966" s="13" t="s">
        <v>4087</v>
      </c>
      <c r="P966">
        <v>-0.16</v>
      </c>
      <c r="Q966" t="s">
        <v>3237</v>
      </c>
      <c r="R966" t="s">
        <v>3808</v>
      </c>
      <c r="S966" t="s">
        <v>3721</v>
      </c>
      <c r="T966" s="13">
        <v>-1</v>
      </c>
      <c r="U966" s="13">
        <v>0</v>
      </c>
      <c r="V966" s="12" t="s">
        <v>4083</v>
      </c>
      <c r="W966">
        <v>32</v>
      </c>
      <c r="X966">
        <v>25</v>
      </c>
      <c r="Y966">
        <v>34</v>
      </c>
      <c r="Z966">
        <v>27</v>
      </c>
      <c r="AA966">
        <v>17</v>
      </c>
      <c r="AB966">
        <v>22</v>
      </c>
      <c r="AC966">
        <v>0</v>
      </c>
      <c r="AD966">
        <v>0</v>
      </c>
      <c r="AE966">
        <v>0</v>
      </c>
      <c r="AF966">
        <v>1</v>
      </c>
      <c r="AG966">
        <v>0</v>
      </c>
      <c r="AH966">
        <v>0</v>
      </c>
      <c r="AI966" s="11">
        <v>44800</v>
      </c>
      <c r="AJ966">
        <v>9.6</v>
      </c>
      <c r="AM966">
        <v>0</v>
      </c>
      <c r="AO966">
        <v>0</v>
      </c>
    </row>
    <row r="967" spans="1:41" x14ac:dyDescent="0.2">
      <c r="A967">
        <v>966</v>
      </c>
      <c r="B967" t="s">
        <v>26</v>
      </c>
      <c r="C967" t="s">
        <v>1822</v>
      </c>
      <c r="D967" s="6">
        <v>3</v>
      </c>
      <c r="E967" t="s">
        <v>2942</v>
      </c>
      <c r="F967" t="str">
        <f t="shared" ref="F967:F1002" si="233">LEFT(E967,FIND("(",E967)-2)&amp;" "
&amp;MID(E967,FIND("(",E967)+1,1)&amp;" "
&amp;MID(E967,FIND(" ",E967,FIND("(",E967)+1)+1,1)&amp;" "
&amp;MID(E967,FIND(" ",E967,FIND(" ",E967,FIND("(",E967)+1)+1)+1,1)&amp;" "
&amp;MID(E967,FIND(" ",E967,FIND(" ",E967,FIND(" ",E967,FIND("(",E967)+1)+1)+1)+1,1)</f>
        <v>SORREL P M E E</v>
      </c>
      <c r="G967" s="13" t="s">
        <v>3950</v>
      </c>
      <c r="H967" s="13" t="s">
        <v>3864</v>
      </c>
      <c r="I967" s="13" t="s">
        <v>3865</v>
      </c>
      <c r="J967" s="13">
        <v>4</v>
      </c>
      <c r="K967" s="13">
        <v>0</v>
      </c>
      <c r="L967" s="13">
        <v>0</v>
      </c>
      <c r="M967" s="13">
        <v>0</v>
      </c>
      <c r="N967" s="13">
        <v>3</v>
      </c>
      <c r="O967" s="13" t="s">
        <v>4087</v>
      </c>
      <c r="P967" t="s">
        <v>23</v>
      </c>
      <c r="Q967" t="s">
        <v>3355</v>
      </c>
      <c r="R967" t="s">
        <v>3782</v>
      </c>
      <c r="S967" t="s">
        <v>3696</v>
      </c>
      <c r="T967" s="13">
        <v>-1</v>
      </c>
      <c r="U967" s="13">
        <v>0</v>
      </c>
      <c r="V967" s="12" t="s">
        <v>4083</v>
      </c>
      <c r="W967">
        <v>33</v>
      </c>
      <c r="X967">
        <v>27</v>
      </c>
      <c r="Y967">
        <v>32</v>
      </c>
      <c r="Z967">
        <v>19</v>
      </c>
      <c r="AA967">
        <v>26</v>
      </c>
      <c r="AB967">
        <v>27</v>
      </c>
      <c r="AC967">
        <v>0</v>
      </c>
      <c r="AD967">
        <v>1</v>
      </c>
      <c r="AE967">
        <v>0</v>
      </c>
      <c r="AF967">
        <v>1</v>
      </c>
      <c r="AG967">
        <v>1</v>
      </c>
      <c r="AH967">
        <v>1</v>
      </c>
      <c r="AI967" s="11">
        <v>30500</v>
      </c>
      <c r="AJ967">
        <v>9.8000000000000007</v>
      </c>
      <c r="AM967">
        <v>2</v>
      </c>
      <c r="AO967">
        <v>0</v>
      </c>
    </row>
    <row r="968" spans="1:41" x14ac:dyDescent="0.2">
      <c r="A968">
        <v>967</v>
      </c>
      <c r="B968" t="s">
        <v>26</v>
      </c>
      <c r="C968" t="s">
        <v>1824</v>
      </c>
      <c r="D968" s="6">
        <v>3</v>
      </c>
      <c r="E968" t="s">
        <v>2943</v>
      </c>
      <c r="F968" t="str">
        <f t="shared" ref="F968" si="234">LEFT(E968,FIND("(",E968)-2)&amp;" "
&amp;MID(E968,FIND("(",E968)+1,1)&amp;" "
&amp;MID(E968,FIND(" ",E968,FIND("(",E968)+1)+1,1)&amp;" "
&amp;MID(E968,FIND(" ",E968,FIND(" ",E968,FIND("(",E968)+1)+1)+1,1)</f>
        <v>SOULI P L J</v>
      </c>
      <c r="G968" s="13" t="s">
        <v>3969</v>
      </c>
      <c r="H968" s="13" t="s">
        <v>3888</v>
      </c>
      <c r="I968" s="13" t="s">
        <v>3894</v>
      </c>
      <c r="J968" s="13">
        <v>11</v>
      </c>
      <c r="K968" s="13">
        <v>0</v>
      </c>
      <c r="L968" s="13">
        <v>0</v>
      </c>
      <c r="M968" s="13">
        <v>0</v>
      </c>
      <c r="N968" s="13">
        <v>3</v>
      </c>
      <c r="O968" s="13" t="s">
        <v>4087</v>
      </c>
      <c r="P968">
        <v>-0.16</v>
      </c>
      <c r="Q968" t="s">
        <v>3106</v>
      </c>
      <c r="R968" t="s">
        <v>3780</v>
      </c>
      <c r="S968" t="s">
        <v>3694</v>
      </c>
      <c r="T968" s="13">
        <v>-1</v>
      </c>
      <c r="U968" s="13">
        <v>0</v>
      </c>
      <c r="V968" s="12" t="s">
        <v>4083</v>
      </c>
      <c r="W968">
        <v>8</v>
      </c>
      <c r="X968">
        <v>28</v>
      </c>
      <c r="Y968">
        <v>7</v>
      </c>
      <c r="Z968">
        <v>36</v>
      </c>
      <c r="AA968">
        <v>26</v>
      </c>
      <c r="AB968">
        <v>29</v>
      </c>
      <c r="AC968">
        <v>0</v>
      </c>
      <c r="AD968">
        <v>1</v>
      </c>
      <c r="AE968">
        <v>0</v>
      </c>
      <c r="AF968">
        <v>2</v>
      </c>
      <c r="AG968">
        <v>1</v>
      </c>
      <c r="AH968">
        <v>1</v>
      </c>
      <c r="AI968" s="11">
        <v>96200</v>
      </c>
      <c r="AJ968">
        <v>4.5</v>
      </c>
      <c r="AK968">
        <v>2</v>
      </c>
      <c r="AM968">
        <v>2</v>
      </c>
      <c r="AO968">
        <v>2</v>
      </c>
    </row>
    <row r="969" spans="1:41" x14ac:dyDescent="0.2">
      <c r="A969">
        <v>968</v>
      </c>
      <c r="B969" t="s">
        <v>26</v>
      </c>
      <c r="C969" t="s">
        <v>1826</v>
      </c>
      <c r="D969" s="6">
        <v>3</v>
      </c>
      <c r="E969" t="s">
        <v>2944</v>
      </c>
      <c r="F969" t="str">
        <f>LEFT(E969,FIND("(",E969)-2)&amp;" "
&amp;MID(E969,FIND("(",E969)+1,1)</f>
        <v>SOULIER H</v>
      </c>
      <c r="G969" s="13" t="s">
        <v>3918</v>
      </c>
      <c r="H969" s="13" t="s">
        <v>3894</v>
      </c>
      <c r="I969" s="13" t="s">
        <v>3868</v>
      </c>
      <c r="J969" s="13">
        <v>11</v>
      </c>
      <c r="K969" s="13">
        <v>0</v>
      </c>
      <c r="L969" s="13">
        <v>0</v>
      </c>
      <c r="M969" s="13">
        <v>0</v>
      </c>
      <c r="N969" s="13">
        <v>3</v>
      </c>
      <c r="O969" s="13" t="s">
        <v>4087</v>
      </c>
      <c r="P969" t="s">
        <v>23</v>
      </c>
      <c r="Q969" t="s">
        <v>3445</v>
      </c>
      <c r="R969" t="s">
        <v>3808</v>
      </c>
      <c r="S969" t="s">
        <v>3721</v>
      </c>
      <c r="T969" s="13">
        <v>-1</v>
      </c>
      <c r="U969" s="13">
        <v>0</v>
      </c>
      <c r="V969" s="12" t="s">
        <v>4083</v>
      </c>
      <c r="W969">
        <v>8</v>
      </c>
      <c r="X969">
        <v>5</v>
      </c>
      <c r="Y969">
        <v>7</v>
      </c>
      <c r="Z969">
        <v>13</v>
      </c>
      <c r="AA969">
        <v>8</v>
      </c>
      <c r="AB969">
        <v>30</v>
      </c>
      <c r="AC969">
        <v>0</v>
      </c>
      <c r="AD969">
        <v>1</v>
      </c>
      <c r="AE969">
        <v>0</v>
      </c>
      <c r="AF969">
        <v>1</v>
      </c>
      <c r="AG969">
        <v>0</v>
      </c>
      <c r="AH969">
        <v>1</v>
      </c>
      <c r="AI969" s="11">
        <v>9800</v>
      </c>
      <c r="AJ969">
        <v>5.2</v>
      </c>
      <c r="AM969">
        <v>0</v>
      </c>
      <c r="AO969">
        <v>2</v>
      </c>
    </row>
    <row r="970" spans="1:41" x14ac:dyDescent="0.2">
      <c r="A970">
        <v>969</v>
      </c>
      <c r="B970" t="s">
        <v>26</v>
      </c>
      <c r="C970" t="s">
        <v>1828</v>
      </c>
      <c r="D970" s="6">
        <v>3</v>
      </c>
      <c r="E970" t="s">
        <v>2945</v>
      </c>
      <c r="F970" t="str">
        <f t="shared" ref="F970" si="235">LEFT(E970,FIND("(",E970)-2)&amp;" "
&amp;MID(E970,FIND("(",E970)+1,1)&amp;" "
&amp;MID(E970,FIND(" ",E970,FIND("(",E970)+1)+1,1)</f>
        <v>SOUQUES A A</v>
      </c>
      <c r="G970" s="13" t="s">
        <v>3874</v>
      </c>
      <c r="H970" s="13" t="s">
        <v>3864</v>
      </c>
      <c r="I970" s="13" t="s">
        <v>3878</v>
      </c>
      <c r="J970" s="13">
        <v>2</v>
      </c>
      <c r="K970" s="13">
        <v>0</v>
      </c>
      <c r="L970" s="13">
        <v>0</v>
      </c>
      <c r="M970" s="13">
        <v>0</v>
      </c>
      <c r="N970" s="13">
        <v>3</v>
      </c>
      <c r="O970" s="13" t="s">
        <v>4087</v>
      </c>
      <c r="P970" t="s">
        <v>23</v>
      </c>
      <c r="Q970" t="s">
        <v>3641</v>
      </c>
      <c r="R970" t="s">
        <v>3796</v>
      </c>
      <c r="S970" t="s">
        <v>3709</v>
      </c>
      <c r="T970" s="13">
        <v>-1</v>
      </c>
      <c r="U970" s="13">
        <v>0</v>
      </c>
      <c r="V970" s="12" t="s">
        <v>4083</v>
      </c>
      <c r="W970">
        <v>30</v>
      </c>
      <c r="X970">
        <v>13</v>
      </c>
      <c r="Y970">
        <v>27</v>
      </c>
      <c r="Z970">
        <v>36</v>
      </c>
      <c r="AA970">
        <v>14</v>
      </c>
      <c r="AB970">
        <v>11</v>
      </c>
      <c r="AC970">
        <v>1</v>
      </c>
      <c r="AD970">
        <v>1</v>
      </c>
      <c r="AE970">
        <v>1</v>
      </c>
      <c r="AF970">
        <v>2</v>
      </c>
      <c r="AG970">
        <v>1</v>
      </c>
      <c r="AH970">
        <v>2</v>
      </c>
      <c r="AI970" s="11">
        <v>98200</v>
      </c>
      <c r="AJ970">
        <v>4.7</v>
      </c>
      <c r="AM970">
        <v>2</v>
      </c>
      <c r="AO970">
        <v>2</v>
      </c>
    </row>
    <row r="971" spans="1:41" x14ac:dyDescent="0.2">
      <c r="A971">
        <v>970</v>
      </c>
      <c r="B971" t="s">
        <v>22</v>
      </c>
      <c r="D971" s="6">
        <v>1</v>
      </c>
      <c r="E971" t="s">
        <v>2946</v>
      </c>
      <c r="F971" t="str">
        <f t="shared" si="233"/>
        <v>SOURDILLE M L J M</v>
      </c>
      <c r="G971" s="13" t="s">
        <v>3978</v>
      </c>
      <c r="H971" s="13" t="s">
        <v>3873</v>
      </c>
      <c r="I971" s="13" t="s">
        <v>3916</v>
      </c>
      <c r="J971" s="13">
        <v>14</v>
      </c>
      <c r="K971" s="13">
        <v>0</v>
      </c>
      <c r="L971" s="13">
        <v>0</v>
      </c>
      <c r="M971" s="13">
        <v>0</v>
      </c>
      <c r="N971" s="13">
        <v>3</v>
      </c>
      <c r="O971" s="13" t="s">
        <v>4087</v>
      </c>
      <c r="P971" t="s">
        <v>23</v>
      </c>
      <c r="Q971" t="s">
        <v>3082</v>
      </c>
      <c r="R971" t="s">
        <v>3787</v>
      </c>
      <c r="S971" t="s">
        <v>3701</v>
      </c>
      <c r="T971" s="13">
        <v>-1</v>
      </c>
      <c r="U971" s="13">
        <v>0</v>
      </c>
      <c r="V971" s="12" t="s">
        <v>4083</v>
      </c>
      <c r="W971">
        <v>14</v>
      </c>
      <c r="X971">
        <v>29</v>
      </c>
      <c r="Y971">
        <v>8</v>
      </c>
      <c r="Z971">
        <v>18</v>
      </c>
      <c r="AA971">
        <v>16</v>
      </c>
      <c r="AB971">
        <v>23</v>
      </c>
      <c r="AC971">
        <v>1</v>
      </c>
      <c r="AD971">
        <v>1</v>
      </c>
      <c r="AE971">
        <v>0</v>
      </c>
      <c r="AF971">
        <v>1</v>
      </c>
      <c r="AG971">
        <v>0</v>
      </c>
      <c r="AH971">
        <v>0</v>
      </c>
      <c r="AI971" s="11">
        <v>98400</v>
      </c>
      <c r="AJ971">
        <v>-1.5</v>
      </c>
      <c r="AK971">
        <v>2</v>
      </c>
      <c r="AM971">
        <v>0</v>
      </c>
      <c r="AO971">
        <v>0</v>
      </c>
    </row>
    <row r="972" spans="1:41" x14ac:dyDescent="0.2">
      <c r="A972">
        <v>971</v>
      </c>
      <c r="B972" t="s">
        <v>26</v>
      </c>
      <c r="C972" t="s">
        <v>1831</v>
      </c>
      <c r="D972" s="6">
        <v>3</v>
      </c>
      <c r="E972" t="s">
        <v>2947</v>
      </c>
      <c r="F972" t="str">
        <f t="shared" ref="F972:F983" si="236">LEFT(E972,FIND("(",E972)-2)&amp;" "
&amp;MID(E972,FIND("(",E972)+1,1)&amp;" "
&amp;MID(E972,FIND(" ",E972,FIND("(",E972)+1)+1,1)</f>
        <v>SPILLMANN L F</v>
      </c>
      <c r="G972" s="13" t="s">
        <v>3893</v>
      </c>
      <c r="H972" s="13" t="s">
        <v>3867</v>
      </c>
      <c r="I972" s="13" t="s">
        <v>3949</v>
      </c>
      <c r="J972" s="13">
        <v>18</v>
      </c>
      <c r="K972" s="13">
        <v>0</v>
      </c>
      <c r="L972" s="13">
        <v>0</v>
      </c>
      <c r="M972" s="13">
        <v>0</v>
      </c>
      <c r="N972" s="13">
        <v>3</v>
      </c>
      <c r="O972" s="13" t="s">
        <v>4087</v>
      </c>
      <c r="P972" t="s">
        <v>23</v>
      </c>
      <c r="Q972" t="s">
        <v>3081</v>
      </c>
      <c r="R972" t="s">
        <v>3783</v>
      </c>
      <c r="S972" t="s">
        <v>3697</v>
      </c>
      <c r="T972" s="13">
        <v>-1</v>
      </c>
      <c r="U972" s="13">
        <v>0</v>
      </c>
      <c r="V972" s="12" t="s">
        <v>4083</v>
      </c>
      <c r="W972">
        <v>17</v>
      </c>
      <c r="X972">
        <v>32</v>
      </c>
      <c r="Y972">
        <v>18</v>
      </c>
      <c r="Z972">
        <v>5</v>
      </c>
      <c r="AA972">
        <v>13</v>
      </c>
      <c r="AB972">
        <v>35</v>
      </c>
      <c r="AC972">
        <v>0</v>
      </c>
      <c r="AD972">
        <v>0</v>
      </c>
      <c r="AE972">
        <v>1</v>
      </c>
      <c r="AF972">
        <v>1</v>
      </c>
      <c r="AG972">
        <v>1</v>
      </c>
      <c r="AH972">
        <v>1</v>
      </c>
      <c r="AI972" s="11">
        <v>90100</v>
      </c>
      <c r="AJ972">
        <v>-5.5</v>
      </c>
      <c r="AM972">
        <v>0</v>
      </c>
      <c r="AO972">
        <v>0</v>
      </c>
    </row>
    <row r="973" spans="1:41" x14ac:dyDescent="0.2">
      <c r="A973">
        <v>972</v>
      </c>
      <c r="B973" t="s">
        <v>26</v>
      </c>
      <c r="C973" t="s">
        <v>1833</v>
      </c>
      <c r="D973" s="6">
        <v>3</v>
      </c>
      <c r="E973" t="s">
        <v>2948</v>
      </c>
      <c r="F973" t="str">
        <f>LEFT(E973,FIND("(",E973)-2)&amp;" "
&amp;MID(E973,FIND("(",E973)+1,1)</f>
        <v>SPILLMANN P</v>
      </c>
      <c r="G973" s="13" t="s">
        <v>3955</v>
      </c>
      <c r="H973" s="13" t="s">
        <v>3864</v>
      </c>
      <c r="I973" s="13" t="s">
        <v>3885</v>
      </c>
      <c r="J973" s="13">
        <v>16</v>
      </c>
      <c r="K973" s="13">
        <v>0</v>
      </c>
      <c r="L973" s="13">
        <v>0</v>
      </c>
      <c r="M973" s="13">
        <v>0</v>
      </c>
      <c r="N973" s="13">
        <v>3</v>
      </c>
      <c r="O973" s="13" t="s">
        <v>4087</v>
      </c>
      <c r="P973" t="s">
        <v>23</v>
      </c>
      <c r="Q973" t="s">
        <v>3081</v>
      </c>
      <c r="R973" t="s">
        <v>3783</v>
      </c>
      <c r="S973" t="s">
        <v>3697</v>
      </c>
      <c r="T973" s="13">
        <v>-1</v>
      </c>
      <c r="U973" s="13">
        <v>0</v>
      </c>
      <c r="V973" s="12" t="s">
        <v>4083</v>
      </c>
      <c r="W973">
        <v>16</v>
      </c>
      <c r="X973">
        <v>19</v>
      </c>
      <c r="Y973">
        <v>12</v>
      </c>
      <c r="Z973">
        <v>10</v>
      </c>
      <c r="AA973">
        <v>15</v>
      </c>
      <c r="AB973">
        <v>20</v>
      </c>
      <c r="AC973">
        <v>0</v>
      </c>
      <c r="AD973">
        <v>1</v>
      </c>
      <c r="AE973">
        <v>2</v>
      </c>
      <c r="AF973">
        <v>2</v>
      </c>
      <c r="AG973">
        <v>0</v>
      </c>
      <c r="AH973">
        <v>1</v>
      </c>
      <c r="AI973" s="11">
        <v>6300</v>
      </c>
      <c r="AJ973">
        <v>-6.3</v>
      </c>
      <c r="AK973">
        <v>2</v>
      </c>
      <c r="AL973">
        <v>2</v>
      </c>
      <c r="AM973">
        <v>2</v>
      </c>
      <c r="AO973">
        <v>2</v>
      </c>
    </row>
    <row r="974" spans="1:41" x14ac:dyDescent="0.2">
      <c r="A974">
        <v>973</v>
      </c>
      <c r="B974" t="s">
        <v>26</v>
      </c>
      <c r="C974" t="s">
        <v>1835</v>
      </c>
      <c r="D974" s="6">
        <v>3</v>
      </c>
      <c r="E974" t="s">
        <v>2949</v>
      </c>
      <c r="F974" t="str">
        <f t="shared" si="236"/>
        <v>STOEBER D V</v>
      </c>
      <c r="G974" s="13" t="s">
        <v>4003</v>
      </c>
      <c r="H974" s="13" t="s">
        <v>3864</v>
      </c>
      <c r="I974" s="13" t="s">
        <v>3885</v>
      </c>
      <c r="J974" s="13">
        <v>7</v>
      </c>
      <c r="K974" s="13">
        <v>0</v>
      </c>
      <c r="L974" s="13">
        <v>0</v>
      </c>
      <c r="M974" s="13">
        <v>0</v>
      </c>
      <c r="N974" s="13">
        <v>3</v>
      </c>
      <c r="O974" s="13" t="s">
        <v>4087</v>
      </c>
      <c r="P974" t="s">
        <v>23</v>
      </c>
      <c r="Q974" t="s">
        <v>3160</v>
      </c>
      <c r="R974" t="s">
        <v>3831</v>
      </c>
      <c r="S974" t="s">
        <v>3744</v>
      </c>
      <c r="T974" s="13">
        <v>-1</v>
      </c>
      <c r="U974" s="13">
        <v>0</v>
      </c>
      <c r="V974" s="12" t="s">
        <v>4083</v>
      </c>
      <c r="W974">
        <v>36</v>
      </c>
      <c r="X974">
        <v>9</v>
      </c>
      <c r="Y974">
        <v>5</v>
      </c>
      <c r="Z974">
        <v>25</v>
      </c>
      <c r="AA974">
        <v>16</v>
      </c>
      <c r="AB974">
        <v>17</v>
      </c>
      <c r="AC974">
        <v>2</v>
      </c>
      <c r="AD974">
        <v>2</v>
      </c>
      <c r="AE974">
        <v>1</v>
      </c>
      <c r="AF974">
        <v>0</v>
      </c>
      <c r="AG974">
        <v>0</v>
      </c>
      <c r="AH974">
        <v>0</v>
      </c>
      <c r="AI974" s="11">
        <v>39200</v>
      </c>
      <c r="AJ974">
        <v>-10.1</v>
      </c>
      <c r="AK974">
        <v>2</v>
      </c>
      <c r="AM974">
        <v>0</v>
      </c>
      <c r="AO974">
        <v>0</v>
      </c>
    </row>
    <row r="975" spans="1:41" x14ac:dyDescent="0.2">
      <c r="A975">
        <v>974</v>
      </c>
      <c r="B975" t="s">
        <v>26</v>
      </c>
      <c r="C975" t="s">
        <v>1837</v>
      </c>
      <c r="D975" s="6">
        <v>3</v>
      </c>
      <c r="E975" t="s">
        <v>2950</v>
      </c>
      <c r="F975" t="str">
        <f t="shared" si="236"/>
        <v>STOLTZ J A</v>
      </c>
      <c r="G975" s="13" t="s">
        <v>4003</v>
      </c>
      <c r="H975" s="13" t="s">
        <v>3868</v>
      </c>
      <c r="I975" s="13" t="s">
        <v>3944</v>
      </c>
      <c r="J975" s="13">
        <v>10</v>
      </c>
      <c r="K975" s="13">
        <v>0</v>
      </c>
      <c r="L975" s="13">
        <v>0</v>
      </c>
      <c r="M975" s="13">
        <v>0</v>
      </c>
      <c r="N975" s="13">
        <v>3</v>
      </c>
      <c r="O975" s="13" t="s">
        <v>4087</v>
      </c>
      <c r="P975" t="s">
        <v>23</v>
      </c>
      <c r="Q975" t="s">
        <v>3642</v>
      </c>
      <c r="R975" t="s">
        <v>3831</v>
      </c>
      <c r="S975" t="s">
        <v>3744</v>
      </c>
      <c r="T975" s="13">
        <v>-1</v>
      </c>
      <c r="U975" s="13">
        <v>0</v>
      </c>
      <c r="V975" s="12" t="s">
        <v>4083</v>
      </c>
      <c r="W975">
        <v>5</v>
      </c>
      <c r="X975">
        <v>4</v>
      </c>
      <c r="Y975">
        <v>3</v>
      </c>
      <c r="Z975">
        <v>6</v>
      </c>
      <c r="AA975">
        <v>12</v>
      </c>
      <c r="AB975">
        <v>14</v>
      </c>
      <c r="AC975">
        <v>1</v>
      </c>
      <c r="AD975">
        <v>1</v>
      </c>
      <c r="AE975">
        <v>2</v>
      </c>
      <c r="AF975">
        <v>1</v>
      </c>
      <c r="AG975">
        <v>2</v>
      </c>
      <c r="AH975">
        <v>1</v>
      </c>
      <c r="AI975" s="10" t="s">
        <v>86</v>
      </c>
      <c r="AJ975">
        <v>-1.4</v>
      </c>
      <c r="AL975">
        <v>2</v>
      </c>
      <c r="AM975">
        <v>0</v>
      </c>
      <c r="AN975">
        <v>2</v>
      </c>
      <c r="AO975">
        <v>0</v>
      </c>
    </row>
    <row r="976" spans="1:41" x14ac:dyDescent="0.2">
      <c r="A976">
        <v>975</v>
      </c>
      <c r="B976" t="s">
        <v>26</v>
      </c>
      <c r="C976" t="s">
        <v>1839</v>
      </c>
      <c r="D976" s="6">
        <v>3</v>
      </c>
      <c r="E976" t="s">
        <v>2951</v>
      </c>
      <c r="F976" t="str">
        <f t="shared" ref="F976:F978" si="237">LEFT(E976,FIND("(",E976)-2)&amp;" "
&amp;MID(E976,FIND("(",E976)+1,1)</f>
        <v>STRAUS I</v>
      </c>
      <c r="G976" s="13" t="s">
        <v>3920</v>
      </c>
      <c r="H976" s="13" t="s">
        <v>3872</v>
      </c>
      <c r="I976" s="13" t="s">
        <v>3876</v>
      </c>
      <c r="J976" s="13">
        <v>13</v>
      </c>
      <c r="K976" s="13">
        <v>0</v>
      </c>
      <c r="L976" s="13">
        <v>0</v>
      </c>
      <c r="M976" s="13">
        <v>0</v>
      </c>
      <c r="N976" s="13">
        <v>3</v>
      </c>
      <c r="O976" s="13" t="s">
        <v>4087</v>
      </c>
      <c r="P976" t="s">
        <v>23</v>
      </c>
      <c r="Q976" t="s">
        <v>3643</v>
      </c>
      <c r="R976" t="s">
        <v>3831</v>
      </c>
      <c r="S976" t="s">
        <v>3744</v>
      </c>
      <c r="T976" s="13">
        <v>-1</v>
      </c>
      <c r="U976" s="13">
        <v>0</v>
      </c>
      <c r="V976" s="12" t="s">
        <v>4083</v>
      </c>
      <c r="W976">
        <v>11</v>
      </c>
      <c r="X976">
        <v>28</v>
      </c>
      <c r="Y976">
        <v>12</v>
      </c>
      <c r="Z976">
        <v>21</v>
      </c>
      <c r="AA976">
        <v>10</v>
      </c>
      <c r="AB976">
        <v>17</v>
      </c>
      <c r="AC976">
        <v>2</v>
      </c>
      <c r="AD976">
        <v>1</v>
      </c>
      <c r="AE976">
        <v>2</v>
      </c>
      <c r="AF976">
        <v>1</v>
      </c>
      <c r="AG976">
        <v>2</v>
      </c>
      <c r="AH976">
        <v>0</v>
      </c>
      <c r="AI976" s="11">
        <v>99800</v>
      </c>
      <c r="AJ976">
        <v>0.8</v>
      </c>
      <c r="AK976">
        <v>2</v>
      </c>
      <c r="AL976">
        <v>2</v>
      </c>
      <c r="AM976">
        <v>2</v>
      </c>
      <c r="AN976">
        <v>2</v>
      </c>
      <c r="AO976">
        <v>0</v>
      </c>
    </row>
    <row r="977" spans="1:41" x14ac:dyDescent="0.2">
      <c r="A977">
        <v>976</v>
      </c>
      <c r="B977" t="s">
        <v>26</v>
      </c>
      <c r="C977" t="s">
        <v>1841</v>
      </c>
      <c r="D977" s="6">
        <v>3</v>
      </c>
      <c r="E977" t="s">
        <v>2952</v>
      </c>
      <c r="F977" t="str">
        <f t="shared" si="237"/>
        <v>STRAUSS P</v>
      </c>
      <c r="G977" s="13" t="s">
        <v>3901</v>
      </c>
      <c r="H977" s="13" t="s">
        <v>3888</v>
      </c>
      <c r="I977" s="13" t="s">
        <v>3865</v>
      </c>
      <c r="J977" s="13">
        <v>20</v>
      </c>
      <c r="K977" s="13">
        <v>0</v>
      </c>
      <c r="L977" s="13">
        <v>0</v>
      </c>
      <c r="M977" s="13">
        <v>0</v>
      </c>
      <c r="N977" s="13">
        <v>3</v>
      </c>
      <c r="O977" s="13" t="s">
        <v>4087</v>
      </c>
      <c r="P977" t="s">
        <v>23</v>
      </c>
      <c r="Q977" t="s">
        <v>3644</v>
      </c>
      <c r="R977" t="s">
        <v>3845</v>
      </c>
      <c r="S977" t="s">
        <v>3759</v>
      </c>
      <c r="T977" s="13">
        <v>-1</v>
      </c>
      <c r="U977" s="13">
        <v>0</v>
      </c>
      <c r="V977" s="12" t="s">
        <v>4083</v>
      </c>
      <c r="W977">
        <v>22</v>
      </c>
      <c r="X977">
        <v>8</v>
      </c>
      <c r="Y977">
        <v>26</v>
      </c>
      <c r="Z977">
        <v>20</v>
      </c>
      <c r="AA977">
        <v>19</v>
      </c>
      <c r="AB977">
        <v>1</v>
      </c>
      <c r="AC977">
        <v>0</v>
      </c>
      <c r="AD977">
        <v>0</v>
      </c>
      <c r="AE977">
        <v>1</v>
      </c>
      <c r="AF977">
        <v>1</v>
      </c>
      <c r="AG977">
        <v>1</v>
      </c>
      <c r="AH977">
        <v>2</v>
      </c>
      <c r="AI977" s="11">
        <v>75000</v>
      </c>
      <c r="AJ977">
        <v>9.5</v>
      </c>
      <c r="AM977">
        <v>2</v>
      </c>
      <c r="AN977">
        <v>2</v>
      </c>
      <c r="AO977">
        <v>2</v>
      </c>
    </row>
    <row r="978" spans="1:41" x14ac:dyDescent="0.2">
      <c r="A978">
        <v>977</v>
      </c>
      <c r="B978" t="s">
        <v>26</v>
      </c>
      <c r="C978" t="s">
        <v>1843</v>
      </c>
      <c r="D978" s="6">
        <v>3</v>
      </c>
      <c r="E978" t="s">
        <v>2953</v>
      </c>
      <c r="F978" t="str">
        <f t="shared" si="237"/>
        <v>STROHL A</v>
      </c>
      <c r="G978" s="13" t="s">
        <v>3910</v>
      </c>
      <c r="H978" s="13" t="s">
        <v>3872</v>
      </c>
      <c r="I978" s="13" t="s">
        <v>3949</v>
      </c>
      <c r="J978" s="13">
        <v>6</v>
      </c>
      <c r="K978" s="13">
        <v>0</v>
      </c>
      <c r="L978" s="13">
        <v>0</v>
      </c>
      <c r="M978" s="13">
        <v>0</v>
      </c>
      <c r="N978" s="13">
        <v>3</v>
      </c>
      <c r="O978" s="13" t="s">
        <v>4087</v>
      </c>
      <c r="P978" t="s">
        <v>23</v>
      </c>
      <c r="Q978" t="s">
        <v>3337</v>
      </c>
      <c r="R978" t="s">
        <v>3811</v>
      </c>
      <c r="S978" t="s">
        <v>3724</v>
      </c>
      <c r="T978" s="13">
        <v>-1</v>
      </c>
      <c r="U978" s="13">
        <v>0</v>
      </c>
      <c r="V978" s="12" t="s">
        <v>4083</v>
      </c>
      <c r="W978">
        <v>36</v>
      </c>
      <c r="X978">
        <v>4</v>
      </c>
      <c r="Y978">
        <v>35</v>
      </c>
      <c r="Z978">
        <v>36</v>
      </c>
      <c r="AA978">
        <v>16</v>
      </c>
      <c r="AB978">
        <v>25</v>
      </c>
      <c r="AC978">
        <v>2</v>
      </c>
      <c r="AD978">
        <v>1</v>
      </c>
      <c r="AE978">
        <v>1</v>
      </c>
      <c r="AF978">
        <v>2</v>
      </c>
      <c r="AG978">
        <v>0</v>
      </c>
      <c r="AH978">
        <v>0</v>
      </c>
      <c r="AI978" s="11">
        <v>18400</v>
      </c>
      <c r="AJ978">
        <v>-8.1</v>
      </c>
      <c r="AM978">
        <v>2</v>
      </c>
      <c r="AO978">
        <v>0</v>
      </c>
    </row>
    <row r="979" spans="1:41" x14ac:dyDescent="0.2">
      <c r="A979">
        <v>978</v>
      </c>
      <c r="B979" t="s">
        <v>26</v>
      </c>
      <c r="C979" t="s">
        <v>1844</v>
      </c>
      <c r="D979" s="6">
        <v>3</v>
      </c>
      <c r="E979" t="s">
        <v>2954</v>
      </c>
      <c r="F979" t="str">
        <f t="shared" si="236"/>
        <v>SURMAY C B</v>
      </c>
      <c r="G979" s="13" t="s">
        <v>3999</v>
      </c>
      <c r="H979" s="13" t="s">
        <v>3867</v>
      </c>
      <c r="I979" s="13" t="s">
        <v>3867</v>
      </c>
      <c r="J979" s="13">
        <v>9</v>
      </c>
      <c r="K979" s="13">
        <v>0</v>
      </c>
      <c r="L979" s="13">
        <v>0</v>
      </c>
      <c r="M979" s="13">
        <v>0</v>
      </c>
      <c r="N979" s="13">
        <v>3</v>
      </c>
      <c r="O979" s="13" t="s">
        <v>4087</v>
      </c>
      <c r="P979" t="s">
        <v>23</v>
      </c>
      <c r="Q979" t="s">
        <v>3645</v>
      </c>
      <c r="R979" t="s">
        <v>3829</v>
      </c>
      <c r="S979" t="s">
        <v>3742</v>
      </c>
      <c r="T979" s="13">
        <v>-1</v>
      </c>
      <c r="U979" s="13">
        <v>0</v>
      </c>
      <c r="V979" s="12" t="s">
        <v>4083</v>
      </c>
      <c r="W979">
        <v>6</v>
      </c>
      <c r="X979">
        <v>35</v>
      </c>
      <c r="Y979">
        <v>2</v>
      </c>
      <c r="Z979">
        <v>31</v>
      </c>
      <c r="AA979">
        <v>2</v>
      </c>
      <c r="AB979">
        <v>9</v>
      </c>
      <c r="AC979">
        <v>1</v>
      </c>
      <c r="AD979">
        <v>1</v>
      </c>
      <c r="AE979">
        <v>2</v>
      </c>
      <c r="AF979">
        <v>1</v>
      </c>
      <c r="AG979">
        <v>2</v>
      </c>
      <c r="AH979">
        <v>2</v>
      </c>
      <c r="AI979" s="11">
        <v>20500</v>
      </c>
      <c r="AJ979">
        <v>8.3000000000000007</v>
      </c>
      <c r="AL979">
        <v>2</v>
      </c>
      <c r="AM979">
        <v>0</v>
      </c>
      <c r="AN979">
        <v>2</v>
      </c>
      <c r="AO979">
        <v>2</v>
      </c>
    </row>
    <row r="980" spans="1:41" x14ac:dyDescent="0.2">
      <c r="A980">
        <v>979</v>
      </c>
      <c r="B980" t="s">
        <v>36</v>
      </c>
      <c r="C980" t="s">
        <v>1845</v>
      </c>
      <c r="D980" s="6">
        <v>4</v>
      </c>
      <c r="E980" t="s">
        <v>2955</v>
      </c>
      <c r="F980" t="str">
        <f t="shared" si="236"/>
        <v>TANON L J</v>
      </c>
      <c r="G980" s="13" t="s">
        <v>3866</v>
      </c>
      <c r="H980" s="13" t="s">
        <v>3888</v>
      </c>
      <c r="I980" s="13" t="s">
        <v>3903</v>
      </c>
      <c r="J980" s="13">
        <v>12</v>
      </c>
      <c r="K980" s="13">
        <v>0</v>
      </c>
      <c r="L980" s="13">
        <v>0</v>
      </c>
      <c r="M980" s="13">
        <v>0</v>
      </c>
      <c r="N980" s="13">
        <v>3</v>
      </c>
      <c r="O980" s="13" t="s">
        <v>4087</v>
      </c>
      <c r="P980" t="s">
        <v>23</v>
      </c>
      <c r="Q980" t="s">
        <v>3074</v>
      </c>
      <c r="R980" t="s">
        <v>3781</v>
      </c>
      <c r="S980" t="s">
        <v>3695</v>
      </c>
      <c r="T980" s="13">
        <v>-1</v>
      </c>
      <c r="U980" s="13">
        <v>0</v>
      </c>
      <c r="V980" s="12" t="s">
        <v>4083</v>
      </c>
      <c r="W980">
        <v>10</v>
      </c>
      <c r="X980">
        <v>10</v>
      </c>
      <c r="Y980">
        <v>13</v>
      </c>
      <c r="Z980">
        <v>11</v>
      </c>
      <c r="AA980">
        <v>2</v>
      </c>
      <c r="AB980">
        <v>29</v>
      </c>
      <c r="AC980">
        <v>2</v>
      </c>
      <c r="AD980">
        <v>2</v>
      </c>
      <c r="AE980">
        <v>1</v>
      </c>
      <c r="AF980">
        <v>2</v>
      </c>
      <c r="AG980">
        <v>2</v>
      </c>
      <c r="AH980">
        <v>1</v>
      </c>
      <c r="AI980" s="11">
        <v>1100</v>
      </c>
      <c r="AJ980">
        <v>-3.8</v>
      </c>
      <c r="AK980">
        <v>2</v>
      </c>
      <c r="AM980">
        <v>2</v>
      </c>
      <c r="AN980">
        <v>2</v>
      </c>
      <c r="AO980">
        <v>2</v>
      </c>
    </row>
    <row r="981" spans="1:41" x14ac:dyDescent="0.2">
      <c r="A981">
        <v>980</v>
      </c>
      <c r="B981" t="s">
        <v>26</v>
      </c>
      <c r="C981" t="s">
        <v>1847</v>
      </c>
      <c r="D981" s="6">
        <v>3</v>
      </c>
      <c r="E981" t="s">
        <v>2956</v>
      </c>
      <c r="F981" t="str">
        <f t="shared" si="236"/>
        <v>TAPI J M</v>
      </c>
      <c r="G981" s="13" t="s">
        <v>3939</v>
      </c>
      <c r="H981" s="13" t="s">
        <v>3873</v>
      </c>
      <c r="I981" s="13" t="s">
        <v>3882</v>
      </c>
      <c r="J981" s="13">
        <v>1</v>
      </c>
      <c r="K981" s="13">
        <v>39.999999999999993</v>
      </c>
      <c r="L981" s="13">
        <v>0</v>
      </c>
      <c r="M981" s="13">
        <v>0</v>
      </c>
      <c r="N981" s="13">
        <v>3</v>
      </c>
      <c r="O981" s="13" t="s">
        <v>4087</v>
      </c>
      <c r="P981" t="s">
        <v>23</v>
      </c>
      <c r="Q981" t="s">
        <v>3646</v>
      </c>
      <c r="R981" t="s">
        <v>3817</v>
      </c>
      <c r="S981" t="s">
        <v>3730</v>
      </c>
      <c r="T981" s="13">
        <v>-1</v>
      </c>
      <c r="U981" s="13">
        <v>0</v>
      </c>
      <c r="V981" s="12" t="s">
        <v>4083</v>
      </c>
      <c r="W981">
        <v>30</v>
      </c>
      <c r="X981">
        <v>4</v>
      </c>
      <c r="Y981">
        <v>28</v>
      </c>
      <c r="Z981">
        <v>25</v>
      </c>
      <c r="AA981">
        <v>27</v>
      </c>
      <c r="AB981">
        <v>3</v>
      </c>
      <c r="AC981">
        <v>1</v>
      </c>
      <c r="AD981">
        <v>1</v>
      </c>
      <c r="AE981">
        <v>1</v>
      </c>
      <c r="AF981">
        <v>0</v>
      </c>
      <c r="AG981">
        <v>1</v>
      </c>
      <c r="AH981">
        <v>2</v>
      </c>
      <c r="AI981" s="11">
        <v>50900</v>
      </c>
      <c r="AJ981">
        <v>-9.8000000000000007</v>
      </c>
      <c r="AL981">
        <v>2</v>
      </c>
      <c r="AM981">
        <v>0</v>
      </c>
      <c r="AO981">
        <v>2</v>
      </c>
    </row>
    <row r="982" spans="1:41" x14ac:dyDescent="0.2">
      <c r="A982">
        <v>981</v>
      </c>
      <c r="B982" t="s">
        <v>36</v>
      </c>
      <c r="C982" t="s">
        <v>1848</v>
      </c>
      <c r="D982" s="6">
        <v>4</v>
      </c>
      <c r="E982" t="s">
        <v>2957</v>
      </c>
      <c r="F982" t="str">
        <f t="shared" si="236"/>
        <v>TARDIEU A A</v>
      </c>
      <c r="G982" s="13" t="s">
        <v>3976</v>
      </c>
      <c r="H982" s="13" t="s">
        <v>3872</v>
      </c>
      <c r="I982" s="13" t="s">
        <v>3873</v>
      </c>
      <c r="J982" s="13">
        <v>4</v>
      </c>
      <c r="K982" s="13">
        <v>0</v>
      </c>
      <c r="L982" s="13">
        <v>0</v>
      </c>
      <c r="M982" s="13">
        <v>0</v>
      </c>
      <c r="N982" s="13">
        <v>3</v>
      </c>
      <c r="O982" s="13" t="s">
        <v>4087</v>
      </c>
      <c r="P982" t="s">
        <v>23</v>
      </c>
      <c r="Q982" t="s">
        <v>3074</v>
      </c>
      <c r="R982" t="s">
        <v>3781</v>
      </c>
      <c r="S982" t="s">
        <v>3695</v>
      </c>
      <c r="T982" s="13">
        <v>-1</v>
      </c>
      <c r="U982" s="13">
        <v>0</v>
      </c>
      <c r="V982" s="12" t="s">
        <v>4083</v>
      </c>
      <c r="W982">
        <v>33</v>
      </c>
      <c r="X982">
        <v>30</v>
      </c>
      <c r="Y982">
        <v>33</v>
      </c>
      <c r="Z982">
        <v>22</v>
      </c>
      <c r="AA982">
        <v>2</v>
      </c>
      <c r="AB982">
        <v>33</v>
      </c>
      <c r="AC982">
        <v>0</v>
      </c>
      <c r="AD982">
        <v>1</v>
      </c>
      <c r="AE982">
        <v>0</v>
      </c>
      <c r="AF982">
        <v>0</v>
      </c>
      <c r="AG982">
        <v>2</v>
      </c>
      <c r="AH982">
        <v>0</v>
      </c>
      <c r="AI982" s="11">
        <v>8900</v>
      </c>
      <c r="AJ982">
        <v>4.8</v>
      </c>
      <c r="AK982">
        <v>2</v>
      </c>
      <c r="AM982">
        <v>0</v>
      </c>
      <c r="AN982">
        <v>2</v>
      </c>
      <c r="AO982">
        <v>0</v>
      </c>
    </row>
    <row r="983" spans="1:41" x14ac:dyDescent="0.2">
      <c r="A983">
        <v>982</v>
      </c>
      <c r="B983" t="s">
        <v>26</v>
      </c>
      <c r="C983" t="s">
        <v>1850</v>
      </c>
      <c r="D983" s="6">
        <v>3</v>
      </c>
      <c r="E983" t="s">
        <v>2958</v>
      </c>
      <c r="F983" t="str">
        <f t="shared" si="236"/>
        <v>TARNIER S E</v>
      </c>
      <c r="G983" s="13" t="s">
        <v>3964</v>
      </c>
      <c r="H983" s="13" t="s">
        <v>3898</v>
      </c>
      <c r="I983" s="13" t="s">
        <v>3909</v>
      </c>
      <c r="J983" s="13">
        <v>6</v>
      </c>
      <c r="K983" s="13">
        <v>0</v>
      </c>
      <c r="L983" s="13">
        <v>0</v>
      </c>
      <c r="M983" s="13">
        <v>0</v>
      </c>
      <c r="N983" s="13">
        <v>3</v>
      </c>
      <c r="O983" s="13" t="s">
        <v>4087</v>
      </c>
      <c r="P983" t="s">
        <v>23</v>
      </c>
      <c r="Q983" t="s">
        <v>3647</v>
      </c>
      <c r="R983" t="s">
        <v>3825</v>
      </c>
      <c r="S983" t="s">
        <v>3737</v>
      </c>
      <c r="T983" s="13">
        <v>-1</v>
      </c>
      <c r="U983" s="13">
        <v>0</v>
      </c>
      <c r="V983" s="12" t="s">
        <v>4083</v>
      </c>
      <c r="W983">
        <v>2</v>
      </c>
      <c r="X983">
        <v>20</v>
      </c>
      <c r="Y983">
        <v>34</v>
      </c>
      <c r="Z983">
        <v>13</v>
      </c>
      <c r="AA983">
        <v>20</v>
      </c>
      <c r="AB983">
        <v>30</v>
      </c>
      <c r="AC983">
        <v>2</v>
      </c>
      <c r="AD983">
        <v>1</v>
      </c>
      <c r="AE983">
        <v>0</v>
      </c>
      <c r="AF983">
        <v>1</v>
      </c>
      <c r="AG983">
        <v>1</v>
      </c>
      <c r="AH983">
        <v>1</v>
      </c>
      <c r="AI983" s="11">
        <v>98900</v>
      </c>
      <c r="AJ983">
        <v>3.3</v>
      </c>
      <c r="AK983">
        <v>2</v>
      </c>
      <c r="AM983">
        <v>0</v>
      </c>
      <c r="AN983">
        <v>2</v>
      </c>
      <c r="AO983">
        <v>2</v>
      </c>
    </row>
    <row r="984" spans="1:41" x14ac:dyDescent="0.2">
      <c r="A984">
        <v>983</v>
      </c>
      <c r="B984" t="s">
        <v>22</v>
      </c>
      <c r="D984" s="6">
        <v>1</v>
      </c>
      <c r="E984" t="s">
        <v>2959</v>
      </c>
      <c r="F984" t="str">
        <f t="shared" ref="F984" si="238">LEFT(E984,FIND("(",E984)-2)&amp;" "
&amp;MID(E984,FIND("(",E984)+1,1)&amp;" "
&amp;MID(E984,FIND(" ",E984,FIND("(",E984)+1)+1,1)&amp;" "
&amp;MID(E984,FIND(" ",E984,FIND(" ",E984,FIND("(",E984)+1)+1)+1,1)</f>
        <v>TAVERNIER L M H</v>
      </c>
      <c r="G984" s="13" t="s">
        <v>4002</v>
      </c>
      <c r="H984" s="13" t="s">
        <v>3864</v>
      </c>
      <c r="I984" s="13" t="s">
        <v>3885</v>
      </c>
      <c r="J984" s="13">
        <v>6</v>
      </c>
      <c r="K984" s="13">
        <v>0</v>
      </c>
      <c r="L984" s="13">
        <v>0</v>
      </c>
      <c r="M984" s="13">
        <v>0</v>
      </c>
      <c r="N984" s="13">
        <v>3</v>
      </c>
      <c r="O984" s="13" t="s">
        <v>4087</v>
      </c>
      <c r="P984" t="s">
        <v>23</v>
      </c>
      <c r="Q984" t="s">
        <v>3105</v>
      </c>
      <c r="R984" t="s">
        <v>3804</v>
      </c>
      <c r="S984" t="s">
        <v>3717</v>
      </c>
      <c r="T984" s="13">
        <v>-1</v>
      </c>
      <c r="U984" s="13">
        <v>0</v>
      </c>
      <c r="V984" s="12" t="s">
        <v>4083</v>
      </c>
      <c r="W984">
        <v>35</v>
      </c>
      <c r="X984">
        <v>18</v>
      </c>
      <c r="Y984">
        <v>36</v>
      </c>
      <c r="Z984">
        <v>30</v>
      </c>
      <c r="AA984">
        <v>1</v>
      </c>
      <c r="AB984">
        <v>34</v>
      </c>
      <c r="AC984">
        <v>1</v>
      </c>
      <c r="AD984">
        <v>1</v>
      </c>
      <c r="AE984">
        <v>2</v>
      </c>
      <c r="AF984">
        <v>1</v>
      </c>
      <c r="AG984">
        <v>2</v>
      </c>
      <c r="AH984">
        <v>0</v>
      </c>
      <c r="AI984" s="11">
        <v>96800</v>
      </c>
      <c r="AJ984">
        <v>5.5</v>
      </c>
      <c r="AL984">
        <v>2</v>
      </c>
      <c r="AM984">
        <v>2</v>
      </c>
      <c r="AN984">
        <v>2</v>
      </c>
      <c r="AO984">
        <v>0</v>
      </c>
    </row>
    <row r="985" spans="1:41" x14ac:dyDescent="0.2">
      <c r="A985">
        <v>984</v>
      </c>
      <c r="B985" t="s">
        <v>26</v>
      </c>
      <c r="C985" t="s">
        <v>1853</v>
      </c>
      <c r="D985" s="6">
        <v>3</v>
      </c>
      <c r="E985" t="s">
        <v>2960</v>
      </c>
      <c r="F985" t="str">
        <f t="shared" si="233"/>
        <v>TAYEAU F E M R</v>
      </c>
      <c r="G985" s="13" t="s">
        <v>4009</v>
      </c>
      <c r="H985" s="13" t="s">
        <v>3892</v>
      </c>
      <c r="I985" s="13" t="s">
        <v>3876</v>
      </c>
      <c r="J985" s="13">
        <v>6</v>
      </c>
      <c r="K985" s="13">
        <v>29.999999999999982</v>
      </c>
      <c r="L985" s="13">
        <v>0</v>
      </c>
      <c r="M985" s="13">
        <v>0</v>
      </c>
      <c r="N985" s="13">
        <v>3</v>
      </c>
      <c r="O985" s="13" t="s">
        <v>4087</v>
      </c>
      <c r="P985">
        <v>0</v>
      </c>
      <c r="Q985" t="s">
        <v>3648</v>
      </c>
      <c r="R985" t="s">
        <v>3819</v>
      </c>
      <c r="S985" t="s">
        <v>3732</v>
      </c>
      <c r="T985" s="13">
        <v>-1</v>
      </c>
      <c r="U985" s="13">
        <v>0</v>
      </c>
      <c r="V985" s="12" t="s">
        <v>4083</v>
      </c>
      <c r="W985">
        <v>35</v>
      </c>
      <c r="X985">
        <v>7</v>
      </c>
      <c r="Y985">
        <v>2</v>
      </c>
      <c r="Z985">
        <v>13</v>
      </c>
      <c r="AA985">
        <v>32</v>
      </c>
      <c r="AB985">
        <v>16</v>
      </c>
      <c r="AC985">
        <v>1</v>
      </c>
      <c r="AD985">
        <v>0</v>
      </c>
      <c r="AE985">
        <v>2</v>
      </c>
      <c r="AF985">
        <v>1</v>
      </c>
      <c r="AG985">
        <v>0</v>
      </c>
      <c r="AH985">
        <v>0</v>
      </c>
      <c r="AI985" s="11">
        <v>21300</v>
      </c>
      <c r="AJ985">
        <v>-10.199999999999999</v>
      </c>
      <c r="AL985">
        <v>2</v>
      </c>
      <c r="AM985">
        <v>0</v>
      </c>
      <c r="AO985">
        <v>0</v>
      </c>
    </row>
    <row r="986" spans="1:41" x14ac:dyDescent="0.2">
      <c r="A986">
        <v>985</v>
      </c>
      <c r="B986" t="s">
        <v>36</v>
      </c>
      <c r="C986" t="s">
        <v>1854</v>
      </c>
      <c r="D986" s="6">
        <v>4</v>
      </c>
      <c r="E986" t="s">
        <v>2961</v>
      </c>
      <c r="F986" t="str">
        <f>LEFT(E986,FIND("(",E986)-2)&amp;" "
&amp;MID(E986,FIND("(",E986)+1,1)&amp;" "
&amp;MID(E986,FIND(" ",E986,FIND("(",E986)+1)+1,1)</f>
        <v>TEISSIER B M</v>
      </c>
      <c r="G986" s="13" t="s">
        <v>3938</v>
      </c>
      <c r="H986" s="13" t="s">
        <v>3898</v>
      </c>
      <c r="I986" s="13" t="s">
        <v>3923</v>
      </c>
      <c r="J986" s="13">
        <v>15</v>
      </c>
      <c r="K986" s="13">
        <v>0</v>
      </c>
      <c r="L986" s="13">
        <v>0</v>
      </c>
      <c r="M986" s="13">
        <v>0</v>
      </c>
      <c r="N986" s="13">
        <v>3</v>
      </c>
      <c r="O986" s="13" t="s">
        <v>4087</v>
      </c>
      <c r="P986" t="s">
        <v>23</v>
      </c>
      <c r="Q986" t="s">
        <v>3105</v>
      </c>
      <c r="R986" t="s">
        <v>3804</v>
      </c>
      <c r="S986" t="s">
        <v>3717</v>
      </c>
      <c r="T986" s="13">
        <v>-1</v>
      </c>
      <c r="U986" s="13">
        <v>0</v>
      </c>
      <c r="V986" s="12" t="s">
        <v>4083</v>
      </c>
      <c r="W986">
        <v>14</v>
      </c>
      <c r="X986">
        <v>34</v>
      </c>
      <c r="Y986">
        <v>15</v>
      </c>
      <c r="Z986">
        <v>24</v>
      </c>
      <c r="AA986">
        <v>5</v>
      </c>
      <c r="AB986">
        <v>24</v>
      </c>
      <c r="AC986">
        <v>1</v>
      </c>
      <c r="AD986">
        <v>0</v>
      </c>
      <c r="AE986">
        <v>0</v>
      </c>
      <c r="AF986">
        <v>0</v>
      </c>
      <c r="AG986">
        <v>1</v>
      </c>
      <c r="AH986">
        <v>0</v>
      </c>
      <c r="AI986" s="11">
        <v>93200</v>
      </c>
      <c r="AJ986">
        <v>5.8</v>
      </c>
      <c r="AM986">
        <v>0</v>
      </c>
      <c r="AO986">
        <v>0</v>
      </c>
    </row>
    <row r="987" spans="1:41" x14ac:dyDescent="0.2">
      <c r="A987">
        <v>986</v>
      </c>
      <c r="B987" t="s">
        <v>26</v>
      </c>
      <c r="C987" t="s">
        <v>1856</v>
      </c>
      <c r="D987" s="6">
        <v>3</v>
      </c>
      <c r="E987" t="s">
        <v>2962</v>
      </c>
      <c r="F987" t="str">
        <f t="shared" si="233"/>
        <v>TEISSIER L A M J</v>
      </c>
      <c r="G987" s="13" t="s">
        <v>3906</v>
      </c>
      <c r="H987" s="13" t="s">
        <v>3873</v>
      </c>
      <c r="I987" s="13" t="s">
        <v>3880</v>
      </c>
      <c r="J987" s="13">
        <v>1</v>
      </c>
      <c r="K987" s="13">
        <v>0</v>
      </c>
      <c r="L987" s="13">
        <v>0</v>
      </c>
      <c r="M987" s="13">
        <v>0</v>
      </c>
      <c r="N987" s="13">
        <v>3</v>
      </c>
      <c r="O987" s="13" t="s">
        <v>4087</v>
      </c>
      <c r="P987" t="s">
        <v>23</v>
      </c>
      <c r="Q987" t="s">
        <v>3105</v>
      </c>
      <c r="R987" t="s">
        <v>3804</v>
      </c>
      <c r="S987" t="s">
        <v>3717</v>
      </c>
      <c r="T987" s="13">
        <v>-1</v>
      </c>
      <c r="U987" s="13">
        <v>0</v>
      </c>
      <c r="V987" s="12" t="s">
        <v>4083</v>
      </c>
      <c r="W987">
        <v>29</v>
      </c>
      <c r="X987">
        <v>23</v>
      </c>
      <c r="Y987">
        <v>29</v>
      </c>
      <c r="Z987">
        <v>3</v>
      </c>
      <c r="AA987">
        <v>27</v>
      </c>
      <c r="AB987">
        <v>9</v>
      </c>
      <c r="AC987">
        <v>1</v>
      </c>
      <c r="AD987">
        <v>0</v>
      </c>
      <c r="AE987">
        <v>1</v>
      </c>
      <c r="AF987">
        <v>2</v>
      </c>
      <c r="AG987">
        <v>1</v>
      </c>
      <c r="AH987">
        <v>2</v>
      </c>
      <c r="AI987" s="11">
        <v>38800</v>
      </c>
      <c r="AJ987">
        <v>10.1</v>
      </c>
      <c r="AL987">
        <v>2</v>
      </c>
      <c r="AM987">
        <v>2</v>
      </c>
      <c r="AO987">
        <v>2</v>
      </c>
    </row>
    <row r="988" spans="1:41" x14ac:dyDescent="0.2">
      <c r="A988">
        <v>987</v>
      </c>
      <c r="B988" t="s">
        <v>26</v>
      </c>
      <c r="C988" t="s">
        <v>1858</v>
      </c>
      <c r="D988" s="6">
        <v>3</v>
      </c>
      <c r="E988" t="s">
        <v>2963</v>
      </c>
      <c r="F988" t="str">
        <f t="shared" ref="F988:F996" si="239">LEFT(E988,FIND("(",E988)-2)&amp;" "
&amp;MID(E988,FIND("(",E988)+1,1)&amp;" "
&amp;MID(E988,FIND(" ",E988,FIND("(",E988)+1)+1,1)&amp;" "
&amp;MID(E988,FIND(" ",E988,FIND(" ",E988,FIND("(",E988)+1)+1)+1,1)</f>
        <v>TMOIN D P H</v>
      </c>
      <c r="G988" s="13" t="s">
        <v>3996</v>
      </c>
      <c r="H988" s="13" t="s">
        <v>3888</v>
      </c>
      <c r="I988" s="13" t="s">
        <v>3888</v>
      </c>
      <c r="J988" s="13">
        <v>14</v>
      </c>
      <c r="K988" s="13">
        <v>0</v>
      </c>
      <c r="L988" s="13">
        <v>0</v>
      </c>
      <c r="M988" s="13">
        <v>0</v>
      </c>
      <c r="N988" s="13">
        <v>3</v>
      </c>
      <c r="O988" s="13" t="s">
        <v>4087</v>
      </c>
      <c r="P988" t="s">
        <v>23</v>
      </c>
      <c r="Q988" t="s">
        <v>3649</v>
      </c>
      <c r="R988" t="s">
        <v>3788</v>
      </c>
      <c r="S988" t="s">
        <v>3702</v>
      </c>
      <c r="T988" s="13">
        <v>-1</v>
      </c>
      <c r="U988" s="13">
        <v>0</v>
      </c>
      <c r="V988" s="12" t="s">
        <v>4083</v>
      </c>
      <c r="W988">
        <v>12</v>
      </c>
      <c r="X988">
        <v>6</v>
      </c>
      <c r="Y988">
        <v>10</v>
      </c>
      <c r="Z988">
        <v>13</v>
      </c>
      <c r="AA988">
        <v>13</v>
      </c>
      <c r="AB988">
        <v>13</v>
      </c>
      <c r="AC988">
        <v>2</v>
      </c>
      <c r="AD988">
        <v>1</v>
      </c>
      <c r="AE988">
        <v>2</v>
      </c>
      <c r="AF988">
        <v>1</v>
      </c>
      <c r="AG988">
        <v>1</v>
      </c>
      <c r="AH988">
        <v>1</v>
      </c>
      <c r="AI988" s="11">
        <v>22300</v>
      </c>
      <c r="AJ988">
        <v>9</v>
      </c>
      <c r="AL988">
        <v>2</v>
      </c>
      <c r="AM988">
        <v>0</v>
      </c>
      <c r="AO988">
        <v>0</v>
      </c>
    </row>
    <row r="989" spans="1:41" x14ac:dyDescent="0.2">
      <c r="A989">
        <v>988</v>
      </c>
      <c r="B989" t="s">
        <v>22</v>
      </c>
      <c r="D989" s="6">
        <v>1</v>
      </c>
      <c r="E989" t="s">
        <v>2964</v>
      </c>
      <c r="F989" t="str">
        <f t="shared" ref="F989:F992" si="240">LEFT(E989,FIND("(",E989)-2)&amp;" "
&amp;MID(E989,FIND("(",E989)+1,1)&amp;" "
&amp;MID(E989,FIND(" ",E989,FIND("(",E989)+1)+1,1)</f>
        <v>TERRACOL J Y</v>
      </c>
      <c r="G989" s="13" t="s">
        <v>3943</v>
      </c>
      <c r="H989" s="13" t="s">
        <v>3872</v>
      </c>
      <c r="I989" s="13" t="s">
        <v>3894</v>
      </c>
      <c r="J989" s="13">
        <v>9</v>
      </c>
      <c r="K989" s="13">
        <v>0</v>
      </c>
      <c r="L989" s="13">
        <v>0</v>
      </c>
      <c r="M989" s="13">
        <v>0</v>
      </c>
      <c r="N989" s="13">
        <v>3</v>
      </c>
      <c r="O989" s="13" t="s">
        <v>4087</v>
      </c>
      <c r="P989" t="s">
        <v>23</v>
      </c>
      <c r="Q989" t="s">
        <v>3650</v>
      </c>
      <c r="R989" t="s">
        <v>3845</v>
      </c>
      <c r="S989" t="s">
        <v>3759</v>
      </c>
      <c r="T989" s="13">
        <v>-1</v>
      </c>
      <c r="U989" s="13">
        <v>0</v>
      </c>
      <c r="V989" s="12" t="s">
        <v>4083</v>
      </c>
      <c r="W989">
        <v>4</v>
      </c>
      <c r="X989">
        <v>1</v>
      </c>
      <c r="Y989">
        <v>2</v>
      </c>
      <c r="Z989">
        <v>3</v>
      </c>
      <c r="AA989">
        <v>13</v>
      </c>
      <c r="AB989">
        <v>25</v>
      </c>
      <c r="AC989">
        <v>1</v>
      </c>
      <c r="AD989">
        <v>2</v>
      </c>
      <c r="AE989">
        <v>2</v>
      </c>
      <c r="AF989">
        <v>2</v>
      </c>
      <c r="AG989">
        <v>1</v>
      </c>
      <c r="AH989">
        <v>0</v>
      </c>
      <c r="AI989" s="11">
        <v>10400</v>
      </c>
      <c r="AJ989">
        <v>5.3</v>
      </c>
      <c r="AK989">
        <v>2</v>
      </c>
      <c r="AL989">
        <v>2</v>
      </c>
      <c r="AM989">
        <v>2</v>
      </c>
      <c r="AO989">
        <v>0</v>
      </c>
    </row>
    <row r="990" spans="1:41" x14ac:dyDescent="0.2">
      <c r="A990">
        <v>989</v>
      </c>
      <c r="B990" t="s">
        <v>26</v>
      </c>
      <c r="C990" t="s">
        <v>1860</v>
      </c>
      <c r="D990" s="6">
        <v>3</v>
      </c>
      <c r="E990" t="s">
        <v>2965</v>
      </c>
      <c r="F990" t="str">
        <f t="shared" si="240"/>
        <v>TERRIEN A F</v>
      </c>
      <c r="G990" s="13" t="s">
        <v>3924</v>
      </c>
      <c r="H990" s="13" t="s">
        <v>3898</v>
      </c>
      <c r="I990" s="13" t="s">
        <v>3876</v>
      </c>
      <c r="J990" s="13">
        <v>7</v>
      </c>
      <c r="K990" s="13">
        <v>0</v>
      </c>
      <c r="L990" s="13">
        <v>0</v>
      </c>
      <c r="M990" s="13">
        <v>0</v>
      </c>
      <c r="N990" s="13">
        <v>3</v>
      </c>
      <c r="O990" s="13" t="s">
        <v>4087</v>
      </c>
      <c r="P990" t="s">
        <v>23</v>
      </c>
      <c r="Q990" t="s">
        <v>3104</v>
      </c>
      <c r="R990" t="s">
        <v>3803</v>
      </c>
      <c r="S990" t="s">
        <v>3716</v>
      </c>
      <c r="T990" s="13">
        <v>-1</v>
      </c>
      <c r="U990" s="13">
        <v>0</v>
      </c>
      <c r="V990" s="12" t="s">
        <v>4083</v>
      </c>
      <c r="W990">
        <v>3</v>
      </c>
      <c r="X990">
        <v>20</v>
      </c>
      <c r="Y990">
        <v>4</v>
      </c>
      <c r="Z990">
        <v>3</v>
      </c>
      <c r="AA990">
        <v>31</v>
      </c>
      <c r="AB990">
        <v>13</v>
      </c>
      <c r="AC990">
        <v>2</v>
      </c>
      <c r="AD990">
        <v>1</v>
      </c>
      <c r="AE990">
        <v>1</v>
      </c>
      <c r="AF990">
        <v>2</v>
      </c>
      <c r="AG990">
        <v>1</v>
      </c>
      <c r="AH990">
        <v>1</v>
      </c>
      <c r="AI990" s="11">
        <v>99700</v>
      </c>
      <c r="AJ990">
        <v>0.2</v>
      </c>
      <c r="AK990">
        <v>2</v>
      </c>
      <c r="AM990">
        <v>2</v>
      </c>
      <c r="AO990">
        <v>0</v>
      </c>
    </row>
    <row r="991" spans="1:41" x14ac:dyDescent="0.2">
      <c r="A991">
        <v>990</v>
      </c>
      <c r="B991" t="s">
        <v>36</v>
      </c>
      <c r="C991" t="s">
        <v>1862</v>
      </c>
      <c r="D991" s="6">
        <v>4</v>
      </c>
      <c r="E991" t="s">
        <v>2966</v>
      </c>
      <c r="F991" t="str">
        <f t="shared" si="240"/>
        <v>TERRIER L F</v>
      </c>
      <c r="G991" s="13" t="s">
        <v>3963</v>
      </c>
      <c r="H991" s="13" t="s">
        <v>3867</v>
      </c>
      <c r="I991" s="13" t="s">
        <v>3989</v>
      </c>
      <c r="J991" s="13">
        <v>19</v>
      </c>
      <c r="K991" s="13">
        <v>0</v>
      </c>
      <c r="L991" s="13">
        <v>0</v>
      </c>
      <c r="M991" s="13">
        <v>0</v>
      </c>
      <c r="N991" s="13">
        <v>3</v>
      </c>
      <c r="O991" s="13" t="s">
        <v>4087</v>
      </c>
      <c r="P991" t="s">
        <v>23</v>
      </c>
      <c r="Q991" t="s">
        <v>3074</v>
      </c>
      <c r="R991" t="s">
        <v>3781</v>
      </c>
      <c r="S991" t="s">
        <v>3695</v>
      </c>
      <c r="T991" s="13">
        <v>-1</v>
      </c>
      <c r="U991" s="13">
        <v>0</v>
      </c>
      <c r="V991" s="12" t="s">
        <v>4083</v>
      </c>
      <c r="W991">
        <v>19</v>
      </c>
      <c r="X991">
        <v>18</v>
      </c>
      <c r="Y991">
        <v>18</v>
      </c>
      <c r="Z991">
        <v>17</v>
      </c>
      <c r="AA991">
        <v>19</v>
      </c>
      <c r="AB991">
        <v>15</v>
      </c>
      <c r="AC991">
        <v>1</v>
      </c>
      <c r="AD991">
        <v>1</v>
      </c>
      <c r="AE991">
        <v>1</v>
      </c>
      <c r="AF991">
        <v>0</v>
      </c>
      <c r="AG991">
        <v>1</v>
      </c>
      <c r="AH991">
        <v>0</v>
      </c>
      <c r="AI991" s="10" t="s">
        <v>571</v>
      </c>
      <c r="AJ991">
        <v>-1.3</v>
      </c>
      <c r="AM991">
        <v>0</v>
      </c>
      <c r="AN991">
        <v>2</v>
      </c>
      <c r="AO991">
        <v>0</v>
      </c>
    </row>
    <row r="992" spans="1:41" x14ac:dyDescent="0.2">
      <c r="A992">
        <v>991</v>
      </c>
      <c r="B992" t="s">
        <v>26</v>
      </c>
      <c r="C992" t="s">
        <v>1864</v>
      </c>
      <c r="D992" s="6">
        <v>3</v>
      </c>
      <c r="E992" t="s">
        <v>2967</v>
      </c>
      <c r="F992" t="str">
        <f t="shared" si="240"/>
        <v>TESTUT J L</v>
      </c>
      <c r="G992" s="13" t="s">
        <v>3925</v>
      </c>
      <c r="H992" s="13" t="s">
        <v>3878</v>
      </c>
      <c r="I992" s="13" t="s">
        <v>3867</v>
      </c>
      <c r="J992" s="13">
        <v>3</v>
      </c>
      <c r="K992" s="13">
        <v>0</v>
      </c>
      <c r="L992" s="13">
        <v>0</v>
      </c>
      <c r="M992" s="13">
        <v>0</v>
      </c>
      <c r="N992" s="13">
        <v>3</v>
      </c>
      <c r="O992" s="13" t="s">
        <v>4087</v>
      </c>
      <c r="P992" t="s">
        <v>23</v>
      </c>
      <c r="Q992" t="s">
        <v>3651</v>
      </c>
      <c r="R992" t="s">
        <v>3841</v>
      </c>
      <c r="S992" t="s">
        <v>3721</v>
      </c>
      <c r="T992" s="13">
        <v>-1</v>
      </c>
      <c r="U992" s="13">
        <v>0</v>
      </c>
      <c r="V992" s="12" t="s">
        <v>4083</v>
      </c>
      <c r="W992">
        <v>34</v>
      </c>
      <c r="X992">
        <v>12</v>
      </c>
      <c r="Y992">
        <v>1</v>
      </c>
      <c r="Z992">
        <v>2</v>
      </c>
      <c r="AA992">
        <v>25</v>
      </c>
      <c r="AB992">
        <v>3</v>
      </c>
      <c r="AC992">
        <v>0</v>
      </c>
      <c r="AD992">
        <v>2</v>
      </c>
      <c r="AE992">
        <v>2</v>
      </c>
      <c r="AF992">
        <v>2</v>
      </c>
      <c r="AG992">
        <v>0</v>
      </c>
      <c r="AH992">
        <v>2</v>
      </c>
      <c r="AI992" s="11">
        <v>96100</v>
      </c>
      <c r="AJ992">
        <v>-2.7</v>
      </c>
      <c r="AK992">
        <v>2</v>
      </c>
      <c r="AL992">
        <v>2</v>
      </c>
      <c r="AM992">
        <v>2</v>
      </c>
      <c r="AO992">
        <v>2</v>
      </c>
    </row>
    <row r="993" spans="1:41" x14ac:dyDescent="0.2">
      <c r="A993">
        <v>992</v>
      </c>
      <c r="B993" t="s">
        <v>22</v>
      </c>
      <c r="D993" s="6">
        <v>1</v>
      </c>
      <c r="E993" t="s">
        <v>2968</v>
      </c>
      <c r="F993" t="str">
        <f t="shared" si="239"/>
        <v>THVENOT J P F</v>
      </c>
      <c r="G993" s="13" t="s">
        <v>4006</v>
      </c>
      <c r="H993" s="13" t="s">
        <v>3868</v>
      </c>
      <c r="I993" s="13" t="s">
        <v>3944</v>
      </c>
      <c r="J993" s="13">
        <v>19</v>
      </c>
      <c r="K993" s="13">
        <v>0</v>
      </c>
      <c r="L993" s="13">
        <v>0</v>
      </c>
      <c r="M993" s="13">
        <v>0</v>
      </c>
      <c r="N993" s="13">
        <v>3</v>
      </c>
      <c r="O993" s="13" t="s">
        <v>4087</v>
      </c>
      <c r="P993" t="s">
        <v>23</v>
      </c>
      <c r="Q993" t="s">
        <v>3652</v>
      </c>
      <c r="R993" t="s">
        <v>3818</v>
      </c>
      <c r="S993" t="s">
        <v>3731</v>
      </c>
      <c r="T993" s="13">
        <v>-1</v>
      </c>
      <c r="U993" s="13">
        <v>0</v>
      </c>
      <c r="V993" s="12" t="s">
        <v>4083</v>
      </c>
      <c r="W993">
        <v>22</v>
      </c>
      <c r="X993">
        <v>9</v>
      </c>
      <c r="Y993">
        <v>23</v>
      </c>
      <c r="Z993">
        <v>23</v>
      </c>
      <c r="AA993">
        <v>31</v>
      </c>
      <c r="AB993">
        <v>31</v>
      </c>
      <c r="AC993">
        <v>0</v>
      </c>
      <c r="AD993">
        <v>2</v>
      </c>
      <c r="AE993">
        <v>0</v>
      </c>
      <c r="AF993">
        <v>0</v>
      </c>
      <c r="AG993">
        <v>1</v>
      </c>
      <c r="AH993">
        <v>1</v>
      </c>
      <c r="AI993" s="11">
        <v>65800</v>
      </c>
      <c r="AJ993">
        <v>10.5</v>
      </c>
      <c r="AK993">
        <v>2</v>
      </c>
      <c r="AM993">
        <v>0</v>
      </c>
      <c r="AO993">
        <v>0</v>
      </c>
    </row>
    <row r="994" spans="1:41" x14ac:dyDescent="0.2">
      <c r="A994">
        <v>993</v>
      </c>
      <c r="B994" t="s">
        <v>36</v>
      </c>
      <c r="C994" t="s">
        <v>1867</v>
      </c>
      <c r="D994" s="6">
        <v>4</v>
      </c>
      <c r="E994" t="s">
        <v>2969</v>
      </c>
      <c r="F994" t="str">
        <f>LEFT(E994,FIND("(",E994)-2)&amp;" "
&amp;MID(E994,FIND("(",E994)+1,1)</f>
        <v>THIBIERGE G</v>
      </c>
      <c r="G994" s="13" t="s">
        <v>3908</v>
      </c>
      <c r="H994" s="13" t="s">
        <v>3894</v>
      </c>
      <c r="I994" s="13" t="s">
        <v>3876</v>
      </c>
      <c r="J994" s="13">
        <v>1</v>
      </c>
      <c r="K994" s="13">
        <v>39.999999999999993</v>
      </c>
      <c r="L994" s="13">
        <v>0</v>
      </c>
      <c r="M994" s="13">
        <v>0</v>
      </c>
      <c r="N994" s="13">
        <v>3</v>
      </c>
      <c r="O994" s="13" t="s">
        <v>4087</v>
      </c>
      <c r="P994" t="s">
        <v>23</v>
      </c>
      <c r="Q994" t="s">
        <v>3074</v>
      </c>
      <c r="R994" t="s">
        <v>3781</v>
      </c>
      <c r="S994" t="s">
        <v>3695</v>
      </c>
      <c r="T994" s="13">
        <v>-1</v>
      </c>
      <c r="U994" s="13">
        <v>0</v>
      </c>
      <c r="V994" s="12" t="s">
        <v>4083</v>
      </c>
      <c r="W994">
        <v>31</v>
      </c>
      <c r="X994">
        <v>5</v>
      </c>
      <c r="Y994">
        <v>33</v>
      </c>
      <c r="Z994">
        <v>18</v>
      </c>
      <c r="AA994">
        <v>36</v>
      </c>
      <c r="AB994">
        <v>27</v>
      </c>
      <c r="AC994">
        <v>1</v>
      </c>
      <c r="AD994">
        <v>1</v>
      </c>
      <c r="AE994">
        <v>0</v>
      </c>
      <c r="AF994">
        <v>1</v>
      </c>
      <c r="AG994">
        <v>2</v>
      </c>
      <c r="AH994">
        <v>1</v>
      </c>
      <c r="AI994" s="11">
        <v>83100</v>
      </c>
      <c r="AJ994">
        <v>-7.2</v>
      </c>
      <c r="AM994">
        <v>0</v>
      </c>
      <c r="AN994">
        <v>2</v>
      </c>
      <c r="AO994">
        <v>0</v>
      </c>
    </row>
    <row r="995" spans="1:41" x14ac:dyDescent="0.2">
      <c r="A995">
        <v>994</v>
      </c>
      <c r="B995" t="s">
        <v>26</v>
      </c>
      <c r="C995" t="s">
        <v>1869</v>
      </c>
      <c r="D995" s="6">
        <v>3</v>
      </c>
      <c r="E995" t="s">
        <v>2970</v>
      </c>
      <c r="F995" t="str">
        <f t="shared" si="239"/>
        <v>THIERRY A E L</v>
      </c>
      <c r="G995" s="13" t="s">
        <v>3889</v>
      </c>
      <c r="H995" s="13" t="s">
        <v>3872</v>
      </c>
      <c r="I995" s="13" t="s">
        <v>3888</v>
      </c>
      <c r="J995" s="13">
        <v>20</v>
      </c>
      <c r="K995" s="13">
        <v>0</v>
      </c>
      <c r="L995" s="13">
        <v>0</v>
      </c>
      <c r="M995" s="13">
        <v>0</v>
      </c>
      <c r="N995" s="13">
        <v>3</v>
      </c>
      <c r="O995" s="13" t="s">
        <v>4087</v>
      </c>
      <c r="P995" t="s">
        <v>23</v>
      </c>
      <c r="Q995" t="s">
        <v>3653</v>
      </c>
      <c r="R995" t="s">
        <v>3832</v>
      </c>
      <c r="S995" t="s">
        <v>3745</v>
      </c>
      <c r="T995" s="13">
        <v>-1</v>
      </c>
      <c r="U995" s="13">
        <v>0</v>
      </c>
      <c r="V995" s="12" t="s">
        <v>4083</v>
      </c>
      <c r="W995">
        <v>22</v>
      </c>
      <c r="X995">
        <v>28</v>
      </c>
      <c r="Y995">
        <v>19</v>
      </c>
      <c r="Z995">
        <v>3</v>
      </c>
      <c r="AA995">
        <v>36</v>
      </c>
      <c r="AB995">
        <v>30</v>
      </c>
      <c r="AC995">
        <v>0</v>
      </c>
      <c r="AD995">
        <v>1</v>
      </c>
      <c r="AE995">
        <v>1</v>
      </c>
      <c r="AF995">
        <v>2</v>
      </c>
      <c r="AG995">
        <v>2</v>
      </c>
      <c r="AH995">
        <v>1</v>
      </c>
      <c r="AI995" s="11">
        <v>45800</v>
      </c>
      <c r="AJ995">
        <v>-9.9</v>
      </c>
      <c r="AK995">
        <v>2</v>
      </c>
      <c r="AL995">
        <v>2</v>
      </c>
      <c r="AM995">
        <v>2</v>
      </c>
      <c r="AN995">
        <v>2</v>
      </c>
      <c r="AO995">
        <v>2</v>
      </c>
    </row>
    <row r="996" spans="1:41" x14ac:dyDescent="0.2">
      <c r="A996">
        <v>995</v>
      </c>
      <c r="B996" t="s">
        <v>26</v>
      </c>
      <c r="C996" t="s">
        <v>1870</v>
      </c>
      <c r="D996" s="6">
        <v>3</v>
      </c>
      <c r="E996" t="s">
        <v>2971</v>
      </c>
      <c r="F996" t="str">
        <f t="shared" si="239"/>
        <v>THIEULIN G L P</v>
      </c>
      <c r="G996" s="13" t="s">
        <v>3969</v>
      </c>
      <c r="H996" s="13" t="s">
        <v>3875</v>
      </c>
      <c r="I996" s="13" t="s">
        <v>3949</v>
      </c>
      <c r="J996" s="13">
        <v>6</v>
      </c>
      <c r="K996" s="13">
        <v>0</v>
      </c>
      <c r="L996" s="13">
        <v>0</v>
      </c>
      <c r="M996" s="13">
        <v>0</v>
      </c>
      <c r="N996" s="13">
        <v>3</v>
      </c>
      <c r="O996" s="13" t="s">
        <v>4087</v>
      </c>
      <c r="P996">
        <v>-0.16</v>
      </c>
      <c r="Q996" t="s">
        <v>3654</v>
      </c>
      <c r="R996" t="s">
        <v>3837</v>
      </c>
      <c r="S996" t="s">
        <v>3728</v>
      </c>
      <c r="T996" s="13">
        <v>-1</v>
      </c>
      <c r="U996" s="13">
        <v>0</v>
      </c>
      <c r="V996" s="12" t="s">
        <v>4083</v>
      </c>
      <c r="W996">
        <v>2</v>
      </c>
      <c r="X996">
        <v>7</v>
      </c>
      <c r="Y996">
        <v>32</v>
      </c>
      <c r="Z996">
        <v>28</v>
      </c>
      <c r="AA996">
        <v>13</v>
      </c>
      <c r="AB996">
        <v>19</v>
      </c>
      <c r="AC996">
        <v>2</v>
      </c>
      <c r="AD996">
        <v>0</v>
      </c>
      <c r="AE996">
        <v>0</v>
      </c>
      <c r="AF996">
        <v>1</v>
      </c>
      <c r="AG996">
        <v>1</v>
      </c>
      <c r="AH996">
        <v>1</v>
      </c>
      <c r="AI996" s="11">
        <v>27300</v>
      </c>
      <c r="AJ996">
        <v>-10.3</v>
      </c>
      <c r="AM996">
        <v>2</v>
      </c>
      <c r="AO996">
        <v>2</v>
      </c>
    </row>
    <row r="997" spans="1:41" x14ac:dyDescent="0.2">
      <c r="A997">
        <v>996</v>
      </c>
      <c r="B997" t="s">
        <v>26</v>
      </c>
      <c r="C997" t="s">
        <v>1871</v>
      </c>
      <c r="D997" s="6">
        <v>3</v>
      </c>
      <c r="E997" t="s">
        <v>2972</v>
      </c>
      <c r="F997" t="str">
        <f>LEFT(E997,FIND("(",E997)-2)&amp;" "
&amp;MID(E997,FIND("(",E997)+1,1)</f>
        <v>THIROUX A</v>
      </c>
      <c r="G997" s="13" t="s">
        <v>3971</v>
      </c>
      <c r="H997" s="13" t="s">
        <v>3888</v>
      </c>
      <c r="I997" s="13" t="s">
        <v>3888</v>
      </c>
      <c r="J997" s="13">
        <v>2</v>
      </c>
      <c r="K997" s="13">
        <v>0</v>
      </c>
      <c r="L997" s="13">
        <v>0</v>
      </c>
      <c r="M997" s="13">
        <v>0</v>
      </c>
      <c r="N997" s="13">
        <v>3</v>
      </c>
      <c r="O997" s="13" t="s">
        <v>4087</v>
      </c>
      <c r="P997" t="s">
        <v>23</v>
      </c>
      <c r="Q997" t="s">
        <v>3193</v>
      </c>
      <c r="R997" t="s">
        <v>3837</v>
      </c>
      <c r="S997" t="s">
        <v>3728</v>
      </c>
      <c r="T997" s="13">
        <v>-1</v>
      </c>
      <c r="U997" s="13">
        <v>0</v>
      </c>
      <c r="V997" s="12" t="s">
        <v>4083</v>
      </c>
      <c r="W997">
        <v>31</v>
      </c>
      <c r="X997">
        <v>27</v>
      </c>
      <c r="Y997">
        <v>28</v>
      </c>
      <c r="Z997">
        <v>26</v>
      </c>
      <c r="AA997">
        <v>7</v>
      </c>
      <c r="AB997">
        <v>24</v>
      </c>
      <c r="AC997">
        <v>1</v>
      </c>
      <c r="AD997">
        <v>1</v>
      </c>
      <c r="AE997">
        <v>1</v>
      </c>
      <c r="AF997">
        <v>1</v>
      </c>
      <c r="AG997">
        <v>0</v>
      </c>
      <c r="AH997">
        <v>0</v>
      </c>
      <c r="AI997" s="11">
        <v>11300</v>
      </c>
      <c r="AJ997">
        <v>6.5</v>
      </c>
      <c r="AL997">
        <v>2</v>
      </c>
      <c r="AM997">
        <v>0</v>
      </c>
      <c r="AO997">
        <v>0</v>
      </c>
    </row>
    <row r="998" spans="1:41" x14ac:dyDescent="0.2">
      <c r="A998">
        <v>997</v>
      </c>
      <c r="B998" t="s">
        <v>26</v>
      </c>
      <c r="C998" t="s">
        <v>1873</v>
      </c>
      <c r="D998" s="6">
        <v>3</v>
      </c>
      <c r="E998" t="s">
        <v>2973</v>
      </c>
      <c r="F998" t="str">
        <f t="shared" si="233"/>
        <v>THOMAS A J P J</v>
      </c>
      <c r="G998" s="13" t="s">
        <v>3965</v>
      </c>
      <c r="H998" s="13" t="s">
        <v>3898</v>
      </c>
      <c r="I998" s="13" t="s">
        <v>3898</v>
      </c>
      <c r="J998" s="13">
        <v>7</v>
      </c>
      <c r="K998" s="13">
        <v>0</v>
      </c>
      <c r="L998" s="13">
        <v>0</v>
      </c>
      <c r="M998" s="13">
        <v>0</v>
      </c>
      <c r="N998" s="13">
        <v>3</v>
      </c>
      <c r="O998" s="13" t="s">
        <v>4087</v>
      </c>
      <c r="P998">
        <v>-0.16</v>
      </c>
      <c r="Q998" t="s">
        <v>3188</v>
      </c>
      <c r="R998" t="s">
        <v>3810</v>
      </c>
      <c r="S998" t="s">
        <v>3723</v>
      </c>
      <c r="T998" s="13">
        <v>-1</v>
      </c>
      <c r="U998" s="13">
        <v>0</v>
      </c>
      <c r="V998" s="12" t="s">
        <v>4083</v>
      </c>
      <c r="W998">
        <v>3</v>
      </c>
      <c r="X998">
        <v>3</v>
      </c>
      <c r="Y998">
        <v>2</v>
      </c>
      <c r="Z998">
        <v>18</v>
      </c>
      <c r="AA998">
        <v>1</v>
      </c>
      <c r="AB998">
        <v>6</v>
      </c>
      <c r="AC998">
        <v>2</v>
      </c>
      <c r="AD998">
        <v>2</v>
      </c>
      <c r="AE998">
        <v>2</v>
      </c>
      <c r="AF998">
        <v>1</v>
      </c>
      <c r="AG998">
        <v>2</v>
      </c>
      <c r="AH998">
        <v>1</v>
      </c>
      <c r="AI998" s="10" t="s">
        <v>683</v>
      </c>
      <c r="AJ998">
        <v>-2.6</v>
      </c>
      <c r="AK998">
        <v>2</v>
      </c>
      <c r="AL998">
        <v>2</v>
      </c>
      <c r="AM998">
        <v>0</v>
      </c>
      <c r="AN998">
        <v>2</v>
      </c>
      <c r="AO998">
        <v>0</v>
      </c>
    </row>
    <row r="999" spans="1:41" x14ac:dyDescent="0.2">
      <c r="A999">
        <v>998</v>
      </c>
      <c r="B999" t="s">
        <v>59</v>
      </c>
      <c r="C999" t="s">
        <v>1874</v>
      </c>
      <c r="D999" s="6">
        <v>2</v>
      </c>
      <c r="E999" t="s">
        <v>2974</v>
      </c>
      <c r="F999" t="str">
        <f>LEFT(E999,FIND("(",E999)-2)&amp;" "
&amp;MID(E999,FIND("(",E999)+1,1)</f>
        <v>THOMAS L</v>
      </c>
      <c r="G999" s="13" t="s">
        <v>3889</v>
      </c>
      <c r="H999" s="13" t="s">
        <v>3894</v>
      </c>
      <c r="I999" s="13" t="s">
        <v>3887</v>
      </c>
      <c r="J999" s="13">
        <v>5</v>
      </c>
      <c r="K999" s="13">
        <v>0</v>
      </c>
      <c r="L999" s="13">
        <v>0</v>
      </c>
      <c r="M999" s="13">
        <v>0</v>
      </c>
      <c r="N999" s="13">
        <v>3</v>
      </c>
      <c r="O999" s="13" t="s">
        <v>4087</v>
      </c>
      <c r="P999" t="s">
        <v>23</v>
      </c>
      <c r="Q999" t="s">
        <v>3655</v>
      </c>
      <c r="R999" t="s">
        <v>3792</v>
      </c>
      <c r="S999" t="s">
        <v>3705</v>
      </c>
      <c r="T999" s="13">
        <v>-1</v>
      </c>
      <c r="U999" s="13">
        <v>0</v>
      </c>
      <c r="V999" s="12" t="s">
        <v>4083</v>
      </c>
      <c r="W999">
        <v>1</v>
      </c>
      <c r="X999">
        <v>24</v>
      </c>
      <c r="Y999">
        <v>33</v>
      </c>
      <c r="Z999">
        <v>24</v>
      </c>
      <c r="AA999">
        <v>22</v>
      </c>
      <c r="AB999">
        <v>18</v>
      </c>
      <c r="AC999">
        <v>2</v>
      </c>
      <c r="AD999">
        <v>0</v>
      </c>
      <c r="AE999">
        <v>0</v>
      </c>
      <c r="AF999">
        <v>0</v>
      </c>
      <c r="AG999">
        <v>0</v>
      </c>
      <c r="AH999">
        <v>1</v>
      </c>
      <c r="AI999" s="11">
        <v>57300</v>
      </c>
      <c r="AJ999">
        <v>9.9</v>
      </c>
      <c r="AM999">
        <v>0</v>
      </c>
      <c r="AO999">
        <v>0</v>
      </c>
    </row>
    <row r="1000" spans="1:41" x14ac:dyDescent="0.2">
      <c r="A1000">
        <v>999</v>
      </c>
      <c r="B1000" t="s">
        <v>26</v>
      </c>
      <c r="C1000" t="s">
        <v>1875</v>
      </c>
      <c r="D1000" s="6">
        <v>3</v>
      </c>
      <c r="E1000" t="s">
        <v>2975</v>
      </c>
      <c r="F1000" t="str">
        <f t="shared" ref="F1000:F1001" si="241">LEFT(E1000,FIND("(",E1000)-2)&amp;" "
&amp;MID(E1000,FIND("(",E1000)+1,1)&amp;" "
&amp;MID(E1000,FIND(" ",E1000,FIND("(",E1000)+1)+1,1)</f>
        <v>THOMAS P E</v>
      </c>
      <c r="G1000" s="13" t="s">
        <v>3881</v>
      </c>
      <c r="H1000" s="13" t="s">
        <v>3894</v>
      </c>
      <c r="I1000" s="13" t="s">
        <v>3898</v>
      </c>
      <c r="J1000" s="13">
        <v>22</v>
      </c>
      <c r="K1000" s="13">
        <v>0</v>
      </c>
      <c r="L1000" s="13">
        <v>0</v>
      </c>
      <c r="M1000" s="13">
        <v>0</v>
      </c>
      <c r="N1000" s="13">
        <v>3</v>
      </c>
      <c r="O1000" s="13" t="s">
        <v>4087</v>
      </c>
      <c r="P1000" t="s">
        <v>23</v>
      </c>
      <c r="Q1000" t="s">
        <v>3656</v>
      </c>
      <c r="R1000" t="s">
        <v>3804</v>
      </c>
      <c r="S1000" t="s">
        <v>3717</v>
      </c>
      <c r="T1000" s="13">
        <v>-1</v>
      </c>
      <c r="U1000" s="13">
        <v>0</v>
      </c>
      <c r="V1000" s="12" t="s">
        <v>4083</v>
      </c>
      <c r="W1000">
        <v>24</v>
      </c>
      <c r="X1000">
        <v>16</v>
      </c>
      <c r="Y1000">
        <v>28</v>
      </c>
      <c r="Z1000">
        <v>36</v>
      </c>
      <c r="AA1000">
        <v>31</v>
      </c>
      <c r="AB1000">
        <v>33</v>
      </c>
      <c r="AC1000">
        <v>0</v>
      </c>
      <c r="AD1000">
        <v>0</v>
      </c>
      <c r="AE1000">
        <v>1</v>
      </c>
      <c r="AF1000">
        <v>2</v>
      </c>
      <c r="AG1000">
        <v>1</v>
      </c>
      <c r="AH1000">
        <v>0</v>
      </c>
      <c r="AI1000" s="11">
        <v>17300</v>
      </c>
      <c r="AJ1000">
        <v>6.9</v>
      </c>
      <c r="AL1000">
        <v>2</v>
      </c>
      <c r="AM1000">
        <v>2</v>
      </c>
      <c r="AO1000">
        <v>0</v>
      </c>
    </row>
    <row r="1001" spans="1:41" x14ac:dyDescent="0.2">
      <c r="A1001">
        <v>1000</v>
      </c>
      <c r="B1001" t="s">
        <v>22</v>
      </c>
      <c r="D1001" s="6">
        <v>1</v>
      </c>
      <c r="E1001" t="s">
        <v>2976</v>
      </c>
      <c r="F1001" t="str">
        <f t="shared" si="241"/>
        <v>THOMAS DE CLOSMADEUC G A</v>
      </c>
      <c r="G1001" s="13" t="s">
        <v>3964</v>
      </c>
      <c r="H1001" s="13" t="s">
        <v>3892</v>
      </c>
      <c r="I1001" s="13" t="s">
        <v>3868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 t="s">
        <v>4087</v>
      </c>
      <c r="P1001" t="s">
        <v>23</v>
      </c>
      <c r="Q1001" t="s">
        <v>3657</v>
      </c>
      <c r="R1001" t="s">
        <v>3813</v>
      </c>
      <c r="S1001" t="s">
        <v>3726</v>
      </c>
      <c r="T1001" s="13">
        <v>-1</v>
      </c>
      <c r="U1001" s="13">
        <v>0</v>
      </c>
      <c r="V1001" s="12" t="s">
        <v>4083</v>
      </c>
      <c r="W1001">
        <v>33</v>
      </c>
      <c r="X1001">
        <v>28</v>
      </c>
      <c r="Y1001">
        <v>2</v>
      </c>
      <c r="Z1001">
        <v>25</v>
      </c>
      <c r="AA1001">
        <v>32</v>
      </c>
      <c r="AB1001">
        <v>8</v>
      </c>
      <c r="AC1001">
        <v>0</v>
      </c>
      <c r="AD1001">
        <v>1</v>
      </c>
      <c r="AE1001">
        <v>2</v>
      </c>
      <c r="AF1001">
        <v>0</v>
      </c>
      <c r="AG1001">
        <v>0</v>
      </c>
      <c r="AH1001">
        <v>0</v>
      </c>
      <c r="AI1001" s="11">
        <v>22400</v>
      </c>
      <c r="AJ1001">
        <v>8.6999999999999993</v>
      </c>
      <c r="AK1001">
        <v>2</v>
      </c>
      <c r="AL1001">
        <v>2</v>
      </c>
      <c r="AM1001">
        <v>0</v>
      </c>
      <c r="AO1001">
        <v>0</v>
      </c>
    </row>
    <row r="1002" spans="1:41" x14ac:dyDescent="0.2">
      <c r="A1002">
        <v>1001</v>
      </c>
      <c r="B1002" t="s">
        <v>36</v>
      </c>
      <c r="C1002" t="s">
        <v>1878</v>
      </c>
      <c r="D1002" s="6">
        <v>4</v>
      </c>
      <c r="E1002" t="s">
        <v>2977</v>
      </c>
      <c r="F1002" t="str">
        <f t="shared" si="233"/>
        <v>TIFFENEAU M E P A</v>
      </c>
      <c r="G1002" s="13" t="s">
        <v>3869</v>
      </c>
      <c r="H1002" s="13" t="s">
        <v>3892</v>
      </c>
      <c r="I1002" s="13" t="s">
        <v>3875</v>
      </c>
      <c r="J1002" s="13">
        <v>20</v>
      </c>
      <c r="K1002" s="13">
        <v>0</v>
      </c>
      <c r="L1002" s="13">
        <v>0</v>
      </c>
      <c r="M1002" s="13">
        <v>0</v>
      </c>
      <c r="N1002" s="13">
        <v>3</v>
      </c>
      <c r="O1002" s="13" t="s">
        <v>4087</v>
      </c>
      <c r="P1002" t="s">
        <v>23</v>
      </c>
      <c r="Q1002" t="s">
        <v>3351</v>
      </c>
      <c r="R1002" t="s">
        <v>3815</v>
      </c>
      <c r="S1002" t="s">
        <v>3728</v>
      </c>
      <c r="T1002" s="13">
        <v>-1</v>
      </c>
      <c r="U1002" s="13">
        <v>0</v>
      </c>
      <c r="V1002" s="12" t="s">
        <v>4083</v>
      </c>
      <c r="W1002">
        <v>23</v>
      </c>
      <c r="X1002">
        <v>2</v>
      </c>
      <c r="Y1002">
        <v>25</v>
      </c>
      <c r="Z1002">
        <v>18</v>
      </c>
      <c r="AA1002">
        <v>27</v>
      </c>
      <c r="AB1002">
        <v>16</v>
      </c>
      <c r="AC1002">
        <v>0</v>
      </c>
      <c r="AD1002">
        <v>2</v>
      </c>
      <c r="AE1002">
        <v>0</v>
      </c>
      <c r="AF1002">
        <v>1</v>
      </c>
      <c r="AG1002">
        <v>1</v>
      </c>
      <c r="AH1002">
        <v>0</v>
      </c>
      <c r="AI1002" s="11">
        <v>93000</v>
      </c>
      <c r="AJ1002">
        <v>-4.5999999999999996</v>
      </c>
      <c r="AK1002">
        <v>2</v>
      </c>
      <c r="AM1002">
        <v>0</v>
      </c>
      <c r="AO1002">
        <v>0</v>
      </c>
    </row>
    <row r="1003" spans="1:41" x14ac:dyDescent="0.2">
      <c r="A1003">
        <v>1002</v>
      </c>
      <c r="B1003" t="s">
        <v>36</v>
      </c>
      <c r="C1003" t="s">
        <v>1880</v>
      </c>
      <c r="D1003" s="6">
        <v>4</v>
      </c>
      <c r="E1003" t="s">
        <v>2978</v>
      </c>
      <c r="F1003" t="str">
        <f t="shared" ref="F1003:F1004" si="242">LEFT(E1003,FIND("(",E1003)-2)&amp;" "
&amp;MID(E1003,FIND("(",E1003)+1,1)&amp;" "
&amp;MID(E1003,FIND(" ",E1003,FIND("(",E1003)+1)+1,1)</f>
        <v>TILLAUX P J</v>
      </c>
      <c r="G1003" s="13" t="s">
        <v>3918</v>
      </c>
      <c r="H1003" s="13" t="s">
        <v>3868</v>
      </c>
      <c r="I1003" s="13" t="s">
        <v>3867</v>
      </c>
      <c r="J1003" s="13">
        <v>21</v>
      </c>
      <c r="K1003" s="13">
        <v>0</v>
      </c>
      <c r="L1003" s="13">
        <v>0</v>
      </c>
      <c r="M1003" s="13">
        <v>0</v>
      </c>
      <c r="N1003" s="13">
        <v>3</v>
      </c>
      <c r="O1003" s="13" t="s">
        <v>4087</v>
      </c>
      <c r="P1003" t="s">
        <v>23</v>
      </c>
      <c r="Q1003" t="s">
        <v>3658</v>
      </c>
      <c r="R1003" t="s">
        <v>3800</v>
      </c>
      <c r="S1003" t="s">
        <v>3714</v>
      </c>
      <c r="T1003" s="13">
        <v>-1</v>
      </c>
      <c r="U1003" s="13">
        <v>0</v>
      </c>
      <c r="V1003" s="12" t="s">
        <v>4083</v>
      </c>
      <c r="W1003">
        <v>24</v>
      </c>
      <c r="X1003">
        <v>13</v>
      </c>
      <c r="Y1003">
        <v>23</v>
      </c>
      <c r="Z1003">
        <v>4</v>
      </c>
      <c r="AA1003">
        <v>7</v>
      </c>
      <c r="AB1003">
        <v>29</v>
      </c>
      <c r="AC1003">
        <v>0</v>
      </c>
      <c r="AD1003">
        <v>1</v>
      </c>
      <c r="AE1003">
        <v>0</v>
      </c>
      <c r="AF1003">
        <v>1</v>
      </c>
      <c r="AG1003">
        <v>0</v>
      </c>
      <c r="AH1003">
        <v>1</v>
      </c>
      <c r="AI1003" s="11">
        <v>49800</v>
      </c>
      <c r="AJ1003">
        <v>9.6999999999999993</v>
      </c>
      <c r="AM1003">
        <v>0</v>
      </c>
      <c r="AO1003">
        <v>2</v>
      </c>
    </row>
    <row r="1004" spans="1:41" x14ac:dyDescent="0.2">
      <c r="A1004">
        <v>1003</v>
      </c>
      <c r="B1004" t="s">
        <v>26</v>
      </c>
      <c r="C1004" t="s">
        <v>1882</v>
      </c>
      <c r="D1004" s="6">
        <v>3</v>
      </c>
      <c r="E1004" t="s">
        <v>2979</v>
      </c>
      <c r="F1004" t="str">
        <f t="shared" si="242"/>
        <v>TILLOT E A</v>
      </c>
      <c r="G1004" s="13" t="s">
        <v>3974</v>
      </c>
      <c r="H1004" s="13" t="s">
        <v>3873</v>
      </c>
      <c r="I1004" s="13" t="s">
        <v>3903</v>
      </c>
      <c r="J1004" s="13">
        <v>1</v>
      </c>
      <c r="K1004" s="13">
        <v>30.000000000000004</v>
      </c>
      <c r="L1004" s="13">
        <v>0</v>
      </c>
      <c r="M1004" s="13">
        <v>0</v>
      </c>
      <c r="N1004" s="13">
        <v>3</v>
      </c>
      <c r="O1004" s="13" t="s">
        <v>4087</v>
      </c>
      <c r="P1004" t="s">
        <v>23</v>
      </c>
      <c r="Q1004" t="s">
        <v>3193</v>
      </c>
      <c r="R1004" t="s">
        <v>3837</v>
      </c>
      <c r="S1004" t="s">
        <v>3728</v>
      </c>
      <c r="T1004" s="13">
        <v>-1</v>
      </c>
      <c r="U1004" s="13">
        <v>0</v>
      </c>
      <c r="V1004" s="12" t="s">
        <v>4083</v>
      </c>
      <c r="W1004">
        <v>30</v>
      </c>
      <c r="X1004">
        <v>7</v>
      </c>
      <c r="Y1004">
        <v>27</v>
      </c>
      <c r="Z1004">
        <v>32</v>
      </c>
      <c r="AA1004">
        <v>26</v>
      </c>
      <c r="AB1004">
        <v>2</v>
      </c>
      <c r="AC1004">
        <v>1</v>
      </c>
      <c r="AD1004">
        <v>0</v>
      </c>
      <c r="AE1004">
        <v>1</v>
      </c>
      <c r="AF1004">
        <v>0</v>
      </c>
      <c r="AG1004">
        <v>1</v>
      </c>
      <c r="AH1004">
        <v>2</v>
      </c>
      <c r="AI1004" s="11">
        <v>75900</v>
      </c>
      <c r="AJ1004">
        <v>-8.6999999999999993</v>
      </c>
      <c r="AM1004">
        <v>0</v>
      </c>
      <c r="AO1004">
        <v>2</v>
      </c>
    </row>
    <row r="1005" spans="1:41" x14ac:dyDescent="0.2">
      <c r="A1005">
        <v>1004</v>
      </c>
      <c r="B1005" t="s">
        <v>22</v>
      </c>
      <c r="D1005" s="6">
        <v>1</v>
      </c>
      <c r="E1005" t="s">
        <v>2980</v>
      </c>
      <c r="F1005" t="str">
        <f t="shared" ref="F1005:F1042" si="243">LEFT(E1005,FIND("(",E1005)-2)&amp;" "
&amp;MID(E1005,FIND("(",E1005)+1,1)&amp;" "
&amp;MID(E1005,FIND(" ",E1005,FIND("(",E1005)+1)+1,1)&amp;" "
&amp;MID(E1005,FIND(" ",E1005,FIND(" ",E1005,FIND("(",E1005)+1)+1)+1,1)</f>
        <v>TIXIER L J A</v>
      </c>
      <c r="G1005" s="13" t="s">
        <v>3977</v>
      </c>
      <c r="H1005" s="13" t="s">
        <v>3875</v>
      </c>
      <c r="I1005" s="13" t="s">
        <v>3895</v>
      </c>
      <c r="J1005" s="13">
        <v>9</v>
      </c>
      <c r="K1005" s="13">
        <v>0</v>
      </c>
      <c r="L1005" s="13">
        <v>0</v>
      </c>
      <c r="M1005" s="13">
        <v>0</v>
      </c>
      <c r="N1005" s="13">
        <v>3</v>
      </c>
      <c r="O1005" s="13" t="s">
        <v>4087</v>
      </c>
      <c r="P1005" t="s">
        <v>23</v>
      </c>
      <c r="Q1005" t="s">
        <v>3659</v>
      </c>
      <c r="R1005" t="s">
        <v>3808</v>
      </c>
      <c r="S1005" t="s">
        <v>3721</v>
      </c>
      <c r="T1005" s="13">
        <v>-1</v>
      </c>
      <c r="U1005" s="13">
        <v>0</v>
      </c>
      <c r="V1005" s="12" t="s">
        <v>4083</v>
      </c>
      <c r="W1005">
        <v>6</v>
      </c>
      <c r="X1005">
        <v>4</v>
      </c>
      <c r="Y1005">
        <v>1</v>
      </c>
      <c r="Z1005">
        <v>33</v>
      </c>
      <c r="AA1005">
        <v>7</v>
      </c>
      <c r="AB1005">
        <v>26</v>
      </c>
      <c r="AC1005">
        <v>1</v>
      </c>
      <c r="AD1005">
        <v>1</v>
      </c>
      <c r="AE1005">
        <v>2</v>
      </c>
      <c r="AF1005">
        <v>0</v>
      </c>
      <c r="AG1005">
        <v>0</v>
      </c>
      <c r="AH1005">
        <v>1</v>
      </c>
      <c r="AI1005" s="11">
        <v>1700</v>
      </c>
      <c r="AJ1005">
        <v>1.6</v>
      </c>
      <c r="AL1005">
        <v>2</v>
      </c>
      <c r="AM1005">
        <v>0</v>
      </c>
      <c r="AO1005">
        <v>0</v>
      </c>
    </row>
    <row r="1006" spans="1:41" x14ac:dyDescent="0.2">
      <c r="A1006">
        <v>1005</v>
      </c>
      <c r="B1006" t="s">
        <v>22</v>
      </c>
      <c r="D1006" s="6">
        <v>1</v>
      </c>
      <c r="E1006" t="s">
        <v>2981</v>
      </c>
      <c r="F1006" t="str">
        <f t="shared" si="243"/>
        <v>TOULANT P F M</v>
      </c>
      <c r="G1006" s="13" t="s">
        <v>3935</v>
      </c>
      <c r="H1006" s="13" t="s">
        <v>3867</v>
      </c>
      <c r="I1006" s="13" t="s">
        <v>3903</v>
      </c>
      <c r="J1006" s="13">
        <v>3</v>
      </c>
      <c r="K1006" s="13">
        <v>0</v>
      </c>
      <c r="L1006" s="13">
        <v>0</v>
      </c>
      <c r="M1006" s="13">
        <v>0</v>
      </c>
      <c r="N1006" s="13">
        <v>3</v>
      </c>
      <c r="O1006" s="13" t="s">
        <v>4087</v>
      </c>
      <c r="P1006" t="s">
        <v>23</v>
      </c>
      <c r="Q1006" t="s">
        <v>3337</v>
      </c>
      <c r="R1006" t="s">
        <v>3811</v>
      </c>
      <c r="S1006" t="s">
        <v>3724</v>
      </c>
      <c r="T1006" s="13">
        <v>-1</v>
      </c>
      <c r="U1006" s="13">
        <v>0</v>
      </c>
      <c r="V1006" s="12" t="s">
        <v>4083</v>
      </c>
      <c r="W1006">
        <v>33</v>
      </c>
      <c r="X1006">
        <v>17</v>
      </c>
      <c r="Y1006">
        <v>34</v>
      </c>
      <c r="Z1006">
        <v>4</v>
      </c>
      <c r="AA1006">
        <v>1</v>
      </c>
      <c r="AB1006">
        <v>5</v>
      </c>
      <c r="AC1006">
        <v>0</v>
      </c>
      <c r="AD1006">
        <v>0</v>
      </c>
      <c r="AE1006">
        <v>0</v>
      </c>
      <c r="AF1006">
        <v>1</v>
      </c>
      <c r="AG1006">
        <v>2</v>
      </c>
      <c r="AH1006">
        <v>1</v>
      </c>
      <c r="AI1006" s="11">
        <v>96800</v>
      </c>
      <c r="AJ1006">
        <v>4.9000000000000004</v>
      </c>
      <c r="AM1006">
        <v>0</v>
      </c>
      <c r="AN1006">
        <v>2</v>
      </c>
      <c r="AO1006">
        <v>0</v>
      </c>
    </row>
    <row r="1007" spans="1:41" x14ac:dyDescent="0.2">
      <c r="A1007">
        <v>1006</v>
      </c>
      <c r="B1007" t="s">
        <v>22</v>
      </c>
      <c r="D1007" s="6">
        <v>1</v>
      </c>
      <c r="E1007" t="s">
        <v>2982</v>
      </c>
      <c r="F1007" t="str">
        <f t="shared" ref="F1007" si="244">LEFT(E1007,FIND("(",E1007)-2)&amp;" "
&amp;MID(E1007,FIND("(",E1007)+1,1)&amp;" "
&amp;MID(E1007,FIND(" ",E1007,FIND("(",E1007)+1)+1,1)</f>
        <v>TOULMONDE J N</v>
      </c>
      <c r="G1007" s="13" t="s">
        <v>3962</v>
      </c>
      <c r="H1007" s="13" t="s">
        <v>3872</v>
      </c>
      <c r="I1007" s="13" t="s">
        <v>3865</v>
      </c>
      <c r="J1007" s="13">
        <v>5</v>
      </c>
      <c r="K1007" s="13">
        <v>0</v>
      </c>
      <c r="L1007" s="13">
        <v>0</v>
      </c>
      <c r="M1007" s="13">
        <v>0</v>
      </c>
      <c r="N1007" s="13">
        <v>3</v>
      </c>
      <c r="O1007" s="13" t="s">
        <v>4087</v>
      </c>
      <c r="P1007" t="s">
        <v>23</v>
      </c>
      <c r="Q1007" t="s">
        <v>3142</v>
      </c>
      <c r="R1007" t="s">
        <v>3822</v>
      </c>
      <c r="S1007" t="s">
        <v>3735</v>
      </c>
      <c r="T1007" s="13">
        <v>-1</v>
      </c>
      <c r="U1007" s="13">
        <v>0</v>
      </c>
      <c r="V1007" s="12" t="s">
        <v>4083</v>
      </c>
      <c r="W1007">
        <v>35</v>
      </c>
      <c r="X1007">
        <v>20</v>
      </c>
      <c r="Y1007">
        <v>32</v>
      </c>
      <c r="Z1007">
        <v>32</v>
      </c>
      <c r="AA1007">
        <v>26</v>
      </c>
      <c r="AB1007">
        <v>6</v>
      </c>
      <c r="AC1007">
        <v>1</v>
      </c>
      <c r="AD1007">
        <v>1</v>
      </c>
      <c r="AE1007">
        <v>0</v>
      </c>
      <c r="AF1007">
        <v>0</v>
      </c>
      <c r="AG1007">
        <v>1</v>
      </c>
      <c r="AH1007">
        <v>1</v>
      </c>
      <c r="AI1007" s="11">
        <v>78900</v>
      </c>
      <c r="AJ1007">
        <v>8.5</v>
      </c>
      <c r="AK1007">
        <v>2</v>
      </c>
      <c r="AM1007">
        <v>0</v>
      </c>
      <c r="AO1007">
        <v>0</v>
      </c>
    </row>
    <row r="1008" spans="1:41" x14ac:dyDescent="0.2">
      <c r="A1008">
        <v>1007</v>
      </c>
      <c r="B1008" t="s">
        <v>26</v>
      </c>
      <c r="C1008" t="s">
        <v>1885</v>
      </c>
      <c r="D1008" s="6">
        <v>3</v>
      </c>
      <c r="E1008" t="s">
        <v>2983</v>
      </c>
      <c r="F1008" t="str">
        <f t="shared" ref="F1008:F1009" si="245">LEFT(E1008,FIND("(",E1008)-2)&amp;" "
&amp;MID(E1008,FIND("(",E1008)+1,1)</f>
        <v>TOURDES G</v>
      </c>
      <c r="G1008" s="13" t="s">
        <v>3879</v>
      </c>
      <c r="H1008" s="13" t="s">
        <v>3880</v>
      </c>
      <c r="I1008" s="13" t="s">
        <v>3887</v>
      </c>
      <c r="J1008" s="13">
        <v>1</v>
      </c>
      <c r="K1008" s="13">
        <v>0</v>
      </c>
      <c r="L1008" s="13">
        <v>0</v>
      </c>
      <c r="M1008" s="13">
        <v>0</v>
      </c>
      <c r="N1008" s="13">
        <v>3</v>
      </c>
      <c r="O1008" s="13" t="s">
        <v>4087</v>
      </c>
      <c r="P1008" t="s">
        <v>23</v>
      </c>
      <c r="Q1008" t="s">
        <v>3160</v>
      </c>
      <c r="R1008" t="s">
        <v>3831</v>
      </c>
      <c r="S1008" t="s">
        <v>3744</v>
      </c>
      <c r="T1008" s="13">
        <v>-1</v>
      </c>
      <c r="U1008" s="13">
        <v>0</v>
      </c>
      <c r="V1008" s="12" t="s">
        <v>4083</v>
      </c>
      <c r="W1008">
        <v>28</v>
      </c>
      <c r="X1008">
        <v>10</v>
      </c>
      <c r="Y1008">
        <v>29</v>
      </c>
      <c r="Z1008">
        <v>25</v>
      </c>
      <c r="AA1008">
        <v>21</v>
      </c>
      <c r="AB1008">
        <v>32</v>
      </c>
      <c r="AC1008">
        <v>1</v>
      </c>
      <c r="AD1008">
        <v>2</v>
      </c>
      <c r="AE1008">
        <v>1</v>
      </c>
      <c r="AF1008">
        <v>0</v>
      </c>
      <c r="AG1008">
        <v>1</v>
      </c>
      <c r="AH1008">
        <v>0</v>
      </c>
      <c r="AI1008" s="11">
        <v>99800</v>
      </c>
      <c r="AJ1008">
        <v>0.5</v>
      </c>
      <c r="AK1008">
        <v>2</v>
      </c>
      <c r="AL1008">
        <v>2</v>
      </c>
      <c r="AM1008">
        <v>0</v>
      </c>
      <c r="AN1008">
        <v>2</v>
      </c>
      <c r="AO1008">
        <v>0</v>
      </c>
    </row>
    <row r="1009" spans="1:41" x14ac:dyDescent="0.2">
      <c r="A1009">
        <v>1008</v>
      </c>
      <c r="B1009" t="s">
        <v>26</v>
      </c>
      <c r="C1009" t="s">
        <v>1887</v>
      </c>
      <c r="D1009" s="6">
        <v>3</v>
      </c>
      <c r="E1009" t="s">
        <v>2984</v>
      </c>
      <c r="F1009" t="str">
        <f t="shared" si="245"/>
        <v>TOURNADE A</v>
      </c>
      <c r="G1009" s="13" t="s">
        <v>3985</v>
      </c>
      <c r="H1009" s="13" t="s">
        <v>3880</v>
      </c>
      <c r="I1009" s="13" t="s">
        <v>3868</v>
      </c>
      <c r="J1009" s="13">
        <v>5</v>
      </c>
      <c r="K1009" s="13">
        <v>0</v>
      </c>
      <c r="L1009" s="13">
        <v>0</v>
      </c>
      <c r="M1009" s="13">
        <v>0</v>
      </c>
      <c r="N1009" s="13">
        <v>3</v>
      </c>
      <c r="O1009" s="13" t="s">
        <v>4087</v>
      </c>
      <c r="P1009" t="s">
        <v>23</v>
      </c>
      <c r="Q1009" t="s">
        <v>3359</v>
      </c>
      <c r="R1009" t="s">
        <v>3818</v>
      </c>
      <c r="S1009" t="s">
        <v>3731</v>
      </c>
      <c r="T1009" s="13">
        <v>-1</v>
      </c>
      <c r="U1009" s="13">
        <v>0</v>
      </c>
      <c r="V1009" s="12" t="s">
        <v>4083</v>
      </c>
      <c r="W1009">
        <v>33</v>
      </c>
      <c r="X1009">
        <v>18</v>
      </c>
      <c r="Y1009">
        <v>30</v>
      </c>
      <c r="Z1009">
        <v>35</v>
      </c>
      <c r="AA1009">
        <v>27</v>
      </c>
      <c r="AB1009">
        <v>26</v>
      </c>
      <c r="AC1009">
        <v>0</v>
      </c>
      <c r="AD1009">
        <v>1</v>
      </c>
      <c r="AE1009">
        <v>1</v>
      </c>
      <c r="AF1009">
        <v>1</v>
      </c>
      <c r="AG1009">
        <v>1</v>
      </c>
      <c r="AH1009">
        <v>1</v>
      </c>
      <c r="AI1009" s="11">
        <v>89700</v>
      </c>
      <c r="AJ1009">
        <v>6.5</v>
      </c>
      <c r="AL1009">
        <v>2</v>
      </c>
      <c r="AM1009">
        <v>0</v>
      </c>
      <c r="AO1009">
        <v>0</v>
      </c>
    </row>
    <row r="1010" spans="1:41" x14ac:dyDescent="0.2">
      <c r="A1010">
        <v>1009</v>
      </c>
      <c r="B1010" t="s">
        <v>22</v>
      </c>
      <c r="D1010" s="6">
        <v>1</v>
      </c>
      <c r="E1010" t="s">
        <v>2985</v>
      </c>
      <c r="F1010" t="str">
        <f t="shared" si="243"/>
        <v>TOURNEUX E J F</v>
      </c>
      <c r="G1010" s="13" t="s">
        <v>3901</v>
      </c>
      <c r="H1010" s="13" t="s">
        <v>3867</v>
      </c>
      <c r="I1010" s="13" t="s">
        <v>3887</v>
      </c>
      <c r="J1010" s="13">
        <v>5</v>
      </c>
      <c r="K1010" s="13">
        <v>0</v>
      </c>
      <c r="L1010" s="13">
        <v>0</v>
      </c>
      <c r="M1010" s="13">
        <v>0</v>
      </c>
      <c r="N1010" s="13">
        <v>3</v>
      </c>
      <c r="O1010" s="13" t="s">
        <v>4087</v>
      </c>
      <c r="P1010" t="s">
        <v>23</v>
      </c>
      <c r="Q1010" t="s">
        <v>3660</v>
      </c>
      <c r="R1010" t="s">
        <v>3832</v>
      </c>
      <c r="S1010" t="s">
        <v>3745</v>
      </c>
      <c r="T1010" s="13">
        <v>-1</v>
      </c>
      <c r="U1010" s="13">
        <v>0</v>
      </c>
      <c r="V1010" s="12" t="s">
        <v>4083</v>
      </c>
      <c r="W1010">
        <v>36</v>
      </c>
      <c r="X1010">
        <v>28</v>
      </c>
      <c r="Y1010">
        <v>4</v>
      </c>
      <c r="Z1010">
        <v>31</v>
      </c>
      <c r="AA1010">
        <v>28</v>
      </c>
      <c r="AB1010">
        <v>9</v>
      </c>
      <c r="AC1010">
        <v>2</v>
      </c>
      <c r="AD1010">
        <v>1</v>
      </c>
      <c r="AE1010">
        <v>1</v>
      </c>
      <c r="AF1010">
        <v>1</v>
      </c>
      <c r="AG1010">
        <v>1</v>
      </c>
      <c r="AH1010">
        <v>2</v>
      </c>
      <c r="AI1010" s="11">
        <v>36000</v>
      </c>
      <c r="AJ1010">
        <v>10.8</v>
      </c>
      <c r="AK1010">
        <v>2</v>
      </c>
      <c r="AM1010">
        <v>0</v>
      </c>
      <c r="AN1010">
        <v>2</v>
      </c>
      <c r="AO1010">
        <v>2</v>
      </c>
    </row>
    <row r="1011" spans="1:41" x14ac:dyDescent="0.2">
      <c r="A1011">
        <v>1010</v>
      </c>
      <c r="B1011" t="s">
        <v>26</v>
      </c>
      <c r="C1011" t="s">
        <v>1889</v>
      </c>
      <c r="D1011" s="6">
        <v>3</v>
      </c>
      <c r="E1011" t="s">
        <v>2986</v>
      </c>
      <c r="F1011" t="str">
        <f>LEFT(E1011,FIND("(",E1011)-2)&amp;" "
&amp;MID(E1011,FIND("(",E1011)+1,1)&amp;" "
&amp;MID(E1011,FIND(" ",E1011,FIND("(",E1011)+1)+1,1)</f>
        <v>TRASBOT L L</v>
      </c>
      <c r="G1011" s="13" t="s">
        <v>3911</v>
      </c>
      <c r="H1011" s="13" t="s">
        <v>3894</v>
      </c>
      <c r="I1011" s="13" t="s">
        <v>3867</v>
      </c>
      <c r="J1011" s="13">
        <v>17</v>
      </c>
      <c r="K1011" s="13">
        <v>0</v>
      </c>
      <c r="L1011" s="13">
        <v>0</v>
      </c>
      <c r="M1011" s="13">
        <v>0</v>
      </c>
      <c r="N1011" s="13">
        <v>3</v>
      </c>
      <c r="O1011" s="13" t="s">
        <v>4087</v>
      </c>
      <c r="P1011" t="s">
        <v>23</v>
      </c>
      <c r="Q1011" t="s">
        <v>3661</v>
      </c>
      <c r="R1011" t="s">
        <v>3809</v>
      </c>
      <c r="S1011" t="s">
        <v>3722</v>
      </c>
      <c r="T1011" s="13">
        <v>-1</v>
      </c>
      <c r="U1011" s="13">
        <v>0</v>
      </c>
      <c r="V1011" s="12" t="s">
        <v>4083</v>
      </c>
      <c r="W1011">
        <v>16</v>
      </c>
      <c r="X1011">
        <v>35</v>
      </c>
      <c r="Y1011">
        <v>21</v>
      </c>
      <c r="Z1011">
        <v>17</v>
      </c>
      <c r="AA1011">
        <v>6</v>
      </c>
      <c r="AB1011">
        <v>33</v>
      </c>
      <c r="AC1011">
        <v>0</v>
      </c>
      <c r="AD1011">
        <v>1</v>
      </c>
      <c r="AE1011">
        <v>1</v>
      </c>
      <c r="AF1011">
        <v>0</v>
      </c>
      <c r="AG1011">
        <v>1</v>
      </c>
      <c r="AH1011">
        <v>0</v>
      </c>
      <c r="AI1011" s="11">
        <v>97100</v>
      </c>
      <c r="AJ1011">
        <v>4.0999999999999996</v>
      </c>
      <c r="AL1011">
        <v>2</v>
      </c>
      <c r="AM1011">
        <v>0</v>
      </c>
      <c r="AO1011">
        <v>0</v>
      </c>
    </row>
    <row r="1012" spans="1:41" x14ac:dyDescent="0.2">
      <c r="A1012">
        <v>1011</v>
      </c>
      <c r="B1012" t="s">
        <v>26</v>
      </c>
      <c r="C1012" t="s">
        <v>1891</v>
      </c>
      <c r="D1012" s="6">
        <v>3</v>
      </c>
      <c r="E1012" t="s">
        <v>2987</v>
      </c>
      <c r="F1012" t="str">
        <f t="shared" si="243"/>
        <v>TRASTOUR E L C</v>
      </c>
      <c r="G1012" s="13" t="s">
        <v>3964</v>
      </c>
      <c r="H1012" s="13" t="s">
        <v>3894</v>
      </c>
      <c r="I1012" s="13" t="s">
        <v>3870</v>
      </c>
      <c r="J1012" s="13">
        <v>4</v>
      </c>
      <c r="K1012" s="13">
        <v>0</v>
      </c>
      <c r="L1012" s="13">
        <v>0</v>
      </c>
      <c r="M1012" s="13">
        <v>0</v>
      </c>
      <c r="N1012" s="13">
        <v>3</v>
      </c>
      <c r="O1012" s="13" t="s">
        <v>4087</v>
      </c>
      <c r="P1012" t="s">
        <v>23</v>
      </c>
      <c r="Q1012" t="s">
        <v>3662</v>
      </c>
      <c r="R1012" t="s">
        <v>3843</v>
      </c>
      <c r="S1012" t="s">
        <v>3727</v>
      </c>
      <c r="T1012" s="13">
        <v>-1</v>
      </c>
      <c r="U1012" s="13">
        <v>0</v>
      </c>
      <c r="V1012" s="12" t="s">
        <v>4083</v>
      </c>
      <c r="W1012">
        <v>35</v>
      </c>
      <c r="X1012">
        <v>33</v>
      </c>
      <c r="Y1012">
        <v>29</v>
      </c>
      <c r="Z1012">
        <v>11</v>
      </c>
      <c r="AA1012">
        <v>19</v>
      </c>
      <c r="AB1012">
        <v>28</v>
      </c>
      <c r="AC1012">
        <v>1</v>
      </c>
      <c r="AD1012">
        <v>0</v>
      </c>
      <c r="AE1012">
        <v>1</v>
      </c>
      <c r="AF1012">
        <v>2</v>
      </c>
      <c r="AG1012">
        <v>1</v>
      </c>
      <c r="AH1012">
        <v>1</v>
      </c>
      <c r="AI1012" s="11">
        <v>1300</v>
      </c>
      <c r="AJ1012">
        <v>1.2</v>
      </c>
      <c r="AL1012">
        <v>2</v>
      </c>
      <c r="AM1012">
        <v>2</v>
      </c>
      <c r="AN1012">
        <v>2</v>
      </c>
      <c r="AO1012">
        <v>2</v>
      </c>
    </row>
    <row r="1013" spans="1:41" x14ac:dyDescent="0.2">
      <c r="A1013">
        <v>1012</v>
      </c>
      <c r="B1013" t="s">
        <v>26</v>
      </c>
      <c r="C1013" t="s">
        <v>1893</v>
      </c>
      <c r="D1013" s="6">
        <v>3</v>
      </c>
      <c r="E1013" t="s">
        <v>2988</v>
      </c>
      <c r="F1013" t="str">
        <f>LEFT(E1013,FIND("(",E1013)-2)&amp;" "
&amp;MID(E1013,FIND("(",E1013)+1,1)</f>
        <v>TRBUCHET A</v>
      </c>
      <c r="G1013" s="13" t="s">
        <v>4006</v>
      </c>
      <c r="H1013" s="13" t="s">
        <v>3868</v>
      </c>
      <c r="I1013" s="13" t="s">
        <v>3892</v>
      </c>
      <c r="J1013" s="13">
        <v>0</v>
      </c>
      <c r="K1013" s="13">
        <v>0</v>
      </c>
      <c r="L1013" s="13">
        <v>0</v>
      </c>
      <c r="M1013" s="13">
        <v>0</v>
      </c>
      <c r="N1013" s="13">
        <v>3</v>
      </c>
      <c r="O1013" s="13" t="s">
        <v>4087</v>
      </c>
      <c r="P1013" t="s">
        <v>23</v>
      </c>
      <c r="Q1013" t="s">
        <v>3082</v>
      </c>
      <c r="R1013" t="s">
        <v>3787</v>
      </c>
      <c r="S1013" t="s">
        <v>3701</v>
      </c>
      <c r="T1013" s="13">
        <v>-1</v>
      </c>
      <c r="U1013" s="13">
        <v>0</v>
      </c>
      <c r="V1013" s="12" t="s">
        <v>4083</v>
      </c>
      <c r="W1013">
        <v>28</v>
      </c>
      <c r="X1013">
        <v>21</v>
      </c>
      <c r="Y1013">
        <v>30</v>
      </c>
      <c r="Z1013">
        <v>29</v>
      </c>
      <c r="AA1013">
        <v>3</v>
      </c>
      <c r="AB1013">
        <v>2</v>
      </c>
      <c r="AC1013">
        <v>1</v>
      </c>
      <c r="AD1013">
        <v>1</v>
      </c>
      <c r="AE1013">
        <v>1</v>
      </c>
      <c r="AF1013">
        <v>1</v>
      </c>
      <c r="AG1013">
        <v>2</v>
      </c>
      <c r="AH1013">
        <v>2</v>
      </c>
      <c r="AI1013" s="11">
        <v>33100</v>
      </c>
      <c r="AJ1013">
        <v>10.4</v>
      </c>
      <c r="AK1013">
        <v>2</v>
      </c>
      <c r="AL1013">
        <v>2</v>
      </c>
      <c r="AM1013">
        <v>2</v>
      </c>
      <c r="AN1013">
        <v>2</v>
      </c>
      <c r="AO1013">
        <v>2</v>
      </c>
    </row>
    <row r="1014" spans="1:41" x14ac:dyDescent="0.2">
      <c r="A1014">
        <v>1013</v>
      </c>
      <c r="B1014" t="s">
        <v>26</v>
      </c>
      <c r="C1014" t="s">
        <v>1895</v>
      </c>
      <c r="D1014" s="6">
        <v>3</v>
      </c>
      <c r="E1014" t="s">
        <v>2989</v>
      </c>
      <c r="F1014" t="str">
        <f t="shared" si="243"/>
        <v>TRFOUEL J G M</v>
      </c>
      <c r="G1014" s="13" t="s">
        <v>3891</v>
      </c>
      <c r="H1014" s="13" t="s">
        <v>3892</v>
      </c>
      <c r="I1014" s="13" t="s">
        <v>3888</v>
      </c>
      <c r="J1014" s="13">
        <v>20</v>
      </c>
      <c r="K1014" s="13">
        <v>14.999999999999858</v>
      </c>
      <c r="L1014" s="13">
        <v>0</v>
      </c>
      <c r="M1014" s="13">
        <v>0</v>
      </c>
      <c r="N1014" s="13">
        <v>3</v>
      </c>
      <c r="O1014" s="13" t="s">
        <v>4087</v>
      </c>
      <c r="P1014">
        <v>-0.16</v>
      </c>
      <c r="Q1014" t="s">
        <v>3634</v>
      </c>
      <c r="R1014" t="s">
        <v>3802</v>
      </c>
      <c r="S1014" t="s">
        <v>3695</v>
      </c>
      <c r="T1014" s="13">
        <v>-1</v>
      </c>
      <c r="U1014" s="13">
        <v>0</v>
      </c>
      <c r="V1014" s="12" t="s">
        <v>4083</v>
      </c>
      <c r="W1014">
        <v>23</v>
      </c>
      <c r="X1014">
        <v>5</v>
      </c>
      <c r="Y1014">
        <v>25</v>
      </c>
      <c r="Z1014">
        <v>23</v>
      </c>
      <c r="AA1014">
        <v>26</v>
      </c>
      <c r="AB1014">
        <v>22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0</v>
      </c>
      <c r="AI1014" s="11">
        <v>99700</v>
      </c>
      <c r="AJ1014">
        <v>1.7</v>
      </c>
      <c r="AM1014">
        <v>0</v>
      </c>
      <c r="AO1014">
        <v>0</v>
      </c>
    </row>
    <row r="1015" spans="1:41" x14ac:dyDescent="0.2">
      <c r="A1015">
        <v>1014</v>
      </c>
      <c r="B1015" t="s">
        <v>36</v>
      </c>
      <c r="C1015" t="s">
        <v>1896</v>
      </c>
      <c r="D1015" s="6">
        <v>4</v>
      </c>
      <c r="E1015" t="s">
        <v>2990</v>
      </c>
      <c r="F1015" t="str">
        <f t="shared" ref="F1015:F1017" si="246">LEFT(E1015,FIND("(",E1015)-2)&amp;" "
&amp;MID(E1015,FIND("(",E1015)+1,1)</f>
        <v>TRLAT U</v>
      </c>
      <c r="G1015" s="13" t="s">
        <v>3964</v>
      </c>
      <c r="H1015" s="13" t="s">
        <v>3867</v>
      </c>
      <c r="I1015" s="13" t="s">
        <v>3923</v>
      </c>
      <c r="J1015" s="13">
        <v>3</v>
      </c>
      <c r="K1015" s="13">
        <v>45.000000000000014</v>
      </c>
      <c r="L1015" s="13">
        <v>0</v>
      </c>
      <c r="M1015" s="13">
        <v>0</v>
      </c>
      <c r="N1015" s="13">
        <v>3</v>
      </c>
      <c r="O1015" s="13" t="s">
        <v>4087</v>
      </c>
      <c r="P1015" t="s">
        <v>23</v>
      </c>
      <c r="Q1015" t="s">
        <v>3074</v>
      </c>
      <c r="R1015" t="s">
        <v>3781</v>
      </c>
      <c r="S1015" t="s">
        <v>3695</v>
      </c>
      <c r="T1015" s="13">
        <v>-1</v>
      </c>
      <c r="U1015" s="13">
        <v>0</v>
      </c>
      <c r="V1015" s="12" t="s">
        <v>4083</v>
      </c>
      <c r="W1015">
        <v>34</v>
      </c>
      <c r="X1015">
        <v>31</v>
      </c>
      <c r="Y1015">
        <v>1</v>
      </c>
      <c r="Z1015">
        <v>22</v>
      </c>
      <c r="AA1015">
        <v>26</v>
      </c>
      <c r="AB1015">
        <v>2</v>
      </c>
      <c r="AC1015">
        <v>0</v>
      </c>
      <c r="AD1015">
        <v>1</v>
      </c>
      <c r="AE1015">
        <v>2</v>
      </c>
      <c r="AF1015">
        <v>0</v>
      </c>
      <c r="AG1015">
        <v>1</v>
      </c>
      <c r="AH1015">
        <v>2</v>
      </c>
      <c r="AI1015" s="11">
        <v>4800</v>
      </c>
      <c r="AJ1015">
        <v>3.2</v>
      </c>
      <c r="AL1015">
        <v>2</v>
      </c>
      <c r="AM1015">
        <v>0</v>
      </c>
      <c r="AO1015">
        <v>2</v>
      </c>
    </row>
    <row r="1016" spans="1:41" x14ac:dyDescent="0.2">
      <c r="A1016">
        <v>1015</v>
      </c>
      <c r="B1016" t="s">
        <v>26</v>
      </c>
      <c r="C1016" t="s">
        <v>1898</v>
      </c>
      <c r="D1016" s="6">
        <v>3</v>
      </c>
      <c r="E1016" t="s">
        <v>2991</v>
      </c>
      <c r="F1016" t="str">
        <f t="shared" si="246"/>
        <v>TRIAIRE P</v>
      </c>
      <c r="G1016" s="13" t="s">
        <v>3881</v>
      </c>
      <c r="H1016" s="13" t="s">
        <v>3864</v>
      </c>
      <c r="I1016" s="13" t="s">
        <v>3953</v>
      </c>
      <c r="J1016" s="13">
        <v>6</v>
      </c>
      <c r="K1016" s="13">
        <v>0</v>
      </c>
      <c r="L1016" s="13">
        <v>0</v>
      </c>
      <c r="M1016" s="13">
        <v>0</v>
      </c>
      <c r="N1016" s="13">
        <v>3</v>
      </c>
      <c r="O1016" s="13" t="s">
        <v>4087</v>
      </c>
      <c r="P1016" t="s">
        <v>23</v>
      </c>
      <c r="Q1016" t="s">
        <v>3663</v>
      </c>
      <c r="R1016" t="s">
        <v>3828</v>
      </c>
      <c r="S1016" t="s">
        <v>3741</v>
      </c>
      <c r="T1016" s="13">
        <v>-1</v>
      </c>
      <c r="U1016" s="13">
        <v>0</v>
      </c>
      <c r="V1016" s="12" t="s">
        <v>4083</v>
      </c>
      <c r="W1016">
        <v>35</v>
      </c>
      <c r="X1016">
        <v>8</v>
      </c>
      <c r="Y1016">
        <v>4</v>
      </c>
      <c r="Z1016">
        <v>10</v>
      </c>
      <c r="AA1016">
        <v>36</v>
      </c>
      <c r="AB1016">
        <v>3</v>
      </c>
      <c r="AC1016">
        <v>1</v>
      </c>
      <c r="AD1016">
        <v>0</v>
      </c>
      <c r="AE1016">
        <v>1</v>
      </c>
      <c r="AF1016">
        <v>2</v>
      </c>
      <c r="AG1016">
        <v>2</v>
      </c>
      <c r="AH1016">
        <v>2</v>
      </c>
      <c r="AI1016" s="11">
        <v>44200</v>
      </c>
      <c r="AJ1016">
        <v>-10.9</v>
      </c>
      <c r="AM1016">
        <v>2</v>
      </c>
      <c r="AN1016">
        <v>2</v>
      </c>
      <c r="AO1016">
        <v>2</v>
      </c>
    </row>
    <row r="1017" spans="1:41" x14ac:dyDescent="0.2">
      <c r="A1017">
        <v>1016</v>
      </c>
      <c r="B1017" t="s">
        <v>26</v>
      </c>
      <c r="C1017" t="s">
        <v>1900</v>
      </c>
      <c r="D1017" s="6">
        <v>3</v>
      </c>
      <c r="E1017" t="s">
        <v>2992</v>
      </c>
      <c r="F1017" t="str">
        <f t="shared" si="246"/>
        <v>TRILLAT A</v>
      </c>
      <c r="G1017" s="13" t="s">
        <v>3996</v>
      </c>
      <c r="H1017" s="13" t="s">
        <v>3864</v>
      </c>
      <c r="I1017" s="13" t="s">
        <v>3944</v>
      </c>
      <c r="J1017" s="13">
        <v>5</v>
      </c>
      <c r="K1017" s="13">
        <v>0</v>
      </c>
      <c r="L1017" s="13">
        <v>0</v>
      </c>
      <c r="M1017" s="13">
        <v>0</v>
      </c>
      <c r="N1017" s="13">
        <v>3</v>
      </c>
      <c r="O1017" s="13" t="s">
        <v>4087</v>
      </c>
      <c r="P1017" t="s">
        <v>23</v>
      </c>
      <c r="Q1017" t="s">
        <v>3664</v>
      </c>
      <c r="R1017" t="s">
        <v>3808</v>
      </c>
      <c r="S1017" t="s">
        <v>3721</v>
      </c>
      <c r="T1017" s="13">
        <v>-1</v>
      </c>
      <c r="U1017" s="13">
        <v>0</v>
      </c>
      <c r="V1017" s="12" t="s">
        <v>4083</v>
      </c>
      <c r="W1017">
        <v>34</v>
      </c>
      <c r="X1017">
        <v>31</v>
      </c>
      <c r="Y1017">
        <v>35</v>
      </c>
      <c r="Z1017">
        <v>29</v>
      </c>
      <c r="AA1017">
        <v>16</v>
      </c>
      <c r="AB1017">
        <v>15</v>
      </c>
      <c r="AC1017">
        <v>0</v>
      </c>
      <c r="AD1017">
        <v>1</v>
      </c>
      <c r="AE1017">
        <v>1</v>
      </c>
      <c r="AF1017">
        <v>1</v>
      </c>
      <c r="AG1017">
        <v>0</v>
      </c>
      <c r="AH1017">
        <v>0</v>
      </c>
      <c r="AI1017" s="11">
        <v>15500</v>
      </c>
      <c r="AJ1017">
        <v>6.2</v>
      </c>
      <c r="AM1017">
        <v>2</v>
      </c>
      <c r="AO1017">
        <v>0</v>
      </c>
    </row>
    <row r="1018" spans="1:41" x14ac:dyDescent="0.2">
      <c r="A1018">
        <v>1017</v>
      </c>
      <c r="B1018" t="s">
        <v>22</v>
      </c>
      <c r="D1018" s="6">
        <v>1</v>
      </c>
      <c r="E1018" t="s">
        <v>2993</v>
      </c>
      <c r="F1018" t="str">
        <f t="shared" si="243"/>
        <v>TRILLAT P J M</v>
      </c>
      <c r="G1018" s="13" t="s">
        <v>3960</v>
      </c>
      <c r="H1018" s="13" t="s">
        <v>3898</v>
      </c>
      <c r="I1018" s="13" t="s">
        <v>3894</v>
      </c>
      <c r="J1018" s="13">
        <v>19</v>
      </c>
      <c r="K1018" s="13">
        <v>0</v>
      </c>
      <c r="L1018" s="13">
        <v>0</v>
      </c>
      <c r="M1018" s="13">
        <v>0</v>
      </c>
      <c r="N1018" s="13">
        <v>3</v>
      </c>
      <c r="O1018" s="13" t="s">
        <v>4087</v>
      </c>
      <c r="P1018" t="s">
        <v>23</v>
      </c>
      <c r="Q1018" t="s">
        <v>3105</v>
      </c>
      <c r="R1018" t="s">
        <v>3804</v>
      </c>
      <c r="S1018" t="s">
        <v>3717</v>
      </c>
      <c r="T1018" s="13">
        <v>-1</v>
      </c>
      <c r="U1018" s="13">
        <v>0</v>
      </c>
      <c r="V1018" s="12" t="s">
        <v>4083</v>
      </c>
      <c r="W1018">
        <v>19</v>
      </c>
      <c r="X1018">
        <v>3</v>
      </c>
      <c r="Y1018">
        <v>16</v>
      </c>
      <c r="Z1018">
        <v>26</v>
      </c>
      <c r="AA1018">
        <v>24</v>
      </c>
      <c r="AB1018">
        <v>21</v>
      </c>
      <c r="AC1018">
        <v>1</v>
      </c>
      <c r="AD1018">
        <v>2</v>
      </c>
      <c r="AE1018">
        <v>0</v>
      </c>
      <c r="AF1018">
        <v>1</v>
      </c>
      <c r="AG1018">
        <v>0</v>
      </c>
      <c r="AH1018">
        <v>1</v>
      </c>
      <c r="AI1018" s="11">
        <v>94400</v>
      </c>
      <c r="AJ1018">
        <v>6.6</v>
      </c>
      <c r="AK1018">
        <v>2</v>
      </c>
      <c r="AM1018">
        <v>0</v>
      </c>
      <c r="AO1018">
        <v>2</v>
      </c>
    </row>
    <row r="1019" spans="1:41" x14ac:dyDescent="0.2">
      <c r="A1019">
        <v>1018</v>
      </c>
      <c r="B1019" t="s">
        <v>22</v>
      </c>
      <c r="D1019" s="6">
        <v>1</v>
      </c>
      <c r="E1019" t="s">
        <v>2994</v>
      </c>
      <c r="F1019" t="str">
        <f t="shared" ref="F1019:F1020" si="247">LEFT(E1019,FIND("(",E1019)-2)&amp;" "
&amp;MID(E1019,FIND("(",E1019)+1,1)</f>
        <v>TROLARD P</v>
      </c>
      <c r="G1019" s="13" t="s">
        <v>3897</v>
      </c>
      <c r="H1019" s="13" t="s">
        <v>3892</v>
      </c>
      <c r="I1019" s="13" t="s">
        <v>3942</v>
      </c>
      <c r="J1019" s="13">
        <v>9</v>
      </c>
      <c r="K1019" s="13">
        <v>0</v>
      </c>
      <c r="L1019" s="13">
        <v>0</v>
      </c>
      <c r="M1019" s="13">
        <v>0</v>
      </c>
      <c r="N1019" s="13">
        <v>3</v>
      </c>
      <c r="O1019" s="13" t="s">
        <v>4087</v>
      </c>
      <c r="P1019" t="s">
        <v>23</v>
      </c>
      <c r="Q1019" t="s">
        <v>3142</v>
      </c>
      <c r="R1019" t="s">
        <v>3822</v>
      </c>
      <c r="S1019" t="s">
        <v>3735</v>
      </c>
      <c r="T1019" s="13">
        <v>-1</v>
      </c>
      <c r="U1019" s="13">
        <v>0</v>
      </c>
      <c r="V1019" s="12" t="s">
        <v>4083</v>
      </c>
      <c r="W1019">
        <v>3</v>
      </c>
      <c r="X1019">
        <v>12</v>
      </c>
      <c r="Y1019">
        <v>35</v>
      </c>
      <c r="Z1019">
        <v>11</v>
      </c>
      <c r="AA1019">
        <v>34</v>
      </c>
      <c r="AB1019">
        <v>35</v>
      </c>
      <c r="AC1019">
        <v>2</v>
      </c>
      <c r="AD1019">
        <v>2</v>
      </c>
      <c r="AE1019">
        <v>1</v>
      </c>
      <c r="AF1019">
        <v>2</v>
      </c>
      <c r="AG1019">
        <v>0</v>
      </c>
      <c r="AH1019">
        <v>1</v>
      </c>
      <c r="AI1019" s="11">
        <v>31900</v>
      </c>
      <c r="AJ1019">
        <v>-11.1</v>
      </c>
      <c r="AK1019">
        <v>2</v>
      </c>
      <c r="AM1019">
        <v>2</v>
      </c>
      <c r="AO1019">
        <v>0</v>
      </c>
    </row>
    <row r="1020" spans="1:41" x14ac:dyDescent="0.2">
      <c r="A1020">
        <v>1019</v>
      </c>
      <c r="B1020" t="s">
        <v>26</v>
      </c>
      <c r="C1020" t="s">
        <v>1903</v>
      </c>
      <c r="D1020" s="6">
        <v>3</v>
      </c>
      <c r="E1020" t="s">
        <v>2995</v>
      </c>
      <c r="F1020" t="str">
        <f t="shared" si="247"/>
        <v>TROUSSEAU A</v>
      </c>
      <c r="G1020" s="13" t="s">
        <v>4006</v>
      </c>
      <c r="H1020" s="13" t="s">
        <v>3873</v>
      </c>
      <c r="I1020" s="13" t="s">
        <v>3944</v>
      </c>
      <c r="J1020" s="13">
        <v>17</v>
      </c>
      <c r="K1020" s="13">
        <v>0</v>
      </c>
      <c r="L1020" s="13">
        <v>0</v>
      </c>
      <c r="M1020" s="13">
        <v>0</v>
      </c>
      <c r="N1020" s="13">
        <v>3</v>
      </c>
      <c r="O1020" s="13" t="s">
        <v>4087</v>
      </c>
      <c r="P1020" t="s">
        <v>23</v>
      </c>
      <c r="Q1020" t="s">
        <v>3177</v>
      </c>
      <c r="R1020" t="s">
        <v>3792</v>
      </c>
      <c r="S1020" t="s">
        <v>3705</v>
      </c>
      <c r="T1020" s="13">
        <v>-1</v>
      </c>
      <c r="U1020" s="13">
        <v>0</v>
      </c>
      <c r="V1020" s="12" t="s">
        <v>4083</v>
      </c>
      <c r="W1020">
        <v>18</v>
      </c>
      <c r="X1020">
        <v>7</v>
      </c>
      <c r="Y1020">
        <v>20</v>
      </c>
      <c r="Z1020">
        <v>18</v>
      </c>
      <c r="AA1020">
        <v>21</v>
      </c>
      <c r="AB1020">
        <v>21</v>
      </c>
      <c r="AC1020">
        <v>1</v>
      </c>
      <c r="AD1020">
        <v>0</v>
      </c>
      <c r="AE1020">
        <v>1</v>
      </c>
      <c r="AF1020">
        <v>1</v>
      </c>
      <c r="AG1020">
        <v>1</v>
      </c>
      <c r="AH1020">
        <v>1</v>
      </c>
      <c r="AI1020" s="11">
        <v>40200</v>
      </c>
      <c r="AJ1020">
        <v>10.9</v>
      </c>
      <c r="AL1020">
        <v>2</v>
      </c>
      <c r="AM1020">
        <v>0</v>
      </c>
      <c r="AN1020">
        <v>2</v>
      </c>
      <c r="AO1020">
        <v>2</v>
      </c>
    </row>
    <row r="1021" spans="1:41" x14ac:dyDescent="0.2">
      <c r="A1021">
        <v>1020</v>
      </c>
      <c r="B1021" t="s">
        <v>26</v>
      </c>
      <c r="C1021" t="s">
        <v>1904</v>
      </c>
      <c r="D1021" s="6">
        <v>3</v>
      </c>
      <c r="E1021" t="s">
        <v>2996</v>
      </c>
      <c r="F1021" t="str">
        <f t="shared" ref="F1021:F1023" si="248">LEFT(E1021,FIND("(",E1021)-2)&amp;" "
&amp;MID(E1021,FIND("(",E1021)+1,1)&amp;" "
&amp;MID(E1021,FIND(" ",E1021,FIND("(",E1021)+1)+1,1)</f>
        <v>TRUHAUT R C</v>
      </c>
      <c r="G1021" s="13" t="s">
        <v>4010</v>
      </c>
      <c r="H1021" s="13" t="s">
        <v>3894</v>
      </c>
      <c r="I1021" s="13" t="s">
        <v>3865</v>
      </c>
      <c r="J1021" s="13">
        <v>7</v>
      </c>
      <c r="K1021" s="13">
        <v>0</v>
      </c>
      <c r="L1021" s="13">
        <v>0</v>
      </c>
      <c r="M1021" s="13">
        <v>0</v>
      </c>
      <c r="N1021" s="13">
        <v>3</v>
      </c>
      <c r="O1021" s="13" t="s">
        <v>4087</v>
      </c>
      <c r="P1021">
        <v>-0.16</v>
      </c>
      <c r="Q1021" t="s">
        <v>3665</v>
      </c>
      <c r="R1021" t="s">
        <v>3843</v>
      </c>
      <c r="S1021" t="s">
        <v>3727</v>
      </c>
      <c r="T1021" s="13">
        <v>-1</v>
      </c>
      <c r="U1021" s="13">
        <v>0</v>
      </c>
      <c r="V1021" s="12" t="s">
        <v>4083</v>
      </c>
      <c r="W1021">
        <v>3</v>
      </c>
      <c r="X1021">
        <v>35</v>
      </c>
      <c r="Y1021">
        <v>3</v>
      </c>
      <c r="Z1021">
        <v>11</v>
      </c>
      <c r="AA1021">
        <v>28</v>
      </c>
      <c r="AB1021">
        <v>6</v>
      </c>
      <c r="AC1021">
        <v>2</v>
      </c>
      <c r="AD1021">
        <v>1</v>
      </c>
      <c r="AE1021">
        <v>2</v>
      </c>
      <c r="AF1021">
        <v>2</v>
      </c>
      <c r="AG1021">
        <v>1</v>
      </c>
      <c r="AH1021">
        <v>1</v>
      </c>
      <c r="AI1021" s="11">
        <v>13800</v>
      </c>
      <c r="AJ1021">
        <v>6.5</v>
      </c>
      <c r="AL1021">
        <v>2</v>
      </c>
      <c r="AM1021">
        <v>2</v>
      </c>
      <c r="AN1021">
        <v>2</v>
      </c>
      <c r="AO1021">
        <v>0</v>
      </c>
    </row>
    <row r="1022" spans="1:41" x14ac:dyDescent="0.2">
      <c r="A1022">
        <v>1021</v>
      </c>
      <c r="B1022" t="s">
        <v>26</v>
      </c>
      <c r="C1022" t="s">
        <v>1905</v>
      </c>
      <c r="D1022" s="6">
        <v>3</v>
      </c>
      <c r="E1022" t="s">
        <v>2997</v>
      </c>
      <c r="F1022" t="str">
        <f>LEFT(E1022,FIND("(",E1022)-2)&amp;" "
&amp;MID(E1022,FIND("(",E1022)+1,1)</f>
        <v>TUFFIER T</v>
      </c>
      <c r="G1022" s="13" t="s">
        <v>3914</v>
      </c>
      <c r="H1022" s="13" t="s">
        <v>3872</v>
      </c>
      <c r="I1022" s="13" t="s">
        <v>3884</v>
      </c>
      <c r="J1022" s="13">
        <v>2</v>
      </c>
      <c r="K1022" s="13">
        <v>0</v>
      </c>
      <c r="L1022" s="13">
        <v>0</v>
      </c>
      <c r="M1022" s="13">
        <v>0</v>
      </c>
      <c r="N1022" s="13">
        <v>3</v>
      </c>
      <c r="O1022" s="13" t="s">
        <v>4087</v>
      </c>
      <c r="P1022" t="s">
        <v>23</v>
      </c>
      <c r="Q1022" t="s">
        <v>3666</v>
      </c>
      <c r="R1022" t="s">
        <v>3778</v>
      </c>
      <c r="S1022" t="s">
        <v>3764</v>
      </c>
      <c r="T1022" s="13">
        <v>-1</v>
      </c>
      <c r="U1022" s="13">
        <v>0</v>
      </c>
      <c r="V1022" s="12" t="s">
        <v>4083</v>
      </c>
      <c r="W1022">
        <v>30</v>
      </c>
      <c r="X1022">
        <v>30</v>
      </c>
      <c r="Y1022">
        <v>26</v>
      </c>
      <c r="Z1022">
        <v>29</v>
      </c>
      <c r="AA1022">
        <v>29</v>
      </c>
      <c r="AB1022">
        <v>18</v>
      </c>
      <c r="AC1022">
        <v>1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 s="10" t="s">
        <v>218</v>
      </c>
      <c r="AJ1022">
        <v>-1.3</v>
      </c>
      <c r="AK1022">
        <v>2</v>
      </c>
      <c r="AM1022">
        <v>2</v>
      </c>
      <c r="AN1022">
        <v>2</v>
      </c>
      <c r="AO1022">
        <v>0</v>
      </c>
    </row>
    <row r="1023" spans="1:41" x14ac:dyDescent="0.2">
      <c r="A1023">
        <v>1022</v>
      </c>
      <c r="B1023" t="s">
        <v>26</v>
      </c>
      <c r="C1023" t="s">
        <v>1904</v>
      </c>
      <c r="D1023" s="6">
        <v>3</v>
      </c>
      <c r="E1023" t="s">
        <v>2998</v>
      </c>
      <c r="F1023" t="str">
        <f t="shared" si="248"/>
        <v>TURCHINI J E</v>
      </c>
      <c r="G1023" s="13" t="s">
        <v>3980</v>
      </c>
      <c r="H1023" s="13" t="s">
        <v>3875</v>
      </c>
      <c r="I1023" s="13" t="s">
        <v>3898</v>
      </c>
      <c r="J1023" s="13">
        <v>11</v>
      </c>
      <c r="K1023" s="13">
        <v>30.000000000000071</v>
      </c>
      <c r="L1023" s="13">
        <v>0</v>
      </c>
      <c r="M1023" s="13">
        <v>0</v>
      </c>
      <c r="N1023" s="13">
        <v>3</v>
      </c>
      <c r="O1023" s="13" t="s">
        <v>4087</v>
      </c>
      <c r="P1023">
        <v>-0.16</v>
      </c>
      <c r="Q1023" t="s">
        <v>3202</v>
      </c>
      <c r="R1023" t="s">
        <v>3821</v>
      </c>
      <c r="S1023" t="s">
        <v>3734</v>
      </c>
      <c r="T1023" s="13">
        <v>-1</v>
      </c>
      <c r="U1023" s="13">
        <v>0</v>
      </c>
      <c r="V1023" s="12" t="s">
        <v>4083</v>
      </c>
      <c r="W1023">
        <v>9</v>
      </c>
      <c r="X1023">
        <v>8</v>
      </c>
      <c r="Y1023">
        <v>12</v>
      </c>
      <c r="Z1023">
        <v>19</v>
      </c>
      <c r="AA1023">
        <v>11</v>
      </c>
      <c r="AB1023">
        <v>35</v>
      </c>
      <c r="AC1023">
        <v>2</v>
      </c>
      <c r="AD1023">
        <v>0</v>
      </c>
      <c r="AE1023">
        <v>2</v>
      </c>
      <c r="AF1023">
        <v>1</v>
      </c>
      <c r="AG1023">
        <v>2</v>
      </c>
      <c r="AH1023">
        <v>1</v>
      </c>
      <c r="AI1023" s="11">
        <v>1100</v>
      </c>
      <c r="AJ1023">
        <v>0.8</v>
      </c>
      <c r="AL1023">
        <v>2</v>
      </c>
      <c r="AM1023">
        <v>2</v>
      </c>
      <c r="AN1023">
        <v>2</v>
      </c>
      <c r="AO1023">
        <v>0</v>
      </c>
    </row>
    <row r="1024" spans="1:41" x14ac:dyDescent="0.2">
      <c r="A1024">
        <v>1023</v>
      </c>
      <c r="B1024" t="s">
        <v>22</v>
      </c>
      <c r="D1024" s="6">
        <v>1</v>
      </c>
      <c r="E1024" t="s">
        <v>2999</v>
      </c>
      <c r="F1024" t="str">
        <f t="shared" si="243"/>
        <v>TURIAF T J C</v>
      </c>
      <c r="G1024" s="13" t="s">
        <v>3902</v>
      </c>
      <c r="H1024" s="13" t="s">
        <v>3892</v>
      </c>
      <c r="I1024" s="13" t="s">
        <v>3880</v>
      </c>
      <c r="J1024" s="13">
        <v>9</v>
      </c>
      <c r="K1024" s="13">
        <v>0</v>
      </c>
      <c r="L1024" s="13">
        <v>0</v>
      </c>
      <c r="M1024" s="13">
        <v>0</v>
      </c>
      <c r="N1024" s="13">
        <v>3</v>
      </c>
      <c r="O1024" s="13" t="s">
        <v>4087</v>
      </c>
      <c r="P1024">
        <v>5</v>
      </c>
      <c r="Q1024" t="s">
        <v>3667</v>
      </c>
      <c r="R1024" t="s">
        <v>3853</v>
      </c>
      <c r="S1024" t="s">
        <v>3770</v>
      </c>
      <c r="T1024" s="13">
        <v>-1</v>
      </c>
      <c r="U1024" s="13">
        <v>0</v>
      </c>
      <c r="V1024" s="12" t="s">
        <v>4083</v>
      </c>
      <c r="W1024">
        <v>12</v>
      </c>
      <c r="X1024">
        <v>17</v>
      </c>
      <c r="Y1024">
        <v>7</v>
      </c>
      <c r="Z1024">
        <v>15</v>
      </c>
      <c r="AA1024">
        <v>31</v>
      </c>
      <c r="AB1024">
        <v>35</v>
      </c>
      <c r="AC1024">
        <v>2</v>
      </c>
      <c r="AD1024">
        <v>0</v>
      </c>
      <c r="AE1024">
        <v>0</v>
      </c>
      <c r="AF1024">
        <v>0</v>
      </c>
      <c r="AG1024">
        <v>1</v>
      </c>
      <c r="AH1024">
        <v>1</v>
      </c>
      <c r="AI1024" s="11">
        <v>49800</v>
      </c>
      <c r="AJ1024">
        <v>-11</v>
      </c>
      <c r="AM1024">
        <v>0</v>
      </c>
      <c r="AO1024">
        <v>0</v>
      </c>
    </row>
    <row r="1025" spans="1:41" x14ac:dyDescent="0.2">
      <c r="A1025">
        <v>1024</v>
      </c>
      <c r="B1025" t="s">
        <v>26</v>
      </c>
      <c r="C1025" t="s">
        <v>436</v>
      </c>
      <c r="D1025" s="6">
        <v>3</v>
      </c>
      <c r="E1025" t="s">
        <v>3000</v>
      </c>
      <c r="F1025" t="str">
        <f t="shared" ref="F1025:F1026" si="249">LEFT(E1025,FIND("(",E1025)-2)&amp;" "
&amp;MID(E1025,FIND("(",E1025)+1,1)&amp;" "
&amp;MID(E1025,FIND(" ",E1025,FIND("(",E1025)+1)+1,1)</f>
        <v>TURPIN R A</v>
      </c>
      <c r="G1025" s="13" t="s">
        <v>3958</v>
      </c>
      <c r="H1025" s="13" t="s">
        <v>3892</v>
      </c>
      <c r="I1025" s="13" t="s">
        <v>3894</v>
      </c>
      <c r="J1025" s="13">
        <v>8</v>
      </c>
      <c r="K1025" s="13">
        <v>0</v>
      </c>
      <c r="L1025" s="13">
        <v>0</v>
      </c>
      <c r="M1025" s="13">
        <v>0</v>
      </c>
      <c r="N1025" s="13">
        <v>3</v>
      </c>
      <c r="O1025" s="13" t="s">
        <v>4087</v>
      </c>
      <c r="P1025">
        <v>-0.16</v>
      </c>
      <c r="Q1025" t="s">
        <v>3668</v>
      </c>
      <c r="R1025" t="s">
        <v>3862</v>
      </c>
      <c r="S1025" t="s">
        <v>3777</v>
      </c>
      <c r="T1025" s="13">
        <v>-1</v>
      </c>
      <c r="U1025" s="13">
        <v>0</v>
      </c>
      <c r="V1025" s="12" t="s">
        <v>4083</v>
      </c>
      <c r="W1025">
        <v>2</v>
      </c>
      <c r="X1025">
        <v>16</v>
      </c>
      <c r="Y1025">
        <v>8</v>
      </c>
      <c r="Z1025">
        <v>4</v>
      </c>
      <c r="AA1025">
        <v>12</v>
      </c>
      <c r="AB1025">
        <v>3</v>
      </c>
      <c r="AC1025">
        <v>2</v>
      </c>
      <c r="AD1025">
        <v>0</v>
      </c>
      <c r="AE1025">
        <v>0</v>
      </c>
      <c r="AF1025">
        <v>1</v>
      </c>
      <c r="AG1025">
        <v>2</v>
      </c>
      <c r="AH1025">
        <v>2</v>
      </c>
      <c r="AI1025" s="11">
        <v>94100</v>
      </c>
      <c r="AJ1025">
        <v>-3.8</v>
      </c>
      <c r="AM1025">
        <v>0</v>
      </c>
      <c r="AN1025">
        <v>2</v>
      </c>
      <c r="AO1025">
        <v>2</v>
      </c>
    </row>
    <row r="1026" spans="1:41" x14ac:dyDescent="0.2">
      <c r="A1026">
        <v>1025</v>
      </c>
      <c r="B1026" t="s">
        <v>26</v>
      </c>
      <c r="C1026" t="s">
        <v>1907</v>
      </c>
      <c r="D1026" s="6">
        <v>3</v>
      </c>
      <c r="E1026" t="s">
        <v>3001</v>
      </c>
      <c r="F1026" t="str">
        <f t="shared" si="249"/>
        <v>URBAIN A J</v>
      </c>
      <c r="G1026" s="13" t="s">
        <v>3954</v>
      </c>
      <c r="H1026" s="13" t="s">
        <v>3894</v>
      </c>
      <c r="I1026" s="13" t="s">
        <v>3888</v>
      </c>
      <c r="J1026" s="13">
        <v>5</v>
      </c>
      <c r="K1026" s="13">
        <v>0</v>
      </c>
      <c r="L1026" s="13">
        <v>0</v>
      </c>
      <c r="M1026" s="13">
        <v>0</v>
      </c>
      <c r="N1026" s="13">
        <v>3</v>
      </c>
      <c r="O1026" s="13" t="s">
        <v>4087</v>
      </c>
      <c r="P1026" t="s">
        <v>23</v>
      </c>
      <c r="Q1026" t="s">
        <v>3353</v>
      </c>
      <c r="R1026" t="s">
        <v>3837</v>
      </c>
      <c r="S1026" t="s">
        <v>3728</v>
      </c>
      <c r="T1026" s="13">
        <v>-1</v>
      </c>
      <c r="U1026" s="13">
        <v>0</v>
      </c>
      <c r="V1026" s="12" t="s">
        <v>4083</v>
      </c>
      <c r="W1026">
        <v>1</v>
      </c>
      <c r="X1026">
        <v>19</v>
      </c>
      <c r="Y1026">
        <v>32</v>
      </c>
      <c r="Z1026">
        <v>25</v>
      </c>
      <c r="AA1026">
        <v>28</v>
      </c>
      <c r="AB1026">
        <v>35</v>
      </c>
      <c r="AC1026">
        <v>2</v>
      </c>
      <c r="AD1026">
        <v>1</v>
      </c>
      <c r="AE1026">
        <v>0</v>
      </c>
      <c r="AF1026">
        <v>0</v>
      </c>
      <c r="AG1026">
        <v>1</v>
      </c>
      <c r="AH1026">
        <v>1</v>
      </c>
      <c r="AI1026" s="11">
        <v>98800</v>
      </c>
      <c r="AJ1026">
        <v>3</v>
      </c>
      <c r="AK1026">
        <v>2</v>
      </c>
      <c r="AM1026">
        <v>0</v>
      </c>
      <c r="AN1026">
        <v>2</v>
      </c>
      <c r="AO1026">
        <v>0</v>
      </c>
    </row>
    <row r="1027" spans="1:41" x14ac:dyDescent="0.2">
      <c r="A1027">
        <v>1026</v>
      </c>
      <c r="B1027" t="s">
        <v>26</v>
      </c>
      <c r="C1027" t="s">
        <v>1909</v>
      </c>
      <c r="D1027" s="6">
        <v>3</v>
      </c>
      <c r="E1027" t="s">
        <v>3002</v>
      </c>
      <c r="F1027" t="str">
        <f>LEFT(E1027,FIND("(",E1027)-2)&amp;" "
&amp;MID(E1027,FIND("(",E1027)+1,1)</f>
        <v>VAILLARD L</v>
      </c>
      <c r="G1027" s="13" t="s">
        <v>3940</v>
      </c>
      <c r="H1027" s="13" t="s">
        <v>3873</v>
      </c>
      <c r="I1027" s="13" t="s">
        <v>3872</v>
      </c>
      <c r="J1027" s="13">
        <v>1</v>
      </c>
      <c r="K1027" s="13">
        <v>0</v>
      </c>
      <c r="L1027" s="13">
        <v>0</v>
      </c>
      <c r="M1027" s="13">
        <v>0</v>
      </c>
      <c r="N1027" s="13">
        <v>3</v>
      </c>
      <c r="O1027" s="13" t="s">
        <v>4087</v>
      </c>
      <c r="P1027" t="s">
        <v>23</v>
      </c>
      <c r="Q1027" t="s">
        <v>3186</v>
      </c>
      <c r="R1027" t="s">
        <v>3809</v>
      </c>
      <c r="S1027" t="s">
        <v>3750</v>
      </c>
      <c r="T1027" s="13">
        <v>-1</v>
      </c>
      <c r="U1027" s="13">
        <v>0</v>
      </c>
      <c r="V1027" s="12" t="s">
        <v>4083</v>
      </c>
      <c r="W1027">
        <v>29</v>
      </c>
      <c r="X1027">
        <v>33</v>
      </c>
      <c r="Y1027">
        <v>25</v>
      </c>
      <c r="Z1027">
        <v>28</v>
      </c>
      <c r="AA1027">
        <v>30</v>
      </c>
      <c r="AB1027">
        <v>10</v>
      </c>
      <c r="AC1027">
        <v>1</v>
      </c>
      <c r="AD1027">
        <v>0</v>
      </c>
      <c r="AE1027">
        <v>0</v>
      </c>
      <c r="AF1027">
        <v>1</v>
      </c>
      <c r="AG1027">
        <v>1</v>
      </c>
      <c r="AH1027">
        <v>2</v>
      </c>
      <c r="AI1027" s="11">
        <v>9400</v>
      </c>
      <c r="AJ1027">
        <v>-7.9</v>
      </c>
      <c r="AM1027">
        <v>2</v>
      </c>
      <c r="AN1027">
        <v>2</v>
      </c>
      <c r="AO1027">
        <v>2</v>
      </c>
    </row>
    <row r="1028" spans="1:41" x14ac:dyDescent="0.2">
      <c r="A1028">
        <v>1027</v>
      </c>
      <c r="B1028" t="s">
        <v>22</v>
      </c>
      <c r="D1028" s="6">
        <v>1</v>
      </c>
      <c r="E1028" t="s">
        <v>3003</v>
      </c>
      <c r="F1028" t="str">
        <f t="shared" si="243"/>
        <v>VALAT L J A</v>
      </c>
      <c r="G1028" s="13" t="s">
        <v>4003</v>
      </c>
      <c r="H1028" s="13" t="s">
        <v>3872</v>
      </c>
      <c r="I1028" s="13" t="s">
        <v>3928</v>
      </c>
      <c r="J1028" s="13">
        <v>8</v>
      </c>
      <c r="K1028" s="13">
        <v>0</v>
      </c>
      <c r="L1028" s="13">
        <v>0</v>
      </c>
      <c r="M1028" s="13">
        <v>0</v>
      </c>
      <c r="N1028" s="13">
        <v>3</v>
      </c>
      <c r="O1028" s="13" t="s">
        <v>4087</v>
      </c>
      <c r="P1028" t="s">
        <v>23</v>
      </c>
      <c r="Q1028" t="s">
        <v>3106</v>
      </c>
      <c r="R1028" t="s">
        <v>3780</v>
      </c>
      <c r="S1028" t="s">
        <v>3694</v>
      </c>
      <c r="T1028" s="13">
        <v>-1</v>
      </c>
      <c r="U1028" s="13">
        <v>0</v>
      </c>
      <c r="V1028" s="12" t="s">
        <v>4083</v>
      </c>
      <c r="W1028">
        <v>3</v>
      </c>
      <c r="X1028">
        <v>10</v>
      </c>
      <c r="Y1028">
        <v>7</v>
      </c>
      <c r="Z1028">
        <v>30</v>
      </c>
      <c r="AA1028">
        <v>21</v>
      </c>
      <c r="AB1028">
        <v>22</v>
      </c>
      <c r="AC1028">
        <v>2</v>
      </c>
      <c r="AD1028">
        <v>2</v>
      </c>
      <c r="AE1028">
        <v>0</v>
      </c>
      <c r="AF1028">
        <v>1</v>
      </c>
      <c r="AG1028">
        <v>1</v>
      </c>
      <c r="AH1028">
        <v>0</v>
      </c>
      <c r="AI1028" s="11">
        <v>34800</v>
      </c>
      <c r="AJ1028">
        <v>-10.6</v>
      </c>
      <c r="AK1028">
        <v>2</v>
      </c>
      <c r="AM1028">
        <v>2</v>
      </c>
      <c r="AN1028">
        <v>2</v>
      </c>
      <c r="AO1028">
        <v>0</v>
      </c>
    </row>
    <row r="1029" spans="1:41" x14ac:dyDescent="0.2">
      <c r="A1029">
        <v>1028</v>
      </c>
      <c r="B1029" t="s">
        <v>26</v>
      </c>
      <c r="C1029" t="s">
        <v>1907</v>
      </c>
      <c r="D1029" s="6">
        <v>3</v>
      </c>
      <c r="E1029" t="s">
        <v>3004</v>
      </c>
      <c r="F1029" t="str">
        <f>LEFT(E1029,FIND("(",E1029)-2)&amp;" "
&amp;MID(E1029,FIND("(",E1029)+1,1)</f>
        <v>VALETTE G</v>
      </c>
      <c r="G1029" s="13" t="s">
        <v>4001</v>
      </c>
      <c r="H1029" s="13" t="s">
        <v>3864</v>
      </c>
      <c r="I1029" s="13" t="s">
        <v>3878</v>
      </c>
      <c r="J1029" s="13">
        <v>16</v>
      </c>
      <c r="K1029" s="13">
        <v>0</v>
      </c>
      <c r="L1029" s="13">
        <v>0</v>
      </c>
      <c r="M1029" s="13">
        <v>0</v>
      </c>
      <c r="N1029" s="13">
        <v>3</v>
      </c>
      <c r="O1029" s="13" t="s">
        <v>4087</v>
      </c>
      <c r="P1029">
        <v>-0.16</v>
      </c>
      <c r="Q1029" t="s">
        <v>3669</v>
      </c>
      <c r="R1029" t="s">
        <v>3800</v>
      </c>
      <c r="S1029" t="s">
        <v>3714</v>
      </c>
      <c r="T1029" s="13">
        <v>-1</v>
      </c>
      <c r="U1029" s="13">
        <v>0</v>
      </c>
      <c r="V1029" s="12" t="s">
        <v>4083</v>
      </c>
      <c r="W1029">
        <v>16</v>
      </c>
      <c r="X1029">
        <v>19</v>
      </c>
      <c r="Y1029">
        <v>14</v>
      </c>
      <c r="Z1029">
        <v>15</v>
      </c>
      <c r="AA1029">
        <v>19</v>
      </c>
      <c r="AB1029">
        <v>20</v>
      </c>
      <c r="AC1029">
        <v>0</v>
      </c>
      <c r="AD1029">
        <v>1</v>
      </c>
      <c r="AE1029">
        <v>1</v>
      </c>
      <c r="AF1029">
        <v>0</v>
      </c>
      <c r="AG1029">
        <v>1</v>
      </c>
      <c r="AH1029">
        <v>1</v>
      </c>
      <c r="AI1029" s="11">
        <v>7000</v>
      </c>
      <c r="AJ1029">
        <v>-5.7</v>
      </c>
      <c r="AK1029">
        <v>2</v>
      </c>
      <c r="AM1029">
        <v>0</v>
      </c>
      <c r="AN1029">
        <v>2</v>
      </c>
      <c r="AO1029">
        <v>2</v>
      </c>
    </row>
    <row r="1030" spans="1:41" x14ac:dyDescent="0.2">
      <c r="A1030">
        <v>1029</v>
      </c>
      <c r="B1030" t="s">
        <v>26</v>
      </c>
      <c r="C1030" t="s">
        <v>1910</v>
      </c>
      <c r="D1030" s="6">
        <v>3</v>
      </c>
      <c r="E1030" t="s">
        <v>3005</v>
      </c>
      <c r="F1030" t="str">
        <f t="shared" si="243"/>
        <v>VALLE H P M</v>
      </c>
      <c r="G1030" s="13" t="s">
        <v>3899</v>
      </c>
      <c r="H1030" s="13" t="s">
        <v>3878</v>
      </c>
      <c r="I1030" s="13" t="s">
        <v>3885</v>
      </c>
      <c r="J1030" s="13">
        <v>22</v>
      </c>
      <c r="K1030" s="13">
        <v>0</v>
      </c>
      <c r="L1030" s="13">
        <v>0</v>
      </c>
      <c r="M1030" s="13">
        <v>0</v>
      </c>
      <c r="N1030" s="13">
        <v>3</v>
      </c>
      <c r="O1030" s="13" t="s">
        <v>4087</v>
      </c>
      <c r="P1030" t="s">
        <v>23</v>
      </c>
      <c r="Q1030" t="s">
        <v>3206</v>
      </c>
      <c r="R1030" t="s">
        <v>3825</v>
      </c>
      <c r="S1030" t="s">
        <v>3737</v>
      </c>
      <c r="T1030" s="13">
        <v>-1</v>
      </c>
      <c r="U1030" s="13">
        <v>0</v>
      </c>
      <c r="V1030" s="12" t="s">
        <v>4083</v>
      </c>
      <c r="W1030">
        <v>23</v>
      </c>
      <c r="X1030">
        <v>18</v>
      </c>
      <c r="Y1030">
        <v>19</v>
      </c>
      <c r="Z1030">
        <v>22</v>
      </c>
      <c r="AA1030">
        <v>15</v>
      </c>
      <c r="AB1030">
        <v>36</v>
      </c>
      <c r="AC1030">
        <v>0</v>
      </c>
      <c r="AD1030">
        <v>1</v>
      </c>
      <c r="AE1030">
        <v>1</v>
      </c>
      <c r="AF1030">
        <v>0</v>
      </c>
      <c r="AG1030">
        <v>0</v>
      </c>
      <c r="AH1030">
        <v>2</v>
      </c>
      <c r="AI1030" s="11">
        <v>3900</v>
      </c>
      <c r="AJ1030">
        <v>3.1</v>
      </c>
      <c r="AL1030">
        <v>2</v>
      </c>
      <c r="AM1030">
        <v>0</v>
      </c>
      <c r="AO1030">
        <v>2</v>
      </c>
    </row>
    <row r="1031" spans="1:41" x14ac:dyDescent="0.2">
      <c r="A1031">
        <v>1030</v>
      </c>
      <c r="B1031" t="s">
        <v>26</v>
      </c>
      <c r="C1031" t="s">
        <v>1912</v>
      </c>
      <c r="D1031" s="6">
        <v>3</v>
      </c>
      <c r="E1031" t="s">
        <v>3006</v>
      </c>
      <c r="F1031" t="str">
        <f t="shared" ref="F1031:F1040" si="250">LEFT(E1031,FIND("(",E1031)-2)&amp;" "
&amp;MID(E1031,FIND("(",E1031)+1,1)&amp;" "
&amp;MID(E1031,FIND(" ",E1031,FIND("(",E1031)+1)+1,1)</f>
        <v>VALLIN E A</v>
      </c>
      <c r="G1031" s="13" t="s">
        <v>3947</v>
      </c>
      <c r="H1031" s="13" t="s">
        <v>3892</v>
      </c>
      <c r="I1031" s="13" t="s">
        <v>3942</v>
      </c>
      <c r="J1031" s="13">
        <v>9</v>
      </c>
      <c r="K1031" s="13">
        <v>0</v>
      </c>
      <c r="L1031" s="13">
        <v>0</v>
      </c>
      <c r="M1031" s="13">
        <v>0</v>
      </c>
      <c r="N1031" s="13">
        <v>3</v>
      </c>
      <c r="O1031" s="13" t="s">
        <v>4087</v>
      </c>
      <c r="P1031" t="s">
        <v>23</v>
      </c>
      <c r="Q1031" t="s">
        <v>3082</v>
      </c>
      <c r="R1031" t="s">
        <v>3787</v>
      </c>
      <c r="S1031" t="s">
        <v>3701</v>
      </c>
      <c r="T1031" s="13">
        <v>-1</v>
      </c>
      <c r="U1031" s="13">
        <v>0</v>
      </c>
      <c r="V1031" s="12" t="s">
        <v>4083</v>
      </c>
      <c r="W1031">
        <v>4</v>
      </c>
      <c r="X1031">
        <v>22</v>
      </c>
      <c r="Y1031">
        <v>7</v>
      </c>
      <c r="Z1031">
        <v>5</v>
      </c>
      <c r="AA1031">
        <v>27</v>
      </c>
      <c r="AB1031">
        <v>11</v>
      </c>
      <c r="AC1031">
        <v>1</v>
      </c>
      <c r="AD1031">
        <v>0</v>
      </c>
      <c r="AE1031">
        <v>0</v>
      </c>
      <c r="AF1031">
        <v>1</v>
      </c>
      <c r="AG1031">
        <v>1</v>
      </c>
      <c r="AH1031">
        <v>2</v>
      </c>
      <c r="AI1031" s="11">
        <v>99800</v>
      </c>
      <c r="AJ1031">
        <v>1.7</v>
      </c>
      <c r="AM1031">
        <v>0</v>
      </c>
      <c r="AO1031">
        <v>2</v>
      </c>
    </row>
    <row r="1032" spans="1:41" x14ac:dyDescent="0.2">
      <c r="A1032">
        <v>1031</v>
      </c>
      <c r="B1032" t="s">
        <v>26</v>
      </c>
      <c r="C1032" t="s">
        <v>1914</v>
      </c>
      <c r="D1032" s="6">
        <v>3</v>
      </c>
      <c r="E1032" t="s">
        <v>3007</v>
      </c>
      <c r="F1032" t="str">
        <f t="shared" si="250"/>
        <v>VALLOIS H V</v>
      </c>
      <c r="G1032" s="13" t="s">
        <v>3943</v>
      </c>
      <c r="H1032" s="13" t="s">
        <v>3898</v>
      </c>
      <c r="I1032" s="13" t="s">
        <v>3892</v>
      </c>
      <c r="J1032" s="13">
        <v>16</v>
      </c>
      <c r="K1032" s="13">
        <v>0</v>
      </c>
      <c r="L1032" s="13">
        <v>0</v>
      </c>
      <c r="M1032" s="13">
        <v>0</v>
      </c>
      <c r="N1032" s="13">
        <v>3</v>
      </c>
      <c r="O1032" s="13" t="s">
        <v>4087</v>
      </c>
      <c r="P1032" t="s">
        <v>23</v>
      </c>
      <c r="Q1032" t="s">
        <v>3081</v>
      </c>
      <c r="R1032" t="s">
        <v>3783</v>
      </c>
      <c r="S1032" t="s">
        <v>3697</v>
      </c>
      <c r="T1032" s="13">
        <v>-1</v>
      </c>
      <c r="U1032" s="13">
        <v>0</v>
      </c>
      <c r="V1032" s="12" t="s">
        <v>4083</v>
      </c>
      <c r="W1032">
        <v>15</v>
      </c>
      <c r="X1032">
        <v>4</v>
      </c>
      <c r="Y1032">
        <v>12</v>
      </c>
      <c r="Z1032">
        <v>13</v>
      </c>
      <c r="AA1032">
        <v>26</v>
      </c>
      <c r="AB1032">
        <v>5</v>
      </c>
      <c r="AC1032">
        <v>0</v>
      </c>
      <c r="AD1032">
        <v>1</v>
      </c>
      <c r="AE1032">
        <v>2</v>
      </c>
      <c r="AF1032">
        <v>1</v>
      </c>
      <c r="AG1032">
        <v>1</v>
      </c>
      <c r="AH1032">
        <v>1</v>
      </c>
      <c r="AI1032" s="11">
        <v>73100</v>
      </c>
      <c r="AJ1032">
        <v>9.3000000000000007</v>
      </c>
      <c r="AL1032">
        <v>2</v>
      </c>
      <c r="AM1032">
        <v>0</v>
      </c>
      <c r="AO1032">
        <v>0</v>
      </c>
    </row>
    <row r="1033" spans="1:41" x14ac:dyDescent="0.2">
      <c r="A1033">
        <v>1032</v>
      </c>
      <c r="B1033" t="s">
        <v>26</v>
      </c>
      <c r="C1033" t="s">
        <v>1915</v>
      </c>
      <c r="D1033" s="6">
        <v>3</v>
      </c>
      <c r="E1033" t="s">
        <v>3008</v>
      </c>
      <c r="F1033" t="str">
        <f t="shared" si="250"/>
        <v>VANLAIR C F</v>
      </c>
      <c r="G1033" s="13" t="s">
        <v>3889</v>
      </c>
      <c r="H1033" s="13" t="s">
        <v>3880</v>
      </c>
      <c r="I1033" s="13" t="s">
        <v>3887</v>
      </c>
      <c r="J1033" s="13">
        <v>7</v>
      </c>
      <c r="K1033" s="13">
        <v>0</v>
      </c>
      <c r="L1033" s="13">
        <v>0</v>
      </c>
      <c r="M1033" s="13">
        <v>0</v>
      </c>
      <c r="N1033" s="13">
        <v>3</v>
      </c>
      <c r="O1033" s="13" t="s">
        <v>4087</v>
      </c>
      <c r="P1033" t="s">
        <v>23</v>
      </c>
      <c r="Q1033" t="s">
        <v>3670</v>
      </c>
      <c r="R1033" t="s">
        <v>3846</v>
      </c>
      <c r="S1033" t="s">
        <v>3760</v>
      </c>
      <c r="T1033" s="13">
        <v>-1</v>
      </c>
      <c r="U1033" s="13">
        <v>0</v>
      </c>
      <c r="V1033" s="12" t="s">
        <v>4083</v>
      </c>
      <c r="W1033">
        <v>36</v>
      </c>
      <c r="X1033">
        <v>31</v>
      </c>
      <c r="Y1033">
        <v>35</v>
      </c>
      <c r="Z1033">
        <v>14</v>
      </c>
      <c r="AA1033">
        <v>12</v>
      </c>
      <c r="AB1033">
        <v>7</v>
      </c>
      <c r="AC1033">
        <v>2</v>
      </c>
      <c r="AD1033">
        <v>1</v>
      </c>
      <c r="AE1033">
        <v>1</v>
      </c>
      <c r="AF1033">
        <v>1</v>
      </c>
      <c r="AG1033">
        <v>2</v>
      </c>
      <c r="AH1033">
        <v>0</v>
      </c>
      <c r="AI1033" s="11">
        <v>33600</v>
      </c>
      <c r="AJ1033">
        <v>10.4</v>
      </c>
      <c r="AM1033">
        <v>0</v>
      </c>
      <c r="AN1033">
        <v>2</v>
      </c>
      <c r="AO1033">
        <v>0</v>
      </c>
    </row>
    <row r="1034" spans="1:41" x14ac:dyDescent="0.2">
      <c r="A1034">
        <v>1033</v>
      </c>
      <c r="B1034" t="s">
        <v>26</v>
      </c>
      <c r="C1034" t="s">
        <v>1916</v>
      </c>
      <c r="D1034" s="6">
        <v>3</v>
      </c>
      <c r="E1034" t="s">
        <v>3009</v>
      </c>
      <c r="F1034" t="str">
        <f t="shared" si="250"/>
        <v>VANVERTS J L</v>
      </c>
      <c r="G1034" s="13" t="s">
        <v>3927</v>
      </c>
      <c r="H1034" s="13" t="s">
        <v>3892</v>
      </c>
      <c r="I1034" s="13" t="s">
        <v>3873</v>
      </c>
      <c r="J1034" s="13">
        <v>22</v>
      </c>
      <c r="K1034" s="13">
        <v>0</v>
      </c>
      <c r="L1034" s="13">
        <v>0</v>
      </c>
      <c r="M1034" s="13">
        <v>0</v>
      </c>
      <c r="N1034" s="13">
        <v>3</v>
      </c>
      <c r="O1034" s="13" t="s">
        <v>4087</v>
      </c>
      <c r="P1034" t="s">
        <v>23</v>
      </c>
      <c r="Q1034" t="s">
        <v>3292</v>
      </c>
      <c r="R1034" t="s">
        <v>3836</v>
      </c>
      <c r="S1034" t="s">
        <v>3748</v>
      </c>
      <c r="T1034" s="13">
        <v>-1</v>
      </c>
      <c r="U1034" s="13">
        <v>0</v>
      </c>
      <c r="V1034" s="12" t="s">
        <v>4083</v>
      </c>
      <c r="W1034">
        <v>25</v>
      </c>
      <c r="X1034">
        <v>5</v>
      </c>
      <c r="Y1034">
        <v>26</v>
      </c>
      <c r="Z1034">
        <v>32</v>
      </c>
      <c r="AA1034">
        <v>5</v>
      </c>
      <c r="AB1034">
        <v>23</v>
      </c>
      <c r="AC1034">
        <v>0</v>
      </c>
      <c r="AD1034">
        <v>1</v>
      </c>
      <c r="AE1034">
        <v>1</v>
      </c>
      <c r="AF1034">
        <v>0</v>
      </c>
      <c r="AG1034">
        <v>1</v>
      </c>
      <c r="AH1034">
        <v>0</v>
      </c>
      <c r="AI1034" s="11">
        <v>97400</v>
      </c>
      <c r="AJ1034">
        <v>-2.1</v>
      </c>
      <c r="AM1034">
        <v>0</v>
      </c>
      <c r="AO1034">
        <v>0</v>
      </c>
    </row>
    <row r="1035" spans="1:41" x14ac:dyDescent="0.2">
      <c r="A1035">
        <v>1034</v>
      </c>
      <c r="B1035" t="s">
        <v>36</v>
      </c>
      <c r="C1035" t="s">
        <v>1918</v>
      </c>
      <c r="D1035" s="6">
        <v>4</v>
      </c>
      <c r="E1035" t="s">
        <v>3010</v>
      </c>
      <c r="F1035" t="str">
        <f t="shared" si="250"/>
        <v>VAQUEZ L H</v>
      </c>
      <c r="G1035" s="13" t="s">
        <v>3874</v>
      </c>
      <c r="H1035" s="13" t="s">
        <v>3867</v>
      </c>
      <c r="I1035" s="13" t="s">
        <v>3942</v>
      </c>
      <c r="J1035" s="13">
        <v>2</v>
      </c>
      <c r="K1035" s="13">
        <v>0</v>
      </c>
      <c r="L1035" s="13">
        <v>0</v>
      </c>
      <c r="M1035" s="13">
        <v>0</v>
      </c>
      <c r="N1035" s="13">
        <v>3</v>
      </c>
      <c r="O1035" s="13" t="s">
        <v>4087</v>
      </c>
      <c r="P1035" t="s">
        <v>23</v>
      </c>
      <c r="Q1035" t="s">
        <v>3074</v>
      </c>
      <c r="R1035" t="s">
        <v>3781</v>
      </c>
      <c r="S1035" t="s">
        <v>3695</v>
      </c>
      <c r="T1035" s="13">
        <v>-1</v>
      </c>
      <c r="U1035" s="13">
        <v>0</v>
      </c>
      <c r="V1035" s="12" t="s">
        <v>4083</v>
      </c>
      <c r="W1035">
        <v>31</v>
      </c>
      <c r="X1035">
        <v>20</v>
      </c>
      <c r="Y1035">
        <v>1</v>
      </c>
      <c r="Z1035">
        <v>20</v>
      </c>
      <c r="AA1035">
        <v>34</v>
      </c>
      <c r="AB1035">
        <v>31</v>
      </c>
      <c r="AC1035">
        <v>1</v>
      </c>
      <c r="AD1035">
        <v>1</v>
      </c>
      <c r="AE1035">
        <v>2</v>
      </c>
      <c r="AF1035">
        <v>1</v>
      </c>
      <c r="AG1035">
        <v>0</v>
      </c>
      <c r="AH1035">
        <v>1</v>
      </c>
      <c r="AI1035" s="11">
        <v>83100</v>
      </c>
      <c r="AJ1035">
        <v>8.1999999999999993</v>
      </c>
      <c r="AK1035">
        <v>2</v>
      </c>
      <c r="AL1035">
        <v>2</v>
      </c>
      <c r="AM1035">
        <v>2</v>
      </c>
      <c r="AO1035">
        <v>0</v>
      </c>
    </row>
    <row r="1036" spans="1:41" x14ac:dyDescent="0.2">
      <c r="A1036">
        <v>1035</v>
      </c>
      <c r="B1036" t="s">
        <v>22</v>
      </c>
      <c r="D1036" s="6">
        <v>1</v>
      </c>
      <c r="E1036" t="s">
        <v>3011</v>
      </c>
      <c r="F1036" t="str">
        <f t="shared" si="250"/>
        <v>VEAU V E</v>
      </c>
      <c r="G1036" s="13" t="s">
        <v>3977</v>
      </c>
      <c r="H1036" s="13" t="s">
        <v>3868</v>
      </c>
      <c r="I1036" s="13" t="s">
        <v>3867</v>
      </c>
      <c r="J1036" s="13">
        <v>1</v>
      </c>
      <c r="K1036" s="13">
        <v>0</v>
      </c>
      <c r="L1036" s="13">
        <v>0</v>
      </c>
      <c r="M1036" s="13">
        <v>0</v>
      </c>
      <c r="N1036" s="13">
        <v>3</v>
      </c>
      <c r="O1036" s="13" t="s">
        <v>4087</v>
      </c>
      <c r="P1036" t="s">
        <v>23</v>
      </c>
      <c r="Q1036" t="s">
        <v>3671</v>
      </c>
      <c r="R1036" t="s">
        <v>3825</v>
      </c>
      <c r="S1036" t="s">
        <v>3737</v>
      </c>
      <c r="T1036" s="13">
        <v>-1</v>
      </c>
      <c r="U1036" s="13">
        <v>0</v>
      </c>
      <c r="V1036" s="12" t="s">
        <v>4083</v>
      </c>
      <c r="W1036">
        <v>29</v>
      </c>
      <c r="X1036">
        <v>34</v>
      </c>
      <c r="Y1036">
        <v>33</v>
      </c>
      <c r="Z1036">
        <v>26</v>
      </c>
      <c r="AA1036">
        <v>7</v>
      </c>
      <c r="AB1036">
        <v>27</v>
      </c>
      <c r="AC1036">
        <v>1</v>
      </c>
      <c r="AD1036">
        <v>0</v>
      </c>
      <c r="AE1036">
        <v>0</v>
      </c>
      <c r="AF1036">
        <v>1</v>
      </c>
      <c r="AG1036">
        <v>0</v>
      </c>
      <c r="AH1036">
        <v>1</v>
      </c>
      <c r="AI1036" s="11">
        <v>22800</v>
      </c>
      <c r="AJ1036">
        <v>-9.8000000000000007</v>
      </c>
      <c r="AM1036">
        <v>0</v>
      </c>
      <c r="AO1036">
        <v>0</v>
      </c>
    </row>
    <row r="1037" spans="1:41" x14ac:dyDescent="0.2">
      <c r="A1037">
        <v>1036</v>
      </c>
      <c r="B1037" t="s">
        <v>26</v>
      </c>
      <c r="C1037" t="s">
        <v>1921</v>
      </c>
      <c r="D1037" s="6">
        <v>3</v>
      </c>
      <c r="E1037" t="s">
        <v>3012</v>
      </c>
      <c r="F1037" t="str">
        <f t="shared" si="250"/>
        <v>VDRENNES J A</v>
      </c>
      <c r="G1037" s="13" t="s">
        <v>3999</v>
      </c>
      <c r="H1037" s="13" t="s">
        <v>3880</v>
      </c>
      <c r="I1037" s="13" t="s">
        <v>3923</v>
      </c>
      <c r="J1037" s="13">
        <v>19</v>
      </c>
      <c r="K1037" s="13">
        <v>0</v>
      </c>
      <c r="L1037" s="13">
        <v>0</v>
      </c>
      <c r="M1037" s="13">
        <v>0</v>
      </c>
      <c r="N1037" s="13">
        <v>3</v>
      </c>
      <c r="O1037" s="13" t="s">
        <v>4087</v>
      </c>
      <c r="P1037" t="s">
        <v>23</v>
      </c>
      <c r="Q1037" t="s">
        <v>3672</v>
      </c>
      <c r="R1037" t="s">
        <v>3784</v>
      </c>
      <c r="S1037" t="s">
        <v>3698</v>
      </c>
      <c r="T1037" s="13">
        <v>-1</v>
      </c>
      <c r="U1037" s="13">
        <v>0</v>
      </c>
      <c r="V1037" s="12" t="s">
        <v>4083</v>
      </c>
      <c r="W1037">
        <v>21</v>
      </c>
      <c r="X1037">
        <v>13</v>
      </c>
      <c r="Y1037">
        <v>22</v>
      </c>
      <c r="Z1037">
        <v>28</v>
      </c>
      <c r="AA1037">
        <v>33</v>
      </c>
      <c r="AB1037">
        <v>6</v>
      </c>
      <c r="AC1037">
        <v>1</v>
      </c>
      <c r="AD1037">
        <v>1</v>
      </c>
      <c r="AE1037">
        <v>0</v>
      </c>
      <c r="AF1037">
        <v>1</v>
      </c>
      <c r="AG1037">
        <v>0</v>
      </c>
      <c r="AH1037">
        <v>1</v>
      </c>
      <c r="AI1037" s="11">
        <v>21400</v>
      </c>
      <c r="AJ1037">
        <v>7.5</v>
      </c>
      <c r="AM1037">
        <v>2</v>
      </c>
      <c r="AO1037">
        <v>0</v>
      </c>
    </row>
    <row r="1038" spans="1:41" x14ac:dyDescent="0.2">
      <c r="A1038">
        <v>1037</v>
      </c>
      <c r="B1038" t="s">
        <v>26</v>
      </c>
      <c r="C1038" t="s">
        <v>1923</v>
      </c>
      <c r="D1038" s="6">
        <v>3</v>
      </c>
      <c r="E1038" t="s">
        <v>3013</v>
      </c>
      <c r="F1038" t="str">
        <f t="shared" si="250"/>
        <v>VELLUZ L A</v>
      </c>
      <c r="G1038" s="13" t="s">
        <v>3902</v>
      </c>
      <c r="H1038" s="13" t="s">
        <v>3875</v>
      </c>
      <c r="I1038" s="13" t="s">
        <v>3989</v>
      </c>
      <c r="J1038" s="13">
        <v>15</v>
      </c>
      <c r="K1038" s="13">
        <v>0</v>
      </c>
      <c r="L1038" s="13">
        <v>0</v>
      </c>
      <c r="M1038" s="13">
        <v>0</v>
      </c>
      <c r="N1038" s="13">
        <v>3</v>
      </c>
      <c r="O1038" s="13" t="s">
        <v>4087</v>
      </c>
      <c r="P1038">
        <v>-0.16</v>
      </c>
      <c r="Q1038" t="s">
        <v>3256</v>
      </c>
      <c r="R1038" t="s">
        <v>3805</v>
      </c>
      <c r="S1038" t="s">
        <v>3718</v>
      </c>
      <c r="T1038" s="13">
        <v>-1</v>
      </c>
      <c r="U1038" s="13">
        <v>0</v>
      </c>
      <c r="V1038" s="12" t="s">
        <v>4083</v>
      </c>
      <c r="W1038">
        <v>13</v>
      </c>
      <c r="X1038">
        <v>28</v>
      </c>
      <c r="Y1038">
        <v>13</v>
      </c>
      <c r="Z1038">
        <v>14</v>
      </c>
      <c r="AA1038">
        <v>24</v>
      </c>
      <c r="AB1038">
        <v>30</v>
      </c>
      <c r="AC1038">
        <v>1</v>
      </c>
      <c r="AD1038">
        <v>1</v>
      </c>
      <c r="AE1038">
        <v>1</v>
      </c>
      <c r="AF1038">
        <v>1</v>
      </c>
      <c r="AG1038">
        <v>0</v>
      </c>
      <c r="AH1038">
        <v>1</v>
      </c>
      <c r="AI1038" s="11">
        <v>88700</v>
      </c>
      <c r="AJ1038">
        <v>-5.2</v>
      </c>
      <c r="AK1038">
        <v>2</v>
      </c>
      <c r="AM1038">
        <v>0</v>
      </c>
      <c r="AO1038">
        <v>2</v>
      </c>
    </row>
    <row r="1039" spans="1:41" x14ac:dyDescent="0.2">
      <c r="A1039">
        <v>1038</v>
      </c>
      <c r="B1039" t="s">
        <v>59</v>
      </c>
      <c r="C1039" t="s">
        <v>1924</v>
      </c>
      <c r="D1039" s="6">
        <v>2</v>
      </c>
      <c r="E1039" t="s">
        <v>3014</v>
      </c>
      <c r="F1039" t="str">
        <f>LEFT(E1039,FIND("(",E1039)-2)&amp;" "
&amp;MID(E1039,FIND("(",E1039)+1,1)</f>
        <v>VELU H</v>
      </c>
      <c r="G1039" s="13" t="s">
        <v>3910</v>
      </c>
      <c r="H1039" s="13" t="s">
        <v>3898</v>
      </c>
      <c r="I1039" s="13" t="s">
        <v>3923</v>
      </c>
      <c r="J1039" s="13">
        <v>8</v>
      </c>
      <c r="K1039" s="13">
        <v>0</v>
      </c>
      <c r="L1039" s="13">
        <v>0</v>
      </c>
      <c r="M1039" s="13">
        <v>0</v>
      </c>
      <c r="N1039" s="13">
        <v>3</v>
      </c>
      <c r="O1039" s="13" t="s">
        <v>4087</v>
      </c>
      <c r="P1039" t="s">
        <v>23</v>
      </c>
      <c r="Q1039" t="s">
        <v>3673</v>
      </c>
      <c r="R1039" t="s">
        <v>3786</v>
      </c>
      <c r="S1039" t="s">
        <v>3700</v>
      </c>
      <c r="T1039" s="13">
        <v>-1</v>
      </c>
      <c r="U1039" s="13">
        <v>0</v>
      </c>
      <c r="V1039" s="12" t="s">
        <v>4083</v>
      </c>
      <c r="W1039">
        <v>4</v>
      </c>
      <c r="X1039">
        <v>16</v>
      </c>
      <c r="Y1039">
        <v>2</v>
      </c>
      <c r="Z1039">
        <v>4</v>
      </c>
      <c r="AA1039">
        <v>21</v>
      </c>
      <c r="AB1039">
        <v>32</v>
      </c>
      <c r="AC1039">
        <v>1</v>
      </c>
      <c r="AD1039">
        <v>0</v>
      </c>
      <c r="AE1039">
        <v>2</v>
      </c>
      <c r="AF1039">
        <v>1</v>
      </c>
      <c r="AG1039">
        <v>1</v>
      </c>
      <c r="AH1039">
        <v>0</v>
      </c>
      <c r="AI1039" s="11">
        <v>71800</v>
      </c>
      <c r="AJ1039">
        <v>-9.3000000000000007</v>
      </c>
      <c r="AL1039">
        <v>2</v>
      </c>
      <c r="AM1039">
        <v>0</v>
      </c>
      <c r="AN1039">
        <v>2</v>
      </c>
      <c r="AO1039">
        <v>0</v>
      </c>
    </row>
    <row r="1040" spans="1:41" x14ac:dyDescent="0.2">
      <c r="A1040">
        <v>1039</v>
      </c>
      <c r="B1040" t="s">
        <v>22</v>
      </c>
      <c r="D1040" s="6">
        <v>1</v>
      </c>
      <c r="E1040" t="s">
        <v>3015</v>
      </c>
      <c r="F1040" t="str">
        <f t="shared" si="250"/>
        <v>VRAN P M</v>
      </c>
      <c r="G1040" s="13" t="s">
        <v>3975</v>
      </c>
      <c r="H1040" s="13" t="s">
        <v>3878</v>
      </c>
      <c r="I1040" s="13" t="s">
        <v>3928</v>
      </c>
      <c r="J1040" s="13">
        <v>6</v>
      </c>
      <c r="K1040" s="13">
        <v>0</v>
      </c>
      <c r="L1040" s="13">
        <v>0</v>
      </c>
      <c r="M1040" s="13">
        <v>0</v>
      </c>
      <c r="N1040" s="13">
        <v>3</v>
      </c>
      <c r="O1040" s="13" t="s">
        <v>4087</v>
      </c>
      <c r="P1040">
        <v>-0.16</v>
      </c>
      <c r="Q1040" t="s">
        <v>3082</v>
      </c>
      <c r="R1040" t="s">
        <v>3787</v>
      </c>
      <c r="S1040" t="s">
        <v>3701</v>
      </c>
      <c r="T1040" s="13">
        <v>-1</v>
      </c>
      <c r="U1040" s="13">
        <v>0</v>
      </c>
      <c r="V1040" s="12" t="s">
        <v>4083</v>
      </c>
      <c r="W1040">
        <v>2</v>
      </c>
      <c r="X1040">
        <v>36</v>
      </c>
      <c r="Y1040">
        <v>1</v>
      </c>
      <c r="Z1040">
        <v>28</v>
      </c>
      <c r="AA1040">
        <v>19</v>
      </c>
      <c r="AB1040">
        <v>19</v>
      </c>
      <c r="AC1040">
        <v>2</v>
      </c>
      <c r="AD1040">
        <v>2</v>
      </c>
      <c r="AE1040">
        <v>2</v>
      </c>
      <c r="AF1040">
        <v>1</v>
      </c>
      <c r="AG1040">
        <v>1</v>
      </c>
      <c r="AH1040">
        <v>1</v>
      </c>
      <c r="AI1040" s="11">
        <v>2900</v>
      </c>
      <c r="AJ1040">
        <v>2.6</v>
      </c>
      <c r="AK1040">
        <v>2</v>
      </c>
      <c r="AL1040">
        <v>2</v>
      </c>
      <c r="AM1040">
        <v>2</v>
      </c>
      <c r="AN1040">
        <v>2</v>
      </c>
      <c r="AO1040">
        <v>2</v>
      </c>
    </row>
    <row r="1041" spans="1:41" x14ac:dyDescent="0.2">
      <c r="A1041">
        <v>1040</v>
      </c>
      <c r="B1041" t="s">
        <v>26</v>
      </c>
      <c r="C1041" t="s">
        <v>1923</v>
      </c>
      <c r="D1041" s="6">
        <v>3</v>
      </c>
      <c r="E1041" t="s">
        <v>3016</v>
      </c>
      <c r="F1041" t="str">
        <f t="shared" si="243"/>
        <v>VERGE J L A</v>
      </c>
      <c r="G1041" s="13" t="s">
        <v>3905</v>
      </c>
      <c r="H1041" s="13" t="s">
        <v>3892</v>
      </c>
      <c r="I1041" s="13" t="s">
        <v>3882</v>
      </c>
      <c r="J1041" s="13">
        <v>17</v>
      </c>
      <c r="K1041" s="13">
        <v>0</v>
      </c>
      <c r="L1041" s="13">
        <v>0</v>
      </c>
      <c r="M1041" s="13">
        <v>0</v>
      </c>
      <c r="N1041" s="13">
        <v>3</v>
      </c>
      <c r="O1041" s="13" t="s">
        <v>4087</v>
      </c>
      <c r="P1041">
        <v>-0.16</v>
      </c>
      <c r="Q1041" t="s">
        <v>3674</v>
      </c>
      <c r="R1041" t="s">
        <v>3829</v>
      </c>
      <c r="S1041" t="s">
        <v>3742</v>
      </c>
      <c r="T1041" s="13">
        <v>-1</v>
      </c>
      <c r="U1041" s="13">
        <v>0</v>
      </c>
      <c r="V1041" s="12" t="s">
        <v>4083</v>
      </c>
      <c r="W1041">
        <v>20</v>
      </c>
      <c r="X1041">
        <v>6</v>
      </c>
      <c r="Y1041">
        <v>22</v>
      </c>
      <c r="Z1041">
        <v>7</v>
      </c>
      <c r="AA1041">
        <v>5</v>
      </c>
      <c r="AB1041">
        <v>23</v>
      </c>
      <c r="AC1041">
        <v>1</v>
      </c>
      <c r="AD1041">
        <v>1</v>
      </c>
      <c r="AE1041">
        <v>0</v>
      </c>
      <c r="AF1041">
        <v>0</v>
      </c>
      <c r="AG1041">
        <v>1</v>
      </c>
      <c r="AH1041">
        <v>0</v>
      </c>
      <c r="AI1041" s="11">
        <v>56300</v>
      </c>
      <c r="AJ1041">
        <v>10.8</v>
      </c>
      <c r="AM1041">
        <v>0</v>
      </c>
      <c r="AO1041">
        <v>0</v>
      </c>
    </row>
    <row r="1042" spans="1:41" x14ac:dyDescent="0.2">
      <c r="A1042">
        <v>1041</v>
      </c>
      <c r="B1042" t="s">
        <v>22</v>
      </c>
      <c r="D1042" s="6">
        <v>1</v>
      </c>
      <c r="E1042" t="s">
        <v>3017</v>
      </c>
      <c r="F1042" t="str">
        <f t="shared" si="243"/>
        <v>VERHAEGHE M E L</v>
      </c>
      <c r="G1042" s="13" t="s">
        <v>4011</v>
      </c>
      <c r="H1042" s="13" t="s">
        <v>3872</v>
      </c>
      <c r="I1042" s="13" t="s">
        <v>3923</v>
      </c>
      <c r="J1042" s="13">
        <v>9</v>
      </c>
      <c r="K1042" s="13">
        <v>30.000000000000071</v>
      </c>
      <c r="L1042" s="13">
        <v>0</v>
      </c>
      <c r="M1042" s="13">
        <v>0</v>
      </c>
      <c r="N1042" s="13">
        <v>3</v>
      </c>
      <c r="O1042" s="13" t="s">
        <v>4087</v>
      </c>
      <c r="P1042">
        <v>0</v>
      </c>
      <c r="Q1042" t="s">
        <v>3292</v>
      </c>
      <c r="R1042" t="s">
        <v>3836</v>
      </c>
      <c r="S1042" t="s">
        <v>3748</v>
      </c>
      <c r="T1042" s="13">
        <v>-1</v>
      </c>
      <c r="U1042" s="13">
        <v>0</v>
      </c>
      <c r="V1042" s="12" t="s">
        <v>4083</v>
      </c>
      <c r="W1042">
        <v>6</v>
      </c>
      <c r="X1042">
        <v>23</v>
      </c>
      <c r="Y1042">
        <v>5</v>
      </c>
      <c r="Z1042">
        <v>33</v>
      </c>
      <c r="AA1042">
        <v>10</v>
      </c>
      <c r="AB1042">
        <v>1</v>
      </c>
      <c r="AC1042">
        <v>1</v>
      </c>
      <c r="AD1042">
        <v>0</v>
      </c>
      <c r="AE1042">
        <v>1</v>
      </c>
      <c r="AF1042">
        <v>0</v>
      </c>
      <c r="AG1042">
        <v>2</v>
      </c>
      <c r="AH1042">
        <v>2</v>
      </c>
      <c r="AI1042" s="11">
        <v>99000</v>
      </c>
      <c r="AJ1042">
        <v>-1</v>
      </c>
      <c r="AM1042">
        <v>0</v>
      </c>
      <c r="AN1042">
        <v>2</v>
      </c>
      <c r="AO1042">
        <v>2</v>
      </c>
    </row>
    <row r="1043" spans="1:41" x14ac:dyDescent="0.2">
      <c r="A1043">
        <v>1042</v>
      </c>
      <c r="B1043" t="s">
        <v>36</v>
      </c>
      <c r="C1043" t="s">
        <v>438</v>
      </c>
      <c r="D1043" s="6">
        <v>4</v>
      </c>
      <c r="E1043" t="s">
        <v>3018</v>
      </c>
      <c r="F1043" t="str">
        <f t="shared" ref="F1043" si="251">LEFT(E1043,FIND("(",E1043)-2)&amp;" "
&amp;MID(E1043,FIND("(",E1043)+1,1)&amp;" "
&amp;MID(E1043,FIND(" ",E1043,FIND("(",E1043)+1)+1,1)&amp;" "
&amp;MID(E1043,FIND(" ",E1043,FIND(" ",E1043,FIND("(",E1043)+1)+1)+1,1)&amp;" "
&amp;MID(E1043,FIND(" ",E1043,FIND(" ",E1043,FIND(" ",E1043,FIND("(",E1043)+1)+1)+1)+1,1)</f>
        <v>VERMELIN H E C M</v>
      </c>
      <c r="G1043" s="13" t="s">
        <v>3951</v>
      </c>
      <c r="H1043" s="13" t="s">
        <v>3875</v>
      </c>
      <c r="I1043" s="13" t="s">
        <v>3989</v>
      </c>
      <c r="J1043" s="13">
        <v>2</v>
      </c>
      <c r="K1043" s="13">
        <v>29.999999999999982</v>
      </c>
      <c r="L1043" s="13">
        <v>0</v>
      </c>
      <c r="M1043" s="13">
        <v>0</v>
      </c>
      <c r="N1043" s="13">
        <v>3</v>
      </c>
      <c r="O1043" s="13" t="s">
        <v>4087</v>
      </c>
      <c r="P1043">
        <v>-0.16</v>
      </c>
      <c r="Q1043" t="s">
        <v>3675</v>
      </c>
      <c r="R1043" t="s">
        <v>3854</v>
      </c>
      <c r="S1043" t="s">
        <v>3771</v>
      </c>
      <c r="T1043" s="13">
        <v>-1</v>
      </c>
      <c r="U1043" s="13">
        <v>0</v>
      </c>
      <c r="V1043" s="12" t="s">
        <v>4083</v>
      </c>
      <c r="W1043">
        <v>33</v>
      </c>
      <c r="X1043">
        <v>3</v>
      </c>
      <c r="Y1043">
        <v>35</v>
      </c>
      <c r="Z1043">
        <v>33</v>
      </c>
      <c r="AA1043">
        <v>10</v>
      </c>
      <c r="AB1043">
        <v>28</v>
      </c>
      <c r="AC1043">
        <v>0</v>
      </c>
      <c r="AD1043">
        <v>2</v>
      </c>
      <c r="AE1043">
        <v>1</v>
      </c>
      <c r="AF1043">
        <v>0</v>
      </c>
      <c r="AG1043">
        <v>2</v>
      </c>
      <c r="AH1043">
        <v>1</v>
      </c>
      <c r="AI1043" s="11">
        <v>21400</v>
      </c>
      <c r="AJ1043">
        <v>-9.3000000000000007</v>
      </c>
      <c r="AK1043">
        <v>2</v>
      </c>
      <c r="AM1043">
        <v>0</v>
      </c>
      <c r="AN1043">
        <v>2</v>
      </c>
      <c r="AO1043">
        <v>2</v>
      </c>
    </row>
    <row r="1044" spans="1:41" x14ac:dyDescent="0.2">
      <c r="A1044">
        <v>1043</v>
      </c>
      <c r="B1044" t="s">
        <v>26</v>
      </c>
      <c r="C1044" t="s">
        <v>1927</v>
      </c>
      <c r="D1044" s="6">
        <v>3</v>
      </c>
      <c r="E1044" t="s">
        <v>3019</v>
      </c>
      <c r="F1044" t="str">
        <f t="shared" ref="F1044:F1075" si="252">LEFT(E1044,FIND("(",E1044)-2)&amp;" "
&amp;MID(E1044,FIND("(",E1044)+1,1)&amp;" "
&amp;MID(E1044,FIND(" ",E1044,FIND("(",E1044)+1)+1,1)&amp;" "
&amp;MID(E1044,FIND(" ",E1044,FIND(" ",E1044,FIND("(",E1044)+1)+1)+1,1)</f>
        <v>VERNE C M J</v>
      </c>
      <c r="G1044" s="13" t="s">
        <v>3877</v>
      </c>
      <c r="H1044" s="13" t="s">
        <v>3873</v>
      </c>
      <c r="I1044" s="13" t="s">
        <v>3898</v>
      </c>
      <c r="J1044" s="13">
        <v>9</v>
      </c>
      <c r="K1044" s="13">
        <v>30.000000000000071</v>
      </c>
      <c r="L1044" s="13">
        <v>0</v>
      </c>
      <c r="M1044" s="13">
        <v>0</v>
      </c>
      <c r="N1044" s="13">
        <v>3</v>
      </c>
      <c r="O1044" s="13" t="s">
        <v>4087</v>
      </c>
      <c r="P1044" t="s">
        <v>23</v>
      </c>
      <c r="Q1044" t="s">
        <v>3676</v>
      </c>
      <c r="R1044" t="s">
        <v>3791</v>
      </c>
      <c r="S1044" t="s">
        <v>3704</v>
      </c>
      <c r="T1044" s="13">
        <v>-1</v>
      </c>
      <c r="U1044" s="13">
        <v>0</v>
      </c>
      <c r="V1044" s="12" t="s">
        <v>4083</v>
      </c>
      <c r="W1044">
        <v>6</v>
      </c>
      <c r="X1044">
        <v>15</v>
      </c>
      <c r="Y1044">
        <v>35</v>
      </c>
      <c r="Z1044">
        <v>32</v>
      </c>
      <c r="AA1044">
        <v>30</v>
      </c>
      <c r="AB1044">
        <v>9</v>
      </c>
      <c r="AC1044">
        <v>1</v>
      </c>
      <c r="AD1044">
        <v>0</v>
      </c>
      <c r="AE1044">
        <v>1</v>
      </c>
      <c r="AF1044">
        <v>0</v>
      </c>
      <c r="AG1044">
        <v>1</v>
      </c>
      <c r="AH1044">
        <v>2</v>
      </c>
      <c r="AI1044" s="11">
        <v>67900</v>
      </c>
      <c r="AJ1044">
        <v>-9.1</v>
      </c>
      <c r="AM1044">
        <v>0</v>
      </c>
      <c r="AN1044">
        <v>2</v>
      </c>
      <c r="AO1044">
        <v>2</v>
      </c>
    </row>
    <row r="1045" spans="1:41" x14ac:dyDescent="0.2">
      <c r="A1045">
        <v>1044</v>
      </c>
      <c r="B1045" t="s">
        <v>26</v>
      </c>
      <c r="C1045" t="s">
        <v>1928</v>
      </c>
      <c r="D1045" s="6">
        <v>3</v>
      </c>
      <c r="E1045" t="s">
        <v>3020</v>
      </c>
      <c r="F1045" t="str">
        <f t="shared" ref="F1045:F1046" si="253">LEFT(E1045,FIND("(",E1045)-2)&amp;" "
&amp;MID(E1045,FIND("(",E1045)+1,1)&amp;" "
&amp;MID(E1045,FIND(" ",E1045,FIND("(",E1045)+1)+1,1)</f>
        <v>VERNEJOUL R D</v>
      </c>
      <c r="G1045" s="13" t="s">
        <v>3877</v>
      </c>
      <c r="H1045" s="13" t="s">
        <v>3872</v>
      </c>
      <c r="I1045" s="13" t="s">
        <v>3895</v>
      </c>
      <c r="J1045" s="13">
        <v>23</v>
      </c>
      <c r="K1045" s="13">
        <v>0</v>
      </c>
      <c r="L1045" s="13">
        <v>0</v>
      </c>
      <c r="M1045" s="13">
        <v>0</v>
      </c>
      <c r="N1045" s="13">
        <v>3</v>
      </c>
      <c r="O1045" s="13" t="s">
        <v>4087</v>
      </c>
      <c r="P1045" t="s">
        <v>23</v>
      </c>
      <c r="Q1045" t="s">
        <v>3677</v>
      </c>
      <c r="R1045" t="s">
        <v>3841</v>
      </c>
      <c r="S1045" t="s">
        <v>3721</v>
      </c>
      <c r="T1045" s="13">
        <v>-1</v>
      </c>
      <c r="U1045" s="13">
        <v>0</v>
      </c>
      <c r="V1045" s="12" t="s">
        <v>4083</v>
      </c>
      <c r="W1045">
        <v>26</v>
      </c>
      <c r="X1045">
        <v>27</v>
      </c>
      <c r="Y1045">
        <v>25</v>
      </c>
      <c r="Z1045">
        <v>35</v>
      </c>
      <c r="AA1045">
        <v>30</v>
      </c>
      <c r="AB1045">
        <v>10</v>
      </c>
      <c r="AC1045">
        <v>1</v>
      </c>
      <c r="AD1045">
        <v>1</v>
      </c>
      <c r="AE1045">
        <v>0</v>
      </c>
      <c r="AF1045">
        <v>1</v>
      </c>
      <c r="AG1045">
        <v>1</v>
      </c>
      <c r="AH1045">
        <v>2</v>
      </c>
      <c r="AI1045" s="11">
        <v>5000</v>
      </c>
      <c r="AJ1045">
        <v>-6.3</v>
      </c>
      <c r="AM1045">
        <v>0</v>
      </c>
      <c r="AN1045">
        <v>2</v>
      </c>
      <c r="AO1045">
        <v>2</v>
      </c>
    </row>
    <row r="1046" spans="1:41" x14ac:dyDescent="0.2">
      <c r="A1046">
        <v>1045</v>
      </c>
      <c r="B1046" t="s">
        <v>26</v>
      </c>
      <c r="C1046" t="s">
        <v>1929</v>
      </c>
      <c r="D1046" s="6">
        <v>3</v>
      </c>
      <c r="E1046" t="s">
        <v>3021</v>
      </c>
      <c r="F1046" t="str">
        <f t="shared" si="253"/>
        <v>VIALLETON L M</v>
      </c>
      <c r="G1046" s="13" t="s">
        <v>3937</v>
      </c>
      <c r="H1046" s="13" t="s">
        <v>3868</v>
      </c>
      <c r="I1046" s="13" t="s">
        <v>3953</v>
      </c>
      <c r="J1046" s="13">
        <v>8</v>
      </c>
      <c r="K1046" s="13">
        <v>0</v>
      </c>
      <c r="L1046" s="13">
        <v>0</v>
      </c>
      <c r="M1046" s="13">
        <v>0</v>
      </c>
      <c r="N1046" s="13">
        <v>3</v>
      </c>
      <c r="O1046" s="13" t="s">
        <v>4087</v>
      </c>
      <c r="P1046" t="s">
        <v>23</v>
      </c>
      <c r="Q1046" t="s">
        <v>3445</v>
      </c>
      <c r="R1046" t="s">
        <v>3808</v>
      </c>
      <c r="S1046" t="s">
        <v>3721</v>
      </c>
      <c r="T1046" s="13">
        <v>-1</v>
      </c>
      <c r="U1046" s="13">
        <v>0</v>
      </c>
      <c r="V1046" s="12" t="s">
        <v>4083</v>
      </c>
      <c r="W1046">
        <v>1</v>
      </c>
      <c r="X1046">
        <v>4</v>
      </c>
      <c r="Y1046">
        <v>35</v>
      </c>
      <c r="Z1046">
        <v>9</v>
      </c>
      <c r="AA1046">
        <v>17</v>
      </c>
      <c r="AB1046">
        <v>15</v>
      </c>
      <c r="AC1046">
        <v>2</v>
      </c>
      <c r="AD1046">
        <v>1</v>
      </c>
      <c r="AE1046">
        <v>1</v>
      </c>
      <c r="AF1046">
        <v>2</v>
      </c>
      <c r="AG1046">
        <v>0</v>
      </c>
      <c r="AH1046">
        <v>0</v>
      </c>
      <c r="AI1046" s="11">
        <v>5300</v>
      </c>
      <c r="AJ1046">
        <v>-5.7</v>
      </c>
      <c r="AM1046">
        <v>2</v>
      </c>
      <c r="AO1046">
        <v>0</v>
      </c>
    </row>
    <row r="1047" spans="1:41" x14ac:dyDescent="0.2">
      <c r="A1047">
        <v>1046</v>
      </c>
      <c r="B1047" t="s">
        <v>59</v>
      </c>
      <c r="C1047" t="s">
        <v>1928</v>
      </c>
      <c r="D1047" s="6">
        <v>2</v>
      </c>
      <c r="E1047" t="s">
        <v>3022</v>
      </c>
      <c r="F1047" t="str">
        <f t="shared" si="252"/>
        <v>VIDAL J F J</v>
      </c>
      <c r="G1047" s="13" t="s">
        <v>3975</v>
      </c>
      <c r="H1047" s="13" t="s">
        <v>3888</v>
      </c>
      <c r="I1047" s="13" t="s">
        <v>3949</v>
      </c>
      <c r="J1047" s="13">
        <v>9</v>
      </c>
      <c r="K1047" s="13">
        <v>0</v>
      </c>
      <c r="L1047" s="13">
        <v>0</v>
      </c>
      <c r="M1047" s="13">
        <v>0</v>
      </c>
      <c r="N1047" s="13">
        <v>3</v>
      </c>
      <c r="O1047" s="13" t="s">
        <v>4087</v>
      </c>
      <c r="P1047">
        <v>-0.16</v>
      </c>
      <c r="Q1047" t="s">
        <v>3106</v>
      </c>
      <c r="R1047" t="s">
        <v>3780</v>
      </c>
      <c r="S1047" t="s">
        <v>3694</v>
      </c>
      <c r="T1047" s="13">
        <v>-1</v>
      </c>
      <c r="U1047" s="13">
        <v>0</v>
      </c>
      <c r="V1047" s="12" t="s">
        <v>4083</v>
      </c>
      <c r="W1047">
        <v>5</v>
      </c>
      <c r="X1047">
        <v>32</v>
      </c>
      <c r="Y1047">
        <v>1</v>
      </c>
      <c r="Z1047">
        <v>36</v>
      </c>
      <c r="AA1047">
        <v>31</v>
      </c>
      <c r="AB1047">
        <v>30</v>
      </c>
      <c r="AC1047">
        <v>1</v>
      </c>
      <c r="AD1047">
        <v>0</v>
      </c>
      <c r="AE1047">
        <v>2</v>
      </c>
      <c r="AF1047">
        <v>2</v>
      </c>
      <c r="AG1047">
        <v>1</v>
      </c>
      <c r="AH1047">
        <v>1</v>
      </c>
      <c r="AI1047" s="11">
        <v>39900</v>
      </c>
      <c r="AJ1047">
        <v>9.1</v>
      </c>
      <c r="AL1047">
        <v>2</v>
      </c>
      <c r="AM1047">
        <v>2</v>
      </c>
      <c r="AO1047">
        <v>2</v>
      </c>
    </row>
    <row r="1048" spans="1:41" x14ac:dyDescent="0.2">
      <c r="A1048">
        <v>1047</v>
      </c>
      <c r="B1048" t="s">
        <v>26</v>
      </c>
      <c r="C1048" t="s">
        <v>1931</v>
      </c>
      <c r="D1048" s="6">
        <v>3</v>
      </c>
      <c r="E1048" t="s">
        <v>3023</v>
      </c>
      <c r="F1048" t="str">
        <f>LEFT(E1048,FIND("(",E1048)-2)&amp;" "
&amp;MID(E1048,FIND("(",E1048)+1,1)&amp;" "
&amp;MID(E1048,FIND(" ",E1048,FIND("(",E1048)+1)+1,1)</f>
        <v>VIDAL L E</v>
      </c>
      <c r="G1048" s="13" t="s">
        <v>3918</v>
      </c>
      <c r="H1048" s="13" t="s">
        <v>3875</v>
      </c>
      <c r="I1048" s="13" t="s">
        <v>3884</v>
      </c>
      <c r="J1048" s="13">
        <v>23</v>
      </c>
      <c r="K1048" s="13">
        <v>0</v>
      </c>
      <c r="L1048" s="13">
        <v>0</v>
      </c>
      <c r="M1048" s="13">
        <v>0</v>
      </c>
      <c r="N1048" s="13">
        <v>3</v>
      </c>
      <c r="O1048" s="13" t="s">
        <v>4087</v>
      </c>
      <c r="P1048" t="s">
        <v>23</v>
      </c>
      <c r="Q1048" t="s">
        <v>3678</v>
      </c>
      <c r="R1048" t="s">
        <v>3793</v>
      </c>
      <c r="S1048" t="s">
        <v>3711</v>
      </c>
      <c r="T1048" s="13">
        <v>-1</v>
      </c>
      <c r="U1048" s="13">
        <v>0</v>
      </c>
      <c r="V1048" s="12" t="s">
        <v>4083</v>
      </c>
      <c r="W1048">
        <v>25</v>
      </c>
      <c r="X1048">
        <v>1</v>
      </c>
      <c r="Y1048">
        <v>22</v>
      </c>
      <c r="Z1048">
        <v>34</v>
      </c>
      <c r="AA1048">
        <v>33</v>
      </c>
      <c r="AB1048">
        <v>20</v>
      </c>
      <c r="AC1048">
        <v>0</v>
      </c>
      <c r="AD1048">
        <v>2</v>
      </c>
      <c r="AE1048">
        <v>0</v>
      </c>
      <c r="AF1048">
        <v>0</v>
      </c>
      <c r="AG1048">
        <v>0</v>
      </c>
      <c r="AH1048">
        <v>1</v>
      </c>
      <c r="AI1048" s="11">
        <v>75400</v>
      </c>
      <c r="AJ1048">
        <v>-7.8</v>
      </c>
      <c r="AK1048">
        <v>2</v>
      </c>
      <c r="AM1048">
        <v>0</v>
      </c>
      <c r="AO1048">
        <v>2</v>
      </c>
    </row>
    <row r="1049" spans="1:41" x14ac:dyDescent="0.2">
      <c r="A1049">
        <v>1048</v>
      </c>
      <c r="B1049" t="s">
        <v>22</v>
      </c>
      <c r="D1049" s="6">
        <v>1</v>
      </c>
      <c r="E1049" t="s">
        <v>3024</v>
      </c>
      <c r="F1049" t="str">
        <f t="shared" si="252"/>
        <v>VIGIER B E J</v>
      </c>
      <c r="G1049" s="13" t="s">
        <v>3998</v>
      </c>
      <c r="H1049" s="13" t="s">
        <v>3867</v>
      </c>
      <c r="I1049" s="13" t="s">
        <v>3872</v>
      </c>
      <c r="J1049" s="13">
        <v>14</v>
      </c>
      <c r="K1049" s="13">
        <v>0</v>
      </c>
      <c r="L1049" s="13">
        <v>0</v>
      </c>
      <c r="M1049" s="13">
        <v>0</v>
      </c>
      <c r="N1049" s="13">
        <v>3</v>
      </c>
      <c r="O1049" s="13" t="s">
        <v>4087</v>
      </c>
      <c r="P1049" t="s">
        <v>23</v>
      </c>
      <c r="Q1049" t="s">
        <v>3297</v>
      </c>
      <c r="R1049" t="s">
        <v>3839</v>
      </c>
      <c r="S1049" t="s">
        <v>3753</v>
      </c>
      <c r="T1049" s="13">
        <v>-1</v>
      </c>
      <c r="U1049" s="13">
        <v>0</v>
      </c>
      <c r="V1049" s="12" t="s">
        <v>4083</v>
      </c>
      <c r="W1049">
        <v>12</v>
      </c>
      <c r="X1049">
        <v>31</v>
      </c>
      <c r="Y1049">
        <v>12</v>
      </c>
      <c r="Z1049">
        <v>22</v>
      </c>
      <c r="AA1049">
        <v>13</v>
      </c>
      <c r="AB1049">
        <v>12</v>
      </c>
      <c r="AC1049">
        <v>2</v>
      </c>
      <c r="AD1049">
        <v>1</v>
      </c>
      <c r="AE1049">
        <v>2</v>
      </c>
      <c r="AF1049">
        <v>0</v>
      </c>
      <c r="AG1049">
        <v>1</v>
      </c>
      <c r="AH1049">
        <v>2</v>
      </c>
      <c r="AI1049" s="11">
        <v>94600</v>
      </c>
      <c r="AJ1049">
        <v>6.5</v>
      </c>
      <c r="AL1049">
        <v>2</v>
      </c>
      <c r="AM1049">
        <v>0</v>
      </c>
      <c r="AO1049">
        <v>2</v>
      </c>
    </row>
    <row r="1050" spans="1:41" x14ac:dyDescent="0.2">
      <c r="A1050">
        <v>1049</v>
      </c>
      <c r="B1050" t="s">
        <v>36</v>
      </c>
      <c r="C1050" t="s">
        <v>1934</v>
      </c>
      <c r="D1050" s="6">
        <v>4</v>
      </c>
      <c r="E1050" t="s">
        <v>3025</v>
      </c>
      <c r="F1050" t="str">
        <f>LEFT(E1050,FIND("(",E1050)-2)&amp;" "
&amp;MID(E1050,FIND("(",E1050)+1,1)&amp;" "
&amp;MID(E1050,FIND(" ",E1050,FIND("(",E1050)+1)+1,1)</f>
        <v>VIGLA E N</v>
      </c>
      <c r="G1050" s="13" t="s">
        <v>3938</v>
      </c>
      <c r="H1050" s="13" t="s">
        <v>3873</v>
      </c>
      <c r="I1050" s="13" t="s">
        <v>3885</v>
      </c>
      <c r="J1050" s="13">
        <v>18</v>
      </c>
      <c r="K1050" s="13">
        <v>0</v>
      </c>
      <c r="L1050" s="13">
        <v>0</v>
      </c>
      <c r="M1050" s="13">
        <v>0</v>
      </c>
      <c r="N1050" s="13">
        <v>3</v>
      </c>
      <c r="O1050" s="13" t="s">
        <v>4087</v>
      </c>
      <c r="P1050" t="s">
        <v>23</v>
      </c>
      <c r="Q1050" t="s">
        <v>3074</v>
      </c>
      <c r="R1050" t="s">
        <v>3781</v>
      </c>
      <c r="S1050" t="s">
        <v>3695</v>
      </c>
      <c r="T1050" s="13">
        <v>-1</v>
      </c>
      <c r="U1050" s="13">
        <v>0</v>
      </c>
      <c r="V1050" s="12" t="s">
        <v>4083</v>
      </c>
      <c r="W1050">
        <v>20</v>
      </c>
      <c r="X1050">
        <v>27</v>
      </c>
      <c r="Y1050">
        <v>18</v>
      </c>
      <c r="Z1050">
        <v>6</v>
      </c>
      <c r="AA1050">
        <v>23</v>
      </c>
      <c r="AB1050">
        <v>11</v>
      </c>
      <c r="AC1050">
        <v>1</v>
      </c>
      <c r="AD1050">
        <v>1</v>
      </c>
      <c r="AE1050">
        <v>1</v>
      </c>
      <c r="AF1050">
        <v>1</v>
      </c>
      <c r="AG1050">
        <v>0</v>
      </c>
      <c r="AH1050">
        <v>2</v>
      </c>
      <c r="AI1050" s="11">
        <v>57300</v>
      </c>
      <c r="AJ1050">
        <v>-11</v>
      </c>
      <c r="AM1050">
        <v>0</v>
      </c>
      <c r="AO1050">
        <v>2</v>
      </c>
    </row>
    <row r="1051" spans="1:41" x14ac:dyDescent="0.2">
      <c r="A1051">
        <v>1050</v>
      </c>
      <c r="B1051" t="s">
        <v>22</v>
      </c>
      <c r="D1051" s="6">
        <v>1</v>
      </c>
      <c r="E1051" t="s">
        <v>3026</v>
      </c>
      <c r="F1051" t="str">
        <f t="shared" si="252"/>
        <v>VILLARD A A C</v>
      </c>
      <c r="G1051" s="13" t="s">
        <v>3930</v>
      </c>
      <c r="H1051" s="13" t="s">
        <v>3873</v>
      </c>
      <c r="I1051" s="13" t="s">
        <v>3949</v>
      </c>
      <c r="J1051" s="13">
        <v>14</v>
      </c>
      <c r="K1051" s="13">
        <v>0</v>
      </c>
      <c r="L1051" s="13">
        <v>0</v>
      </c>
      <c r="M1051" s="13">
        <v>0</v>
      </c>
      <c r="N1051" s="13">
        <v>3</v>
      </c>
      <c r="O1051" s="13" t="s">
        <v>4087</v>
      </c>
      <c r="P1051" t="s">
        <v>23</v>
      </c>
      <c r="Q1051" t="s">
        <v>3079</v>
      </c>
      <c r="R1051" t="s">
        <v>3785</v>
      </c>
      <c r="S1051" t="s">
        <v>3699</v>
      </c>
      <c r="T1051" s="13">
        <v>-1</v>
      </c>
      <c r="U1051" s="13">
        <v>0</v>
      </c>
      <c r="V1051" s="12" t="s">
        <v>4083</v>
      </c>
      <c r="W1051">
        <v>13</v>
      </c>
      <c r="X1051">
        <v>16</v>
      </c>
      <c r="Y1051">
        <v>11</v>
      </c>
      <c r="Z1051">
        <v>27</v>
      </c>
      <c r="AA1051">
        <v>34</v>
      </c>
      <c r="AB1051">
        <v>16</v>
      </c>
      <c r="AC1051">
        <v>1</v>
      </c>
      <c r="AD1051">
        <v>0</v>
      </c>
      <c r="AE1051">
        <v>2</v>
      </c>
      <c r="AF1051">
        <v>1</v>
      </c>
      <c r="AG1051">
        <v>0</v>
      </c>
      <c r="AH1051">
        <v>0</v>
      </c>
      <c r="AI1051" s="11">
        <v>17100</v>
      </c>
      <c r="AJ1051">
        <v>-9.3000000000000007</v>
      </c>
      <c r="AL1051">
        <v>2</v>
      </c>
      <c r="AM1051">
        <v>0</v>
      </c>
      <c r="AO1051">
        <v>0</v>
      </c>
    </row>
    <row r="1052" spans="1:41" x14ac:dyDescent="0.2">
      <c r="A1052">
        <v>1051</v>
      </c>
      <c r="B1052" t="s">
        <v>22</v>
      </c>
      <c r="D1052" s="6">
        <v>1</v>
      </c>
      <c r="E1052" t="s">
        <v>3027</v>
      </c>
      <c r="F1052" t="str">
        <f t="shared" ref="F1052:F1053" si="254">LEFT(E1052,FIND("(",E1052)-2)&amp;" "
&amp;MID(E1052,FIND("(",E1052)+1,1)</f>
        <v>VILLARD E</v>
      </c>
      <c r="G1052" s="13" t="s">
        <v>3912</v>
      </c>
      <c r="H1052" s="13" t="s">
        <v>3868</v>
      </c>
      <c r="I1052" s="13" t="s">
        <v>3916</v>
      </c>
      <c r="J1052" s="13">
        <v>8</v>
      </c>
      <c r="K1052" s="13">
        <v>0</v>
      </c>
      <c r="L1052" s="13">
        <v>0</v>
      </c>
      <c r="M1052" s="13">
        <v>0</v>
      </c>
      <c r="N1052" s="13">
        <v>3</v>
      </c>
      <c r="O1052" s="13" t="s">
        <v>4087</v>
      </c>
      <c r="P1052" t="s">
        <v>23</v>
      </c>
      <c r="Q1052" t="s">
        <v>3105</v>
      </c>
      <c r="R1052" t="s">
        <v>3804</v>
      </c>
      <c r="S1052" t="s">
        <v>3717</v>
      </c>
      <c r="T1052" s="13">
        <v>-1</v>
      </c>
      <c r="U1052" s="13">
        <v>0</v>
      </c>
      <c r="V1052" s="12" t="s">
        <v>4083</v>
      </c>
      <c r="W1052">
        <v>1</v>
      </c>
      <c r="X1052">
        <v>27</v>
      </c>
      <c r="Y1052">
        <v>6</v>
      </c>
      <c r="Z1052">
        <v>14</v>
      </c>
      <c r="AA1052">
        <v>30</v>
      </c>
      <c r="AB1052">
        <v>5</v>
      </c>
      <c r="AC1052">
        <v>2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 s="11">
        <v>76400</v>
      </c>
      <c r="AJ1052">
        <v>9</v>
      </c>
      <c r="AM1052">
        <v>0</v>
      </c>
      <c r="AN1052">
        <v>2</v>
      </c>
      <c r="AO1052">
        <v>0</v>
      </c>
    </row>
    <row r="1053" spans="1:41" x14ac:dyDescent="0.2">
      <c r="A1053">
        <v>1052</v>
      </c>
      <c r="B1053" t="s">
        <v>36</v>
      </c>
      <c r="C1053" t="s">
        <v>1938</v>
      </c>
      <c r="D1053" s="6">
        <v>4</v>
      </c>
      <c r="E1053" t="s">
        <v>3028</v>
      </c>
      <c r="F1053" t="str">
        <f t="shared" si="254"/>
        <v>VILLARET M</v>
      </c>
      <c r="G1053" s="13" t="s">
        <v>3972</v>
      </c>
      <c r="H1053" s="13" t="s">
        <v>3868</v>
      </c>
      <c r="I1053" s="13" t="s">
        <v>3875</v>
      </c>
      <c r="J1053" s="13">
        <v>3</v>
      </c>
      <c r="K1053" s="13">
        <v>0</v>
      </c>
      <c r="L1053" s="13">
        <v>0</v>
      </c>
      <c r="M1053" s="13">
        <v>0</v>
      </c>
      <c r="N1053" s="13">
        <v>3</v>
      </c>
      <c r="O1053" s="13" t="s">
        <v>4087</v>
      </c>
      <c r="P1053" t="s">
        <v>23</v>
      </c>
      <c r="Q1053" t="s">
        <v>3074</v>
      </c>
      <c r="R1053" t="s">
        <v>3781</v>
      </c>
      <c r="S1053" t="s">
        <v>3695</v>
      </c>
      <c r="T1053" s="13">
        <v>-1</v>
      </c>
      <c r="U1053" s="13">
        <v>0</v>
      </c>
      <c r="V1053" s="12" t="s">
        <v>4083</v>
      </c>
      <c r="W1053">
        <v>31</v>
      </c>
      <c r="X1053">
        <v>29</v>
      </c>
      <c r="Y1053">
        <v>27</v>
      </c>
      <c r="Z1053">
        <v>22</v>
      </c>
      <c r="AA1053">
        <v>29</v>
      </c>
      <c r="AB1053">
        <v>23</v>
      </c>
      <c r="AC1053">
        <v>1</v>
      </c>
      <c r="AD1053">
        <v>1</v>
      </c>
      <c r="AE1053">
        <v>1</v>
      </c>
      <c r="AF1053">
        <v>0</v>
      </c>
      <c r="AG1053">
        <v>1</v>
      </c>
      <c r="AH1053">
        <v>0</v>
      </c>
      <c r="AI1053" s="11">
        <v>4800</v>
      </c>
      <c r="AJ1053">
        <v>3.4</v>
      </c>
      <c r="AK1053">
        <v>2</v>
      </c>
      <c r="AM1053">
        <v>0</v>
      </c>
      <c r="AN1053">
        <v>2</v>
      </c>
      <c r="AO1053">
        <v>0</v>
      </c>
    </row>
    <row r="1054" spans="1:41" x14ac:dyDescent="0.2">
      <c r="A1054">
        <v>1053</v>
      </c>
      <c r="B1054" t="s">
        <v>36</v>
      </c>
      <c r="C1054" t="s">
        <v>1940</v>
      </c>
      <c r="D1054" s="6">
        <v>4</v>
      </c>
      <c r="E1054" t="s">
        <v>3029</v>
      </c>
      <c r="F1054" t="str">
        <f t="shared" ref="F1054" si="255">LEFT(E1054,FIND("(",E1054)-2)&amp;" "
&amp;MID(E1054,FIND("(",E1054)+1,1)&amp;" "
&amp;MID(E1054,FIND(" ",E1054,FIND("(",E1054)+1)+1,1)</f>
        <v>VILLEMIN J A</v>
      </c>
      <c r="G1054" s="13" t="s">
        <v>3983</v>
      </c>
      <c r="H1054" s="13" t="s">
        <v>3880</v>
      </c>
      <c r="I1054" s="13" t="s">
        <v>3876</v>
      </c>
      <c r="J1054" s="13">
        <v>14</v>
      </c>
      <c r="K1054" s="13">
        <v>0</v>
      </c>
      <c r="L1054" s="13">
        <v>0</v>
      </c>
      <c r="M1054" s="13">
        <v>0</v>
      </c>
      <c r="N1054" s="13">
        <v>3</v>
      </c>
      <c r="O1054" s="13" t="s">
        <v>4087</v>
      </c>
      <c r="P1054" t="s">
        <v>23</v>
      </c>
      <c r="Q1054" t="s">
        <v>3679</v>
      </c>
      <c r="R1054" t="s">
        <v>3793</v>
      </c>
      <c r="S1054" t="s">
        <v>3706</v>
      </c>
      <c r="T1054" s="13">
        <v>-1</v>
      </c>
      <c r="U1054" s="13">
        <v>0</v>
      </c>
      <c r="V1054" s="12" t="s">
        <v>4083</v>
      </c>
      <c r="W1054">
        <v>13</v>
      </c>
      <c r="X1054">
        <v>19</v>
      </c>
      <c r="Y1054">
        <v>18</v>
      </c>
      <c r="Z1054">
        <v>8</v>
      </c>
      <c r="AA1054">
        <v>24</v>
      </c>
      <c r="AB1054">
        <v>1</v>
      </c>
      <c r="AC1054">
        <v>1</v>
      </c>
      <c r="AD1054">
        <v>1</v>
      </c>
      <c r="AE1054">
        <v>1</v>
      </c>
      <c r="AF1054">
        <v>0</v>
      </c>
      <c r="AG1054">
        <v>0</v>
      </c>
      <c r="AH1054">
        <v>2</v>
      </c>
      <c r="AI1054" s="11">
        <v>15700</v>
      </c>
      <c r="AJ1054">
        <v>-9.3000000000000007</v>
      </c>
      <c r="AK1054">
        <v>2</v>
      </c>
      <c r="AM1054">
        <v>0</v>
      </c>
      <c r="AO1054">
        <v>2</v>
      </c>
    </row>
    <row r="1055" spans="1:41" x14ac:dyDescent="0.2">
      <c r="A1055">
        <v>1054</v>
      </c>
      <c r="B1055" t="s">
        <v>26</v>
      </c>
      <c r="C1055" t="s">
        <v>1942</v>
      </c>
      <c r="D1055" s="6">
        <v>3</v>
      </c>
      <c r="E1055" t="s">
        <v>3030</v>
      </c>
      <c r="F1055" t="str">
        <f t="shared" si="252"/>
        <v>VINCENT C J D</v>
      </c>
      <c r="G1055" s="13" t="s">
        <v>3960</v>
      </c>
      <c r="H1055" s="13" t="s">
        <v>3888</v>
      </c>
      <c r="I1055" s="13" t="s">
        <v>3884</v>
      </c>
      <c r="J1055" s="13">
        <v>5</v>
      </c>
      <c r="K1055" s="13">
        <v>45.000000000000014</v>
      </c>
      <c r="L1055" s="13">
        <v>0</v>
      </c>
      <c r="M1055" s="13">
        <v>0</v>
      </c>
      <c r="N1055" s="13">
        <v>3</v>
      </c>
      <c r="O1055" s="13" t="s">
        <v>4087</v>
      </c>
      <c r="P1055" t="s">
        <v>23</v>
      </c>
      <c r="Q1055" t="s">
        <v>3680</v>
      </c>
      <c r="R1055" t="s">
        <v>3851</v>
      </c>
      <c r="S1055" t="s">
        <v>3767</v>
      </c>
      <c r="T1055" s="13">
        <v>-1</v>
      </c>
      <c r="U1055" s="13">
        <v>0</v>
      </c>
      <c r="V1055" s="12" t="s">
        <v>4083</v>
      </c>
      <c r="W1055">
        <v>36</v>
      </c>
      <c r="X1055">
        <v>24</v>
      </c>
      <c r="Y1055">
        <v>36</v>
      </c>
      <c r="Z1055">
        <v>12</v>
      </c>
      <c r="AA1055">
        <v>22</v>
      </c>
      <c r="AB1055">
        <v>17</v>
      </c>
      <c r="AC1055">
        <v>2</v>
      </c>
      <c r="AD1055">
        <v>0</v>
      </c>
      <c r="AE1055">
        <v>2</v>
      </c>
      <c r="AF1055">
        <v>2</v>
      </c>
      <c r="AG1055">
        <v>0</v>
      </c>
      <c r="AH1055">
        <v>0</v>
      </c>
      <c r="AI1055" s="11">
        <v>81400</v>
      </c>
      <c r="AJ1055">
        <v>8.9</v>
      </c>
      <c r="AL1055">
        <v>2</v>
      </c>
      <c r="AM1055">
        <v>2</v>
      </c>
      <c r="AO1055">
        <v>0</v>
      </c>
    </row>
    <row r="1056" spans="1:41" x14ac:dyDescent="0.2">
      <c r="A1056">
        <v>1055</v>
      </c>
      <c r="B1056" t="s">
        <v>26</v>
      </c>
      <c r="C1056" t="s">
        <v>1944</v>
      </c>
      <c r="D1056" s="6">
        <v>3</v>
      </c>
      <c r="E1056" t="s">
        <v>3031</v>
      </c>
      <c r="F1056" t="str">
        <f t="shared" ref="F1056:F1058" si="256">LEFT(E1056,FIND("(",E1056)-2)&amp;" "
&amp;MID(E1056,FIND("(",E1056)+1,1)&amp;" "
&amp;MID(E1056,FIND(" ",E1056,FIND("(",E1056)+1)+1,1)</f>
        <v>VINCENT J H</v>
      </c>
      <c r="G1056" s="13" t="s">
        <v>3907</v>
      </c>
      <c r="H1056" s="13" t="s">
        <v>3868</v>
      </c>
      <c r="I1056" s="13" t="s">
        <v>3953</v>
      </c>
      <c r="J1056" s="13">
        <v>6</v>
      </c>
      <c r="K1056" s="13">
        <v>0</v>
      </c>
      <c r="L1056" s="13">
        <v>0</v>
      </c>
      <c r="M1056" s="13">
        <v>0</v>
      </c>
      <c r="N1056" s="13">
        <v>3</v>
      </c>
      <c r="O1056" s="13" t="s">
        <v>4087</v>
      </c>
      <c r="P1056" t="s">
        <v>23</v>
      </c>
      <c r="Q1056" t="s">
        <v>3089</v>
      </c>
      <c r="R1056" t="s">
        <v>3779</v>
      </c>
      <c r="S1056" t="s">
        <v>3693</v>
      </c>
      <c r="T1056" s="13">
        <v>-1</v>
      </c>
      <c r="U1056" s="13">
        <v>0</v>
      </c>
      <c r="V1056" s="12" t="s">
        <v>4083</v>
      </c>
      <c r="W1056">
        <v>35</v>
      </c>
      <c r="X1056">
        <v>34</v>
      </c>
      <c r="Y1056">
        <v>34</v>
      </c>
      <c r="Z1056">
        <v>26</v>
      </c>
      <c r="AA1056">
        <v>7</v>
      </c>
      <c r="AB1056">
        <v>9</v>
      </c>
      <c r="AC1056">
        <v>1</v>
      </c>
      <c r="AD1056">
        <v>0</v>
      </c>
      <c r="AE1056">
        <v>0</v>
      </c>
      <c r="AF1056">
        <v>1</v>
      </c>
      <c r="AG1056">
        <v>0</v>
      </c>
      <c r="AH1056">
        <v>2</v>
      </c>
      <c r="AI1056" s="11">
        <v>1000</v>
      </c>
      <c r="AJ1056">
        <v>0.9</v>
      </c>
      <c r="AM1056">
        <v>0</v>
      </c>
      <c r="AO1056">
        <v>2</v>
      </c>
    </row>
    <row r="1057" spans="1:41" x14ac:dyDescent="0.2">
      <c r="A1057">
        <v>1056</v>
      </c>
      <c r="B1057" t="s">
        <v>36</v>
      </c>
      <c r="C1057" t="s">
        <v>1946</v>
      </c>
      <c r="D1057" s="6">
        <v>4</v>
      </c>
      <c r="E1057" t="s">
        <v>3032</v>
      </c>
      <c r="F1057" t="str">
        <f t="shared" si="256"/>
        <v>VINCENT L A</v>
      </c>
      <c r="G1057" s="13" t="s">
        <v>3897</v>
      </c>
      <c r="H1057" s="13" t="s">
        <v>3878</v>
      </c>
      <c r="I1057" s="13" t="s">
        <v>3909</v>
      </c>
      <c r="J1057" s="13">
        <v>9</v>
      </c>
      <c r="K1057" s="13">
        <v>0</v>
      </c>
      <c r="L1057" s="13">
        <v>0</v>
      </c>
      <c r="M1057" s="13">
        <v>0</v>
      </c>
      <c r="N1057" s="13">
        <v>3</v>
      </c>
      <c r="O1057" s="13" t="s">
        <v>4087</v>
      </c>
      <c r="P1057" t="s">
        <v>23</v>
      </c>
      <c r="Q1057" t="s">
        <v>3099</v>
      </c>
      <c r="R1057" t="s">
        <v>3799</v>
      </c>
      <c r="S1057" t="s">
        <v>3713</v>
      </c>
      <c r="T1057" s="13">
        <v>-1</v>
      </c>
      <c r="U1057" s="13">
        <v>0</v>
      </c>
      <c r="V1057" s="12" t="s">
        <v>4083</v>
      </c>
      <c r="W1057">
        <v>6</v>
      </c>
      <c r="X1057">
        <v>16</v>
      </c>
      <c r="Y1057">
        <v>3</v>
      </c>
      <c r="Z1057">
        <v>6</v>
      </c>
      <c r="AA1057">
        <v>23</v>
      </c>
      <c r="AB1057">
        <v>24</v>
      </c>
      <c r="AC1057">
        <v>1</v>
      </c>
      <c r="AD1057">
        <v>0</v>
      </c>
      <c r="AE1057">
        <v>2</v>
      </c>
      <c r="AF1057">
        <v>1</v>
      </c>
      <c r="AG1057">
        <v>0</v>
      </c>
      <c r="AH1057">
        <v>0</v>
      </c>
      <c r="AI1057" s="11">
        <v>68700</v>
      </c>
      <c r="AJ1057">
        <v>-8.4</v>
      </c>
      <c r="AL1057">
        <v>2</v>
      </c>
      <c r="AM1057">
        <v>0</v>
      </c>
      <c r="AO1057">
        <v>0</v>
      </c>
    </row>
    <row r="1058" spans="1:41" x14ac:dyDescent="0.2">
      <c r="A1058">
        <v>1057</v>
      </c>
      <c r="B1058" t="s">
        <v>22</v>
      </c>
      <c r="D1058" s="6">
        <v>1</v>
      </c>
      <c r="E1058" t="s">
        <v>3033</v>
      </c>
      <c r="F1058" t="str">
        <f t="shared" si="256"/>
        <v>VINTEMBERGER P C</v>
      </c>
      <c r="G1058" s="13" t="s">
        <v>3951</v>
      </c>
      <c r="H1058" s="13" t="s">
        <v>3864</v>
      </c>
      <c r="I1058" s="13" t="s">
        <v>3923</v>
      </c>
      <c r="J1058" s="13">
        <v>5</v>
      </c>
      <c r="K1058" s="13">
        <v>29.999999999999982</v>
      </c>
      <c r="L1058" s="13">
        <v>0</v>
      </c>
      <c r="M1058" s="13">
        <v>0</v>
      </c>
      <c r="N1058" s="13">
        <v>3</v>
      </c>
      <c r="O1058" s="13" t="s">
        <v>4087</v>
      </c>
      <c r="P1058" t="s">
        <v>23</v>
      </c>
      <c r="Q1058" t="s">
        <v>3681</v>
      </c>
      <c r="R1058" t="s">
        <v>3793</v>
      </c>
      <c r="S1058" t="s">
        <v>3706</v>
      </c>
      <c r="T1058" s="13">
        <v>-1</v>
      </c>
      <c r="U1058" s="13">
        <v>0</v>
      </c>
      <c r="V1058" s="12" t="s">
        <v>4083</v>
      </c>
      <c r="W1058">
        <v>34</v>
      </c>
      <c r="X1058">
        <v>30</v>
      </c>
      <c r="Y1058">
        <v>2</v>
      </c>
      <c r="Z1058">
        <v>31</v>
      </c>
      <c r="AA1058">
        <v>34</v>
      </c>
      <c r="AB1058">
        <v>15</v>
      </c>
      <c r="AC1058">
        <v>0</v>
      </c>
      <c r="AD1058">
        <v>1</v>
      </c>
      <c r="AE1058">
        <v>2</v>
      </c>
      <c r="AF1058">
        <v>1</v>
      </c>
      <c r="AG1058">
        <v>0</v>
      </c>
      <c r="AH1058">
        <v>0</v>
      </c>
      <c r="AI1058" s="11">
        <v>21300</v>
      </c>
      <c r="AJ1058">
        <v>8.6999999999999993</v>
      </c>
      <c r="AK1058">
        <v>2</v>
      </c>
      <c r="AL1058">
        <v>2</v>
      </c>
      <c r="AM1058">
        <v>0</v>
      </c>
      <c r="AO1058">
        <v>0</v>
      </c>
    </row>
    <row r="1059" spans="1:41" x14ac:dyDescent="0.2">
      <c r="A1059">
        <v>1058</v>
      </c>
      <c r="B1059" t="s">
        <v>22</v>
      </c>
      <c r="D1059" s="6">
        <v>1</v>
      </c>
      <c r="E1059" t="s">
        <v>3034</v>
      </c>
      <c r="F1059" t="str">
        <f>LEFT(E1059,FIND("(",E1059)-2)&amp;" "
&amp;MID(E1059,FIND("(",E1059)+1,1)</f>
        <v>VIOLLE H</v>
      </c>
      <c r="G1059" s="13" t="s">
        <v>3950</v>
      </c>
      <c r="H1059" s="13" t="s">
        <v>3888</v>
      </c>
      <c r="I1059" s="13" t="s">
        <v>3894</v>
      </c>
      <c r="J1059" s="13">
        <v>1</v>
      </c>
      <c r="K1059" s="13">
        <v>0</v>
      </c>
      <c r="L1059" s="13">
        <v>0</v>
      </c>
      <c r="M1059" s="13">
        <v>0</v>
      </c>
      <c r="N1059" s="13">
        <v>3</v>
      </c>
      <c r="O1059" s="13" t="s">
        <v>4087</v>
      </c>
      <c r="P1059" t="s">
        <v>23</v>
      </c>
      <c r="Q1059" t="s">
        <v>3682</v>
      </c>
      <c r="R1059" t="s">
        <v>3834</v>
      </c>
      <c r="S1059" t="s">
        <v>3740</v>
      </c>
      <c r="T1059" s="13">
        <v>-1</v>
      </c>
      <c r="U1059" s="13">
        <v>0</v>
      </c>
      <c r="V1059" s="12" t="s">
        <v>4083</v>
      </c>
      <c r="W1059">
        <v>29</v>
      </c>
      <c r="X1059">
        <v>3</v>
      </c>
      <c r="Y1059">
        <v>25</v>
      </c>
      <c r="Z1059">
        <v>26</v>
      </c>
      <c r="AA1059">
        <v>3</v>
      </c>
      <c r="AB1059">
        <v>5</v>
      </c>
      <c r="AC1059">
        <v>1</v>
      </c>
      <c r="AD1059">
        <v>2</v>
      </c>
      <c r="AE1059">
        <v>0</v>
      </c>
      <c r="AF1059">
        <v>1</v>
      </c>
      <c r="AG1059">
        <v>2</v>
      </c>
      <c r="AH1059">
        <v>1</v>
      </c>
      <c r="AI1059" s="11">
        <v>45500</v>
      </c>
      <c r="AJ1059">
        <v>-10.6</v>
      </c>
      <c r="AK1059">
        <v>2</v>
      </c>
      <c r="AM1059">
        <v>0</v>
      </c>
      <c r="AN1059">
        <v>2</v>
      </c>
      <c r="AO1059">
        <v>0</v>
      </c>
    </row>
    <row r="1060" spans="1:41" x14ac:dyDescent="0.2">
      <c r="A1060">
        <v>1059</v>
      </c>
      <c r="B1060" t="s">
        <v>22</v>
      </c>
      <c r="D1060" s="6">
        <v>1</v>
      </c>
      <c r="E1060" t="s">
        <v>3035</v>
      </c>
      <c r="F1060" t="str">
        <f t="shared" si="252"/>
        <v>VLES F M R</v>
      </c>
      <c r="G1060" s="13" t="s">
        <v>3978</v>
      </c>
      <c r="H1060" s="13" t="s">
        <v>3880</v>
      </c>
      <c r="I1060" s="13" t="s">
        <v>3953</v>
      </c>
      <c r="J1060" s="13">
        <v>2</v>
      </c>
      <c r="K1060" s="13">
        <v>29.999999999999982</v>
      </c>
      <c r="L1060" s="13">
        <v>0</v>
      </c>
      <c r="M1060" s="13">
        <v>0</v>
      </c>
      <c r="N1060" s="13">
        <v>3</v>
      </c>
      <c r="O1060" s="13" t="s">
        <v>4087</v>
      </c>
      <c r="P1060" t="s">
        <v>23</v>
      </c>
      <c r="Q1060" t="s">
        <v>3353</v>
      </c>
      <c r="R1060" t="s">
        <v>3837</v>
      </c>
      <c r="S1060" t="s">
        <v>3728</v>
      </c>
      <c r="T1060" s="13">
        <v>-1</v>
      </c>
      <c r="U1060" s="13">
        <v>0</v>
      </c>
      <c r="V1060" s="12" t="s">
        <v>4083</v>
      </c>
      <c r="W1060">
        <v>30</v>
      </c>
      <c r="X1060">
        <v>25</v>
      </c>
      <c r="Y1060">
        <v>32</v>
      </c>
      <c r="Z1060">
        <v>30</v>
      </c>
      <c r="AA1060">
        <v>10</v>
      </c>
      <c r="AB1060">
        <v>16</v>
      </c>
      <c r="AC1060">
        <v>1</v>
      </c>
      <c r="AD1060">
        <v>0</v>
      </c>
      <c r="AE1060">
        <v>0</v>
      </c>
      <c r="AF1060">
        <v>1</v>
      </c>
      <c r="AG1060">
        <v>2</v>
      </c>
      <c r="AH1060">
        <v>0</v>
      </c>
      <c r="AI1060" s="11">
        <v>28700</v>
      </c>
      <c r="AJ1060">
        <v>8.9</v>
      </c>
      <c r="AM1060">
        <v>2</v>
      </c>
      <c r="AN1060">
        <v>2</v>
      </c>
      <c r="AO1060">
        <v>0</v>
      </c>
    </row>
    <row r="1061" spans="1:41" x14ac:dyDescent="0.2">
      <c r="A1061">
        <v>1060</v>
      </c>
      <c r="B1061" t="s">
        <v>26</v>
      </c>
      <c r="C1061" t="s">
        <v>1950</v>
      </c>
      <c r="D1061" s="6">
        <v>3</v>
      </c>
      <c r="E1061" t="s">
        <v>3036</v>
      </c>
      <c r="F1061" t="str">
        <f t="shared" ref="F1061:F1063" si="257">LEFT(E1061,FIND("(",E1061)-2)&amp;" "
&amp;MID(E1061,FIND("(",E1061)+1,1)&amp;" "
&amp;MID(E1061,FIND(" ",E1061,FIND("(",E1061)+1)+1,1)</f>
        <v>VOILLEMIER L C</v>
      </c>
      <c r="G1061" s="13" t="s">
        <v>3915</v>
      </c>
      <c r="H1061" s="13" t="s">
        <v>3873</v>
      </c>
      <c r="I1061" s="13" t="s">
        <v>3894</v>
      </c>
      <c r="J1061" s="13">
        <v>11</v>
      </c>
      <c r="K1061" s="13">
        <v>0</v>
      </c>
      <c r="L1061" s="13">
        <v>0</v>
      </c>
      <c r="M1061" s="13">
        <v>0</v>
      </c>
      <c r="N1061" s="13">
        <v>3</v>
      </c>
      <c r="O1061" s="13" t="s">
        <v>4087</v>
      </c>
      <c r="P1061" t="s">
        <v>23</v>
      </c>
      <c r="Q1061" t="s">
        <v>3683</v>
      </c>
      <c r="R1061" t="s">
        <v>3834</v>
      </c>
      <c r="S1061" t="s">
        <v>3740</v>
      </c>
      <c r="T1061" s="13">
        <v>-1</v>
      </c>
      <c r="U1061" s="13">
        <v>0</v>
      </c>
      <c r="V1061" s="12" t="s">
        <v>4083</v>
      </c>
      <c r="W1061">
        <v>8</v>
      </c>
      <c r="X1061">
        <v>13</v>
      </c>
      <c r="Y1061">
        <v>11</v>
      </c>
      <c r="Z1061">
        <v>35</v>
      </c>
      <c r="AA1061">
        <v>25</v>
      </c>
      <c r="AB1061">
        <v>2</v>
      </c>
      <c r="AC1061">
        <v>0</v>
      </c>
      <c r="AD1061">
        <v>1</v>
      </c>
      <c r="AE1061">
        <v>2</v>
      </c>
      <c r="AF1061">
        <v>1</v>
      </c>
      <c r="AG1061">
        <v>0</v>
      </c>
      <c r="AH1061">
        <v>2</v>
      </c>
      <c r="AI1061" s="11">
        <v>20400</v>
      </c>
      <c r="AJ1061">
        <v>-8.6999999999999993</v>
      </c>
      <c r="AL1061">
        <v>2</v>
      </c>
      <c r="AM1061">
        <v>0</v>
      </c>
      <c r="AO1061">
        <v>2</v>
      </c>
    </row>
    <row r="1062" spans="1:41" x14ac:dyDescent="0.2">
      <c r="A1062">
        <v>1061</v>
      </c>
      <c r="B1062" t="s">
        <v>22</v>
      </c>
      <c r="D1062" s="6">
        <v>1</v>
      </c>
      <c r="E1062" t="s">
        <v>3037</v>
      </c>
      <c r="F1062" t="str">
        <f>LEFT(E1062,FIND("(",E1062)-2)&amp;" "
&amp;MID(E1062,FIND("(",E1062)+1,1)</f>
        <v>VOISIN B</v>
      </c>
      <c r="G1062" s="13" t="s">
        <v>3919</v>
      </c>
      <c r="H1062" s="13" t="s">
        <v>3892</v>
      </c>
      <c r="I1062" s="13" t="s">
        <v>3878</v>
      </c>
      <c r="J1062" s="13">
        <v>20</v>
      </c>
      <c r="K1062" s="13">
        <v>30.000000000000071</v>
      </c>
      <c r="L1062" s="13">
        <v>0</v>
      </c>
      <c r="M1062" s="13">
        <v>0</v>
      </c>
      <c r="N1062" s="13">
        <v>3</v>
      </c>
      <c r="O1062" s="13" t="s">
        <v>4087</v>
      </c>
      <c r="P1062" t="s">
        <v>23</v>
      </c>
      <c r="Q1062" t="s">
        <v>3311</v>
      </c>
      <c r="R1062" t="s">
        <v>3847</v>
      </c>
      <c r="S1062" t="s">
        <v>3761</v>
      </c>
      <c r="T1062" s="13">
        <v>-1</v>
      </c>
      <c r="U1062" s="13">
        <v>0</v>
      </c>
      <c r="V1062" s="12" t="s">
        <v>4083</v>
      </c>
      <c r="W1062">
        <v>23</v>
      </c>
      <c r="X1062">
        <v>8</v>
      </c>
      <c r="Y1062">
        <v>21</v>
      </c>
      <c r="Z1062">
        <v>1</v>
      </c>
      <c r="AA1062">
        <v>27</v>
      </c>
      <c r="AB1062">
        <v>28</v>
      </c>
      <c r="AC1062">
        <v>0</v>
      </c>
      <c r="AD1062">
        <v>0</v>
      </c>
      <c r="AE1062">
        <v>1</v>
      </c>
      <c r="AF1062">
        <v>2</v>
      </c>
      <c r="AG1062">
        <v>1</v>
      </c>
      <c r="AH1062">
        <v>1</v>
      </c>
      <c r="AI1062" s="11">
        <v>81600</v>
      </c>
      <c r="AJ1062">
        <v>9.8000000000000007</v>
      </c>
      <c r="AL1062">
        <v>2</v>
      </c>
      <c r="AM1062">
        <v>2</v>
      </c>
      <c r="AO1062">
        <v>2</v>
      </c>
    </row>
    <row r="1063" spans="1:41" x14ac:dyDescent="0.2">
      <c r="A1063">
        <v>1062</v>
      </c>
      <c r="B1063" t="s">
        <v>59</v>
      </c>
      <c r="C1063" t="s">
        <v>1953</v>
      </c>
      <c r="D1063" s="6">
        <v>2</v>
      </c>
      <c r="E1063" t="s">
        <v>3038</v>
      </c>
      <c r="F1063" t="str">
        <f t="shared" si="257"/>
        <v>VOLMAR Y V</v>
      </c>
      <c r="G1063" s="13" t="s">
        <v>3910</v>
      </c>
      <c r="H1063" s="13" t="s">
        <v>3864</v>
      </c>
      <c r="I1063" s="13" t="s">
        <v>3916</v>
      </c>
      <c r="J1063" s="13">
        <v>20</v>
      </c>
      <c r="K1063" s="13">
        <v>0</v>
      </c>
      <c r="L1063" s="13">
        <v>0</v>
      </c>
      <c r="M1063" s="13">
        <v>0</v>
      </c>
      <c r="N1063" s="13">
        <v>3</v>
      </c>
      <c r="O1063" s="13" t="s">
        <v>4087</v>
      </c>
      <c r="P1063" t="s">
        <v>23</v>
      </c>
      <c r="Q1063" t="s">
        <v>3079</v>
      </c>
      <c r="R1063" t="s">
        <v>3785</v>
      </c>
      <c r="S1063" t="s">
        <v>3699</v>
      </c>
      <c r="T1063" s="13">
        <v>-1</v>
      </c>
      <c r="U1063" s="13">
        <v>0</v>
      </c>
      <c r="V1063" s="12" t="s">
        <v>4083</v>
      </c>
      <c r="W1063">
        <v>22</v>
      </c>
      <c r="X1063">
        <v>18</v>
      </c>
      <c r="Y1063">
        <v>19</v>
      </c>
      <c r="Z1063">
        <v>20</v>
      </c>
      <c r="AA1063">
        <v>33</v>
      </c>
      <c r="AB1063">
        <v>9</v>
      </c>
      <c r="AC1063">
        <v>0</v>
      </c>
      <c r="AD1063">
        <v>1</v>
      </c>
      <c r="AE1063">
        <v>1</v>
      </c>
      <c r="AF1063">
        <v>1</v>
      </c>
      <c r="AG1063">
        <v>0</v>
      </c>
      <c r="AH1063">
        <v>2</v>
      </c>
      <c r="AI1063" s="11">
        <v>3900</v>
      </c>
      <c r="AJ1063">
        <v>2.8</v>
      </c>
      <c r="AL1063">
        <v>2</v>
      </c>
      <c r="AM1063">
        <v>2</v>
      </c>
      <c r="AO1063">
        <v>2</v>
      </c>
    </row>
    <row r="1064" spans="1:41" x14ac:dyDescent="0.2">
      <c r="A1064">
        <v>1063</v>
      </c>
      <c r="B1064" t="s">
        <v>26</v>
      </c>
      <c r="C1064" t="s">
        <v>1955</v>
      </c>
      <c r="D1064" s="6">
        <v>3</v>
      </c>
      <c r="E1064" t="s">
        <v>3039</v>
      </c>
      <c r="F1064" t="str">
        <f t="shared" si="252"/>
        <v>VORON J L A</v>
      </c>
      <c r="G1064" s="13" t="s">
        <v>3899</v>
      </c>
      <c r="H1064" s="13" t="s">
        <v>3878</v>
      </c>
      <c r="I1064" s="13" t="s">
        <v>3888</v>
      </c>
      <c r="J1064" s="13">
        <v>8</v>
      </c>
      <c r="K1064" s="13">
        <v>30.000000000000071</v>
      </c>
      <c r="L1064" s="13">
        <v>0</v>
      </c>
      <c r="M1064" s="13">
        <v>0</v>
      </c>
      <c r="N1064" s="13">
        <v>3</v>
      </c>
      <c r="O1064" s="13" t="s">
        <v>4087</v>
      </c>
      <c r="P1064" t="s">
        <v>23</v>
      </c>
      <c r="Q1064" t="s">
        <v>3105</v>
      </c>
      <c r="R1064" t="s">
        <v>3804</v>
      </c>
      <c r="S1064" t="s">
        <v>3717</v>
      </c>
      <c r="T1064" s="13">
        <v>-1</v>
      </c>
      <c r="U1064" s="13">
        <v>0</v>
      </c>
      <c r="V1064" s="12" t="s">
        <v>4083</v>
      </c>
      <c r="W1064">
        <v>5</v>
      </c>
      <c r="X1064">
        <v>11</v>
      </c>
      <c r="Y1064">
        <v>3</v>
      </c>
      <c r="Z1064">
        <v>5</v>
      </c>
      <c r="AA1064">
        <v>31</v>
      </c>
      <c r="AB1064">
        <v>18</v>
      </c>
      <c r="AC1064">
        <v>1</v>
      </c>
      <c r="AD1064">
        <v>2</v>
      </c>
      <c r="AE1064">
        <v>2</v>
      </c>
      <c r="AF1064">
        <v>1</v>
      </c>
      <c r="AG1064">
        <v>1</v>
      </c>
      <c r="AH1064">
        <v>1</v>
      </c>
      <c r="AI1064" s="11">
        <v>33800</v>
      </c>
      <c r="AJ1064">
        <v>-11.2</v>
      </c>
      <c r="AK1064">
        <v>2</v>
      </c>
      <c r="AL1064">
        <v>2</v>
      </c>
      <c r="AM1064">
        <v>0</v>
      </c>
      <c r="AO1064">
        <v>0</v>
      </c>
    </row>
    <row r="1065" spans="1:41" x14ac:dyDescent="0.2">
      <c r="A1065">
        <v>1064</v>
      </c>
      <c r="B1065" t="s">
        <v>36</v>
      </c>
      <c r="C1065" t="s">
        <v>1957</v>
      </c>
      <c r="D1065" s="6">
        <v>4</v>
      </c>
      <c r="E1065" t="s">
        <v>3040</v>
      </c>
      <c r="F1065" t="str">
        <f t="shared" si="252"/>
        <v>VULPIAN E F A</v>
      </c>
      <c r="G1065" s="13" t="s">
        <v>3999</v>
      </c>
      <c r="H1065" s="13" t="s">
        <v>3880</v>
      </c>
      <c r="I1065" s="13" t="s">
        <v>3894</v>
      </c>
      <c r="J1065" s="13">
        <v>9</v>
      </c>
      <c r="K1065" s="13">
        <v>0</v>
      </c>
      <c r="L1065" s="13">
        <v>0</v>
      </c>
      <c r="M1065" s="13">
        <v>0</v>
      </c>
      <c r="N1065" s="13">
        <v>3</v>
      </c>
      <c r="O1065" s="13" t="s">
        <v>4087</v>
      </c>
      <c r="P1065" t="s">
        <v>23</v>
      </c>
      <c r="Q1065" t="s">
        <v>3074</v>
      </c>
      <c r="R1065" t="s">
        <v>3781</v>
      </c>
      <c r="S1065" t="s">
        <v>3695</v>
      </c>
      <c r="T1065" s="13">
        <v>-1</v>
      </c>
      <c r="U1065" s="13">
        <v>0</v>
      </c>
      <c r="V1065" s="12" t="s">
        <v>4083</v>
      </c>
      <c r="W1065">
        <v>3</v>
      </c>
      <c r="X1065">
        <v>9</v>
      </c>
      <c r="Y1065">
        <v>5</v>
      </c>
      <c r="Z1065">
        <v>14</v>
      </c>
      <c r="AA1065">
        <v>16</v>
      </c>
      <c r="AB1065">
        <v>25</v>
      </c>
      <c r="AC1065">
        <v>2</v>
      </c>
      <c r="AD1065">
        <v>2</v>
      </c>
      <c r="AE1065">
        <v>1</v>
      </c>
      <c r="AF1065">
        <v>1</v>
      </c>
      <c r="AG1065">
        <v>0</v>
      </c>
      <c r="AH1065">
        <v>0</v>
      </c>
      <c r="AI1065" s="11">
        <v>14200</v>
      </c>
      <c r="AJ1065">
        <v>-8.9</v>
      </c>
      <c r="AK1065">
        <v>2</v>
      </c>
      <c r="AM1065">
        <v>0</v>
      </c>
      <c r="AO1065">
        <v>0</v>
      </c>
    </row>
    <row r="1066" spans="1:41" x14ac:dyDescent="0.2">
      <c r="A1066">
        <v>1065</v>
      </c>
      <c r="B1066" t="s">
        <v>22</v>
      </c>
      <c r="D1066" s="6">
        <v>1</v>
      </c>
      <c r="E1066" t="s">
        <v>3041</v>
      </c>
      <c r="F1066" t="str">
        <f>LEFT(E1066,FIND("(",E1066)-2)&amp;" "
&amp;MID(E1066,FIND("(",E1066)+1,1)</f>
        <v>WAITZ R</v>
      </c>
      <c r="G1066" s="13" t="s">
        <v>3987</v>
      </c>
      <c r="H1066" s="13" t="s">
        <v>3894</v>
      </c>
      <c r="I1066" s="13" t="s">
        <v>3949</v>
      </c>
      <c r="J1066" s="13">
        <v>11</v>
      </c>
      <c r="K1066" s="13">
        <v>0</v>
      </c>
      <c r="L1066" s="13">
        <v>0</v>
      </c>
      <c r="M1066" s="13">
        <v>0</v>
      </c>
      <c r="N1066" s="13">
        <v>3</v>
      </c>
      <c r="O1066" s="13" t="s">
        <v>4087</v>
      </c>
      <c r="P1066">
        <v>-0.16</v>
      </c>
      <c r="Q1066" t="s">
        <v>3684</v>
      </c>
      <c r="R1066" t="s">
        <v>3788</v>
      </c>
      <c r="S1066" t="s">
        <v>3702</v>
      </c>
      <c r="T1066" s="13">
        <v>-1</v>
      </c>
      <c r="U1066" s="13">
        <v>0</v>
      </c>
      <c r="V1066" s="12" t="s">
        <v>4083</v>
      </c>
      <c r="W1066">
        <v>8</v>
      </c>
      <c r="X1066">
        <v>20</v>
      </c>
      <c r="Y1066">
        <v>5</v>
      </c>
      <c r="Z1066">
        <v>11</v>
      </c>
      <c r="AA1066">
        <v>26</v>
      </c>
      <c r="AB1066">
        <v>23</v>
      </c>
      <c r="AC1066">
        <v>0</v>
      </c>
      <c r="AD1066">
        <v>1</v>
      </c>
      <c r="AE1066">
        <v>1</v>
      </c>
      <c r="AF1066">
        <v>2</v>
      </c>
      <c r="AG1066">
        <v>1</v>
      </c>
      <c r="AH1066">
        <v>0</v>
      </c>
      <c r="AI1066" s="11">
        <v>70600</v>
      </c>
      <c r="AJ1066">
        <v>-9.5</v>
      </c>
      <c r="AK1066">
        <v>2</v>
      </c>
      <c r="AM1066">
        <v>2</v>
      </c>
      <c r="AO1066">
        <v>0</v>
      </c>
    </row>
    <row r="1067" spans="1:41" x14ac:dyDescent="0.2">
      <c r="A1067">
        <v>1066</v>
      </c>
      <c r="B1067" t="s">
        <v>26</v>
      </c>
      <c r="C1067" t="s">
        <v>1959</v>
      </c>
      <c r="D1067" s="6">
        <v>3</v>
      </c>
      <c r="E1067" t="s">
        <v>3042</v>
      </c>
      <c r="F1067" t="str">
        <f t="shared" ref="F1067" si="258">LEFT(E1067,FIND("(",E1067)-2)&amp;" "
&amp;MID(E1067,FIND("(",E1067)+1,1)&amp;" "
&amp;MID(E1067,FIND(" ",E1067,FIND("(",E1067)+1)+1,1)</f>
        <v>WALLICH V J</v>
      </c>
      <c r="G1067" s="13" t="s">
        <v>3961</v>
      </c>
      <c r="H1067" s="13" t="s">
        <v>3875</v>
      </c>
      <c r="I1067" s="13" t="s">
        <v>3880</v>
      </c>
      <c r="J1067" s="13">
        <v>12</v>
      </c>
      <c r="K1067" s="13">
        <v>0</v>
      </c>
      <c r="L1067" s="13">
        <v>0</v>
      </c>
      <c r="M1067" s="13">
        <v>0</v>
      </c>
      <c r="N1067" s="13">
        <v>3</v>
      </c>
      <c r="O1067" s="13" t="s">
        <v>4087</v>
      </c>
      <c r="P1067" t="s">
        <v>23</v>
      </c>
      <c r="Q1067" t="s">
        <v>3079</v>
      </c>
      <c r="R1067" t="s">
        <v>3785</v>
      </c>
      <c r="S1067" t="s">
        <v>3699</v>
      </c>
      <c r="T1067" s="13">
        <v>-1</v>
      </c>
      <c r="U1067" s="13">
        <v>0</v>
      </c>
      <c r="V1067" s="12" t="s">
        <v>4083</v>
      </c>
      <c r="W1067">
        <v>9</v>
      </c>
      <c r="X1067">
        <v>27</v>
      </c>
      <c r="Y1067">
        <v>5</v>
      </c>
      <c r="Z1067">
        <v>7</v>
      </c>
      <c r="AA1067">
        <v>35</v>
      </c>
      <c r="AB1067">
        <v>2</v>
      </c>
      <c r="AC1067">
        <v>2</v>
      </c>
      <c r="AD1067">
        <v>1</v>
      </c>
      <c r="AE1067">
        <v>1</v>
      </c>
      <c r="AF1067">
        <v>0</v>
      </c>
      <c r="AG1067">
        <v>1</v>
      </c>
      <c r="AH1067">
        <v>2</v>
      </c>
      <c r="AI1067" s="11">
        <v>99800</v>
      </c>
      <c r="AJ1067">
        <v>2.2999999999999998</v>
      </c>
      <c r="AM1067">
        <v>0</v>
      </c>
      <c r="AO1067">
        <v>2</v>
      </c>
    </row>
    <row r="1068" spans="1:41" x14ac:dyDescent="0.2">
      <c r="A1068">
        <v>1067</v>
      </c>
      <c r="B1068" t="s">
        <v>22</v>
      </c>
      <c r="D1068" s="6">
        <v>1</v>
      </c>
      <c r="E1068" t="s">
        <v>3043</v>
      </c>
      <c r="F1068" t="str">
        <f>LEFT(E1068,FIND("(",E1068)-2)&amp;" "
&amp;MID(E1068,FIND("(",E1068)+1,1)</f>
        <v>WALTER H</v>
      </c>
      <c r="G1068" s="13" t="s">
        <v>3905</v>
      </c>
      <c r="H1068" s="13" t="s">
        <v>3872</v>
      </c>
      <c r="I1068" s="13" t="s">
        <v>3890</v>
      </c>
      <c r="J1068" s="13">
        <v>20</v>
      </c>
      <c r="K1068" s="13">
        <v>14.999999999999858</v>
      </c>
      <c r="L1068" s="13">
        <v>0</v>
      </c>
      <c r="M1068" s="13">
        <v>0</v>
      </c>
      <c r="N1068" s="13">
        <v>3</v>
      </c>
      <c r="O1068" s="13" t="s">
        <v>4087</v>
      </c>
      <c r="P1068">
        <v>-0.16</v>
      </c>
      <c r="Q1068" t="s">
        <v>3206</v>
      </c>
      <c r="R1068" t="s">
        <v>3825</v>
      </c>
      <c r="S1068" t="s">
        <v>3737</v>
      </c>
      <c r="T1068" s="13">
        <v>-1</v>
      </c>
      <c r="U1068" s="13">
        <v>0</v>
      </c>
      <c r="V1068" s="12" t="s">
        <v>4083</v>
      </c>
      <c r="W1068">
        <v>22</v>
      </c>
      <c r="X1068">
        <v>17</v>
      </c>
      <c r="Y1068">
        <v>16</v>
      </c>
      <c r="Z1068">
        <v>30</v>
      </c>
      <c r="AA1068">
        <v>23</v>
      </c>
      <c r="AB1068">
        <v>5</v>
      </c>
      <c r="AC1068">
        <v>0</v>
      </c>
      <c r="AD1068">
        <v>0</v>
      </c>
      <c r="AE1068">
        <v>0</v>
      </c>
      <c r="AF1068">
        <v>1</v>
      </c>
      <c r="AG1068">
        <v>0</v>
      </c>
      <c r="AH1068">
        <v>1</v>
      </c>
      <c r="AI1068" s="11">
        <v>3200</v>
      </c>
      <c r="AJ1068">
        <v>2.8</v>
      </c>
      <c r="AM1068">
        <v>2</v>
      </c>
      <c r="AO1068">
        <v>0</v>
      </c>
    </row>
    <row r="1069" spans="1:41" x14ac:dyDescent="0.2">
      <c r="A1069">
        <v>1068</v>
      </c>
      <c r="B1069" t="s">
        <v>26</v>
      </c>
      <c r="C1069" t="s">
        <v>1962</v>
      </c>
      <c r="D1069" s="6">
        <v>3</v>
      </c>
      <c r="E1069" t="s">
        <v>3044</v>
      </c>
      <c r="F1069" t="str">
        <f t="shared" si="252"/>
        <v>WALTHER C A G</v>
      </c>
      <c r="G1069" s="13" t="s">
        <v>3973</v>
      </c>
      <c r="H1069" s="13" t="s">
        <v>3864</v>
      </c>
      <c r="I1069" s="13" t="s">
        <v>3865</v>
      </c>
      <c r="J1069" s="13">
        <v>10</v>
      </c>
      <c r="K1069" s="13">
        <v>0</v>
      </c>
      <c r="L1069" s="13">
        <v>0</v>
      </c>
      <c r="M1069" s="13">
        <v>0</v>
      </c>
      <c r="N1069" s="13">
        <v>3</v>
      </c>
      <c r="O1069" s="13" t="s">
        <v>4087</v>
      </c>
      <c r="P1069" t="s">
        <v>23</v>
      </c>
      <c r="Q1069" t="s">
        <v>3685</v>
      </c>
      <c r="R1069" t="s">
        <v>3818</v>
      </c>
      <c r="S1069" t="s">
        <v>3731</v>
      </c>
      <c r="T1069" s="13">
        <v>-1</v>
      </c>
      <c r="U1069" s="13">
        <v>0</v>
      </c>
      <c r="V1069" s="12" t="s">
        <v>4083</v>
      </c>
      <c r="W1069">
        <v>6</v>
      </c>
      <c r="X1069">
        <v>36</v>
      </c>
      <c r="Y1069">
        <v>4</v>
      </c>
      <c r="Z1069">
        <v>5</v>
      </c>
      <c r="AA1069">
        <v>8</v>
      </c>
      <c r="AB1069">
        <v>35</v>
      </c>
      <c r="AC1069">
        <v>1</v>
      </c>
      <c r="AD1069">
        <v>2</v>
      </c>
      <c r="AE1069">
        <v>1</v>
      </c>
      <c r="AF1069">
        <v>1</v>
      </c>
      <c r="AG1069">
        <v>0</v>
      </c>
      <c r="AH1069">
        <v>1</v>
      </c>
      <c r="AI1069" s="11">
        <v>42700</v>
      </c>
      <c r="AJ1069">
        <v>10</v>
      </c>
      <c r="AK1069">
        <v>2</v>
      </c>
      <c r="AM1069">
        <v>0</v>
      </c>
      <c r="AO1069">
        <v>0</v>
      </c>
    </row>
    <row r="1070" spans="1:41" x14ac:dyDescent="0.2">
      <c r="A1070">
        <v>1069</v>
      </c>
      <c r="B1070" t="s">
        <v>22</v>
      </c>
      <c r="D1070" s="6">
        <v>1</v>
      </c>
      <c r="E1070" t="s">
        <v>3045</v>
      </c>
      <c r="F1070" t="str">
        <f>LEFT(E1070,FIND("(",E1070)-2)&amp;" "
&amp;MID(E1070,FIND("(",E1070)+1,1)</f>
        <v>WANNEBROUCQ E</v>
      </c>
      <c r="G1070" s="13" t="s">
        <v>3900</v>
      </c>
      <c r="H1070" s="13" t="s">
        <v>3894</v>
      </c>
      <c r="I1070" s="13" t="s">
        <v>3923</v>
      </c>
      <c r="J1070" s="13">
        <v>20</v>
      </c>
      <c r="K1070" s="13">
        <v>0</v>
      </c>
      <c r="L1070" s="13">
        <v>0</v>
      </c>
      <c r="M1070" s="13">
        <v>0</v>
      </c>
      <c r="N1070" s="13">
        <v>3</v>
      </c>
      <c r="O1070" s="13" t="s">
        <v>4087</v>
      </c>
      <c r="P1070" t="s">
        <v>23</v>
      </c>
      <c r="Q1070" t="s">
        <v>3292</v>
      </c>
      <c r="R1070" t="s">
        <v>3836</v>
      </c>
      <c r="S1070" t="s">
        <v>3748</v>
      </c>
      <c r="T1070" s="13">
        <v>-1</v>
      </c>
      <c r="U1070" s="13">
        <v>0</v>
      </c>
      <c r="V1070" s="12" t="s">
        <v>4083</v>
      </c>
      <c r="W1070">
        <v>19</v>
      </c>
      <c r="X1070">
        <v>32</v>
      </c>
      <c r="Y1070">
        <v>26</v>
      </c>
      <c r="Z1070">
        <v>30</v>
      </c>
      <c r="AA1070">
        <v>32</v>
      </c>
      <c r="AB1070">
        <v>12</v>
      </c>
      <c r="AC1070">
        <v>1</v>
      </c>
      <c r="AD1070">
        <v>0</v>
      </c>
      <c r="AE1070">
        <v>1</v>
      </c>
      <c r="AF1070">
        <v>1</v>
      </c>
      <c r="AG1070">
        <v>0</v>
      </c>
      <c r="AH1070">
        <v>2</v>
      </c>
      <c r="AI1070" s="11">
        <v>77100</v>
      </c>
      <c r="AJ1070">
        <v>-8</v>
      </c>
      <c r="AM1070">
        <v>2</v>
      </c>
      <c r="AO1070">
        <v>2</v>
      </c>
    </row>
    <row r="1071" spans="1:41" x14ac:dyDescent="0.2">
      <c r="A1071">
        <v>1070</v>
      </c>
      <c r="B1071" t="s">
        <v>22</v>
      </c>
      <c r="D1071" s="6">
        <v>1</v>
      </c>
      <c r="E1071" t="s">
        <v>3046</v>
      </c>
      <c r="F1071" t="str">
        <f t="shared" ref="F1071:F1072" si="259">LEFT(E1071,FIND("(",E1071)-2)&amp;" "
&amp;MID(E1071,FIND("(",E1071)+1,1)&amp;" "
&amp;MID(E1071,FIND(" ",E1071,FIND("(",E1071)+1)+1,1)</f>
        <v>WEBER E A</v>
      </c>
      <c r="G1071" s="13" t="s">
        <v>3999</v>
      </c>
      <c r="H1071" s="13" t="s">
        <v>3898</v>
      </c>
      <c r="I1071" s="13" t="s">
        <v>3872</v>
      </c>
      <c r="J1071" s="13">
        <v>17</v>
      </c>
      <c r="K1071" s="13">
        <v>0</v>
      </c>
      <c r="L1071" s="13">
        <v>0</v>
      </c>
      <c r="M1071" s="13">
        <v>0</v>
      </c>
      <c r="N1071" s="13">
        <v>3</v>
      </c>
      <c r="O1071" s="13" t="s">
        <v>4087</v>
      </c>
      <c r="P1071" t="s">
        <v>23</v>
      </c>
      <c r="Q1071" t="s">
        <v>3686</v>
      </c>
      <c r="R1071" t="s">
        <v>3851</v>
      </c>
      <c r="S1071" t="s">
        <v>3767</v>
      </c>
      <c r="T1071" s="13">
        <v>-1</v>
      </c>
      <c r="U1071" s="13">
        <v>0</v>
      </c>
      <c r="V1071" s="12" t="s">
        <v>4083</v>
      </c>
      <c r="W1071">
        <v>16</v>
      </c>
      <c r="X1071">
        <v>21</v>
      </c>
      <c r="Y1071">
        <v>16</v>
      </c>
      <c r="Z1071">
        <v>31</v>
      </c>
      <c r="AA1071">
        <v>3</v>
      </c>
      <c r="AB1071">
        <v>10</v>
      </c>
      <c r="AC1071">
        <v>0</v>
      </c>
      <c r="AD1071">
        <v>1</v>
      </c>
      <c r="AE1071">
        <v>0</v>
      </c>
      <c r="AF1071">
        <v>1</v>
      </c>
      <c r="AG1071">
        <v>2</v>
      </c>
      <c r="AH1071">
        <v>2</v>
      </c>
      <c r="AI1071" s="11">
        <v>17500</v>
      </c>
      <c r="AJ1071">
        <v>-8.3000000000000007</v>
      </c>
      <c r="AK1071">
        <v>2</v>
      </c>
      <c r="AM1071">
        <v>0</v>
      </c>
      <c r="AN1071">
        <v>2</v>
      </c>
      <c r="AO1071">
        <v>2</v>
      </c>
    </row>
    <row r="1072" spans="1:41" x14ac:dyDescent="0.2">
      <c r="A1072">
        <v>1071</v>
      </c>
      <c r="B1072" t="s">
        <v>22</v>
      </c>
      <c r="D1072" s="6">
        <v>1</v>
      </c>
      <c r="E1072" t="s">
        <v>3047</v>
      </c>
      <c r="F1072" t="str">
        <f t="shared" si="259"/>
        <v>WEBER J A</v>
      </c>
      <c r="G1072" s="13" t="s">
        <v>3972</v>
      </c>
      <c r="H1072" s="13" t="s">
        <v>3888</v>
      </c>
      <c r="I1072" s="13" t="s">
        <v>3875</v>
      </c>
      <c r="J1072" s="13">
        <v>5</v>
      </c>
      <c r="K1072" s="13">
        <v>0</v>
      </c>
      <c r="L1072" s="13">
        <v>0</v>
      </c>
      <c r="M1072" s="13">
        <v>0</v>
      </c>
      <c r="N1072" s="13">
        <v>3</v>
      </c>
      <c r="O1072" s="13" t="s">
        <v>4087</v>
      </c>
      <c r="P1072" t="s">
        <v>23</v>
      </c>
      <c r="Q1072" t="s">
        <v>3584</v>
      </c>
      <c r="R1072" t="s">
        <v>3804</v>
      </c>
      <c r="S1072" t="s">
        <v>3765</v>
      </c>
      <c r="T1072" s="13">
        <v>-1</v>
      </c>
      <c r="U1072" s="13">
        <v>0</v>
      </c>
      <c r="V1072" s="12" t="s">
        <v>4083</v>
      </c>
      <c r="W1072">
        <v>36</v>
      </c>
      <c r="X1072">
        <v>36</v>
      </c>
      <c r="Y1072">
        <v>32</v>
      </c>
      <c r="Z1072">
        <v>18</v>
      </c>
      <c r="AA1072">
        <v>26</v>
      </c>
      <c r="AB1072">
        <v>17</v>
      </c>
      <c r="AC1072">
        <v>2</v>
      </c>
      <c r="AD1072">
        <v>2</v>
      </c>
      <c r="AE1072">
        <v>0</v>
      </c>
      <c r="AF1072">
        <v>1</v>
      </c>
      <c r="AG1072">
        <v>1</v>
      </c>
      <c r="AH1072">
        <v>0</v>
      </c>
      <c r="AI1072" s="10" t="s">
        <v>874</v>
      </c>
      <c r="AJ1072">
        <v>-3.1</v>
      </c>
      <c r="AK1072">
        <v>2</v>
      </c>
      <c r="AM1072">
        <v>0</v>
      </c>
      <c r="AO1072">
        <v>0</v>
      </c>
    </row>
    <row r="1073" spans="1:41" x14ac:dyDescent="0.2">
      <c r="A1073">
        <v>1072</v>
      </c>
      <c r="B1073" t="s">
        <v>26</v>
      </c>
      <c r="C1073" t="s">
        <v>1967</v>
      </c>
      <c r="D1073" s="6">
        <v>3</v>
      </c>
      <c r="E1073" t="s">
        <v>3048</v>
      </c>
      <c r="F1073" t="str">
        <f t="shared" ref="F1073:F1074" si="260">LEFT(E1073,FIND("(",E1073)-2)&amp;" "
&amp;MID(E1073,FIND("(",E1073)+1,1)</f>
        <v>WEILL E</v>
      </c>
      <c r="G1073" s="13" t="s">
        <v>3968</v>
      </c>
      <c r="H1073" s="13" t="s">
        <v>3864</v>
      </c>
      <c r="I1073" s="13" t="s">
        <v>3867</v>
      </c>
      <c r="J1073" s="13">
        <v>6</v>
      </c>
      <c r="K1073" s="13">
        <v>0</v>
      </c>
      <c r="L1073" s="13">
        <v>0</v>
      </c>
      <c r="M1073" s="13">
        <v>0</v>
      </c>
      <c r="N1073" s="13">
        <v>3</v>
      </c>
      <c r="O1073" s="13" t="s">
        <v>4087</v>
      </c>
      <c r="P1073" t="s">
        <v>23</v>
      </c>
      <c r="Q1073" t="s">
        <v>3687</v>
      </c>
      <c r="R1073" t="s">
        <v>3831</v>
      </c>
      <c r="S1073" t="s">
        <v>3744</v>
      </c>
      <c r="T1073" s="13">
        <v>-1</v>
      </c>
      <c r="U1073" s="13">
        <v>0</v>
      </c>
      <c r="V1073" s="12" t="s">
        <v>4083</v>
      </c>
      <c r="W1073">
        <v>35</v>
      </c>
      <c r="X1073">
        <v>5</v>
      </c>
      <c r="Y1073">
        <v>35</v>
      </c>
      <c r="Z1073">
        <v>10</v>
      </c>
      <c r="AA1073">
        <v>29</v>
      </c>
      <c r="AB1073">
        <v>18</v>
      </c>
      <c r="AC1073">
        <v>1</v>
      </c>
      <c r="AD1073">
        <v>1</v>
      </c>
      <c r="AE1073">
        <v>1</v>
      </c>
      <c r="AF1073">
        <v>2</v>
      </c>
      <c r="AG1073">
        <v>1</v>
      </c>
      <c r="AH1073">
        <v>1</v>
      </c>
      <c r="AI1073" s="11">
        <v>30700</v>
      </c>
      <c r="AJ1073">
        <v>-9</v>
      </c>
      <c r="AM1073">
        <v>2</v>
      </c>
      <c r="AN1073">
        <v>2</v>
      </c>
      <c r="AO1073">
        <v>0</v>
      </c>
    </row>
    <row r="1074" spans="1:41" x14ac:dyDescent="0.2">
      <c r="A1074">
        <v>1073</v>
      </c>
      <c r="B1074" t="s">
        <v>26</v>
      </c>
      <c r="C1074" t="s">
        <v>1969</v>
      </c>
      <c r="D1074" s="6">
        <v>3</v>
      </c>
      <c r="E1074" t="s">
        <v>3049</v>
      </c>
      <c r="F1074" t="str">
        <f t="shared" si="260"/>
        <v>WEILL-HALL B</v>
      </c>
      <c r="G1074" s="13" t="s">
        <v>3893</v>
      </c>
      <c r="H1074" s="13" t="s">
        <v>3872</v>
      </c>
      <c r="I1074" s="13" t="s">
        <v>3944</v>
      </c>
      <c r="J1074" s="13">
        <v>12</v>
      </c>
      <c r="K1074" s="13">
        <v>0</v>
      </c>
      <c r="L1074" s="13">
        <v>0</v>
      </c>
      <c r="M1074" s="13">
        <v>0</v>
      </c>
      <c r="N1074" s="13">
        <v>3</v>
      </c>
      <c r="O1074" s="13" t="s">
        <v>4087</v>
      </c>
      <c r="P1074" t="s">
        <v>23</v>
      </c>
      <c r="Q1074" t="s">
        <v>3103</v>
      </c>
      <c r="R1074" t="s">
        <v>3802</v>
      </c>
      <c r="S1074" t="s">
        <v>3695</v>
      </c>
      <c r="T1074" s="13">
        <v>-1</v>
      </c>
      <c r="U1074" s="13">
        <v>0</v>
      </c>
      <c r="V1074" s="12" t="s">
        <v>4083</v>
      </c>
      <c r="W1074">
        <v>9</v>
      </c>
      <c r="X1074">
        <v>3</v>
      </c>
      <c r="Y1074">
        <v>15</v>
      </c>
      <c r="Z1074">
        <v>21</v>
      </c>
      <c r="AA1074">
        <v>24</v>
      </c>
      <c r="AB1074">
        <v>13</v>
      </c>
      <c r="AC1074">
        <v>2</v>
      </c>
      <c r="AD1074">
        <v>2</v>
      </c>
      <c r="AE1074">
        <v>0</v>
      </c>
      <c r="AF1074">
        <v>1</v>
      </c>
      <c r="AG1074">
        <v>0</v>
      </c>
      <c r="AH1074">
        <v>1</v>
      </c>
      <c r="AI1074" s="11">
        <v>44000</v>
      </c>
      <c r="AJ1074">
        <v>11.2</v>
      </c>
      <c r="AK1074">
        <v>2</v>
      </c>
      <c r="AM1074">
        <v>2</v>
      </c>
      <c r="AO1074">
        <v>0</v>
      </c>
    </row>
    <row r="1075" spans="1:41" x14ac:dyDescent="0.2">
      <c r="A1075">
        <v>1074</v>
      </c>
      <c r="B1075" t="s">
        <v>36</v>
      </c>
      <c r="C1075" t="s">
        <v>1971</v>
      </c>
      <c r="D1075" s="6">
        <v>4</v>
      </c>
      <c r="E1075" t="s">
        <v>3050</v>
      </c>
      <c r="F1075" t="str">
        <f t="shared" si="252"/>
        <v>WEISS J A G</v>
      </c>
      <c r="G1075" s="13" t="s">
        <v>3937</v>
      </c>
      <c r="H1075" s="13" t="s">
        <v>3898</v>
      </c>
      <c r="I1075" s="13" t="s">
        <v>3884</v>
      </c>
      <c r="J1075" s="13">
        <v>11</v>
      </c>
      <c r="K1075" s="13">
        <v>0</v>
      </c>
      <c r="L1075" s="13">
        <v>0</v>
      </c>
      <c r="M1075" s="13">
        <v>0</v>
      </c>
      <c r="N1075" s="13">
        <v>3</v>
      </c>
      <c r="O1075" s="13" t="s">
        <v>4087</v>
      </c>
      <c r="P1075" t="s">
        <v>23</v>
      </c>
      <c r="Q1075" t="s">
        <v>3438</v>
      </c>
      <c r="R1075" t="s">
        <v>3831</v>
      </c>
      <c r="S1075" t="s">
        <v>3744</v>
      </c>
      <c r="T1075" s="13">
        <v>-1</v>
      </c>
      <c r="U1075" s="13">
        <v>0</v>
      </c>
      <c r="V1075" s="12" t="s">
        <v>4083</v>
      </c>
      <c r="W1075">
        <v>8</v>
      </c>
      <c r="X1075">
        <v>17</v>
      </c>
      <c r="Y1075">
        <v>12</v>
      </c>
      <c r="Z1075">
        <v>6</v>
      </c>
      <c r="AA1075">
        <v>5</v>
      </c>
      <c r="AB1075">
        <v>1</v>
      </c>
      <c r="AC1075">
        <v>0</v>
      </c>
      <c r="AD1075">
        <v>0</v>
      </c>
      <c r="AE1075">
        <v>2</v>
      </c>
      <c r="AF1075">
        <v>1</v>
      </c>
      <c r="AG1075">
        <v>1</v>
      </c>
      <c r="AH1075">
        <v>2</v>
      </c>
      <c r="AI1075" s="11">
        <v>42600</v>
      </c>
      <c r="AJ1075">
        <v>-9.4</v>
      </c>
      <c r="AL1075">
        <v>2</v>
      </c>
      <c r="AM1075">
        <v>0</v>
      </c>
      <c r="AO1075">
        <v>2</v>
      </c>
    </row>
    <row r="1076" spans="1:41" x14ac:dyDescent="0.2">
      <c r="A1076">
        <v>1075</v>
      </c>
      <c r="B1076" t="s">
        <v>26</v>
      </c>
      <c r="C1076" t="s">
        <v>1973</v>
      </c>
      <c r="D1076" s="6">
        <v>3</v>
      </c>
      <c r="E1076" t="s">
        <v>3051</v>
      </c>
      <c r="F1076" t="str">
        <f>LEFT(E1076,FIND("(",E1076)-2)&amp;" "
&amp;MID(E1076,FIND("(",E1076)+1,1)</f>
        <v>WERTHEIMER E</v>
      </c>
      <c r="G1076" s="13" t="s">
        <v>3901</v>
      </c>
      <c r="H1076" s="13" t="s">
        <v>3875</v>
      </c>
      <c r="I1076" s="13" t="s">
        <v>3876</v>
      </c>
      <c r="J1076" s="13">
        <v>11</v>
      </c>
      <c r="K1076" s="13">
        <v>0</v>
      </c>
      <c r="L1076" s="13">
        <v>0</v>
      </c>
      <c r="M1076" s="13">
        <v>0</v>
      </c>
      <c r="N1076" s="13">
        <v>3</v>
      </c>
      <c r="O1076" s="13" t="s">
        <v>4087</v>
      </c>
      <c r="P1076" t="s">
        <v>23</v>
      </c>
      <c r="Q1076" t="s">
        <v>3688</v>
      </c>
      <c r="R1076" t="s">
        <v>3831</v>
      </c>
      <c r="S1076" t="s">
        <v>3744</v>
      </c>
      <c r="T1076" s="13">
        <v>-1</v>
      </c>
      <c r="U1076" s="13">
        <v>0</v>
      </c>
      <c r="V1076" s="12" t="s">
        <v>4083</v>
      </c>
      <c r="W1076">
        <v>8</v>
      </c>
      <c r="X1076">
        <v>34</v>
      </c>
      <c r="Y1076">
        <v>9</v>
      </c>
      <c r="Z1076">
        <v>3</v>
      </c>
      <c r="AA1076">
        <v>33</v>
      </c>
      <c r="AB1076">
        <v>15</v>
      </c>
      <c r="AC1076">
        <v>0</v>
      </c>
      <c r="AD1076">
        <v>0</v>
      </c>
      <c r="AE1076">
        <v>2</v>
      </c>
      <c r="AF1076">
        <v>2</v>
      </c>
      <c r="AG1076">
        <v>0</v>
      </c>
      <c r="AH1076">
        <v>0</v>
      </c>
      <c r="AI1076" s="11">
        <v>49600</v>
      </c>
      <c r="AJ1076">
        <v>11.4</v>
      </c>
      <c r="AL1076">
        <v>2</v>
      </c>
      <c r="AM1076">
        <v>2</v>
      </c>
      <c r="AO1076">
        <v>0</v>
      </c>
    </row>
    <row r="1077" spans="1:41" x14ac:dyDescent="0.2">
      <c r="A1077">
        <v>1076</v>
      </c>
      <c r="B1077" t="s">
        <v>26</v>
      </c>
      <c r="C1077" t="s">
        <v>1975</v>
      </c>
      <c r="D1077" s="6">
        <v>3</v>
      </c>
      <c r="E1077" t="s">
        <v>3052</v>
      </c>
      <c r="F1077" t="str">
        <f t="shared" ref="F1077:F1082" si="261">LEFT(E1077,FIND("(",E1077)-2)&amp;" "
&amp;MID(E1077,FIND("(",E1077)+1,1)&amp;" "
&amp;MID(E1077,FIND(" ",E1077,FIND("(",E1077)+1)+1,1)</f>
        <v>WERTHEIMER P L</v>
      </c>
      <c r="G1077" s="13" t="s">
        <v>3905</v>
      </c>
      <c r="H1077" s="13" t="s">
        <v>3875</v>
      </c>
      <c r="I1077" s="13" t="s">
        <v>3865</v>
      </c>
      <c r="J1077" s="13">
        <v>15</v>
      </c>
      <c r="K1077" s="13">
        <v>0</v>
      </c>
      <c r="L1077" s="13">
        <v>0</v>
      </c>
      <c r="M1077" s="13">
        <v>0</v>
      </c>
      <c r="N1077" s="13">
        <v>3</v>
      </c>
      <c r="O1077" s="13" t="s">
        <v>4087</v>
      </c>
      <c r="P1077">
        <v>-0.16</v>
      </c>
      <c r="Q1077" t="s">
        <v>3105</v>
      </c>
      <c r="R1077" t="s">
        <v>3804</v>
      </c>
      <c r="S1077" t="s">
        <v>3717</v>
      </c>
      <c r="T1077" s="13">
        <v>-1</v>
      </c>
      <c r="U1077" s="13">
        <v>0</v>
      </c>
      <c r="V1077" s="12" t="s">
        <v>4083</v>
      </c>
      <c r="W1077">
        <v>13</v>
      </c>
      <c r="X1077">
        <v>13</v>
      </c>
      <c r="Y1077">
        <v>15</v>
      </c>
      <c r="Z1077">
        <v>30</v>
      </c>
      <c r="AA1077">
        <v>24</v>
      </c>
      <c r="AB1077">
        <v>9</v>
      </c>
      <c r="AC1077">
        <v>1</v>
      </c>
      <c r="AD1077">
        <v>1</v>
      </c>
      <c r="AE1077">
        <v>0</v>
      </c>
      <c r="AF1077">
        <v>1</v>
      </c>
      <c r="AG1077">
        <v>0</v>
      </c>
      <c r="AH1077">
        <v>2</v>
      </c>
      <c r="AI1077" s="11">
        <v>1300</v>
      </c>
      <c r="AJ1077">
        <v>-3.6</v>
      </c>
      <c r="AM1077">
        <v>2</v>
      </c>
      <c r="AO1077">
        <v>2</v>
      </c>
    </row>
    <row r="1078" spans="1:41" x14ac:dyDescent="0.2">
      <c r="A1078">
        <v>1077</v>
      </c>
      <c r="B1078" t="s">
        <v>26</v>
      </c>
      <c r="C1078" t="s">
        <v>1976</v>
      </c>
      <c r="D1078" s="6">
        <v>3</v>
      </c>
      <c r="E1078" t="s">
        <v>3053</v>
      </c>
      <c r="F1078" t="str">
        <f t="shared" si="261"/>
        <v>WIDAL H V</v>
      </c>
      <c r="G1078" s="13" t="s">
        <v>3999</v>
      </c>
      <c r="H1078" s="13" t="s">
        <v>3888</v>
      </c>
      <c r="I1078" s="13" t="s">
        <v>3916</v>
      </c>
      <c r="J1078" s="13">
        <v>23</v>
      </c>
      <c r="K1078" s="13">
        <v>0</v>
      </c>
      <c r="L1078" s="13">
        <v>0</v>
      </c>
      <c r="M1078" s="13">
        <v>0</v>
      </c>
      <c r="N1078" s="13">
        <v>3</v>
      </c>
      <c r="O1078" s="13" t="s">
        <v>4087</v>
      </c>
      <c r="P1078" t="s">
        <v>23</v>
      </c>
      <c r="Q1078" t="s">
        <v>3689</v>
      </c>
      <c r="R1078" t="s">
        <v>3830</v>
      </c>
      <c r="S1078" t="s">
        <v>3743</v>
      </c>
      <c r="T1078" s="13">
        <v>-1</v>
      </c>
      <c r="U1078" s="13">
        <v>0</v>
      </c>
      <c r="V1078" s="12" t="s">
        <v>4083</v>
      </c>
      <c r="W1078">
        <v>26</v>
      </c>
      <c r="X1078">
        <v>35</v>
      </c>
      <c r="Y1078">
        <v>23</v>
      </c>
      <c r="Z1078">
        <v>21</v>
      </c>
      <c r="AA1078">
        <v>27</v>
      </c>
      <c r="AB1078">
        <v>1</v>
      </c>
      <c r="AC1078">
        <v>1</v>
      </c>
      <c r="AD1078">
        <v>1</v>
      </c>
      <c r="AE1078">
        <v>0</v>
      </c>
      <c r="AF1078">
        <v>1</v>
      </c>
      <c r="AG1078">
        <v>1</v>
      </c>
      <c r="AH1078">
        <v>2</v>
      </c>
      <c r="AI1078" s="11">
        <v>44200</v>
      </c>
      <c r="AJ1078">
        <v>-9.6999999999999993</v>
      </c>
      <c r="AM1078">
        <v>2</v>
      </c>
      <c r="AO1078">
        <v>2</v>
      </c>
    </row>
    <row r="1079" spans="1:41" x14ac:dyDescent="0.2">
      <c r="A1079">
        <v>1078</v>
      </c>
      <c r="B1079" t="s">
        <v>26</v>
      </c>
      <c r="C1079" t="s">
        <v>1978</v>
      </c>
      <c r="D1079" s="6">
        <v>3</v>
      </c>
      <c r="E1079" t="s">
        <v>3054</v>
      </c>
      <c r="F1079" t="str">
        <f t="shared" si="261"/>
        <v>WOILLEZ E J</v>
      </c>
      <c r="G1079" s="13" t="s">
        <v>3932</v>
      </c>
      <c r="H1079" s="13" t="s">
        <v>3880</v>
      </c>
      <c r="I1079" s="13" t="s">
        <v>3895</v>
      </c>
      <c r="J1079" s="13">
        <v>18</v>
      </c>
      <c r="K1079" s="13">
        <v>0</v>
      </c>
      <c r="L1079" s="13">
        <v>0</v>
      </c>
      <c r="M1079" s="13">
        <v>0</v>
      </c>
      <c r="N1079" s="13">
        <v>3</v>
      </c>
      <c r="O1079" s="13" t="s">
        <v>4087</v>
      </c>
      <c r="P1079" t="s">
        <v>23</v>
      </c>
      <c r="Q1079" t="s">
        <v>3690</v>
      </c>
      <c r="R1079" t="s">
        <v>3819</v>
      </c>
      <c r="S1079" t="s">
        <v>3732</v>
      </c>
      <c r="T1079" s="13">
        <v>-1</v>
      </c>
      <c r="U1079" s="13">
        <v>0</v>
      </c>
      <c r="V1079" s="12" t="s">
        <v>4083</v>
      </c>
      <c r="W1079">
        <v>20</v>
      </c>
      <c r="X1079">
        <v>26</v>
      </c>
      <c r="Y1079">
        <v>23</v>
      </c>
      <c r="Z1079">
        <v>27</v>
      </c>
      <c r="AA1079">
        <v>8</v>
      </c>
      <c r="AB1079">
        <v>23</v>
      </c>
      <c r="AC1079">
        <v>1</v>
      </c>
      <c r="AD1079">
        <v>1</v>
      </c>
      <c r="AE1079">
        <v>0</v>
      </c>
      <c r="AF1079">
        <v>1</v>
      </c>
      <c r="AG1079">
        <v>0</v>
      </c>
      <c r="AH1079">
        <v>0</v>
      </c>
      <c r="AI1079" s="11">
        <v>38800</v>
      </c>
      <c r="AJ1079">
        <v>-10.199999999999999</v>
      </c>
      <c r="AM1079">
        <v>0</v>
      </c>
      <c r="AO1079">
        <v>0</v>
      </c>
    </row>
    <row r="1080" spans="1:41" x14ac:dyDescent="0.2">
      <c r="A1080">
        <v>1079</v>
      </c>
      <c r="B1080" t="s">
        <v>26</v>
      </c>
      <c r="C1080" t="s">
        <v>1980</v>
      </c>
      <c r="D1080" s="6">
        <v>3</v>
      </c>
      <c r="E1080" t="s">
        <v>3055</v>
      </c>
      <c r="F1080" t="str">
        <f t="shared" si="261"/>
        <v>WOLFF E C</v>
      </c>
      <c r="G1080" s="13" t="s">
        <v>3902</v>
      </c>
      <c r="H1080" s="13" t="s">
        <v>3864</v>
      </c>
      <c r="I1080" s="13" t="s">
        <v>3868</v>
      </c>
      <c r="J1080" s="13">
        <v>19</v>
      </c>
      <c r="K1080" s="13">
        <v>30.000000000000071</v>
      </c>
      <c r="L1080" s="13">
        <v>0</v>
      </c>
      <c r="M1080" s="13">
        <v>0</v>
      </c>
      <c r="N1080" s="13">
        <v>3</v>
      </c>
      <c r="O1080" s="13" t="s">
        <v>4087</v>
      </c>
      <c r="P1080">
        <v>-0.16</v>
      </c>
      <c r="Q1080" t="s">
        <v>3162</v>
      </c>
      <c r="R1080" t="s">
        <v>3832</v>
      </c>
      <c r="S1080" t="s">
        <v>3745</v>
      </c>
      <c r="T1080" s="13">
        <v>-1</v>
      </c>
      <c r="U1080" s="13">
        <v>0</v>
      </c>
      <c r="V1080" s="12" t="s">
        <v>4083</v>
      </c>
      <c r="W1080">
        <v>22</v>
      </c>
      <c r="X1080">
        <v>25</v>
      </c>
      <c r="Y1080">
        <v>25</v>
      </c>
      <c r="Z1080">
        <v>19</v>
      </c>
      <c r="AA1080">
        <v>18</v>
      </c>
      <c r="AB1080">
        <v>23</v>
      </c>
      <c r="AC1080">
        <v>0</v>
      </c>
      <c r="AD1080">
        <v>0</v>
      </c>
      <c r="AE1080">
        <v>0</v>
      </c>
      <c r="AF1080">
        <v>1</v>
      </c>
      <c r="AG1080">
        <v>1</v>
      </c>
      <c r="AH1080">
        <v>0</v>
      </c>
      <c r="AI1080" s="11">
        <v>17200</v>
      </c>
      <c r="AJ1080">
        <v>-7.9</v>
      </c>
      <c r="AM1080">
        <v>2</v>
      </c>
      <c r="AO1080">
        <v>0</v>
      </c>
    </row>
    <row r="1081" spans="1:41" x14ac:dyDescent="0.2">
      <c r="A1081">
        <v>1080</v>
      </c>
      <c r="B1081" t="s">
        <v>22</v>
      </c>
      <c r="D1081" s="6">
        <v>1</v>
      </c>
      <c r="E1081" t="s">
        <v>3056</v>
      </c>
      <c r="F1081" t="str">
        <f t="shared" si="261"/>
        <v>WOLFF R L</v>
      </c>
      <c r="G1081" s="13" t="s">
        <v>3952</v>
      </c>
      <c r="H1081" s="13" t="s">
        <v>3880</v>
      </c>
      <c r="I1081" s="13" t="s">
        <v>3909</v>
      </c>
      <c r="J1081" s="13">
        <v>12</v>
      </c>
      <c r="K1081" s="13">
        <v>15.000000000000036</v>
      </c>
      <c r="L1081" s="13">
        <v>0</v>
      </c>
      <c r="M1081" s="13">
        <v>0</v>
      </c>
      <c r="N1081" s="13">
        <v>3</v>
      </c>
      <c r="O1081" s="13" t="s">
        <v>4087</v>
      </c>
      <c r="P1081">
        <v>-1</v>
      </c>
      <c r="Q1081" t="s">
        <v>3419</v>
      </c>
      <c r="R1081" t="s">
        <v>3830</v>
      </c>
      <c r="S1081" t="s">
        <v>3743</v>
      </c>
      <c r="T1081" s="13">
        <v>-1</v>
      </c>
      <c r="U1081" s="13">
        <v>0</v>
      </c>
      <c r="V1081" s="12" t="s">
        <v>4083</v>
      </c>
      <c r="W1081">
        <v>9</v>
      </c>
      <c r="X1081">
        <v>24</v>
      </c>
      <c r="Y1081">
        <v>15</v>
      </c>
      <c r="Z1081">
        <v>29</v>
      </c>
      <c r="AA1081">
        <v>20</v>
      </c>
      <c r="AB1081">
        <v>16</v>
      </c>
      <c r="AC1081">
        <v>2</v>
      </c>
      <c r="AD1081">
        <v>0</v>
      </c>
      <c r="AE1081">
        <v>0</v>
      </c>
      <c r="AF1081">
        <v>1</v>
      </c>
      <c r="AG1081">
        <v>1</v>
      </c>
      <c r="AH1081">
        <v>0</v>
      </c>
      <c r="AI1081" s="11">
        <v>95600</v>
      </c>
      <c r="AJ1081">
        <v>-3.1</v>
      </c>
      <c r="AM1081">
        <v>2</v>
      </c>
      <c r="AN1081">
        <v>2</v>
      </c>
      <c r="AO1081">
        <v>0</v>
      </c>
    </row>
    <row r="1082" spans="1:41" x14ac:dyDescent="0.2">
      <c r="A1082">
        <v>1081</v>
      </c>
      <c r="B1082" t="s">
        <v>26</v>
      </c>
      <c r="C1082" t="s">
        <v>1981</v>
      </c>
      <c r="D1082" s="6">
        <v>3</v>
      </c>
      <c r="E1082" t="s">
        <v>3057</v>
      </c>
      <c r="F1082" t="str">
        <f t="shared" si="261"/>
        <v>WURTZ C A</v>
      </c>
      <c r="G1082" s="13" t="s">
        <v>3863</v>
      </c>
      <c r="H1082" s="13" t="s">
        <v>3892</v>
      </c>
      <c r="I1082" s="13" t="s">
        <v>3884</v>
      </c>
      <c r="J1082" s="13">
        <v>3</v>
      </c>
      <c r="K1082" s="13">
        <v>0</v>
      </c>
      <c r="L1082" s="13">
        <v>0</v>
      </c>
      <c r="M1082" s="13">
        <v>0</v>
      </c>
      <c r="N1082" s="13">
        <v>3</v>
      </c>
      <c r="O1082" s="13" t="s">
        <v>4087</v>
      </c>
      <c r="P1082" t="s">
        <v>23</v>
      </c>
      <c r="Q1082" t="s">
        <v>3160</v>
      </c>
      <c r="R1082" t="s">
        <v>3831</v>
      </c>
      <c r="S1082" t="s">
        <v>3744</v>
      </c>
      <c r="T1082" s="13">
        <v>-1</v>
      </c>
      <c r="U1082" s="13">
        <v>0</v>
      </c>
      <c r="V1082" s="12" t="s">
        <v>4083</v>
      </c>
      <c r="W1082">
        <v>31</v>
      </c>
      <c r="X1082">
        <v>11</v>
      </c>
      <c r="Y1082">
        <v>34</v>
      </c>
      <c r="Z1082">
        <v>12</v>
      </c>
      <c r="AA1082">
        <v>30</v>
      </c>
      <c r="AB1082">
        <v>24</v>
      </c>
      <c r="AC1082">
        <v>1</v>
      </c>
      <c r="AD1082">
        <v>2</v>
      </c>
      <c r="AE1082">
        <v>0</v>
      </c>
      <c r="AF1082">
        <v>2</v>
      </c>
      <c r="AG1082">
        <v>1</v>
      </c>
      <c r="AH1082">
        <v>0</v>
      </c>
      <c r="AI1082" s="11">
        <v>96000</v>
      </c>
      <c r="AJ1082">
        <v>-2.9</v>
      </c>
      <c r="AK1082">
        <v>2</v>
      </c>
      <c r="AM1082">
        <v>2</v>
      </c>
      <c r="AN1082">
        <v>2</v>
      </c>
      <c r="AO1082">
        <v>0</v>
      </c>
    </row>
    <row r="1083" spans="1:41" x14ac:dyDescent="0.2">
      <c r="A1083">
        <v>1082</v>
      </c>
      <c r="B1083" t="s">
        <v>26</v>
      </c>
      <c r="C1083" t="s">
        <v>1983</v>
      </c>
      <c r="D1083" s="6">
        <v>3</v>
      </c>
      <c r="E1083" t="s">
        <v>3058</v>
      </c>
      <c r="F1083" t="str">
        <f t="shared" ref="F1083:F1084" si="262">LEFT(E1083,FIND("(",E1083)-2)&amp;" "
&amp;MID(E1083,FIND("(",E1083)+1,1)</f>
        <v>YVON P</v>
      </c>
      <c r="G1083" s="13" t="s">
        <v>3957</v>
      </c>
      <c r="H1083" s="13" t="s">
        <v>3880</v>
      </c>
      <c r="I1083" s="13" t="s">
        <v>3928</v>
      </c>
      <c r="J1083" s="13">
        <v>3</v>
      </c>
      <c r="K1083" s="13">
        <v>0</v>
      </c>
      <c r="L1083" s="13">
        <v>0</v>
      </c>
      <c r="M1083" s="13">
        <v>0</v>
      </c>
      <c r="N1083" s="13">
        <v>3</v>
      </c>
      <c r="O1083" s="13" t="s">
        <v>4087</v>
      </c>
      <c r="P1083" t="s">
        <v>23</v>
      </c>
      <c r="Q1083" t="s">
        <v>3691</v>
      </c>
      <c r="R1083" t="s">
        <v>3809</v>
      </c>
      <c r="S1083" t="s">
        <v>3722</v>
      </c>
      <c r="T1083" s="13">
        <v>-1</v>
      </c>
      <c r="U1083" s="13">
        <v>0</v>
      </c>
      <c r="V1083" s="12" t="s">
        <v>4083</v>
      </c>
      <c r="W1083">
        <v>31</v>
      </c>
      <c r="X1083">
        <v>16</v>
      </c>
      <c r="Y1083">
        <v>35</v>
      </c>
      <c r="Z1083">
        <v>20</v>
      </c>
      <c r="AA1083">
        <v>14</v>
      </c>
      <c r="AB1083">
        <v>27</v>
      </c>
      <c r="AC1083">
        <v>1</v>
      </c>
      <c r="AD1083">
        <v>0</v>
      </c>
      <c r="AE1083">
        <v>1</v>
      </c>
      <c r="AF1083">
        <v>1</v>
      </c>
      <c r="AG1083">
        <v>1</v>
      </c>
      <c r="AH1083">
        <v>1</v>
      </c>
      <c r="AI1083" s="11">
        <v>92500</v>
      </c>
      <c r="AJ1083">
        <v>6.8</v>
      </c>
      <c r="AM1083">
        <v>2</v>
      </c>
      <c r="AO1083">
        <v>0</v>
      </c>
    </row>
    <row r="1084" spans="1:41" x14ac:dyDescent="0.2">
      <c r="A1084">
        <v>1083</v>
      </c>
      <c r="B1084" t="s">
        <v>36</v>
      </c>
      <c r="C1084" t="s">
        <v>1985</v>
      </c>
      <c r="D1084" s="6">
        <v>4</v>
      </c>
      <c r="E1084" t="s">
        <v>3059</v>
      </c>
      <c r="F1084" t="str">
        <f t="shared" si="262"/>
        <v>ZIMMERN A</v>
      </c>
      <c r="G1084" s="13" t="s">
        <v>3977</v>
      </c>
      <c r="H1084" s="13" t="s">
        <v>3888</v>
      </c>
      <c r="I1084" s="13" t="s">
        <v>3884</v>
      </c>
      <c r="J1084" s="13">
        <v>12</v>
      </c>
      <c r="K1084" s="13">
        <v>0</v>
      </c>
      <c r="L1084" s="13">
        <v>0</v>
      </c>
      <c r="M1084" s="13">
        <v>0</v>
      </c>
      <c r="N1084" s="13">
        <v>3</v>
      </c>
      <c r="O1084" s="13" t="s">
        <v>4087</v>
      </c>
      <c r="P1084" t="s">
        <v>23</v>
      </c>
      <c r="Q1084" t="s">
        <v>3074</v>
      </c>
      <c r="R1084" t="s">
        <v>3781</v>
      </c>
      <c r="S1084" t="s">
        <v>3695</v>
      </c>
      <c r="T1084" s="13">
        <v>-1</v>
      </c>
      <c r="U1084" s="13">
        <v>0</v>
      </c>
      <c r="V1084" s="12" t="s">
        <v>4083</v>
      </c>
      <c r="W1084">
        <v>10</v>
      </c>
      <c r="X1084">
        <v>30</v>
      </c>
      <c r="Y1084">
        <v>10</v>
      </c>
      <c r="Z1084">
        <v>2</v>
      </c>
      <c r="AA1084">
        <v>15</v>
      </c>
      <c r="AB1084">
        <v>34</v>
      </c>
      <c r="AC1084">
        <v>2</v>
      </c>
      <c r="AD1084">
        <v>1</v>
      </c>
      <c r="AE1084">
        <v>2</v>
      </c>
      <c r="AF1084">
        <v>2</v>
      </c>
      <c r="AG1084">
        <v>0</v>
      </c>
      <c r="AH1084">
        <v>0</v>
      </c>
      <c r="AI1084" s="11">
        <v>91200</v>
      </c>
      <c r="AJ1084">
        <v>7.2</v>
      </c>
      <c r="AK1084">
        <v>2</v>
      </c>
      <c r="AL1084">
        <v>2</v>
      </c>
      <c r="AM1084">
        <v>2</v>
      </c>
      <c r="AO108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1084"/>
  <sheetViews>
    <sheetView zoomScaleNormal="100" workbookViewId="0"/>
  </sheetViews>
  <sheetFormatPr defaultRowHeight="11.25" x14ac:dyDescent="0.2"/>
  <cols>
    <col min="1" max="1" width="5.1640625" bestFit="1" customWidth="1"/>
    <col min="2" max="2" width="12.6640625" bestFit="1" customWidth="1"/>
    <col min="3" max="3" width="8.6640625" bestFit="1" customWidth="1"/>
    <col min="4" max="4" width="6" style="6" bestFit="1" customWidth="1"/>
    <col min="5" max="5" width="44.83203125" bestFit="1" customWidth="1"/>
    <col min="6" max="6" width="5.1640625" style="2" bestFit="1" customWidth="1"/>
    <col min="7" max="8" width="3.1640625" style="2" bestFit="1" customWidth="1"/>
    <col min="9" max="9" width="6.6640625" style="3" bestFit="1" customWidth="1"/>
    <col min="10" max="10" width="32.83203125" customWidth="1"/>
    <col min="11" max="11" width="6.33203125" bestFit="1" customWidth="1"/>
    <col min="12" max="12" width="6.83203125" bestFit="1" customWidth="1"/>
    <col min="13" max="13" width="6.1640625" bestFit="1" customWidth="1"/>
    <col min="14" max="14" width="6.1640625" style="5" bestFit="1" customWidth="1"/>
    <col min="15" max="15" width="7.83203125" style="4" bestFit="1" customWidth="1"/>
    <col min="16" max="16" width="8.1640625" style="4" bestFit="1" customWidth="1"/>
    <col min="17" max="17" width="8" style="4" bestFit="1" customWidth="1"/>
    <col min="18" max="18" width="10.5" style="7" bestFit="1" customWidth="1"/>
    <col min="19" max="19" width="11.5" style="5" bestFit="1" customWidth="1"/>
    <col min="20" max="20" width="4.6640625" bestFit="1" customWidth="1"/>
    <col min="21" max="21" width="6.33203125" bestFit="1" customWidth="1"/>
    <col min="22" max="22" width="7" bestFit="1" customWidth="1"/>
    <col min="23" max="23" width="6.1640625" customWidth="1"/>
    <col min="24" max="24" width="8" bestFit="1" customWidth="1"/>
    <col min="25" max="25" width="8.1640625" customWidth="1"/>
    <col min="26" max="26" width="4.5" bestFit="1" customWidth="1"/>
    <col min="27" max="27" width="4.83203125" bestFit="1" customWidth="1"/>
    <col min="28" max="28" width="4.5" bestFit="1" customWidth="1"/>
    <col min="29" max="29" width="4.83203125" customWidth="1"/>
    <col min="30" max="30" width="4.1640625" customWidth="1"/>
    <col min="31" max="31" width="4.6640625" customWidth="1"/>
    <col min="32" max="32" width="6.83203125" style="10" bestFit="1" customWidth="1"/>
    <col min="33" max="33" width="8.83203125" bestFit="1" customWidth="1"/>
    <col min="34" max="34" width="7.6640625" bestFit="1" customWidth="1"/>
    <col min="35" max="35" width="7.1640625" bestFit="1" customWidth="1"/>
    <col min="36" max="36" width="7.5" bestFit="1" customWidth="1"/>
    <col min="37" max="37" width="6.83203125" bestFit="1" customWidth="1"/>
    <col min="38" max="38" width="7.33203125" bestFit="1" customWidth="1"/>
  </cols>
  <sheetData>
    <row r="1" spans="1:38" x14ac:dyDescent="0.2">
      <c r="A1" t="s">
        <v>0</v>
      </c>
      <c r="B1" t="s">
        <v>1</v>
      </c>
      <c r="C1" t="s">
        <v>2</v>
      </c>
      <c r="D1" s="6" t="s">
        <v>3</v>
      </c>
      <c r="E1" t="s">
        <v>4</v>
      </c>
      <c r="F1" s="2" t="s">
        <v>4012</v>
      </c>
      <c r="G1" s="2" t="s">
        <v>4013</v>
      </c>
      <c r="H1" s="2" t="s">
        <v>4014</v>
      </c>
      <c r="I1" s="3" t="s">
        <v>4082</v>
      </c>
      <c r="J1" t="s">
        <v>4081</v>
      </c>
      <c r="K1" t="s">
        <v>4080</v>
      </c>
      <c r="L1" t="s">
        <v>4079</v>
      </c>
      <c r="M1" t="s">
        <v>5</v>
      </c>
      <c r="N1" s="5" t="s">
        <v>4078</v>
      </c>
      <c r="O1" s="8" t="s">
        <v>4015</v>
      </c>
      <c r="P1" s="8" t="s">
        <v>4016</v>
      </c>
      <c r="Q1" s="8" t="s">
        <v>4017</v>
      </c>
      <c r="R1" s="9" t="s">
        <v>6</v>
      </c>
      <c r="S1" s="5" t="s">
        <v>4077</v>
      </c>
      <c r="T1" t="s">
        <v>4073</v>
      </c>
      <c r="U1" t="s">
        <v>4074</v>
      </c>
      <c r="V1" t="s">
        <v>7</v>
      </c>
      <c r="W1" t="s">
        <v>8</v>
      </c>
      <c r="X1" t="s">
        <v>9</v>
      </c>
      <c r="Y1" t="s">
        <v>10</v>
      </c>
      <c r="Z1" t="s">
        <v>4075</v>
      </c>
      <c r="AA1" t="s">
        <v>11</v>
      </c>
      <c r="AB1" t="s">
        <v>12</v>
      </c>
      <c r="AC1" t="s">
        <v>13</v>
      </c>
      <c r="AD1" t="s">
        <v>14</v>
      </c>
      <c r="AE1" t="s">
        <v>15</v>
      </c>
      <c r="AF1" s="10" t="s">
        <v>16</v>
      </c>
      <c r="AG1" t="s">
        <v>4076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</row>
    <row r="2" spans="1:38" x14ac:dyDescent="0.2">
      <c r="A2">
        <v>1</v>
      </c>
      <c r="B2" t="s">
        <v>22</v>
      </c>
      <c r="D2" s="6">
        <v>1</v>
      </c>
      <c r="E2" t="s">
        <v>3069</v>
      </c>
      <c r="F2" s="2" t="s">
        <v>3863</v>
      </c>
      <c r="G2" s="2" t="s">
        <v>3864</v>
      </c>
      <c r="H2" s="2" t="s">
        <v>3865</v>
      </c>
      <c r="I2" s="3">
        <v>2</v>
      </c>
      <c r="J2" t="s">
        <v>3070</v>
      </c>
      <c r="K2" t="s">
        <v>3692</v>
      </c>
      <c r="L2" t="s">
        <v>3778</v>
      </c>
      <c r="M2" t="s">
        <v>23</v>
      </c>
      <c r="O2" s="4" t="s">
        <v>3939</v>
      </c>
      <c r="P2" s="4" t="s">
        <v>3880</v>
      </c>
      <c r="Q2" s="4" t="s">
        <v>3989</v>
      </c>
      <c r="R2" s="7">
        <v>71</v>
      </c>
      <c r="S2" s="5" t="s">
        <v>24</v>
      </c>
      <c r="T2">
        <v>30</v>
      </c>
      <c r="U2">
        <v>22</v>
      </c>
      <c r="V2">
        <v>26</v>
      </c>
      <c r="W2">
        <v>33</v>
      </c>
      <c r="X2">
        <v>1</v>
      </c>
      <c r="Y2">
        <v>30</v>
      </c>
      <c r="Z2">
        <v>1</v>
      </c>
      <c r="AA2">
        <v>0</v>
      </c>
      <c r="AB2">
        <v>1</v>
      </c>
      <c r="AC2">
        <v>0</v>
      </c>
      <c r="AD2">
        <v>2</v>
      </c>
      <c r="AE2">
        <v>1</v>
      </c>
      <c r="AF2" s="11">
        <v>37200</v>
      </c>
      <c r="AG2">
        <v>8.8000000000000007</v>
      </c>
      <c r="AJ2">
        <v>0</v>
      </c>
      <c r="AK2">
        <v>2</v>
      </c>
      <c r="AL2">
        <v>2</v>
      </c>
    </row>
    <row r="3" spans="1:38" x14ac:dyDescent="0.2">
      <c r="A3">
        <v>2</v>
      </c>
      <c r="B3" t="s">
        <v>26</v>
      </c>
      <c r="C3" t="s">
        <v>27</v>
      </c>
      <c r="D3" s="6">
        <v>3</v>
      </c>
      <c r="E3" t="s">
        <v>1987</v>
      </c>
      <c r="F3" s="2" t="s">
        <v>3866</v>
      </c>
      <c r="G3" s="2" t="s">
        <v>3867</v>
      </c>
      <c r="H3" s="2" t="s">
        <v>3868</v>
      </c>
      <c r="I3" s="3">
        <v>3</v>
      </c>
      <c r="J3" t="s">
        <v>3071</v>
      </c>
      <c r="K3" t="s">
        <v>3693</v>
      </c>
      <c r="L3" t="s">
        <v>3779</v>
      </c>
      <c r="M3" t="s">
        <v>23</v>
      </c>
      <c r="O3" s="4" t="s">
        <v>4018</v>
      </c>
      <c r="P3" s="4" t="s">
        <v>3894</v>
      </c>
      <c r="Q3" s="4" t="s">
        <v>3884</v>
      </c>
      <c r="R3" s="7">
        <v>59.8</v>
      </c>
      <c r="S3" s="5" t="s">
        <v>28</v>
      </c>
      <c r="T3">
        <v>26</v>
      </c>
      <c r="U3">
        <v>2</v>
      </c>
      <c r="V3">
        <v>30</v>
      </c>
      <c r="W3">
        <v>25</v>
      </c>
      <c r="X3">
        <v>19</v>
      </c>
      <c r="Y3">
        <v>6</v>
      </c>
      <c r="Z3">
        <v>1</v>
      </c>
      <c r="AA3">
        <v>2</v>
      </c>
      <c r="AB3">
        <v>1</v>
      </c>
      <c r="AC3">
        <v>0</v>
      </c>
      <c r="AD3">
        <v>1</v>
      </c>
      <c r="AE3">
        <v>1</v>
      </c>
      <c r="AF3" s="11">
        <v>60200</v>
      </c>
      <c r="AG3">
        <v>-10.199999999999999</v>
      </c>
      <c r="AH3">
        <v>2</v>
      </c>
      <c r="AI3">
        <v>2</v>
      </c>
      <c r="AJ3">
        <v>0</v>
      </c>
      <c r="AK3">
        <v>2</v>
      </c>
      <c r="AL3">
        <v>0</v>
      </c>
    </row>
    <row r="4" spans="1:38" x14ac:dyDescent="0.2">
      <c r="A4">
        <v>3</v>
      </c>
      <c r="B4" t="s">
        <v>26</v>
      </c>
      <c r="C4" t="s">
        <v>30</v>
      </c>
      <c r="D4" s="6">
        <v>3</v>
      </c>
      <c r="E4" t="s">
        <v>1988</v>
      </c>
      <c r="F4" s="2" t="s">
        <v>3869</v>
      </c>
      <c r="G4" s="2" t="s">
        <v>3868</v>
      </c>
      <c r="H4" s="2" t="s">
        <v>3870</v>
      </c>
      <c r="I4" s="3">
        <v>6</v>
      </c>
      <c r="J4" t="s">
        <v>3072</v>
      </c>
      <c r="K4" t="s">
        <v>3692</v>
      </c>
      <c r="L4" t="s">
        <v>3778</v>
      </c>
      <c r="M4" t="s">
        <v>23</v>
      </c>
      <c r="O4" s="4" t="s">
        <v>4019</v>
      </c>
      <c r="P4" s="4" t="s">
        <v>3872</v>
      </c>
      <c r="Q4" s="4" t="s">
        <v>3953</v>
      </c>
      <c r="R4" s="7">
        <v>64.3</v>
      </c>
      <c r="S4" s="5" t="s">
        <v>31</v>
      </c>
      <c r="T4">
        <v>18</v>
      </c>
      <c r="U4">
        <v>21</v>
      </c>
      <c r="V4">
        <v>19</v>
      </c>
      <c r="W4">
        <v>10</v>
      </c>
      <c r="X4">
        <v>24</v>
      </c>
      <c r="Y4">
        <v>12</v>
      </c>
      <c r="Z4">
        <v>1</v>
      </c>
      <c r="AA4">
        <v>1</v>
      </c>
      <c r="AB4">
        <v>1</v>
      </c>
      <c r="AC4">
        <v>2</v>
      </c>
      <c r="AD4">
        <v>0</v>
      </c>
      <c r="AE4">
        <v>2</v>
      </c>
      <c r="AF4" s="11">
        <v>22400</v>
      </c>
      <c r="AG4">
        <v>-8.5</v>
      </c>
      <c r="AH4">
        <v>2</v>
      </c>
      <c r="AI4">
        <v>2</v>
      </c>
      <c r="AJ4">
        <v>2</v>
      </c>
      <c r="AL4">
        <v>2</v>
      </c>
    </row>
    <row r="5" spans="1:38" x14ac:dyDescent="0.2">
      <c r="A5">
        <v>4</v>
      </c>
      <c r="B5" t="s">
        <v>26</v>
      </c>
      <c r="C5" t="s">
        <v>33</v>
      </c>
      <c r="D5" s="6">
        <v>3</v>
      </c>
      <c r="E5" t="s">
        <v>1989</v>
      </c>
      <c r="F5" s="2" t="s">
        <v>3871</v>
      </c>
      <c r="G5" s="2" t="s">
        <v>3872</v>
      </c>
      <c r="H5" s="2" t="s">
        <v>3873</v>
      </c>
      <c r="I5" s="3">
        <v>7</v>
      </c>
      <c r="J5" t="s">
        <v>3073</v>
      </c>
      <c r="K5" t="s">
        <v>3694</v>
      </c>
      <c r="L5" t="s">
        <v>3780</v>
      </c>
      <c r="M5" t="s">
        <v>23</v>
      </c>
      <c r="O5" s="4" t="s">
        <v>3904</v>
      </c>
      <c r="P5" s="4" t="s">
        <v>3878</v>
      </c>
      <c r="Q5" s="4" t="s">
        <v>3916</v>
      </c>
      <c r="R5" s="7">
        <v>43.3</v>
      </c>
      <c r="S5" s="5" t="s">
        <v>34</v>
      </c>
      <c r="T5">
        <v>1</v>
      </c>
      <c r="U5">
        <v>36</v>
      </c>
      <c r="V5">
        <v>4</v>
      </c>
      <c r="W5">
        <v>6</v>
      </c>
      <c r="X5">
        <v>14</v>
      </c>
      <c r="Y5">
        <v>18</v>
      </c>
      <c r="Z5">
        <v>2</v>
      </c>
      <c r="AA5">
        <v>2</v>
      </c>
      <c r="AB5">
        <v>1</v>
      </c>
      <c r="AC5">
        <v>1</v>
      </c>
      <c r="AD5">
        <v>1</v>
      </c>
      <c r="AE5">
        <v>1</v>
      </c>
      <c r="AF5" s="11">
        <v>4900</v>
      </c>
      <c r="AG5">
        <v>3.8</v>
      </c>
      <c r="AH5">
        <v>2</v>
      </c>
      <c r="AJ5">
        <v>0</v>
      </c>
      <c r="AL5">
        <v>0</v>
      </c>
    </row>
    <row r="6" spans="1:38" x14ac:dyDescent="0.2">
      <c r="A6">
        <v>5</v>
      </c>
      <c r="B6" t="s">
        <v>36</v>
      </c>
      <c r="C6" t="s">
        <v>37</v>
      </c>
      <c r="D6" s="6">
        <v>4</v>
      </c>
      <c r="E6" t="s">
        <v>1990</v>
      </c>
      <c r="F6" s="2" t="s">
        <v>3874</v>
      </c>
      <c r="G6" s="2" t="s">
        <v>3875</v>
      </c>
      <c r="H6" s="2" t="s">
        <v>3876</v>
      </c>
      <c r="I6" s="3">
        <v>9.3000000000000007</v>
      </c>
      <c r="J6" t="s">
        <v>3074</v>
      </c>
      <c r="K6" t="s">
        <v>3695</v>
      </c>
      <c r="L6" t="s">
        <v>3781</v>
      </c>
      <c r="M6" t="s">
        <v>23</v>
      </c>
      <c r="O6" s="4" t="s">
        <v>4020</v>
      </c>
      <c r="P6" s="4" t="s">
        <v>3894</v>
      </c>
      <c r="Q6" s="4" t="s">
        <v>3888</v>
      </c>
      <c r="R6" s="7">
        <v>50.8</v>
      </c>
      <c r="S6" s="5" t="s">
        <v>38</v>
      </c>
      <c r="T6">
        <v>6</v>
      </c>
      <c r="U6">
        <v>33</v>
      </c>
      <c r="V6">
        <v>7</v>
      </c>
      <c r="W6">
        <v>25</v>
      </c>
      <c r="X6">
        <v>6</v>
      </c>
      <c r="Y6">
        <v>4</v>
      </c>
      <c r="Z6">
        <v>1</v>
      </c>
      <c r="AA6">
        <v>0</v>
      </c>
      <c r="AB6">
        <v>0</v>
      </c>
      <c r="AC6">
        <v>0</v>
      </c>
      <c r="AD6">
        <v>1</v>
      </c>
      <c r="AE6">
        <v>1</v>
      </c>
      <c r="AF6" s="11">
        <v>36200</v>
      </c>
      <c r="AG6">
        <v>10.8</v>
      </c>
      <c r="AJ6">
        <v>0</v>
      </c>
      <c r="AL6">
        <v>0</v>
      </c>
    </row>
    <row r="7" spans="1:38" x14ac:dyDescent="0.2">
      <c r="A7">
        <v>6</v>
      </c>
      <c r="B7" t="s">
        <v>26</v>
      </c>
      <c r="C7" t="s">
        <v>40</v>
      </c>
      <c r="D7" s="6">
        <v>3</v>
      </c>
      <c r="E7" t="s">
        <v>1991</v>
      </c>
      <c r="F7" s="2" t="s">
        <v>3877</v>
      </c>
      <c r="G7" s="2" t="s">
        <v>3878</v>
      </c>
      <c r="H7" s="2" t="s">
        <v>3868</v>
      </c>
      <c r="I7" s="3">
        <v>0.3</v>
      </c>
      <c r="J7" t="s">
        <v>3075</v>
      </c>
      <c r="K7" t="s">
        <v>3696</v>
      </c>
      <c r="L7" t="s">
        <v>3782</v>
      </c>
      <c r="M7" t="s">
        <v>23</v>
      </c>
      <c r="O7" s="4" t="s">
        <v>4021</v>
      </c>
      <c r="P7" s="4" t="s">
        <v>3892</v>
      </c>
      <c r="Q7" s="4" t="s">
        <v>3923</v>
      </c>
      <c r="R7" s="7">
        <v>61.5</v>
      </c>
      <c r="T7">
        <v>8</v>
      </c>
      <c r="U7">
        <v>13</v>
      </c>
      <c r="V7">
        <v>5</v>
      </c>
      <c r="W7">
        <v>27</v>
      </c>
      <c r="X7">
        <v>21</v>
      </c>
      <c r="Y7">
        <v>1</v>
      </c>
      <c r="Z7">
        <v>0</v>
      </c>
      <c r="AA7">
        <v>1</v>
      </c>
      <c r="AB7">
        <v>1</v>
      </c>
      <c r="AC7">
        <v>1</v>
      </c>
      <c r="AD7">
        <v>1</v>
      </c>
      <c r="AE7">
        <v>2</v>
      </c>
      <c r="AF7" s="11">
        <v>27900</v>
      </c>
      <c r="AG7">
        <v>-10.199999999999999</v>
      </c>
      <c r="AJ7">
        <v>0</v>
      </c>
      <c r="AK7">
        <v>2</v>
      </c>
      <c r="AL7">
        <v>2</v>
      </c>
    </row>
    <row r="8" spans="1:38" x14ac:dyDescent="0.2">
      <c r="A8">
        <v>7</v>
      </c>
      <c r="B8" t="s">
        <v>26</v>
      </c>
      <c r="C8" t="s">
        <v>41</v>
      </c>
      <c r="D8" s="6">
        <v>3</v>
      </c>
      <c r="E8" t="s">
        <v>1992</v>
      </c>
      <c r="F8" s="2" t="s">
        <v>3879</v>
      </c>
      <c r="G8" s="2" t="s">
        <v>3880</v>
      </c>
      <c r="H8" s="2" t="s">
        <v>3865</v>
      </c>
      <c r="I8" s="3">
        <v>0</v>
      </c>
      <c r="J8" t="s">
        <v>3076</v>
      </c>
      <c r="K8" t="s">
        <v>3694</v>
      </c>
      <c r="L8" t="s">
        <v>3780</v>
      </c>
      <c r="M8" t="s">
        <v>23</v>
      </c>
      <c r="O8" s="4" t="s">
        <v>3967</v>
      </c>
      <c r="P8" s="4" t="s">
        <v>3868</v>
      </c>
      <c r="Q8" s="4" t="s">
        <v>3989</v>
      </c>
      <c r="R8" s="7">
        <v>27</v>
      </c>
      <c r="T8">
        <v>5</v>
      </c>
      <c r="U8">
        <v>21</v>
      </c>
      <c r="V8">
        <v>7</v>
      </c>
      <c r="W8">
        <v>2</v>
      </c>
      <c r="X8">
        <v>36</v>
      </c>
      <c r="Y8">
        <v>12</v>
      </c>
      <c r="Z8">
        <v>1</v>
      </c>
      <c r="AA8">
        <v>1</v>
      </c>
      <c r="AB8">
        <v>0</v>
      </c>
      <c r="AC8">
        <v>2</v>
      </c>
      <c r="AD8">
        <v>2</v>
      </c>
      <c r="AE8">
        <v>2</v>
      </c>
      <c r="AF8" s="11">
        <v>95100</v>
      </c>
      <c r="AG8">
        <v>-3.2</v>
      </c>
      <c r="AH8">
        <v>2</v>
      </c>
      <c r="AJ8">
        <v>2</v>
      </c>
      <c r="AK8">
        <v>2</v>
      </c>
      <c r="AL8">
        <v>2</v>
      </c>
    </row>
    <row r="9" spans="1:38" x14ac:dyDescent="0.2">
      <c r="A9">
        <v>8</v>
      </c>
      <c r="B9" t="s">
        <v>26</v>
      </c>
      <c r="C9" t="s">
        <v>43</v>
      </c>
      <c r="D9" s="6">
        <v>3</v>
      </c>
      <c r="E9" t="s">
        <v>1993</v>
      </c>
      <c r="F9" s="2" t="s">
        <v>3881</v>
      </c>
      <c r="G9" s="2" t="s">
        <v>3867</v>
      </c>
      <c r="H9" s="2" t="s">
        <v>3882</v>
      </c>
      <c r="I9" s="3">
        <v>6.3</v>
      </c>
      <c r="J9" t="s">
        <v>3077</v>
      </c>
      <c r="K9" t="s">
        <v>3697</v>
      </c>
      <c r="L9" t="s">
        <v>3783</v>
      </c>
      <c r="M9" t="s">
        <v>23</v>
      </c>
      <c r="O9" s="4" t="s">
        <v>3980</v>
      </c>
      <c r="P9" s="4" t="s">
        <v>3864</v>
      </c>
      <c r="Q9" s="4" t="s">
        <v>3949</v>
      </c>
      <c r="R9" s="7">
        <v>50.5</v>
      </c>
      <c r="S9" s="5" t="s">
        <v>44</v>
      </c>
      <c r="T9">
        <v>2</v>
      </c>
      <c r="U9">
        <v>33</v>
      </c>
      <c r="V9">
        <v>3</v>
      </c>
      <c r="W9">
        <v>27</v>
      </c>
      <c r="X9">
        <v>22</v>
      </c>
      <c r="Y9">
        <v>25</v>
      </c>
      <c r="Z9">
        <v>2</v>
      </c>
      <c r="AA9">
        <v>0</v>
      </c>
      <c r="AB9">
        <v>2</v>
      </c>
      <c r="AC9">
        <v>1</v>
      </c>
      <c r="AD9">
        <v>0</v>
      </c>
      <c r="AE9">
        <v>0</v>
      </c>
      <c r="AF9" s="11">
        <v>8300</v>
      </c>
      <c r="AG9">
        <v>5.3</v>
      </c>
      <c r="AI9">
        <v>2</v>
      </c>
      <c r="AJ9">
        <v>0</v>
      </c>
      <c r="AL9">
        <v>0</v>
      </c>
    </row>
    <row r="10" spans="1:38" x14ac:dyDescent="0.2">
      <c r="A10">
        <v>9</v>
      </c>
      <c r="B10" t="s">
        <v>26</v>
      </c>
      <c r="C10" t="s">
        <v>46</v>
      </c>
      <c r="D10" s="6">
        <v>3</v>
      </c>
      <c r="E10" t="s">
        <v>1994</v>
      </c>
      <c r="F10" s="2" t="s">
        <v>3883</v>
      </c>
      <c r="G10" s="2" t="s">
        <v>3867</v>
      </c>
      <c r="H10" s="2" t="s">
        <v>3884</v>
      </c>
      <c r="I10" s="3">
        <v>1</v>
      </c>
      <c r="J10" t="s">
        <v>3078</v>
      </c>
      <c r="K10" t="s">
        <v>3698</v>
      </c>
      <c r="L10" t="s">
        <v>3784</v>
      </c>
      <c r="M10" t="s">
        <v>23</v>
      </c>
      <c r="O10" s="4" t="s">
        <v>4022</v>
      </c>
      <c r="P10" s="4" t="s">
        <v>3892</v>
      </c>
      <c r="Q10" s="4" t="s">
        <v>3882</v>
      </c>
      <c r="R10" s="7">
        <v>56.3</v>
      </c>
      <c r="S10" s="5" t="s">
        <v>47</v>
      </c>
      <c r="T10">
        <v>22</v>
      </c>
      <c r="U10">
        <v>4</v>
      </c>
      <c r="V10">
        <v>19</v>
      </c>
      <c r="W10">
        <v>31</v>
      </c>
      <c r="X10">
        <v>9</v>
      </c>
      <c r="Y10">
        <v>18</v>
      </c>
      <c r="Z10">
        <v>0</v>
      </c>
      <c r="AA10">
        <v>1</v>
      </c>
      <c r="AB10">
        <v>1</v>
      </c>
      <c r="AC10">
        <v>1</v>
      </c>
      <c r="AD10">
        <v>2</v>
      </c>
      <c r="AE10">
        <v>1</v>
      </c>
      <c r="AF10" s="11">
        <v>99900</v>
      </c>
      <c r="AG10">
        <v>1.6</v>
      </c>
      <c r="AI10">
        <v>2</v>
      </c>
      <c r="AJ10">
        <v>0</v>
      </c>
      <c r="AK10">
        <v>2</v>
      </c>
      <c r="AL10">
        <v>0</v>
      </c>
    </row>
    <row r="11" spans="1:38" x14ac:dyDescent="0.2">
      <c r="A11">
        <v>10</v>
      </c>
      <c r="B11" t="s">
        <v>26</v>
      </c>
      <c r="C11" t="s">
        <v>49</v>
      </c>
      <c r="D11" s="6">
        <v>3</v>
      </c>
      <c r="E11" t="s">
        <v>1995</v>
      </c>
      <c r="F11" s="2" t="s">
        <v>3866</v>
      </c>
      <c r="G11" s="2" t="s">
        <v>3864</v>
      </c>
      <c r="H11" s="2" t="s">
        <v>3885</v>
      </c>
      <c r="I11" s="3">
        <v>14</v>
      </c>
      <c r="J11" t="s">
        <v>3079</v>
      </c>
      <c r="K11" t="s">
        <v>3699</v>
      </c>
      <c r="L11" t="s">
        <v>3785</v>
      </c>
      <c r="M11" t="s">
        <v>23</v>
      </c>
      <c r="O11" s="4" t="s">
        <v>4023</v>
      </c>
      <c r="P11" s="4" t="s">
        <v>3894</v>
      </c>
      <c r="Q11" s="4" t="s">
        <v>3949</v>
      </c>
      <c r="R11" s="7">
        <v>54.3</v>
      </c>
      <c r="S11" s="5" t="s">
        <v>50</v>
      </c>
      <c r="T11">
        <v>13</v>
      </c>
      <c r="U11">
        <v>23</v>
      </c>
      <c r="V11">
        <v>9</v>
      </c>
      <c r="W11">
        <v>7</v>
      </c>
      <c r="X11">
        <v>22</v>
      </c>
      <c r="Y11">
        <v>12</v>
      </c>
      <c r="Z11">
        <v>1</v>
      </c>
      <c r="AA11">
        <v>0</v>
      </c>
      <c r="AB11">
        <v>2</v>
      </c>
      <c r="AC11">
        <v>0</v>
      </c>
      <c r="AD11">
        <v>0</v>
      </c>
      <c r="AE11">
        <v>2</v>
      </c>
      <c r="AF11" s="11">
        <v>61600</v>
      </c>
      <c r="AG11">
        <v>-9.3000000000000007</v>
      </c>
      <c r="AI11">
        <v>2</v>
      </c>
      <c r="AJ11">
        <v>0</v>
      </c>
      <c r="AL11">
        <v>2</v>
      </c>
    </row>
    <row r="12" spans="1:38" x14ac:dyDescent="0.2">
      <c r="A12">
        <v>11</v>
      </c>
      <c r="B12" t="s">
        <v>26</v>
      </c>
      <c r="C12" t="s">
        <v>52</v>
      </c>
      <c r="D12" s="6">
        <v>3</v>
      </c>
      <c r="E12" t="s">
        <v>1996</v>
      </c>
      <c r="F12" s="2" t="s">
        <v>3886</v>
      </c>
      <c r="G12" s="2" t="s">
        <v>3878</v>
      </c>
      <c r="H12" s="2" t="s">
        <v>3887</v>
      </c>
      <c r="I12" s="3">
        <v>18</v>
      </c>
      <c r="J12" t="s">
        <v>3080</v>
      </c>
      <c r="K12" t="s">
        <v>3700</v>
      </c>
      <c r="L12" t="s">
        <v>3786</v>
      </c>
      <c r="M12" t="s">
        <v>23</v>
      </c>
      <c r="O12" s="4" t="s">
        <v>4024</v>
      </c>
      <c r="P12" s="4" t="s">
        <v>3864</v>
      </c>
      <c r="Q12" s="4" t="s">
        <v>3953</v>
      </c>
      <c r="R12" s="7">
        <v>63.7</v>
      </c>
      <c r="S12" s="5" t="s">
        <v>53</v>
      </c>
      <c r="T12">
        <v>16</v>
      </c>
      <c r="U12">
        <v>35</v>
      </c>
      <c r="V12">
        <v>17</v>
      </c>
      <c r="W12">
        <v>13</v>
      </c>
      <c r="X12">
        <v>26</v>
      </c>
      <c r="Y12">
        <v>25</v>
      </c>
      <c r="Z12">
        <v>0</v>
      </c>
      <c r="AA12">
        <v>1</v>
      </c>
      <c r="AB12">
        <v>0</v>
      </c>
      <c r="AC12">
        <v>1</v>
      </c>
      <c r="AD12">
        <v>1</v>
      </c>
      <c r="AE12">
        <v>0</v>
      </c>
      <c r="AF12" s="11">
        <v>96200</v>
      </c>
      <c r="AG12">
        <v>6</v>
      </c>
      <c r="AJ12">
        <v>0</v>
      </c>
      <c r="AL12">
        <v>0</v>
      </c>
    </row>
    <row r="13" spans="1:38" x14ac:dyDescent="0.2">
      <c r="A13">
        <v>12</v>
      </c>
      <c r="B13" t="s">
        <v>26</v>
      </c>
      <c r="C13" t="s">
        <v>55</v>
      </c>
      <c r="D13" s="6">
        <v>3</v>
      </c>
      <c r="E13" t="s">
        <v>1997</v>
      </c>
      <c r="F13" s="2" t="s">
        <v>3869</v>
      </c>
      <c r="G13" s="2" t="s">
        <v>3888</v>
      </c>
      <c r="H13" s="2" t="s">
        <v>3887</v>
      </c>
      <c r="I13" s="3">
        <v>11</v>
      </c>
      <c r="J13" t="s">
        <v>3081</v>
      </c>
      <c r="K13" t="s">
        <v>3697</v>
      </c>
      <c r="L13" t="s">
        <v>3783</v>
      </c>
      <c r="M13" t="s">
        <v>23</v>
      </c>
      <c r="O13" s="4" t="s">
        <v>4025</v>
      </c>
      <c r="P13" s="4" t="s">
        <v>3894</v>
      </c>
      <c r="Q13" s="4" t="s">
        <v>3865</v>
      </c>
      <c r="R13" s="7">
        <v>65.7</v>
      </c>
      <c r="S13" s="5" t="s">
        <v>56</v>
      </c>
      <c r="T13">
        <v>8</v>
      </c>
      <c r="U13">
        <v>8</v>
      </c>
      <c r="V13">
        <v>11</v>
      </c>
      <c r="W13">
        <v>34</v>
      </c>
      <c r="X13">
        <v>9</v>
      </c>
      <c r="Y13">
        <v>31</v>
      </c>
      <c r="Z13">
        <v>0</v>
      </c>
      <c r="AA13">
        <v>0</v>
      </c>
      <c r="AB13">
        <v>2</v>
      </c>
      <c r="AC13">
        <v>0</v>
      </c>
      <c r="AD13">
        <v>2</v>
      </c>
      <c r="AE13">
        <v>1</v>
      </c>
      <c r="AF13" s="10" t="s">
        <v>57</v>
      </c>
      <c r="AG13">
        <v>-2.2999999999999998</v>
      </c>
      <c r="AI13">
        <v>2</v>
      </c>
      <c r="AJ13">
        <v>0</v>
      </c>
      <c r="AK13">
        <v>2</v>
      </c>
      <c r="AL13">
        <v>0</v>
      </c>
    </row>
    <row r="14" spans="1:38" x14ac:dyDescent="0.2">
      <c r="A14">
        <v>13</v>
      </c>
      <c r="B14" t="s">
        <v>59</v>
      </c>
      <c r="C14" t="s">
        <v>60</v>
      </c>
      <c r="D14" s="6">
        <v>2</v>
      </c>
      <c r="E14" t="s">
        <v>1998</v>
      </c>
      <c r="F14" s="2" t="s">
        <v>3889</v>
      </c>
      <c r="G14" s="2" t="s">
        <v>3872</v>
      </c>
      <c r="H14" s="2" t="s">
        <v>3890</v>
      </c>
      <c r="I14" s="3">
        <v>9</v>
      </c>
      <c r="J14" t="s">
        <v>3082</v>
      </c>
      <c r="K14" t="s">
        <v>3701</v>
      </c>
      <c r="L14" t="s">
        <v>3787</v>
      </c>
      <c r="M14" t="s">
        <v>23</v>
      </c>
      <c r="O14" s="4" t="s">
        <v>3935</v>
      </c>
      <c r="P14" s="4" t="s">
        <v>3875</v>
      </c>
      <c r="Q14" s="4" t="s">
        <v>3873</v>
      </c>
      <c r="R14" s="7">
        <v>44.3</v>
      </c>
      <c r="S14" s="5" t="s">
        <v>61</v>
      </c>
      <c r="T14">
        <v>5</v>
      </c>
      <c r="U14">
        <v>23</v>
      </c>
      <c r="V14">
        <v>4</v>
      </c>
      <c r="W14">
        <v>25</v>
      </c>
      <c r="X14">
        <v>23</v>
      </c>
      <c r="Y14">
        <v>19</v>
      </c>
      <c r="Z14">
        <v>1</v>
      </c>
      <c r="AA14">
        <v>0</v>
      </c>
      <c r="AB14">
        <v>1</v>
      </c>
      <c r="AC14">
        <v>0</v>
      </c>
      <c r="AD14">
        <v>0</v>
      </c>
      <c r="AE14">
        <v>1</v>
      </c>
      <c r="AF14" s="10" t="s">
        <v>62</v>
      </c>
      <c r="AG14">
        <v>1.1000000000000001</v>
      </c>
      <c r="AJ14">
        <v>0</v>
      </c>
      <c r="AL14">
        <v>2</v>
      </c>
    </row>
    <row r="15" spans="1:38" x14ac:dyDescent="0.2">
      <c r="A15">
        <v>14</v>
      </c>
      <c r="B15" t="s">
        <v>26</v>
      </c>
      <c r="C15" t="s">
        <v>64</v>
      </c>
      <c r="D15" s="6">
        <v>3</v>
      </c>
      <c r="E15" t="s">
        <v>1999</v>
      </c>
      <c r="F15" s="2" t="s">
        <v>3891</v>
      </c>
      <c r="G15" s="2" t="s">
        <v>3892</v>
      </c>
      <c r="H15" s="2" t="s">
        <v>3872</v>
      </c>
      <c r="I15" s="3">
        <v>10</v>
      </c>
      <c r="J15" t="s">
        <v>3083</v>
      </c>
      <c r="K15" t="s">
        <v>3702</v>
      </c>
      <c r="L15" t="s">
        <v>3788</v>
      </c>
      <c r="M15">
        <v>-0.16</v>
      </c>
      <c r="O15" s="4" t="s">
        <v>4026</v>
      </c>
      <c r="P15" s="4" t="s">
        <v>3894</v>
      </c>
      <c r="Q15" s="4" t="s">
        <v>3882</v>
      </c>
      <c r="R15" s="7">
        <v>59.6</v>
      </c>
      <c r="T15">
        <v>6</v>
      </c>
      <c r="U15">
        <v>31</v>
      </c>
      <c r="V15">
        <v>9</v>
      </c>
      <c r="W15">
        <v>6</v>
      </c>
      <c r="X15">
        <v>11</v>
      </c>
      <c r="Y15">
        <v>3</v>
      </c>
      <c r="Z15">
        <v>1</v>
      </c>
      <c r="AA15">
        <v>1</v>
      </c>
      <c r="AB15">
        <v>2</v>
      </c>
      <c r="AC15">
        <v>1</v>
      </c>
      <c r="AD15">
        <v>2</v>
      </c>
      <c r="AE15">
        <v>2</v>
      </c>
      <c r="AF15" s="11">
        <v>64700</v>
      </c>
      <c r="AG15">
        <v>10.4</v>
      </c>
      <c r="AI15">
        <v>2</v>
      </c>
      <c r="AJ15">
        <v>0</v>
      </c>
      <c r="AK15">
        <v>2</v>
      </c>
      <c r="AL15">
        <v>2</v>
      </c>
    </row>
    <row r="16" spans="1:38" x14ac:dyDescent="0.2">
      <c r="A16">
        <v>15</v>
      </c>
      <c r="B16" t="s">
        <v>26</v>
      </c>
      <c r="C16" t="s">
        <v>66</v>
      </c>
      <c r="D16" s="6">
        <v>3</v>
      </c>
      <c r="E16" t="s">
        <v>2000</v>
      </c>
      <c r="F16" s="2" t="s">
        <v>3893</v>
      </c>
      <c r="G16" s="2" t="s">
        <v>3894</v>
      </c>
      <c r="H16" s="2" t="s">
        <v>3895</v>
      </c>
      <c r="I16" s="3">
        <v>7</v>
      </c>
      <c r="J16" t="s">
        <v>3084</v>
      </c>
      <c r="K16" t="s">
        <v>3694</v>
      </c>
      <c r="L16" t="s">
        <v>3789</v>
      </c>
      <c r="M16" t="s">
        <v>23</v>
      </c>
      <c r="O16" s="4" t="s">
        <v>4025</v>
      </c>
      <c r="P16" s="4" t="s">
        <v>3894</v>
      </c>
      <c r="Q16" s="4" t="s">
        <v>3865</v>
      </c>
      <c r="R16" s="7">
        <v>64.099999999999994</v>
      </c>
      <c r="S16" s="5" t="s">
        <v>67</v>
      </c>
      <c r="T16">
        <v>3</v>
      </c>
      <c r="U16">
        <v>22</v>
      </c>
      <c r="V16">
        <v>6</v>
      </c>
      <c r="W16">
        <v>19</v>
      </c>
      <c r="X16">
        <v>24</v>
      </c>
      <c r="Y16">
        <v>11</v>
      </c>
      <c r="Z16">
        <v>2</v>
      </c>
      <c r="AA16">
        <v>0</v>
      </c>
      <c r="AB16">
        <v>1</v>
      </c>
      <c r="AC16">
        <v>1</v>
      </c>
      <c r="AD16">
        <v>0</v>
      </c>
      <c r="AE16">
        <v>2</v>
      </c>
      <c r="AF16" s="11">
        <v>98300</v>
      </c>
      <c r="AG16">
        <v>3.2</v>
      </c>
      <c r="AJ16">
        <v>2</v>
      </c>
      <c r="AL16">
        <v>2</v>
      </c>
    </row>
    <row r="17" spans="1:38" x14ac:dyDescent="0.2">
      <c r="A17">
        <v>16</v>
      </c>
      <c r="B17" t="s">
        <v>59</v>
      </c>
      <c r="C17" t="s">
        <v>69</v>
      </c>
      <c r="D17" s="6">
        <v>2</v>
      </c>
      <c r="E17" t="s">
        <v>2001</v>
      </c>
      <c r="F17" s="2" t="s">
        <v>3866</v>
      </c>
      <c r="G17" s="2" t="s">
        <v>3864</v>
      </c>
      <c r="H17" s="2" t="s">
        <v>3882</v>
      </c>
      <c r="I17" s="3">
        <v>13</v>
      </c>
      <c r="J17" t="s">
        <v>3084</v>
      </c>
      <c r="K17" t="s">
        <v>3694</v>
      </c>
      <c r="L17" t="s">
        <v>3789</v>
      </c>
      <c r="M17" t="s">
        <v>23</v>
      </c>
      <c r="O17" s="4" t="s">
        <v>4027</v>
      </c>
      <c r="P17" s="4" t="s">
        <v>3880</v>
      </c>
      <c r="Q17" s="4" t="s">
        <v>3888</v>
      </c>
      <c r="R17" s="7">
        <v>46.9</v>
      </c>
      <c r="S17" s="5" t="s">
        <v>70</v>
      </c>
      <c r="T17">
        <v>11</v>
      </c>
      <c r="U17">
        <v>7</v>
      </c>
      <c r="V17">
        <v>7</v>
      </c>
      <c r="W17">
        <v>6</v>
      </c>
      <c r="X17">
        <v>22</v>
      </c>
      <c r="Y17">
        <v>12</v>
      </c>
      <c r="Z17">
        <v>2</v>
      </c>
      <c r="AA17">
        <v>0</v>
      </c>
      <c r="AB17">
        <v>0</v>
      </c>
      <c r="AC17">
        <v>1</v>
      </c>
      <c r="AD17">
        <v>0</v>
      </c>
      <c r="AE17">
        <v>2</v>
      </c>
      <c r="AF17" s="11">
        <v>8300</v>
      </c>
      <c r="AG17">
        <v>5</v>
      </c>
      <c r="AJ17">
        <v>0</v>
      </c>
      <c r="AL17">
        <v>2</v>
      </c>
    </row>
    <row r="18" spans="1:38" x14ac:dyDescent="0.2">
      <c r="A18">
        <v>17</v>
      </c>
      <c r="B18" t="s">
        <v>26</v>
      </c>
      <c r="C18" t="s">
        <v>72</v>
      </c>
      <c r="D18" s="6">
        <v>3</v>
      </c>
      <c r="E18" t="s">
        <v>2002</v>
      </c>
      <c r="F18" s="2" t="s">
        <v>3896</v>
      </c>
      <c r="G18" s="2" t="s">
        <v>3880</v>
      </c>
      <c r="H18" s="2" t="s">
        <v>3872</v>
      </c>
      <c r="I18" s="3">
        <v>10.3</v>
      </c>
      <c r="J18" t="s">
        <v>3085</v>
      </c>
      <c r="K18" t="s">
        <v>3696</v>
      </c>
      <c r="L18" t="s">
        <v>3782</v>
      </c>
      <c r="M18" t="s">
        <v>23</v>
      </c>
      <c r="O18" s="4" t="s">
        <v>3939</v>
      </c>
      <c r="P18" s="4" t="s">
        <v>3880</v>
      </c>
      <c r="Q18" s="4" t="s">
        <v>3989</v>
      </c>
      <c r="R18" s="7">
        <v>42.1</v>
      </c>
      <c r="S18" s="5" t="s">
        <v>73</v>
      </c>
      <c r="T18">
        <v>6</v>
      </c>
      <c r="U18">
        <v>36</v>
      </c>
      <c r="V18">
        <v>1</v>
      </c>
      <c r="W18">
        <v>35</v>
      </c>
      <c r="X18">
        <v>33</v>
      </c>
      <c r="Y18">
        <v>2</v>
      </c>
      <c r="Z18">
        <v>1</v>
      </c>
      <c r="AA18">
        <v>2</v>
      </c>
      <c r="AB18">
        <v>2</v>
      </c>
      <c r="AC18">
        <v>1</v>
      </c>
      <c r="AD18">
        <v>0</v>
      </c>
      <c r="AE18">
        <v>2</v>
      </c>
      <c r="AF18" s="11">
        <v>32900</v>
      </c>
      <c r="AG18">
        <v>10.199999999999999</v>
      </c>
      <c r="AH18">
        <v>2</v>
      </c>
      <c r="AI18">
        <v>2</v>
      </c>
      <c r="AJ18">
        <v>0</v>
      </c>
      <c r="AL18">
        <v>2</v>
      </c>
    </row>
    <row r="19" spans="1:38" x14ac:dyDescent="0.2">
      <c r="A19">
        <v>18</v>
      </c>
      <c r="B19" t="s">
        <v>26</v>
      </c>
      <c r="C19" t="s">
        <v>75</v>
      </c>
      <c r="D19" s="6">
        <v>3</v>
      </c>
      <c r="E19" t="s">
        <v>2003</v>
      </c>
      <c r="F19" s="2" t="s">
        <v>3897</v>
      </c>
      <c r="G19" s="2" t="s">
        <v>3898</v>
      </c>
      <c r="H19" s="2" t="s">
        <v>3890</v>
      </c>
      <c r="I19" s="3">
        <v>13</v>
      </c>
      <c r="J19" t="s">
        <v>3086</v>
      </c>
      <c r="K19" t="s">
        <v>3693</v>
      </c>
      <c r="L19" t="s">
        <v>3779</v>
      </c>
      <c r="M19" t="s">
        <v>23</v>
      </c>
      <c r="O19" s="4" t="s">
        <v>4028</v>
      </c>
      <c r="P19" s="4" t="s">
        <v>3878</v>
      </c>
      <c r="Q19" s="4" t="s">
        <v>3895</v>
      </c>
      <c r="R19" s="7">
        <v>64.2</v>
      </c>
      <c r="S19" s="5" t="s">
        <v>76</v>
      </c>
      <c r="T19">
        <v>11</v>
      </c>
      <c r="U19">
        <v>23</v>
      </c>
      <c r="V19">
        <v>10</v>
      </c>
      <c r="W19">
        <v>10</v>
      </c>
      <c r="X19">
        <v>23</v>
      </c>
      <c r="Y19">
        <v>23</v>
      </c>
      <c r="Z19">
        <v>2</v>
      </c>
      <c r="AA19">
        <v>0</v>
      </c>
      <c r="AB19">
        <v>2</v>
      </c>
      <c r="AC19">
        <v>2</v>
      </c>
      <c r="AD19">
        <v>0</v>
      </c>
      <c r="AE19">
        <v>0</v>
      </c>
      <c r="AF19" s="11">
        <v>73600</v>
      </c>
      <c r="AG19">
        <v>-8.4</v>
      </c>
      <c r="AI19">
        <v>2</v>
      </c>
      <c r="AJ19">
        <v>2</v>
      </c>
      <c r="AL19">
        <v>0</v>
      </c>
    </row>
    <row r="20" spans="1:38" x14ac:dyDescent="0.2">
      <c r="A20">
        <v>19</v>
      </c>
      <c r="B20" t="s">
        <v>26</v>
      </c>
      <c r="C20" t="s">
        <v>78</v>
      </c>
      <c r="D20" s="6">
        <v>3</v>
      </c>
      <c r="E20" t="s">
        <v>2004</v>
      </c>
      <c r="F20" s="2" t="s">
        <v>3899</v>
      </c>
      <c r="G20" s="2" t="s">
        <v>3875</v>
      </c>
      <c r="H20" s="2" t="s">
        <v>3872</v>
      </c>
      <c r="I20" s="3">
        <v>0.3</v>
      </c>
      <c r="J20" t="s">
        <v>3087</v>
      </c>
      <c r="K20" t="s">
        <v>3700</v>
      </c>
      <c r="L20" t="s">
        <v>3786</v>
      </c>
      <c r="M20" t="s">
        <v>23</v>
      </c>
      <c r="O20" s="4" t="s">
        <v>4024</v>
      </c>
      <c r="P20" s="4" t="s">
        <v>3892</v>
      </c>
      <c r="Q20" s="4" t="s">
        <v>3875</v>
      </c>
      <c r="R20" s="7">
        <v>70.400000000000006</v>
      </c>
      <c r="S20" s="5" t="s">
        <v>79</v>
      </c>
      <c r="T20">
        <v>28</v>
      </c>
      <c r="U20">
        <v>5</v>
      </c>
      <c r="V20">
        <v>24</v>
      </c>
      <c r="W20">
        <v>28</v>
      </c>
      <c r="X20">
        <v>21</v>
      </c>
      <c r="Y20">
        <v>6</v>
      </c>
      <c r="Z20">
        <v>1</v>
      </c>
      <c r="AA20">
        <v>1</v>
      </c>
      <c r="AB20">
        <v>0</v>
      </c>
      <c r="AC20">
        <v>1</v>
      </c>
      <c r="AD20">
        <v>1</v>
      </c>
      <c r="AE20">
        <v>1</v>
      </c>
      <c r="AF20" s="11">
        <v>87800</v>
      </c>
      <c r="AG20">
        <v>-6.3</v>
      </c>
      <c r="AJ20">
        <v>2</v>
      </c>
      <c r="AK20">
        <v>2</v>
      </c>
      <c r="AL20">
        <v>0</v>
      </c>
    </row>
    <row r="21" spans="1:38" x14ac:dyDescent="0.2">
      <c r="A21">
        <v>20</v>
      </c>
      <c r="B21" t="s">
        <v>26</v>
      </c>
      <c r="C21" t="s">
        <v>81</v>
      </c>
      <c r="D21" s="6">
        <v>3</v>
      </c>
      <c r="E21" t="s">
        <v>2005</v>
      </c>
      <c r="F21" s="2" t="s">
        <v>3900</v>
      </c>
      <c r="G21" s="2" t="s">
        <v>3888</v>
      </c>
      <c r="H21" s="2" t="s">
        <v>3885</v>
      </c>
      <c r="I21" s="3">
        <v>1</v>
      </c>
      <c r="J21" t="s">
        <v>3088</v>
      </c>
      <c r="K21" t="s">
        <v>3703</v>
      </c>
      <c r="L21" t="s">
        <v>3790</v>
      </c>
      <c r="M21" t="s">
        <v>23</v>
      </c>
      <c r="O21" s="4" t="s">
        <v>4005</v>
      </c>
      <c r="P21" s="4" t="s">
        <v>3880</v>
      </c>
      <c r="Q21" s="4" t="s">
        <v>3895</v>
      </c>
      <c r="R21" s="7">
        <v>55.4</v>
      </c>
      <c r="S21" s="5" t="s">
        <v>82</v>
      </c>
      <c r="T21">
        <v>29</v>
      </c>
      <c r="U21">
        <v>31</v>
      </c>
      <c r="V21">
        <v>32</v>
      </c>
      <c r="W21">
        <v>11</v>
      </c>
      <c r="X21">
        <v>21</v>
      </c>
      <c r="Y21">
        <v>33</v>
      </c>
      <c r="Z21">
        <v>1</v>
      </c>
      <c r="AA21">
        <v>1</v>
      </c>
      <c r="AB21">
        <v>0</v>
      </c>
      <c r="AC21">
        <v>2</v>
      </c>
      <c r="AD21">
        <v>1</v>
      </c>
      <c r="AE21">
        <v>0</v>
      </c>
      <c r="AF21" s="11">
        <v>1200</v>
      </c>
      <c r="AG21">
        <v>-3.1</v>
      </c>
      <c r="AJ21">
        <v>2</v>
      </c>
      <c r="AK21">
        <v>2</v>
      </c>
      <c r="AL21">
        <v>0</v>
      </c>
    </row>
    <row r="22" spans="1:38" x14ac:dyDescent="0.2">
      <c r="A22">
        <v>21</v>
      </c>
      <c r="B22" t="s">
        <v>26</v>
      </c>
      <c r="C22" t="s">
        <v>84</v>
      </c>
      <c r="D22" s="6">
        <v>3</v>
      </c>
      <c r="E22" t="s">
        <v>2006</v>
      </c>
      <c r="F22" s="2" t="s">
        <v>3901</v>
      </c>
      <c r="G22" s="2" t="s">
        <v>3892</v>
      </c>
      <c r="H22" s="2" t="s">
        <v>3868</v>
      </c>
      <c r="I22" s="3">
        <v>14</v>
      </c>
      <c r="J22" t="s">
        <v>3089</v>
      </c>
      <c r="K22" t="s">
        <v>3693</v>
      </c>
      <c r="L22" t="s">
        <v>3779</v>
      </c>
      <c r="M22" t="s">
        <v>23</v>
      </c>
      <c r="O22" s="4" t="s">
        <v>4009</v>
      </c>
      <c r="P22" s="4" t="s">
        <v>3864</v>
      </c>
      <c r="Q22" s="4" t="s">
        <v>3892</v>
      </c>
      <c r="R22" s="7">
        <v>60.3</v>
      </c>
      <c r="S22" s="5" t="s">
        <v>85</v>
      </c>
      <c r="T22">
        <v>14</v>
      </c>
      <c r="U22">
        <v>12</v>
      </c>
      <c r="V22">
        <v>17</v>
      </c>
      <c r="W22">
        <v>11</v>
      </c>
      <c r="X22">
        <v>12</v>
      </c>
      <c r="Y22">
        <v>32</v>
      </c>
      <c r="Z22">
        <v>1</v>
      </c>
      <c r="AA22">
        <v>2</v>
      </c>
      <c r="AB22">
        <v>0</v>
      </c>
      <c r="AC22">
        <v>2</v>
      </c>
      <c r="AD22">
        <v>2</v>
      </c>
      <c r="AE22">
        <v>0</v>
      </c>
      <c r="AF22" s="10" t="s">
        <v>86</v>
      </c>
      <c r="AG22">
        <v>-0.7</v>
      </c>
      <c r="AH22">
        <v>2</v>
      </c>
      <c r="AJ22">
        <v>2</v>
      </c>
      <c r="AK22">
        <v>2</v>
      </c>
      <c r="AL22">
        <v>0</v>
      </c>
    </row>
    <row r="23" spans="1:38" x14ac:dyDescent="0.2">
      <c r="A23">
        <v>22</v>
      </c>
      <c r="B23" t="s">
        <v>26</v>
      </c>
      <c r="C23" t="s">
        <v>88</v>
      </c>
      <c r="D23" s="6">
        <v>3</v>
      </c>
      <c r="E23" t="s">
        <v>2007</v>
      </c>
      <c r="F23" s="2" t="s">
        <v>3902</v>
      </c>
      <c r="G23" s="2" t="s">
        <v>3878</v>
      </c>
      <c r="H23" s="2" t="s">
        <v>3903</v>
      </c>
      <c r="I23" s="3">
        <v>9.3000000000000007</v>
      </c>
      <c r="J23" t="s">
        <v>3090</v>
      </c>
      <c r="K23" t="s">
        <v>3704</v>
      </c>
      <c r="L23" t="s">
        <v>3791</v>
      </c>
      <c r="M23">
        <v>-0.16</v>
      </c>
      <c r="O23" s="4" t="s">
        <v>4029</v>
      </c>
      <c r="P23" s="4" t="s">
        <v>3894</v>
      </c>
      <c r="Q23" s="4" t="s">
        <v>3884</v>
      </c>
      <c r="R23" s="7">
        <v>66</v>
      </c>
      <c r="T23">
        <v>7</v>
      </c>
      <c r="U23">
        <v>2</v>
      </c>
      <c r="V23">
        <v>7</v>
      </c>
      <c r="W23">
        <v>7</v>
      </c>
      <c r="X23">
        <v>12</v>
      </c>
      <c r="Y23">
        <v>20</v>
      </c>
      <c r="Z23">
        <v>0</v>
      </c>
      <c r="AA23">
        <v>2</v>
      </c>
      <c r="AB23">
        <v>0</v>
      </c>
      <c r="AC23">
        <v>0</v>
      </c>
      <c r="AD23">
        <v>2</v>
      </c>
      <c r="AE23">
        <v>1</v>
      </c>
      <c r="AF23" s="11">
        <v>12700</v>
      </c>
      <c r="AG23">
        <v>6.6</v>
      </c>
      <c r="AH23">
        <v>2</v>
      </c>
      <c r="AJ23">
        <v>0</v>
      </c>
      <c r="AK23">
        <v>2</v>
      </c>
      <c r="AL23">
        <v>2</v>
      </c>
    </row>
    <row r="24" spans="1:38" x14ac:dyDescent="0.2">
      <c r="A24">
        <v>23</v>
      </c>
      <c r="B24" t="s">
        <v>26</v>
      </c>
      <c r="C24" t="s">
        <v>90</v>
      </c>
      <c r="D24" s="6">
        <v>3</v>
      </c>
      <c r="E24" t="s">
        <v>2008</v>
      </c>
      <c r="F24" s="2" t="s">
        <v>3904</v>
      </c>
      <c r="G24" s="2" t="s">
        <v>3892</v>
      </c>
      <c r="H24" s="2" t="s">
        <v>3864</v>
      </c>
      <c r="I24" s="3">
        <v>3</v>
      </c>
      <c r="J24" t="s">
        <v>3091</v>
      </c>
      <c r="K24" t="s">
        <v>3705</v>
      </c>
      <c r="L24" t="s">
        <v>3792</v>
      </c>
      <c r="M24">
        <v>-0.16</v>
      </c>
      <c r="O24" s="4" t="s">
        <v>4030</v>
      </c>
      <c r="P24" s="4" t="s">
        <v>3898</v>
      </c>
      <c r="Q24" s="4" t="s">
        <v>3892</v>
      </c>
      <c r="R24" s="7">
        <v>59.5</v>
      </c>
      <c r="T24">
        <v>31</v>
      </c>
      <c r="U24">
        <v>1</v>
      </c>
      <c r="V24">
        <v>30</v>
      </c>
      <c r="W24">
        <v>23</v>
      </c>
      <c r="X24">
        <v>5</v>
      </c>
      <c r="Y24">
        <v>19</v>
      </c>
      <c r="Z24">
        <v>1</v>
      </c>
      <c r="AA24">
        <v>2</v>
      </c>
      <c r="AB24">
        <v>1</v>
      </c>
      <c r="AC24">
        <v>0</v>
      </c>
      <c r="AD24">
        <v>1</v>
      </c>
      <c r="AE24">
        <v>1</v>
      </c>
      <c r="AF24" s="11">
        <v>17400</v>
      </c>
      <c r="AG24">
        <v>-8.1</v>
      </c>
      <c r="AH24">
        <v>2</v>
      </c>
      <c r="AI24">
        <v>2</v>
      </c>
      <c r="AJ24">
        <v>0</v>
      </c>
      <c r="AL24">
        <v>2</v>
      </c>
    </row>
    <row r="25" spans="1:38" x14ac:dyDescent="0.2">
      <c r="A25">
        <v>24</v>
      </c>
      <c r="B25" t="s">
        <v>22</v>
      </c>
      <c r="D25" s="6">
        <v>1</v>
      </c>
      <c r="E25" t="s">
        <v>2009</v>
      </c>
      <c r="F25" s="2" t="s">
        <v>3905</v>
      </c>
      <c r="G25" s="2" t="s">
        <v>3880</v>
      </c>
      <c r="H25" s="2" t="s">
        <v>3890</v>
      </c>
      <c r="I25" s="3">
        <v>16</v>
      </c>
      <c r="J25" t="s">
        <v>3092</v>
      </c>
      <c r="K25" t="s">
        <v>3706</v>
      </c>
      <c r="L25" t="s">
        <v>3793</v>
      </c>
      <c r="M25">
        <v>-0.16</v>
      </c>
      <c r="O25" s="4" t="s">
        <v>4031</v>
      </c>
      <c r="P25" s="4" t="s">
        <v>3898</v>
      </c>
      <c r="Q25" s="4" t="s">
        <v>3944</v>
      </c>
      <c r="R25" s="7">
        <v>61.2</v>
      </c>
      <c r="T25">
        <v>17</v>
      </c>
      <c r="U25">
        <v>16</v>
      </c>
      <c r="V25">
        <v>13</v>
      </c>
      <c r="W25">
        <v>24</v>
      </c>
      <c r="X25">
        <v>12</v>
      </c>
      <c r="Y25">
        <v>29</v>
      </c>
      <c r="Z25">
        <v>0</v>
      </c>
      <c r="AA25">
        <v>0</v>
      </c>
      <c r="AB25">
        <v>1</v>
      </c>
      <c r="AC25">
        <v>0</v>
      </c>
      <c r="AD25">
        <v>2</v>
      </c>
      <c r="AE25">
        <v>1</v>
      </c>
      <c r="AF25" s="10" t="s">
        <v>92</v>
      </c>
      <c r="AG25">
        <v>-0.5</v>
      </c>
      <c r="AJ25">
        <v>0</v>
      </c>
      <c r="AK25">
        <v>2</v>
      </c>
      <c r="AL25">
        <v>2</v>
      </c>
    </row>
    <row r="26" spans="1:38" x14ac:dyDescent="0.2">
      <c r="A26">
        <v>25</v>
      </c>
      <c r="B26" t="s">
        <v>36</v>
      </c>
      <c r="C26" t="s">
        <v>94</v>
      </c>
      <c r="D26" s="6">
        <v>4</v>
      </c>
      <c r="E26" t="s">
        <v>2010</v>
      </c>
      <c r="F26" s="2" t="s">
        <v>3906</v>
      </c>
      <c r="G26" s="2" t="s">
        <v>3878</v>
      </c>
      <c r="H26" s="2" t="s">
        <v>3867</v>
      </c>
      <c r="I26" s="3">
        <v>10</v>
      </c>
      <c r="J26" t="s">
        <v>3093</v>
      </c>
      <c r="K26" t="s">
        <v>3707</v>
      </c>
      <c r="L26" t="s">
        <v>3794</v>
      </c>
      <c r="M26" t="s">
        <v>23</v>
      </c>
      <c r="O26" s="4" t="s">
        <v>3939</v>
      </c>
      <c r="P26" s="4" t="s">
        <v>3894</v>
      </c>
      <c r="Q26" s="4" t="s">
        <v>3880</v>
      </c>
      <c r="R26" s="7">
        <v>36.9</v>
      </c>
      <c r="S26" s="5" t="s">
        <v>95</v>
      </c>
      <c r="T26">
        <v>7</v>
      </c>
      <c r="U26">
        <v>31</v>
      </c>
      <c r="V26">
        <v>10</v>
      </c>
      <c r="W26">
        <v>11</v>
      </c>
      <c r="X26">
        <v>31</v>
      </c>
      <c r="Y26">
        <v>11</v>
      </c>
      <c r="Z26">
        <v>0</v>
      </c>
      <c r="AA26">
        <v>1</v>
      </c>
      <c r="AB26">
        <v>2</v>
      </c>
      <c r="AC26">
        <v>2</v>
      </c>
      <c r="AD26">
        <v>1</v>
      </c>
      <c r="AE26">
        <v>2</v>
      </c>
      <c r="AF26" s="11">
        <v>64100</v>
      </c>
      <c r="AG26">
        <v>11.3</v>
      </c>
      <c r="AI26">
        <v>2</v>
      </c>
      <c r="AJ26">
        <v>2</v>
      </c>
      <c r="AL26">
        <v>2</v>
      </c>
    </row>
    <row r="27" spans="1:38" x14ac:dyDescent="0.2">
      <c r="A27">
        <v>26</v>
      </c>
      <c r="B27" t="s">
        <v>26</v>
      </c>
      <c r="C27" t="s">
        <v>97</v>
      </c>
      <c r="D27" s="6">
        <v>3</v>
      </c>
      <c r="E27" t="s">
        <v>2011</v>
      </c>
      <c r="F27" s="2" t="s">
        <v>3907</v>
      </c>
      <c r="G27" s="2" t="s">
        <v>3880</v>
      </c>
      <c r="H27" s="2" t="s">
        <v>3888</v>
      </c>
      <c r="I27" s="3">
        <v>8</v>
      </c>
      <c r="J27" t="s">
        <v>3094</v>
      </c>
      <c r="K27" t="s">
        <v>3708</v>
      </c>
      <c r="L27" t="s">
        <v>3795</v>
      </c>
      <c r="M27" t="s">
        <v>23</v>
      </c>
      <c r="O27" s="4" t="s">
        <v>4011</v>
      </c>
      <c r="P27" s="4" t="s">
        <v>3872</v>
      </c>
      <c r="Q27" s="4" t="s">
        <v>3873</v>
      </c>
      <c r="R27" s="7">
        <v>52.2</v>
      </c>
      <c r="S27" s="5" t="s">
        <v>98</v>
      </c>
      <c r="T27">
        <v>1</v>
      </c>
      <c r="U27">
        <v>30</v>
      </c>
      <c r="V27">
        <v>34</v>
      </c>
      <c r="W27">
        <v>8</v>
      </c>
      <c r="X27">
        <v>14</v>
      </c>
      <c r="Y27">
        <v>15</v>
      </c>
      <c r="Z27">
        <v>2</v>
      </c>
      <c r="AA27">
        <v>1</v>
      </c>
      <c r="AB27">
        <v>0</v>
      </c>
      <c r="AC27">
        <v>0</v>
      </c>
      <c r="AD27">
        <v>1</v>
      </c>
      <c r="AE27">
        <v>0</v>
      </c>
      <c r="AF27" s="11">
        <v>60000</v>
      </c>
      <c r="AG27">
        <v>9.4</v>
      </c>
      <c r="AH27">
        <v>2</v>
      </c>
      <c r="AJ27">
        <v>0</v>
      </c>
      <c r="AL27">
        <v>0</v>
      </c>
    </row>
    <row r="28" spans="1:38" x14ac:dyDescent="0.2">
      <c r="A28">
        <v>27</v>
      </c>
      <c r="B28" t="s">
        <v>22</v>
      </c>
      <c r="D28" s="6">
        <v>1</v>
      </c>
      <c r="E28" t="s">
        <v>2012</v>
      </c>
      <c r="F28" s="2" t="s">
        <v>3908</v>
      </c>
      <c r="G28" s="2" t="s">
        <v>3872</v>
      </c>
      <c r="H28" s="2" t="s">
        <v>3864</v>
      </c>
      <c r="I28" s="3">
        <v>3</v>
      </c>
      <c r="J28" t="s">
        <v>3079</v>
      </c>
      <c r="K28" t="s">
        <v>3699</v>
      </c>
      <c r="L28" t="s">
        <v>3785</v>
      </c>
      <c r="M28" t="s">
        <v>23</v>
      </c>
      <c r="O28" s="4" t="s">
        <v>4032</v>
      </c>
      <c r="P28" s="4" t="s">
        <v>3894</v>
      </c>
      <c r="Q28" s="4" t="s">
        <v>3870</v>
      </c>
      <c r="R28" s="7">
        <v>72.2</v>
      </c>
      <c r="S28" s="5" t="s">
        <v>100</v>
      </c>
      <c r="T28">
        <v>31</v>
      </c>
      <c r="U28">
        <v>36</v>
      </c>
      <c r="V28">
        <v>34</v>
      </c>
      <c r="W28">
        <v>10</v>
      </c>
      <c r="X28">
        <v>31</v>
      </c>
      <c r="Y28">
        <v>20</v>
      </c>
      <c r="Z28">
        <v>1</v>
      </c>
      <c r="AA28">
        <v>2</v>
      </c>
      <c r="AB28">
        <v>0</v>
      </c>
      <c r="AC28">
        <v>2</v>
      </c>
      <c r="AD28">
        <v>1</v>
      </c>
      <c r="AE28">
        <v>1</v>
      </c>
      <c r="AF28" s="11">
        <v>30200</v>
      </c>
      <c r="AG28">
        <v>-10.3</v>
      </c>
      <c r="AH28">
        <v>2</v>
      </c>
      <c r="AJ28">
        <v>2</v>
      </c>
      <c r="AL28">
        <v>2</v>
      </c>
    </row>
    <row r="29" spans="1:38" x14ac:dyDescent="0.2">
      <c r="A29">
        <v>28</v>
      </c>
      <c r="B29" t="s">
        <v>26</v>
      </c>
      <c r="C29" t="s">
        <v>102</v>
      </c>
      <c r="D29" s="6">
        <v>3</v>
      </c>
      <c r="E29" t="s">
        <v>2013</v>
      </c>
      <c r="F29" s="2" t="s">
        <v>3893</v>
      </c>
      <c r="G29" s="2" t="s">
        <v>3880</v>
      </c>
      <c r="H29" s="2" t="s">
        <v>3909</v>
      </c>
      <c r="I29" s="3">
        <v>8</v>
      </c>
      <c r="J29" t="s">
        <v>3095</v>
      </c>
      <c r="K29" t="s">
        <v>3709</v>
      </c>
      <c r="L29" t="s">
        <v>3796</v>
      </c>
      <c r="M29" t="s">
        <v>23</v>
      </c>
      <c r="O29" s="4" t="s">
        <v>4033</v>
      </c>
      <c r="P29" s="4" t="s">
        <v>3872</v>
      </c>
      <c r="Q29" s="4" t="s">
        <v>3953</v>
      </c>
      <c r="R29" s="7">
        <v>52.2</v>
      </c>
      <c r="S29" s="5" t="s">
        <v>103</v>
      </c>
      <c r="T29">
        <v>2</v>
      </c>
      <c r="U29">
        <v>14</v>
      </c>
      <c r="V29">
        <v>8</v>
      </c>
      <c r="W29">
        <v>12</v>
      </c>
      <c r="X29">
        <v>14</v>
      </c>
      <c r="Y29">
        <v>1</v>
      </c>
      <c r="Z29">
        <v>2</v>
      </c>
      <c r="AA29">
        <v>1</v>
      </c>
      <c r="AB29">
        <v>0</v>
      </c>
      <c r="AC29">
        <v>2</v>
      </c>
      <c r="AD29">
        <v>1</v>
      </c>
      <c r="AE29">
        <v>2</v>
      </c>
      <c r="AF29" s="11">
        <v>55000</v>
      </c>
      <c r="AG29">
        <v>-9.3000000000000007</v>
      </c>
      <c r="AJ29">
        <v>2</v>
      </c>
      <c r="AL29">
        <v>2</v>
      </c>
    </row>
    <row r="30" spans="1:38" x14ac:dyDescent="0.2">
      <c r="A30">
        <v>29</v>
      </c>
      <c r="B30" t="s">
        <v>22</v>
      </c>
      <c r="D30" s="6">
        <v>1</v>
      </c>
      <c r="E30" t="s">
        <v>2014</v>
      </c>
      <c r="F30" s="2" t="s">
        <v>3910</v>
      </c>
      <c r="G30" s="2" t="s">
        <v>3875</v>
      </c>
      <c r="H30" s="2" t="s">
        <v>3885</v>
      </c>
      <c r="I30" s="3">
        <v>21</v>
      </c>
      <c r="J30" t="s">
        <v>3096</v>
      </c>
      <c r="K30" t="s">
        <v>3710</v>
      </c>
      <c r="L30" t="s">
        <v>3797</v>
      </c>
      <c r="M30" t="s">
        <v>23</v>
      </c>
      <c r="O30" s="4" t="s">
        <v>4034</v>
      </c>
      <c r="P30" s="4" t="s">
        <v>3864</v>
      </c>
      <c r="Q30" s="4" t="s">
        <v>3942</v>
      </c>
      <c r="R30" s="7">
        <v>74.7</v>
      </c>
      <c r="S30" s="5" t="s">
        <v>104</v>
      </c>
      <c r="T30">
        <v>21</v>
      </c>
      <c r="U30">
        <v>28</v>
      </c>
      <c r="V30">
        <v>17</v>
      </c>
      <c r="W30">
        <v>24</v>
      </c>
      <c r="X30">
        <v>14</v>
      </c>
      <c r="Y30">
        <v>21</v>
      </c>
      <c r="Z30">
        <v>1</v>
      </c>
      <c r="AA30">
        <v>1</v>
      </c>
      <c r="AB30">
        <v>0</v>
      </c>
      <c r="AC30">
        <v>0</v>
      </c>
      <c r="AD30">
        <v>1</v>
      </c>
      <c r="AE30">
        <v>1</v>
      </c>
      <c r="AF30" s="11">
        <v>25000</v>
      </c>
      <c r="AG30">
        <v>-9</v>
      </c>
      <c r="AH30">
        <v>2</v>
      </c>
      <c r="AJ30">
        <v>0</v>
      </c>
      <c r="AL30">
        <v>2</v>
      </c>
    </row>
    <row r="31" spans="1:38" x14ac:dyDescent="0.2">
      <c r="A31">
        <v>30</v>
      </c>
      <c r="B31" t="s">
        <v>36</v>
      </c>
      <c r="C31" t="s">
        <v>106</v>
      </c>
      <c r="D31" s="6">
        <v>4</v>
      </c>
      <c r="E31" t="s">
        <v>2015</v>
      </c>
      <c r="F31" s="2" t="s">
        <v>3877</v>
      </c>
      <c r="G31" s="2" t="s">
        <v>3872</v>
      </c>
      <c r="H31" s="2" t="s">
        <v>3872</v>
      </c>
      <c r="I31" s="3">
        <v>19</v>
      </c>
      <c r="J31" t="s">
        <v>3097</v>
      </c>
      <c r="K31" t="s">
        <v>3711</v>
      </c>
      <c r="L31" t="s">
        <v>3793</v>
      </c>
      <c r="M31" t="s">
        <v>23</v>
      </c>
      <c r="O31" s="4" t="s">
        <v>4035</v>
      </c>
      <c r="P31" s="4" t="s">
        <v>3872</v>
      </c>
      <c r="Q31" s="4" t="s">
        <v>3949</v>
      </c>
      <c r="R31" s="7">
        <v>66.099999999999994</v>
      </c>
      <c r="T31">
        <v>20</v>
      </c>
      <c r="U31">
        <v>6</v>
      </c>
      <c r="V31">
        <v>20</v>
      </c>
      <c r="W31">
        <v>30</v>
      </c>
      <c r="X31">
        <v>24</v>
      </c>
      <c r="Y31">
        <v>4</v>
      </c>
      <c r="Z31">
        <v>1</v>
      </c>
      <c r="AA31">
        <v>1</v>
      </c>
      <c r="AB31">
        <v>1</v>
      </c>
      <c r="AC31">
        <v>1</v>
      </c>
      <c r="AD31">
        <v>0</v>
      </c>
      <c r="AE31">
        <v>1</v>
      </c>
      <c r="AF31" s="11">
        <v>87100</v>
      </c>
      <c r="AG31">
        <v>6.8</v>
      </c>
      <c r="AI31">
        <v>2</v>
      </c>
      <c r="AJ31">
        <v>2</v>
      </c>
      <c r="AL31">
        <v>0</v>
      </c>
    </row>
    <row r="32" spans="1:38" x14ac:dyDescent="0.2">
      <c r="A32">
        <v>31</v>
      </c>
      <c r="B32" t="s">
        <v>36</v>
      </c>
      <c r="C32" t="s">
        <v>108</v>
      </c>
      <c r="D32" s="6">
        <v>4</v>
      </c>
      <c r="E32" t="s">
        <v>2016</v>
      </c>
      <c r="F32" s="2" t="s">
        <v>3902</v>
      </c>
      <c r="G32" s="2" t="s">
        <v>3898</v>
      </c>
      <c r="H32" s="2" t="s">
        <v>3878</v>
      </c>
      <c r="I32" s="3">
        <v>5</v>
      </c>
      <c r="J32" t="s">
        <v>3098</v>
      </c>
      <c r="K32" t="s">
        <v>3712</v>
      </c>
      <c r="L32" t="s">
        <v>3798</v>
      </c>
      <c r="M32">
        <v>-0.16</v>
      </c>
      <c r="O32" s="4" t="s">
        <v>4030</v>
      </c>
      <c r="P32" s="4" t="s">
        <v>3894</v>
      </c>
      <c r="Q32" s="4" t="s">
        <v>3864</v>
      </c>
      <c r="R32" s="7">
        <v>63.1</v>
      </c>
      <c r="T32">
        <v>35</v>
      </c>
      <c r="U32">
        <v>9</v>
      </c>
      <c r="V32">
        <v>1</v>
      </c>
      <c r="W32">
        <v>35</v>
      </c>
      <c r="X32">
        <v>36</v>
      </c>
      <c r="Y32">
        <v>3</v>
      </c>
      <c r="Z32">
        <v>1</v>
      </c>
      <c r="AA32">
        <v>2</v>
      </c>
      <c r="AB32">
        <v>2</v>
      </c>
      <c r="AC32">
        <v>1</v>
      </c>
      <c r="AD32">
        <v>2</v>
      </c>
      <c r="AE32">
        <v>2</v>
      </c>
      <c r="AF32" s="11">
        <v>67100</v>
      </c>
      <c r="AG32">
        <v>-9.3000000000000007</v>
      </c>
      <c r="AH32">
        <v>2</v>
      </c>
      <c r="AI32">
        <v>2</v>
      </c>
      <c r="AJ32">
        <v>0</v>
      </c>
      <c r="AK32">
        <v>2</v>
      </c>
      <c r="AL32">
        <v>2</v>
      </c>
    </row>
    <row r="33" spans="1:38" x14ac:dyDescent="0.2">
      <c r="A33">
        <v>32</v>
      </c>
      <c r="B33" t="s">
        <v>36</v>
      </c>
      <c r="C33" t="s">
        <v>109</v>
      </c>
      <c r="D33" s="6">
        <v>4</v>
      </c>
      <c r="E33" t="s">
        <v>2017</v>
      </c>
      <c r="F33" s="2" t="s">
        <v>3911</v>
      </c>
      <c r="G33" s="2" t="s">
        <v>3875</v>
      </c>
      <c r="H33" s="2" t="s">
        <v>3880</v>
      </c>
      <c r="I33" s="3">
        <v>2</v>
      </c>
      <c r="J33" t="s">
        <v>3099</v>
      </c>
      <c r="K33" t="s">
        <v>3713</v>
      </c>
      <c r="L33" t="s">
        <v>3799</v>
      </c>
      <c r="M33" t="s">
        <v>23</v>
      </c>
      <c r="O33" s="4" t="s">
        <v>3952</v>
      </c>
      <c r="P33" s="4" t="s">
        <v>3872</v>
      </c>
      <c r="Q33" s="4" t="s">
        <v>3887</v>
      </c>
      <c r="R33" s="7">
        <v>60.8</v>
      </c>
      <c r="S33" s="5" t="s">
        <v>110</v>
      </c>
      <c r="T33">
        <v>32</v>
      </c>
      <c r="U33">
        <v>21</v>
      </c>
      <c r="V33">
        <v>1</v>
      </c>
      <c r="W33">
        <v>36</v>
      </c>
      <c r="X33">
        <v>23</v>
      </c>
      <c r="Y33">
        <v>19</v>
      </c>
      <c r="Z33">
        <v>0</v>
      </c>
      <c r="AA33">
        <v>1</v>
      </c>
      <c r="AB33">
        <v>2</v>
      </c>
      <c r="AC33">
        <v>2</v>
      </c>
      <c r="AD33">
        <v>0</v>
      </c>
      <c r="AE33">
        <v>1</v>
      </c>
      <c r="AF33" s="11">
        <v>59100</v>
      </c>
      <c r="AG33">
        <v>9.5</v>
      </c>
      <c r="AH33">
        <v>2</v>
      </c>
      <c r="AI33">
        <v>2</v>
      </c>
      <c r="AJ33">
        <v>2</v>
      </c>
      <c r="AL33">
        <v>2</v>
      </c>
    </row>
    <row r="34" spans="1:38" x14ac:dyDescent="0.2">
      <c r="A34">
        <v>33</v>
      </c>
      <c r="B34" t="s">
        <v>22</v>
      </c>
      <c r="D34" s="6">
        <v>1</v>
      </c>
      <c r="E34" t="s">
        <v>2018</v>
      </c>
      <c r="F34" s="2" t="s">
        <v>3910</v>
      </c>
      <c r="G34" s="2" t="s">
        <v>3898</v>
      </c>
      <c r="H34" s="2" t="s">
        <v>3870</v>
      </c>
      <c r="I34" s="3">
        <v>10</v>
      </c>
      <c r="J34" t="s">
        <v>3082</v>
      </c>
      <c r="K34" t="s">
        <v>3701</v>
      </c>
      <c r="L34" t="s">
        <v>3787</v>
      </c>
      <c r="M34" t="s">
        <v>23</v>
      </c>
      <c r="O34" s="4" t="s">
        <v>4036</v>
      </c>
      <c r="P34" s="4" t="s">
        <v>3892</v>
      </c>
      <c r="Q34" s="4" t="s">
        <v>3923</v>
      </c>
      <c r="R34" s="7">
        <v>58.6</v>
      </c>
      <c r="T34">
        <v>7</v>
      </c>
      <c r="U34">
        <v>16</v>
      </c>
      <c r="V34">
        <v>5</v>
      </c>
      <c r="W34">
        <v>7</v>
      </c>
      <c r="X34">
        <v>24</v>
      </c>
      <c r="Y34">
        <v>1</v>
      </c>
      <c r="Z34">
        <v>0</v>
      </c>
      <c r="AA34">
        <v>0</v>
      </c>
      <c r="AB34">
        <v>1</v>
      </c>
      <c r="AC34">
        <v>0</v>
      </c>
      <c r="AD34">
        <v>0</v>
      </c>
      <c r="AE34">
        <v>2</v>
      </c>
      <c r="AF34" s="11">
        <v>51800</v>
      </c>
      <c r="AG34">
        <v>-10.1</v>
      </c>
      <c r="AJ34">
        <v>0</v>
      </c>
      <c r="AL34">
        <v>2</v>
      </c>
    </row>
    <row r="35" spans="1:38" x14ac:dyDescent="0.2">
      <c r="A35">
        <v>34</v>
      </c>
      <c r="B35" t="s">
        <v>26</v>
      </c>
      <c r="C35" t="s">
        <v>113</v>
      </c>
      <c r="D35" s="6">
        <v>3</v>
      </c>
      <c r="E35" t="s">
        <v>2019</v>
      </c>
      <c r="F35" s="2" t="s">
        <v>3912</v>
      </c>
      <c r="G35" s="2" t="s">
        <v>3878</v>
      </c>
      <c r="H35" s="2" t="s">
        <v>3880</v>
      </c>
      <c r="I35" s="3">
        <v>7</v>
      </c>
      <c r="J35" t="s">
        <v>3100</v>
      </c>
      <c r="K35" t="s">
        <v>3714</v>
      </c>
      <c r="L35" t="s">
        <v>3800</v>
      </c>
      <c r="M35" t="s">
        <v>23</v>
      </c>
      <c r="O35" s="4" t="s">
        <v>4033</v>
      </c>
      <c r="P35" s="4" t="s">
        <v>3864</v>
      </c>
      <c r="Q35" s="4" t="s">
        <v>3880</v>
      </c>
      <c r="R35" s="7">
        <v>58.7</v>
      </c>
      <c r="S35" s="5" t="s">
        <v>114</v>
      </c>
      <c r="T35">
        <v>4</v>
      </c>
      <c r="U35">
        <v>25</v>
      </c>
      <c r="V35">
        <v>1</v>
      </c>
      <c r="W35">
        <v>6</v>
      </c>
      <c r="X35">
        <v>8</v>
      </c>
      <c r="Y35">
        <v>22</v>
      </c>
      <c r="Z35">
        <v>1</v>
      </c>
      <c r="AA35">
        <v>0</v>
      </c>
      <c r="AB35">
        <v>2</v>
      </c>
      <c r="AC35">
        <v>1</v>
      </c>
      <c r="AD35">
        <v>0</v>
      </c>
      <c r="AE35">
        <v>0</v>
      </c>
      <c r="AF35" s="11">
        <v>81000</v>
      </c>
      <c r="AG35">
        <v>9.1999999999999993</v>
      </c>
      <c r="AI35">
        <v>2</v>
      </c>
      <c r="AJ35">
        <v>0</v>
      </c>
      <c r="AL35">
        <v>0</v>
      </c>
    </row>
    <row r="36" spans="1:38" x14ac:dyDescent="0.2">
      <c r="A36">
        <v>35</v>
      </c>
      <c r="B36" t="s">
        <v>26</v>
      </c>
      <c r="C36" t="s">
        <v>116</v>
      </c>
      <c r="D36" s="6">
        <v>3</v>
      </c>
      <c r="E36" t="s">
        <v>2020</v>
      </c>
      <c r="F36" s="2" t="s">
        <v>3913</v>
      </c>
      <c r="G36" s="2" t="s">
        <v>3894</v>
      </c>
      <c r="H36" s="2" t="s">
        <v>3882</v>
      </c>
      <c r="I36" s="3">
        <v>10</v>
      </c>
      <c r="J36" t="s">
        <v>3089</v>
      </c>
      <c r="K36" t="s">
        <v>3693</v>
      </c>
      <c r="L36" t="s">
        <v>3779</v>
      </c>
      <c r="M36" t="s">
        <v>23</v>
      </c>
      <c r="O36" s="4" t="s">
        <v>3886</v>
      </c>
      <c r="P36" s="4" t="s">
        <v>3867</v>
      </c>
      <c r="Q36" s="4" t="s">
        <v>3872</v>
      </c>
      <c r="R36" s="7">
        <v>58.2</v>
      </c>
      <c r="S36" s="5" t="s">
        <v>117</v>
      </c>
      <c r="T36">
        <v>7</v>
      </c>
      <c r="U36">
        <v>33</v>
      </c>
      <c r="V36">
        <v>11</v>
      </c>
      <c r="W36">
        <v>34</v>
      </c>
      <c r="X36">
        <v>9</v>
      </c>
      <c r="Y36">
        <v>10</v>
      </c>
      <c r="Z36">
        <v>0</v>
      </c>
      <c r="AA36">
        <v>0</v>
      </c>
      <c r="AB36">
        <v>2</v>
      </c>
      <c r="AC36">
        <v>0</v>
      </c>
      <c r="AD36">
        <v>2</v>
      </c>
      <c r="AE36">
        <v>2</v>
      </c>
      <c r="AF36" s="11">
        <v>52600</v>
      </c>
      <c r="AG36">
        <v>10.4</v>
      </c>
      <c r="AI36">
        <v>2</v>
      </c>
      <c r="AJ36">
        <v>0</v>
      </c>
      <c r="AK36">
        <v>2</v>
      </c>
      <c r="AL36">
        <v>2</v>
      </c>
    </row>
    <row r="37" spans="1:38" x14ac:dyDescent="0.2">
      <c r="A37">
        <v>36</v>
      </c>
      <c r="B37" t="s">
        <v>36</v>
      </c>
      <c r="C37" t="s">
        <v>118</v>
      </c>
      <c r="D37" s="6">
        <v>4</v>
      </c>
      <c r="E37" t="s">
        <v>2021</v>
      </c>
      <c r="F37" s="2" t="s">
        <v>3914</v>
      </c>
      <c r="G37" s="2" t="s">
        <v>3892</v>
      </c>
      <c r="H37" s="2" t="s">
        <v>3903</v>
      </c>
      <c r="I37" s="3">
        <v>5</v>
      </c>
      <c r="J37" t="s">
        <v>3074</v>
      </c>
      <c r="K37" t="s">
        <v>3695</v>
      </c>
      <c r="L37" t="s">
        <v>3781</v>
      </c>
      <c r="M37" t="s">
        <v>23</v>
      </c>
      <c r="O37" s="4" t="s">
        <v>4011</v>
      </c>
      <c r="P37" s="4" t="s">
        <v>3864</v>
      </c>
      <c r="Q37" s="4" t="s">
        <v>3872</v>
      </c>
      <c r="R37" s="7">
        <v>56.2</v>
      </c>
      <c r="S37" s="5" t="s">
        <v>119</v>
      </c>
      <c r="T37">
        <v>34</v>
      </c>
      <c r="U37">
        <v>33</v>
      </c>
      <c r="V37">
        <v>1</v>
      </c>
      <c r="W37">
        <v>5</v>
      </c>
      <c r="X37">
        <v>18</v>
      </c>
      <c r="Y37">
        <v>10</v>
      </c>
      <c r="Z37">
        <v>0</v>
      </c>
      <c r="AA37">
        <v>0</v>
      </c>
      <c r="AB37">
        <v>2</v>
      </c>
      <c r="AC37">
        <v>1</v>
      </c>
      <c r="AD37">
        <v>1</v>
      </c>
      <c r="AE37">
        <v>2</v>
      </c>
      <c r="AF37" s="10" t="s">
        <v>92</v>
      </c>
      <c r="AG37">
        <v>-0.2</v>
      </c>
      <c r="AI37">
        <v>2</v>
      </c>
      <c r="AJ37">
        <v>0</v>
      </c>
      <c r="AL37">
        <v>2</v>
      </c>
    </row>
    <row r="38" spans="1:38" x14ac:dyDescent="0.2">
      <c r="A38">
        <v>37</v>
      </c>
      <c r="B38" t="s">
        <v>26</v>
      </c>
      <c r="C38" t="s">
        <v>121</v>
      </c>
      <c r="D38" s="6">
        <v>3</v>
      </c>
      <c r="E38" t="s">
        <v>3060</v>
      </c>
      <c r="F38" s="2" t="s">
        <v>3866</v>
      </c>
      <c r="G38" s="2" t="s">
        <v>3878</v>
      </c>
      <c r="H38" s="2" t="s">
        <v>3909</v>
      </c>
      <c r="I38" s="3">
        <v>18</v>
      </c>
      <c r="J38" t="s">
        <v>3101</v>
      </c>
      <c r="K38" t="s">
        <v>3715</v>
      </c>
      <c r="L38" t="s">
        <v>3801</v>
      </c>
      <c r="M38" t="s">
        <v>23</v>
      </c>
      <c r="O38" s="4" t="s">
        <v>4025</v>
      </c>
      <c r="P38" s="4" t="s">
        <v>3892</v>
      </c>
      <c r="Q38" s="4" t="s">
        <v>3882</v>
      </c>
      <c r="R38" s="7">
        <v>63.5</v>
      </c>
      <c r="S38" s="5" t="s">
        <v>122</v>
      </c>
      <c r="T38">
        <v>16</v>
      </c>
      <c r="U38">
        <v>8</v>
      </c>
      <c r="V38">
        <v>15</v>
      </c>
      <c r="W38">
        <v>15</v>
      </c>
      <c r="X38">
        <v>4</v>
      </c>
      <c r="Y38">
        <v>30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1</v>
      </c>
      <c r="AF38" s="11">
        <v>53900</v>
      </c>
      <c r="AG38">
        <v>10.5</v>
      </c>
      <c r="AJ38">
        <v>0</v>
      </c>
      <c r="AL38">
        <v>2</v>
      </c>
    </row>
    <row r="39" spans="1:38" x14ac:dyDescent="0.2">
      <c r="A39">
        <v>38</v>
      </c>
      <c r="B39" t="s">
        <v>59</v>
      </c>
      <c r="C39" t="s">
        <v>124</v>
      </c>
      <c r="D39" s="6">
        <v>2</v>
      </c>
      <c r="E39" t="s">
        <v>2022</v>
      </c>
      <c r="F39" s="2" t="s">
        <v>3915</v>
      </c>
      <c r="G39" s="2" t="s">
        <v>3872</v>
      </c>
      <c r="H39" s="2" t="s">
        <v>3916</v>
      </c>
      <c r="I39" s="3">
        <v>21</v>
      </c>
      <c r="J39" t="s">
        <v>3102</v>
      </c>
      <c r="K39" t="s">
        <v>3705</v>
      </c>
      <c r="L39" t="s">
        <v>3792</v>
      </c>
      <c r="M39" t="s">
        <v>23</v>
      </c>
      <c r="O39" s="4" t="s">
        <v>3981</v>
      </c>
      <c r="P39" s="4" t="s">
        <v>3878</v>
      </c>
      <c r="Q39" s="4" t="s">
        <v>3870</v>
      </c>
      <c r="R39" s="7">
        <v>38.200000000000003</v>
      </c>
      <c r="S39" s="5" t="s">
        <v>125</v>
      </c>
      <c r="T39">
        <v>23</v>
      </c>
      <c r="U39">
        <v>11</v>
      </c>
      <c r="V39">
        <v>16</v>
      </c>
      <c r="W39">
        <v>2</v>
      </c>
      <c r="X39">
        <v>23</v>
      </c>
      <c r="Y39">
        <v>33</v>
      </c>
      <c r="Z39">
        <v>0</v>
      </c>
      <c r="AA39">
        <v>2</v>
      </c>
      <c r="AB39">
        <v>0</v>
      </c>
      <c r="AC39">
        <v>2</v>
      </c>
      <c r="AD39">
        <v>0</v>
      </c>
      <c r="AE39">
        <v>0</v>
      </c>
      <c r="AF39" s="11">
        <v>56800</v>
      </c>
      <c r="AG39">
        <v>9.6</v>
      </c>
      <c r="AH39">
        <v>2</v>
      </c>
      <c r="AJ39">
        <v>2</v>
      </c>
      <c r="AL39">
        <v>0</v>
      </c>
    </row>
    <row r="40" spans="1:38" x14ac:dyDescent="0.2">
      <c r="A40">
        <v>39</v>
      </c>
      <c r="B40" t="s">
        <v>59</v>
      </c>
      <c r="C40" t="s">
        <v>127</v>
      </c>
      <c r="D40" s="6">
        <v>2</v>
      </c>
      <c r="E40" t="s">
        <v>2023</v>
      </c>
      <c r="F40" s="2" t="s">
        <v>3917</v>
      </c>
      <c r="G40" s="2" t="s">
        <v>3888</v>
      </c>
      <c r="H40" s="2" t="s">
        <v>3873</v>
      </c>
      <c r="I40" s="3">
        <v>16</v>
      </c>
      <c r="J40" t="s">
        <v>3103</v>
      </c>
      <c r="K40" t="s">
        <v>3695</v>
      </c>
      <c r="L40" t="s">
        <v>3802</v>
      </c>
      <c r="M40" t="s">
        <v>23</v>
      </c>
      <c r="O40" s="4" t="s">
        <v>3886</v>
      </c>
      <c r="P40" s="4" t="s">
        <v>3864</v>
      </c>
      <c r="Q40" s="4" t="s">
        <v>3876</v>
      </c>
      <c r="R40" s="7">
        <v>59.5</v>
      </c>
      <c r="T40">
        <v>15</v>
      </c>
      <c r="U40">
        <v>13</v>
      </c>
      <c r="V40">
        <v>18</v>
      </c>
      <c r="W40">
        <v>13</v>
      </c>
      <c r="X40">
        <v>33</v>
      </c>
      <c r="Y40">
        <v>31</v>
      </c>
      <c r="Z40">
        <v>0</v>
      </c>
      <c r="AA40">
        <v>1</v>
      </c>
      <c r="AB40">
        <v>1</v>
      </c>
      <c r="AC40">
        <v>1</v>
      </c>
      <c r="AD40">
        <v>0</v>
      </c>
      <c r="AE40">
        <v>1</v>
      </c>
      <c r="AF40" s="11">
        <v>5200</v>
      </c>
      <c r="AG40">
        <v>3.4</v>
      </c>
      <c r="AJ40">
        <v>0</v>
      </c>
      <c r="AL40">
        <v>0</v>
      </c>
    </row>
    <row r="41" spans="1:38" x14ac:dyDescent="0.2">
      <c r="A41">
        <v>40</v>
      </c>
      <c r="B41" t="s">
        <v>26</v>
      </c>
      <c r="C41" t="s">
        <v>129</v>
      </c>
      <c r="D41" s="6">
        <v>3</v>
      </c>
      <c r="E41" t="s">
        <v>2024</v>
      </c>
      <c r="F41" s="2" t="s">
        <v>3918</v>
      </c>
      <c r="G41" s="2" t="s">
        <v>3888</v>
      </c>
      <c r="H41" s="2" t="s">
        <v>3875</v>
      </c>
      <c r="I41" s="3">
        <v>10</v>
      </c>
      <c r="J41" t="s">
        <v>3104</v>
      </c>
      <c r="K41" t="s">
        <v>3716</v>
      </c>
      <c r="L41" t="s">
        <v>3803</v>
      </c>
      <c r="M41" t="s">
        <v>23</v>
      </c>
      <c r="O41" s="4" t="s">
        <v>3997</v>
      </c>
      <c r="P41" s="4" t="s">
        <v>3898</v>
      </c>
      <c r="Q41" s="4" t="s">
        <v>3928</v>
      </c>
      <c r="R41" s="7">
        <v>58.7</v>
      </c>
      <c r="S41" s="5" t="s">
        <v>130</v>
      </c>
      <c r="T41">
        <v>7</v>
      </c>
      <c r="U41">
        <v>36</v>
      </c>
      <c r="V41">
        <v>1</v>
      </c>
      <c r="W41">
        <v>13</v>
      </c>
      <c r="X41">
        <v>15</v>
      </c>
      <c r="Y41">
        <v>4</v>
      </c>
      <c r="Z41">
        <v>0</v>
      </c>
      <c r="AA41">
        <v>2</v>
      </c>
      <c r="AB41">
        <v>2</v>
      </c>
      <c r="AC41">
        <v>1</v>
      </c>
      <c r="AD41">
        <v>0</v>
      </c>
      <c r="AE41">
        <v>1</v>
      </c>
      <c r="AF41" s="11">
        <v>16300</v>
      </c>
      <c r="AG41">
        <v>7.8</v>
      </c>
      <c r="AH41">
        <v>2</v>
      </c>
      <c r="AI41">
        <v>2</v>
      </c>
      <c r="AJ41">
        <v>0</v>
      </c>
      <c r="AL41">
        <v>0</v>
      </c>
    </row>
    <row r="42" spans="1:38" x14ac:dyDescent="0.2">
      <c r="A42">
        <v>41</v>
      </c>
      <c r="B42" t="s">
        <v>26</v>
      </c>
      <c r="C42" t="s">
        <v>132</v>
      </c>
      <c r="D42" s="6">
        <v>3</v>
      </c>
      <c r="E42" t="s">
        <v>2025</v>
      </c>
      <c r="F42" s="2" t="s">
        <v>3877</v>
      </c>
      <c r="G42" s="2" t="s">
        <v>3875</v>
      </c>
      <c r="H42" s="2" t="s">
        <v>3909</v>
      </c>
      <c r="I42" s="3">
        <v>17</v>
      </c>
      <c r="J42" t="s">
        <v>3105</v>
      </c>
      <c r="K42" t="s">
        <v>3717</v>
      </c>
      <c r="L42" t="s">
        <v>3804</v>
      </c>
      <c r="M42" t="s">
        <v>23</v>
      </c>
      <c r="O42" s="4" t="s">
        <v>4037</v>
      </c>
      <c r="P42" s="4" t="s">
        <v>3894</v>
      </c>
      <c r="Q42" s="4" t="s">
        <v>3882</v>
      </c>
      <c r="R42" s="7">
        <v>44.9</v>
      </c>
      <c r="S42" s="5" t="s">
        <v>133</v>
      </c>
      <c r="T42">
        <v>15</v>
      </c>
      <c r="U42">
        <v>36</v>
      </c>
      <c r="V42">
        <v>13</v>
      </c>
      <c r="W42">
        <v>4</v>
      </c>
      <c r="X42">
        <v>33</v>
      </c>
      <c r="Y42">
        <v>14</v>
      </c>
      <c r="Z42">
        <v>0</v>
      </c>
      <c r="AA42">
        <v>2</v>
      </c>
      <c r="AB42">
        <v>1</v>
      </c>
      <c r="AC42">
        <v>1</v>
      </c>
      <c r="AD42">
        <v>0</v>
      </c>
      <c r="AE42">
        <v>1</v>
      </c>
      <c r="AF42" s="11">
        <v>88000</v>
      </c>
      <c r="AG42">
        <v>8.5</v>
      </c>
      <c r="AH42">
        <v>2</v>
      </c>
      <c r="AJ42">
        <v>0</v>
      </c>
      <c r="AL42">
        <v>0</v>
      </c>
    </row>
    <row r="43" spans="1:38" x14ac:dyDescent="0.2">
      <c r="A43">
        <v>42</v>
      </c>
      <c r="B43" t="s">
        <v>26</v>
      </c>
      <c r="C43" t="s">
        <v>135</v>
      </c>
      <c r="D43" s="6">
        <v>3</v>
      </c>
      <c r="E43" t="s">
        <v>2026</v>
      </c>
      <c r="F43" s="2" t="s">
        <v>3919</v>
      </c>
      <c r="G43" s="2" t="s">
        <v>3888</v>
      </c>
      <c r="H43" s="2" t="s">
        <v>3890</v>
      </c>
      <c r="I43" s="3">
        <v>1</v>
      </c>
      <c r="J43" t="s">
        <v>3106</v>
      </c>
      <c r="K43" t="s">
        <v>3694</v>
      </c>
      <c r="L43" t="s">
        <v>3780</v>
      </c>
      <c r="M43" t="s">
        <v>23</v>
      </c>
      <c r="O43" s="4" t="s">
        <v>3918</v>
      </c>
      <c r="P43" s="4" t="s">
        <v>3878</v>
      </c>
      <c r="Q43" s="4" t="s">
        <v>3903</v>
      </c>
      <c r="R43" s="7">
        <v>31.7</v>
      </c>
      <c r="S43" s="5" t="s">
        <v>136</v>
      </c>
      <c r="T43">
        <v>29</v>
      </c>
      <c r="U43">
        <v>26</v>
      </c>
      <c r="V43">
        <v>25</v>
      </c>
      <c r="W43">
        <v>4</v>
      </c>
      <c r="X43">
        <v>31</v>
      </c>
      <c r="Y43">
        <v>32</v>
      </c>
      <c r="Z43">
        <v>1</v>
      </c>
      <c r="AA43">
        <v>1</v>
      </c>
      <c r="AB43">
        <v>0</v>
      </c>
      <c r="AC43">
        <v>1</v>
      </c>
      <c r="AD43">
        <v>1</v>
      </c>
      <c r="AE43">
        <v>0</v>
      </c>
      <c r="AF43" s="11">
        <v>8600</v>
      </c>
      <c r="AG43">
        <v>4.7</v>
      </c>
      <c r="AJ43">
        <v>0</v>
      </c>
      <c r="AL43">
        <v>0</v>
      </c>
    </row>
    <row r="44" spans="1:38" x14ac:dyDescent="0.2">
      <c r="A44">
        <v>43</v>
      </c>
      <c r="B44" t="s">
        <v>26</v>
      </c>
      <c r="C44" t="s">
        <v>138</v>
      </c>
      <c r="D44" s="6">
        <v>3</v>
      </c>
      <c r="E44" t="s">
        <v>2027</v>
      </c>
      <c r="F44" s="2" t="s">
        <v>3920</v>
      </c>
      <c r="G44" s="2" t="s">
        <v>3880</v>
      </c>
      <c r="H44" s="2" t="s">
        <v>3885</v>
      </c>
      <c r="I44" s="3">
        <v>4</v>
      </c>
      <c r="J44" t="s">
        <v>3107</v>
      </c>
      <c r="K44" t="s">
        <v>3718</v>
      </c>
      <c r="L44" t="s">
        <v>3805</v>
      </c>
      <c r="M44" t="s">
        <v>23</v>
      </c>
      <c r="O44" s="4" t="s">
        <v>3943</v>
      </c>
      <c r="P44" s="4" t="s">
        <v>3894</v>
      </c>
      <c r="Q44" s="4" t="s">
        <v>3944</v>
      </c>
      <c r="R44" s="7">
        <v>44.4</v>
      </c>
      <c r="S44" s="5" t="s">
        <v>139</v>
      </c>
      <c r="T44">
        <v>32</v>
      </c>
      <c r="U44">
        <v>23</v>
      </c>
      <c r="V44">
        <v>34</v>
      </c>
      <c r="W44">
        <v>2</v>
      </c>
      <c r="X44">
        <v>27</v>
      </c>
      <c r="Y44">
        <v>31</v>
      </c>
      <c r="Z44">
        <v>0</v>
      </c>
      <c r="AA44">
        <v>0</v>
      </c>
      <c r="AB44">
        <v>0</v>
      </c>
      <c r="AC44">
        <v>2</v>
      </c>
      <c r="AD44">
        <v>1</v>
      </c>
      <c r="AE44">
        <v>1</v>
      </c>
      <c r="AF44" s="11">
        <v>56300</v>
      </c>
      <c r="AG44">
        <v>9.8000000000000007</v>
      </c>
      <c r="AJ44">
        <v>2</v>
      </c>
      <c r="AL44">
        <v>0</v>
      </c>
    </row>
    <row r="45" spans="1:38" x14ac:dyDescent="0.2">
      <c r="A45">
        <v>44</v>
      </c>
      <c r="B45" t="s">
        <v>26</v>
      </c>
      <c r="C45" t="s">
        <v>141</v>
      </c>
      <c r="D45" s="6">
        <v>3</v>
      </c>
      <c r="E45" t="s">
        <v>2028</v>
      </c>
      <c r="F45" s="2" t="s">
        <v>3921</v>
      </c>
      <c r="G45" s="2" t="s">
        <v>3872</v>
      </c>
      <c r="H45" s="2" t="s">
        <v>3909</v>
      </c>
      <c r="I45" s="3">
        <v>5</v>
      </c>
      <c r="J45" t="s">
        <v>3108</v>
      </c>
      <c r="K45" t="s">
        <v>3707</v>
      </c>
      <c r="L45" t="s">
        <v>3794</v>
      </c>
      <c r="M45" t="s">
        <v>23</v>
      </c>
      <c r="O45" s="4" t="s">
        <v>3990</v>
      </c>
      <c r="P45" s="4" t="s">
        <v>3880</v>
      </c>
      <c r="Q45" s="4" t="s">
        <v>3890</v>
      </c>
      <c r="R45" s="7">
        <v>58.9</v>
      </c>
      <c r="S45" s="5" t="s">
        <v>142</v>
      </c>
      <c r="T45">
        <v>35</v>
      </c>
      <c r="U45">
        <v>12</v>
      </c>
      <c r="V45">
        <v>36</v>
      </c>
      <c r="W45">
        <v>36</v>
      </c>
      <c r="X45">
        <v>9</v>
      </c>
      <c r="Y45">
        <v>32</v>
      </c>
      <c r="Z45">
        <v>1</v>
      </c>
      <c r="AA45">
        <v>2</v>
      </c>
      <c r="AB45">
        <v>2</v>
      </c>
      <c r="AC45">
        <v>2</v>
      </c>
      <c r="AD45">
        <v>2</v>
      </c>
      <c r="AE45">
        <v>0</v>
      </c>
      <c r="AF45" s="11">
        <v>81100</v>
      </c>
      <c r="AG45">
        <v>-8.3000000000000007</v>
      </c>
      <c r="AH45">
        <v>2</v>
      </c>
      <c r="AI45">
        <v>2</v>
      </c>
      <c r="AJ45">
        <v>2</v>
      </c>
      <c r="AK45">
        <v>2</v>
      </c>
      <c r="AL45">
        <v>0</v>
      </c>
    </row>
    <row r="46" spans="1:38" x14ac:dyDescent="0.2">
      <c r="A46">
        <v>45</v>
      </c>
      <c r="B46" t="s">
        <v>22</v>
      </c>
      <c r="D46" s="6">
        <v>1</v>
      </c>
      <c r="E46" t="s">
        <v>2029</v>
      </c>
      <c r="F46" s="2" t="s">
        <v>3905</v>
      </c>
      <c r="G46" s="2" t="s">
        <v>3867</v>
      </c>
      <c r="H46" s="2" t="s">
        <v>3876</v>
      </c>
      <c r="I46" s="3">
        <v>1.3</v>
      </c>
      <c r="J46" t="s">
        <v>3109</v>
      </c>
      <c r="K46" t="s">
        <v>3719</v>
      </c>
      <c r="L46" t="s">
        <v>3806</v>
      </c>
      <c r="M46">
        <v>-0.16</v>
      </c>
      <c r="O46" s="4" t="s">
        <v>4038</v>
      </c>
      <c r="P46" s="4" t="s">
        <v>3875</v>
      </c>
      <c r="Q46" s="4" t="s">
        <v>3867</v>
      </c>
      <c r="R46" s="7">
        <v>54.9</v>
      </c>
      <c r="T46">
        <v>30</v>
      </c>
      <c r="U46">
        <v>28</v>
      </c>
      <c r="V46">
        <v>36</v>
      </c>
      <c r="W46">
        <v>16</v>
      </c>
      <c r="X46">
        <v>7</v>
      </c>
      <c r="Y46">
        <v>27</v>
      </c>
      <c r="Z46">
        <v>1</v>
      </c>
      <c r="AA46">
        <v>1</v>
      </c>
      <c r="AB46">
        <v>2</v>
      </c>
      <c r="AC46">
        <v>0</v>
      </c>
      <c r="AD46">
        <v>0</v>
      </c>
      <c r="AE46">
        <v>1</v>
      </c>
      <c r="AF46" s="11">
        <v>2500</v>
      </c>
      <c r="AG46">
        <v>2</v>
      </c>
      <c r="AH46">
        <v>2</v>
      </c>
      <c r="AI46">
        <v>2</v>
      </c>
      <c r="AJ46">
        <v>0</v>
      </c>
      <c r="AL46">
        <v>0</v>
      </c>
    </row>
    <row r="47" spans="1:38" x14ac:dyDescent="0.2">
      <c r="A47">
        <v>46</v>
      </c>
      <c r="B47" t="s">
        <v>22</v>
      </c>
      <c r="D47" s="6">
        <v>1</v>
      </c>
      <c r="E47" t="s">
        <v>2030</v>
      </c>
      <c r="F47" s="2" t="s">
        <v>3922</v>
      </c>
      <c r="G47" s="2" t="s">
        <v>3864</v>
      </c>
      <c r="H47" s="2" t="s">
        <v>3923</v>
      </c>
      <c r="I47" s="3">
        <v>20.3</v>
      </c>
      <c r="J47" t="s">
        <v>3110</v>
      </c>
      <c r="K47" t="s">
        <v>3720</v>
      </c>
      <c r="L47" t="s">
        <v>3807</v>
      </c>
      <c r="M47">
        <v>-0.16</v>
      </c>
      <c r="O47" s="4" t="s">
        <v>4039</v>
      </c>
      <c r="P47" s="4" t="s">
        <v>3864</v>
      </c>
      <c r="Q47" s="4" t="s">
        <v>3882</v>
      </c>
      <c r="R47" s="7">
        <v>53.1</v>
      </c>
      <c r="S47" s="5" t="s">
        <v>145</v>
      </c>
      <c r="T47">
        <v>23</v>
      </c>
      <c r="U47">
        <v>8</v>
      </c>
      <c r="V47">
        <v>19</v>
      </c>
      <c r="W47">
        <v>16</v>
      </c>
      <c r="X47">
        <v>7</v>
      </c>
      <c r="Y47">
        <v>19</v>
      </c>
      <c r="Z47">
        <v>0</v>
      </c>
      <c r="AA47">
        <v>0</v>
      </c>
      <c r="AB47">
        <v>1</v>
      </c>
      <c r="AC47">
        <v>0</v>
      </c>
      <c r="AD47">
        <v>0</v>
      </c>
      <c r="AE47">
        <v>1</v>
      </c>
      <c r="AF47" s="11">
        <v>83900</v>
      </c>
      <c r="AG47">
        <v>7.5</v>
      </c>
      <c r="AI47">
        <v>2</v>
      </c>
      <c r="AJ47">
        <v>0</v>
      </c>
      <c r="AL47">
        <v>2</v>
      </c>
    </row>
    <row r="48" spans="1:38" x14ac:dyDescent="0.2">
      <c r="A48">
        <v>47</v>
      </c>
      <c r="B48" t="s">
        <v>36</v>
      </c>
      <c r="C48" t="s">
        <v>147</v>
      </c>
      <c r="D48" s="6">
        <v>4</v>
      </c>
      <c r="E48" t="s">
        <v>2031</v>
      </c>
      <c r="F48" s="2" t="s">
        <v>3924</v>
      </c>
      <c r="G48" s="2" t="s">
        <v>3880</v>
      </c>
      <c r="H48" s="2" t="s">
        <v>3880</v>
      </c>
      <c r="I48" s="3">
        <v>9</v>
      </c>
      <c r="J48" t="s">
        <v>3074</v>
      </c>
      <c r="K48" t="s">
        <v>3695</v>
      </c>
      <c r="L48" t="s">
        <v>3781</v>
      </c>
      <c r="M48" t="s">
        <v>23</v>
      </c>
      <c r="O48" s="4" t="s">
        <v>4040</v>
      </c>
      <c r="P48" s="4" t="s">
        <v>3878</v>
      </c>
      <c r="Q48" s="4" t="s">
        <v>3876</v>
      </c>
      <c r="R48" s="7">
        <v>47.5</v>
      </c>
      <c r="S48" s="5" t="s">
        <v>148</v>
      </c>
      <c r="T48">
        <v>3</v>
      </c>
      <c r="U48">
        <v>16</v>
      </c>
      <c r="V48">
        <v>10</v>
      </c>
      <c r="W48">
        <v>36</v>
      </c>
      <c r="X48">
        <v>19</v>
      </c>
      <c r="Y48">
        <v>3</v>
      </c>
      <c r="Z48">
        <v>2</v>
      </c>
      <c r="AA48">
        <v>0</v>
      </c>
      <c r="AB48">
        <v>2</v>
      </c>
      <c r="AC48">
        <v>2</v>
      </c>
      <c r="AD48">
        <v>1</v>
      </c>
      <c r="AE48">
        <v>2</v>
      </c>
      <c r="AF48" s="11">
        <v>78000</v>
      </c>
      <c r="AG48">
        <v>-7.5</v>
      </c>
      <c r="AI48">
        <v>2</v>
      </c>
      <c r="AJ48">
        <v>2</v>
      </c>
      <c r="AK48">
        <v>2</v>
      </c>
      <c r="AL48">
        <v>2</v>
      </c>
    </row>
    <row r="49" spans="1:38" x14ac:dyDescent="0.2">
      <c r="A49">
        <v>48</v>
      </c>
      <c r="B49" t="s">
        <v>26</v>
      </c>
      <c r="C49" t="s">
        <v>150</v>
      </c>
      <c r="D49" s="6">
        <v>3</v>
      </c>
      <c r="E49" t="s">
        <v>2032</v>
      </c>
      <c r="F49" s="2" t="s">
        <v>3925</v>
      </c>
      <c r="G49" s="2" t="s">
        <v>3898</v>
      </c>
      <c r="H49" s="2" t="s">
        <v>3898</v>
      </c>
      <c r="I49" s="3">
        <v>23</v>
      </c>
      <c r="J49" t="s">
        <v>3111</v>
      </c>
      <c r="K49" t="s">
        <v>3701</v>
      </c>
      <c r="L49" t="s">
        <v>3787</v>
      </c>
      <c r="M49" t="s">
        <v>23</v>
      </c>
      <c r="O49" s="4" t="s">
        <v>3922</v>
      </c>
      <c r="P49" s="4" t="s">
        <v>3894</v>
      </c>
      <c r="Q49" s="4" t="s">
        <v>3895</v>
      </c>
      <c r="R49" s="7">
        <v>59.2</v>
      </c>
      <c r="S49" s="5" t="s">
        <v>151</v>
      </c>
      <c r="T49">
        <v>26</v>
      </c>
      <c r="U49">
        <v>11</v>
      </c>
      <c r="V49">
        <v>20</v>
      </c>
      <c r="W49">
        <v>30</v>
      </c>
      <c r="X49">
        <v>13</v>
      </c>
      <c r="Y49">
        <v>27</v>
      </c>
      <c r="Z49">
        <v>1</v>
      </c>
      <c r="AA49">
        <v>2</v>
      </c>
      <c r="AB49">
        <v>1</v>
      </c>
      <c r="AC49">
        <v>1</v>
      </c>
      <c r="AD49">
        <v>1</v>
      </c>
      <c r="AE49">
        <v>1</v>
      </c>
      <c r="AF49" s="11">
        <v>86500</v>
      </c>
      <c r="AG49">
        <v>8.1</v>
      </c>
      <c r="AH49">
        <v>2</v>
      </c>
      <c r="AI49">
        <v>2</v>
      </c>
      <c r="AJ49">
        <v>2</v>
      </c>
      <c r="AL49">
        <v>0</v>
      </c>
    </row>
    <row r="50" spans="1:38" x14ac:dyDescent="0.2">
      <c r="A50">
        <v>49</v>
      </c>
      <c r="B50" t="s">
        <v>26</v>
      </c>
      <c r="C50" t="s">
        <v>153</v>
      </c>
      <c r="D50" s="6">
        <v>3</v>
      </c>
      <c r="E50" t="s">
        <v>2033</v>
      </c>
      <c r="F50" s="2" t="s">
        <v>3926</v>
      </c>
      <c r="G50" s="2" t="s">
        <v>3878</v>
      </c>
      <c r="H50" s="2" t="s">
        <v>3885</v>
      </c>
      <c r="I50" s="3">
        <v>16</v>
      </c>
      <c r="J50" t="s">
        <v>3089</v>
      </c>
      <c r="K50" t="s">
        <v>3693</v>
      </c>
      <c r="L50" t="s">
        <v>3779</v>
      </c>
      <c r="M50" t="s">
        <v>23</v>
      </c>
      <c r="O50" s="4" t="s">
        <v>4032</v>
      </c>
      <c r="P50" s="4" t="s">
        <v>3878</v>
      </c>
      <c r="Q50" s="4" t="s">
        <v>3884</v>
      </c>
      <c r="R50" s="7">
        <v>61.1</v>
      </c>
      <c r="T50">
        <v>14</v>
      </c>
      <c r="U50">
        <v>33</v>
      </c>
      <c r="V50">
        <v>17</v>
      </c>
      <c r="W50">
        <v>9</v>
      </c>
      <c r="X50">
        <v>26</v>
      </c>
      <c r="Y50">
        <v>36</v>
      </c>
      <c r="Z50">
        <v>1</v>
      </c>
      <c r="AA50">
        <v>0</v>
      </c>
      <c r="AB50">
        <v>0</v>
      </c>
      <c r="AC50">
        <v>2</v>
      </c>
      <c r="AD50">
        <v>1</v>
      </c>
      <c r="AE50">
        <v>2</v>
      </c>
      <c r="AF50" s="11">
        <v>98500</v>
      </c>
      <c r="AG50">
        <v>3</v>
      </c>
      <c r="AJ50">
        <v>2</v>
      </c>
      <c r="AL50">
        <v>2</v>
      </c>
    </row>
    <row r="51" spans="1:38" x14ac:dyDescent="0.2">
      <c r="A51">
        <v>50</v>
      </c>
      <c r="B51" t="s">
        <v>26</v>
      </c>
      <c r="C51" t="s">
        <v>155</v>
      </c>
      <c r="D51" s="6">
        <v>3</v>
      </c>
      <c r="E51" t="s">
        <v>2034</v>
      </c>
      <c r="F51" s="2" t="s">
        <v>3914</v>
      </c>
      <c r="G51" s="2" t="s">
        <v>3894</v>
      </c>
      <c r="H51" s="2" t="s">
        <v>3873</v>
      </c>
      <c r="I51" s="3">
        <v>1</v>
      </c>
      <c r="J51" t="s">
        <v>3112</v>
      </c>
      <c r="K51" t="s">
        <v>3721</v>
      </c>
      <c r="L51" t="s">
        <v>3808</v>
      </c>
      <c r="M51" t="s">
        <v>23</v>
      </c>
      <c r="O51" s="4" t="s">
        <v>3965</v>
      </c>
      <c r="P51" s="4" t="s">
        <v>3868</v>
      </c>
      <c r="Q51" s="4" t="s">
        <v>3884</v>
      </c>
      <c r="R51" s="7">
        <v>48.7</v>
      </c>
      <c r="S51" s="5" t="s">
        <v>156</v>
      </c>
      <c r="T51">
        <v>30</v>
      </c>
      <c r="U51">
        <v>10</v>
      </c>
      <c r="V51">
        <v>30</v>
      </c>
      <c r="W51">
        <v>29</v>
      </c>
      <c r="X51">
        <v>32</v>
      </c>
      <c r="Y51">
        <v>22</v>
      </c>
      <c r="Z51">
        <v>1</v>
      </c>
      <c r="AA51">
        <v>2</v>
      </c>
      <c r="AB51">
        <v>1</v>
      </c>
      <c r="AC51">
        <v>1</v>
      </c>
      <c r="AD51">
        <v>0</v>
      </c>
      <c r="AE51">
        <v>0</v>
      </c>
      <c r="AF51" s="11">
        <v>99100</v>
      </c>
      <c r="AG51">
        <v>-0.8</v>
      </c>
      <c r="AH51">
        <v>2</v>
      </c>
      <c r="AI51">
        <v>2</v>
      </c>
      <c r="AJ51">
        <v>2</v>
      </c>
      <c r="AL51">
        <v>0</v>
      </c>
    </row>
    <row r="52" spans="1:38" x14ac:dyDescent="0.2">
      <c r="A52">
        <v>51</v>
      </c>
      <c r="B52" t="s">
        <v>26</v>
      </c>
      <c r="C52" t="s">
        <v>158</v>
      </c>
      <c r="D52" s="6">
        <v>3</v>
      </c>
      <c r="E52" t="s">
        <v>2035</v>
      </c>
      <c r="F52" s="2" t="s">
        <v>3927</v>
      </c>
      <c r="G52" s="2" t="s">
        <v>3872</v>
      </c>
      <c r="H52" s="2" t="s">
        <v>3928</v>
      </c>
      <c r="I52" s="3">
        <v>1</v>
      </c>
      <c r="J52" t="s">
        <v>3113</v>
      </c>
      <c r="K52" t="s">
        <v>3694</v>
      </c>
      <c r="L52" t="s">
        <v>3789</v>
      </c>
      <c r="M52" t="s">
        <v>23</v>
      </c>
      <c r="O52" s="4" t="s">
        <v>4032</v>
      </c>
      <c r="P52" s="4" t="s">
        <v>3864</v>
      </c>
      <c r="Q52" s="4" t="s">
        <v>3887</v>
      </c>
      <c r="R52" s="7">
        <v>58</v>
      </c>
      <c r="T52">
        <v>29</v>
      </c>
      <c r="U52">
        <v>10</v>
      </c>
      <c r="V52">
        <v>32</v>
      </c>
      <c r="W52">
        <v>29</v>
      </c>
      <c r="X52">
        <v>23</v>
      </c>
      <c r="Y52">
        <v>36</v>
      </c>
      <c r="Z52">
        <v>1</v>
      </c>
      <c r="AA52">
        <v>2</v>
      </c>
      <c r="AB52">
        <v>0</v>
      </c>
      <c r="AC52">
        <v>1</v>
      </c>
      <c r="AD52">
        <v>0</v>
      </c>
      <c r="AE52">
        <v>2</v>
      </c>
      <c r="AF52" s="11">
        <v>99600</v>
      </c>
      <c r="AG52">
        <v>0.2</v>
      </c>
      <c r="AH52">
        <v>2</v>
      </c>
      <c r="AJ52">
        <v>2</v>
      </c>
      <c r="AL52">
        <v>2</v>
      </c>
    </row>
    <row r="53" spans="1:38" x14ac:dyDescent="0.2">
      <c r="A53">
        <v>52</v>
      </c>
      <c r="B53" t="s">
        <v>26</v>
      </c>
      <c r="C53" t="s">
        <v>160</v>
      </c>
      <c r="D53" s="6">
        <v>3</v>
      </c>
      <c r="E53" t="s">
        <v>2036</v>
      </c>
      <c r="F53" s="2" t="s">
        <v>3929</v>
      </c>
      <c r="G53" s="2" t="s">
        <v>3878</v>
      </c>
      <c r="H53" s="2" t="s">
        <v>3898</v>
      </c>
      <c r="I53" s="3">
        <v>21</v>
      </c>
      <c r="J53" t="s">
        <v>3114</v>
      </c>
      <c r="K53" t="s">
        <v>3707</v>
      </c>
      <c r="L53" t="s">
        <v>3794</v>
      </c>
      <c r="M53" t="s">
        <v>23</v>
      </c>
      <c r="O53" s="4" t="s">
        <v>3912</v>
      </c>
      <c r="P53" s="4" t="s">
        <v>3880</v>
      </c>
      <c r="Q53" s="4" t="s">
        <v>3875</v>
      </c>
      <c r="R53" s="7">
        <v>53.6</v>
      </c>
      <c r="S53" s="5" t="s">
        <v>161</v>
      </c>
      <c r="T53">
        <v>21</v>
      </c>
      <c r="U53">
        <v>36</v>
      </c>
      <c r="V53">
        <v>28</v>
      </c>
      <c r="W53">
        <v>17</v>
      </c>
      <c r="X53">
        <v>14</v>
      </c>
      <c r="Y53">
        <v>34</v>
      </c>
      <c r="Z53">
        <v>1</v>
      </c>
      <c r="AA53">
        <v>2</v>
      </c>
      <c r="AB53">
        <v>1</v>
      </c>
      <c r="AC53">
        <v>0</v>
      </c>
      <c r="AD53">
        <v>1</v>
      </c>
      <c r="AE53">
        <v>0</v>
      </c>
      <c r="AF53" s="11">
        <v>99100</v>
      </c>
      <c r="AG53">
        <v>-0.8</v>
      </c>
      <c r="AH53">
        <v>2</v>
      </c>
      <c r="AI53">
        <v>2</v>
      </c>
      <c r="AJ53">
        <v>0</v>
      </c>
      <c r="AL53">
        <v>0</v>
      </c>
    </row>
    <row r="54" spans="1:38" x14ac:dyDescent="0.2">
      <c r="A54">
        <v>53</v>
      </c>
      <c r="B54" t="s">
        <v>22</v>
      </c>
      <c r="D54" s="6">
        <v>1</v>
      </c>
      <c r="E54" t="s">
        <v>2037</v>
      </c>
      <c r="F54" s="2" t="s">
        <v>3891</v>
      </c>
      <c r="G54" s="2" t="s">
        <v>3888</v>
      </c>
      <c r="H54" s="2" t="s">
        <v>3885</v>
      </c>
      <c r="I54" s="3">
        <v>21.3</v>
      </c>
      <c r="J54" t="s">
        <v>3115</v>
      </c>
      <c r="K54" t="s">
        <v>3712</v>
      </c>
      <c r="L54" t="s">
        <v>3798</v>
      </c>
      <c r="M54">
        <v>-0.16</v>
      </c>
      <c r="O54" s="4" t="s">
        <v>4031</v>
      </c>
      <c r="P54" s="4" t="s">
        <v>3892</v>
      </c>
      <c r="Q54" s="4" t="s">
        <v>3903</v>
      </c>
      <c r="R54" s="7">
        <v>56.2</v>
      </c>
      <c r="S54" s="5" t="s">
        <v>162</v>
      </c>
      <c r="T54">
        <v>24</v>
      </c>
      <c r="U54">
        <v>2</v>
      </c>
      <c r="V54">
        <v>27</v>
      </c>
      <c r="W54">
        <v>22</v>
      </c>
      <c r="X54">
        <v>24</v>
      </c>
      <c r="Y54">
        <v>20</v>
      </c>
      <c r="Z54">
        <v>0</v>
      </c>
      <c r="AA54">
        <v>2</v>
      </c>
      <c r="AB54">
        <v>1</v>
      </c>
      <c r="AC54">
        <v>0</v>
      </c>
      <c r="AD54">
        <v>0</v>
      </c>
      <c r="AE54">
        <v>1</v>
      </c>
      <c r="AF54" s="11">
        <v>77900</v>
      </c>
      <c r="AG54">
        <v>-7.4</v>
      </c>
      <c r="AH54">
        <v>2</v>
      </c>
      <c r="AJ54">
        <v>0</v>
      </c>
      <c r="AL54">
        <v>2</v>
      </c>
    </row>
    <row r="55" spans="1:38" x14ac:dyDescent="0.2">
      <c r="A55">
        <v>54</v>
      </c>
      <c r="B55" t="s">
        <v>36</v>
      </c>
      <c r="C55" t="s">
        <v>164</v>
      </c>
      <c r="D55" s="6">
        <v>4</v>
      </c>
      <c r="E55" t="s">
        <v>2038</v>
      </c>
      <c r="F55" s="2" t="s">
        <v>3930</v>
      </c>
      <c r="G55" s="2" t="s">
        <v>3880</v>
      </c>
      <c r="H55" s="2" t="s">
        <v>3903</v>
      </c>
      <c r="I55" s="3">
        <v>22</v>
      </c>
      <c r="J55" t="s">
        <v>3116</v>
      </c>
      <c r="K55" t="s">
        <v>3722</v>
      </c>
      <c r="L55" t="s">
        <v>3809</v>
      </c>
      <c r="M55" t="s">
        <v>23</v>
      </c>
      <c r="O55" s="4" t="s">
        <v>3939</v>
      </c>
      <c r="P55" s="4" t="s">
        <v>3878</v>
      </c>
      <c r="Q55" s="4" t="s">
        <v>3884</v>
      </c>
      <c r="R55" s="7">
        <v>56.5</v>
      </c>
      <c r="S55" s="5" t="s">
        <v>165</v>
      </c>
      <c r="T55">
        <v>25</v>
      </c>
      <c r="U55">
        <v>7</v>
      </c>
      <c r="V55">
        <v>29</v>
      </c>
      <c r="W55">
        <v>28</v>
      </c>
      <c r="X55">
        <v>22</v>
      </c>
      <c r="Y55">
        <v>2</v>
      </c>
      <c r="Z55">
        <v>0</v>
      </c>
      <c r="AA55">
        <v>0</v>
      </c>
      <c r="AB55">
        <v>1</v>
      </c>
      <c r="AC55">
        <v>1</v>
      </c>
      <c r="AD55">
        <v>0</v>
      </c>
      <c r="AE55">
        <v>2</v>
      </c>
      <c r="AF55" s="11">
        <v>99300</v>
      </c>
      <c r="AG55">
        <v>3.5</v>
      </c>
      <c r="AI55">
        <v>2</v>
      </c>
      <c r="AJ55">
        <v>2</v>
      </c>
      <c r="AL55">
        <v>2</v>
      </c>
    </row>
    <row r="56" spans="1:38" x14ac:dyDescent="0.2">
      <c r="A56">
        <v>55</v>
      </c>
      <c r="B56" t="s">
        <v>22</v>
      </c>
      <c r="D56" s="6">
        <v>1</v>
      </c>
      <c r="E56" t="s">
        <v>2039</v>
      </c>
      <c r="F56" s="2" t="s">
        <v>3874</v>
      </c>
      <c r="G56" s="2" t="s">
        <v>3867</v>
      </c>
      <c r="H56" s="2" t="s">
        <v>3868</v>
      </c>
      <c r="I56" s="3">
        <v>20</v>
      </c>
      <c r="J56" t="s">
        <v>3105</v>
      </c>
      <c r="K56" t="s">
        <v>3717</v>
      </c>
      <c r="L56" t="s">
        <v>3804</v>
      </c>
      <c r="M56" t="s">
        <v>23</v>
      </c>
      <c r="O56" s="4" t="s">
        <v>4032</v>
      </c>
      <c r="P56" s="4" t="s">
        <v>3898</v>
      </c>
      <c r="Q56" s="4" t="s">
        <v>3872</v>
      </c>
      <c r="R56" s="7">
        <v>67.7</v>
      </c>
      <c r="S56" s="5" t="s">
        <v>167</v>
      </c>
      <c r="T56">
        <v>20</v>
      </c>
      <c r="U56">
        <v>27</v>
      </c>
      <c r="V56">
        <v>24</v>
      </c>
      <c r="W56">
        <v>5</v>
      </c>
      <c r="X56">
        <v>21</v>
      </c>
      <c r="Y56">
        <v>19</v>
      </c>
      <c r="Z56">
        <v>1</v>
      </c>
      <c r="AA56">
        <v>1</v>
      </c>
      <c r="AB56">
        <v>0</v>
      </c>
      <c r="AC56">
        <v>1</v>
      </c>
      <c r="AD56">
        <v>1</v>
      </c>
      <c r="AE56">
        <v>1</v>
      </c>
      <c r="AF56" s="11">
        <v>29100</v>
      </c>
      <c r="AG56">
        <v>-9.9</v>
      </c>
      <c r="AJ56">
        <v>0</v>
      </c>
      <c r="AK56">
        <v>2</v>
      </c>
      <c r="AL56">
        <v>2</v>
      </c>
    </row>
    <row r="57" spans="1:38" x14ac:dyDescent="0.2">
      <c r="A57">
        <v>56</v>
      </c>
      <c r="B57" t="s">
        <v>22</v>
      </c>
      <c r="D57" s="6">
        <v>1</v>
      </c>
      <c r="E57" t="s">
        <v>2040</v>
      </c>
      <c r="F57" s="2" t="s">
        <v>3929</v>
      </c>
      <c r="G57" s="2" t="s">
        <v>3888</v>
      </c>
      <c r="H57" s="2" t="s">
        <v>3880</v>
      </c>
      <c r="I57" s="3">
        <v>3</v>
      </c>
      <c r="J57" t="s">
        <v>3117</v>
      </c>
      <c r="K57" t="s">
        <v>3711</v>
      </c>
      <c r="L57" t="s">
        <v>3793</v>
      </c>
      <c r="M57" t="s">
        <v>23</v>
      </c>
      <c r="O57" s="4" t="s">
        <v>3910</v>
      </c>
      <c r="P57" s="4" t="s">
        <v>3875</v>
      </c>
      <c r="Q57" s="4" t="s">
        <v>3884</v>
      </c>
      <c r="R57" s="7">
        <v>72.900000000000006</v>
      </c>
      <c r="S57" s="5" t="s">
        <v>169</v>
      </c>
      <c r="T57">
        <v>32</v>
      </c>
      <c r="U57">
        <v>13</v>
      </c>
      <c r="V57">
        <v>1</v>
      </c>
      <c r="W57">
        <v>32</v>
      </c>
      <c r="X57">
        <v>31</v>
      </c>
      <c r="Y57">
        <v>20</v>
      </c>
      <c r="Z57">
        <v>0</v>
      </c>
      <c r="AA57">
        <v>1</v>
      </c>
      <c r="AB57">
        <v>2</v>
      </c>
      <c r="AC57">
        <v>0</v>
      </c>
      <c r="AD57">
        <v>1</v>
      </c>
      <c r="AE57">
        <v>1</v>
      </c>
      <c r="AF57" s="11">
        <v>98700</v>
      </c>
      <c r="AG57">
        <v>-1.2</v>
      </c>
      <c r="AI57">
        <v>2</v>
      </c>
      <c r="AJ57">
        <v>0</v>
      </c>
      <c r="AL57">
        <v>2</v>
      </c>
    </row>
    <row r="58" spans="1:38" x14ac:dyDescent="0.2">
      <c r="A58">
        <v>57</v>
      </c>
      <c r="B58" t="s">
        <v>22</v>
      </c>
      <c r="D58" s="6">
        <v>1</v>
      </c>
      <c r="E58" t="s">
        <v>2041</v>
      </c>
      <c r="F58" s="2" t="s">
        <v>3886</v>
      </c>
      <c r="G58" s="2" t="s">
        <v>3894</v>
      </c>
      <c r="H58" s="2" t="s">
        <v>3916</v>
      </c>
      <c r="I58" s="3">
        <v>1</v>
      </c>
      <c r="J58" t="s">
        <v>3118</v>
      </c>
      <c r="K58" t="s">
        <v>3701</v>
      </c>
      <c r="L58" t="s">
        <v>3787</v>
      </c>
      <c r="M58" t="s">
        <v>23</v>
      </c>
      <c r="O58" s="4" t="s">
        <v>4041</v>
      </c>
      <c r="P58" s="4" t="s">
        <v>3873</v>
      </c>
      <c r="Q58" s="4" t="s">
        <v>3895</v>
      </c>
      <c r="R58" s="7">
        <v>63.4</v>
      </c>
      <c r="S58" s="5" t="s">
        <v>171</v>
      </c>
      <c r="T58">
        <v>30</v>
      </c>
      <c r="U58">
        <v>10</v>
      </c>
      <c r="V58">
        <v>31</v>
      </c>
      <c r="W58">
        <v>22</v>
      </c>
      <c r="X58">
        <v>34</v>
      </c>
      <c r="Y58">
        <v>33</v>
      </c>
      <c r="Z58">
        <v>1</v>
      </c>
      <c r="AA58">
        <v>2</v>
      </c>
      <c r="AB58">
        <v>1</v>
      </c>
      <c r="AC58">
        <v>0</v>
      </c>
      <c r="AD58">
        <v>0</v>
      </c>
      <c r="AE58">
        <v>0</v>
      </c>
      <c r="AF58" s="11">
        <v>99200</v>
      </c>
      <c r="AG58">
        <v>-0.6</v>
      </c>
      <c r="AH58">
        <v>2</v>
      </c>
      <c r="AJ58">
        <v>0</v>
      </c>
      <c r="AL58">
        <v>0</v>
      </c>
    </row>
    <row r="59" spans="1:38" x14ac:dyDescent="0.2">
      <c r="A59">
        <v>58</v>
      </c>
      <c r="B59" t="s">
        <v>26</v>
      </c>
      <c r="C59" t="s">
        <v>173</v>
      </c>
      <c r="D59" s="6">
        <v>3</v>
      </c>
      <c r="E59" t="s">
        <v>2042</v>
      </c>
      <c r="F59" s="2" t="s">
        <v>3921</v>
      </c>
      <c r="G59" s="2" t="s">
        <v>3872</v>
      </c>
      <c r="H59" s="2" t="s">
        <v>3916</v>
      </c>
      <c r="I59" s="3">
        <v>2</v>
      </c>
      <c r="J59" t="s">
        <v>3119</v>
      </c>
      <c r="K59" t="s">
        <v>3723</v>
      </c>
      <c r="L59" t="s">
        <v>3810</v>
      </c>
      <c r="M59" t="s">
        <v>23</v>
      </c>
      <c r="O59" s="4" t="s">
        <v>3969</v>
      </c>
      <c r="P59" s="4" t="s">
        <v>3868</v>
      </c>
      <c r="Q59" s="4" t="s">
        <v>3867</v>
      </c>
      <c r="R59" s="7">
        <v>50.7</v>
      </c>
      <c r="S59" s="5" t="s">
        <v>174</v>
      </c>
      <c r="T59">
        <v>30</v>
      </c>
      <c r="U59">
        <v>12</v>
      </c>
      <c r="V59">
        <v>31</v>
      </c>
      <c r="W59">
        <v>31</v>
      </c>
      <c r="X59">
        <v>2</v>
      </c>
      <c r="Y59">
        <v>26</v>
      </c>
      <c r="Z59">
        <v>1</v>
      </c>
      <c r="AA59">
        <v>2</v>
      </c>
      <c r="AB59">
        <v>1</v>
      </c>
      <c r="AC59">
        <v>1</v>
      </c>
      <c r="AD59">
        <v>2</v>
      </c>
      <c r="AE59">
        <v>1</v>
      </c>
      <c r="AF59" s="11">
        <v>99700</v>
      </c>
      <c r="AG59">
        <v>2.1</v>
      </c>
      <c r="AH59">
        <v>2</v>
      </c>
      <c r="AJ59">
        <v>0</v>
      </c>
      <c r="AK59">
        <v>2</v>
      </c>
      <c r="AL59">
        <v>0</v>
      </c>
    </row>
    <row r="60" spans="1:38" x14ac:dyDescent="0.2">
      <c r="A60">
        <v>59</v>
      </c>
      <c r="B60" t="s">
        <v>26</v>
      </c>
      <c r="C60" t="s">
        <v>176</v>
      </c>
      <c r="D60" s="6">
        <v>3</v>
      </c>
      <c r="E60" t="s">
        <v>2043</v>
      </c>
      <c r="F60" s="2" t="s">
        <v>3931</v>
      </c>
      <c r="G60" s="2" t="s">
        <v>3888</v>
      </c>
      <c r="H60" s="2" t="s">
        <v>3876</v>
      </c>
      <c r="I60" s="3">
        <v>1.3</v>
      </c>
      <c r="J60" t="s">
        <v>3120</v>
      </c>
      <c r="K60" t="s">
        <v>3703</v>
      </c>
      <c r="L60" t="s">
        <v>3790</v>
      </c>
      <c r="M60" t="s">
        <v>23</v>
      </c>
      <c r="O60" s="4" t="s">
        <v>3934</v>
      </c>
      <c r="P60" s="4" t="s">
        <v>3875</v>
      </c>
      <c r="Q60" s="4" t="s">
        <v>3928</v>
      </c>
      <c r="R60" s="7">
        <v>47.8</v>
      </c>
      <c r="S60" s="5" t="s">
        <v>177</v>
      </c>
      <c r="T60">
        <v>30</v>
      </c>
      <c r="U60">
        <v>17</v>
      </c>
      <c r="V60">
        <v>33</v>
      </c>
      <c r="W60">
        <v>2</v>
      </c>
      <c r="X60">
        <v>23</v>
      </c>
      <c r="Y60">
        <v>27</v>
      </c>
      <c r="Z60">
        <v>1</v>
      </c>
      <c r="AA60">
        <v>0</v>
      </c>
      <c r="AB60">
        <v>0</v>
      </c>
      <c r="AC60">
        <v>2</v>
      </c>
      <c r="AD60">
        <v>0</v>
      </c>
      <c r="AE60">
        <v>1</v>
      </c>
      <c r="AF60" s="11">
        <v>86700</v>
      </c>
      <c r="AG60">
        <v>6.9</v>
      </c>
      <c r="AJ60">
        <v>2</v>
      </c>
      <c r="AL60">
        <v>0</v>
      </c>
    </row>
    <row r="61" spans="1:38" x14ac:dyDescent="0.2">
      <c r="A61">
        <v>60</v>
      </c>
      <c r="B61" t="s">
        <v>26</v>
      </c>
      <c r="C61" t="s">
        <v>179</v>
      </c>
      <c r="D61" s="6">
        <v>3</v>
      </c>
      <c r="E61" t="s">
        <v>2044</v>
      </c>
      <c r="F61" s="2" t="s">
        <v>3914</v>
      </c>
      <c r="G61" s="2" t="s">
        <v>3868</v>
      </c>
      <c r="H61" s="2" t="s">
        <v>3898</v>
      </c>
      <c r="I61" s="3">
        <v>18</v>
      </c>
      <c r="J61" t="s">
        <v>3121</v>
      </c>
      <c r="K61" t="s">
        <v>3724</v>
      </c>
      <c r="L61" t="s">
        <v>3811</v>
      </c>
      <c r="M61" t="s">
        <v>23</v>
      </c>
      <c r="O61" s="4" t="s">
        <v>4042</v>
      </c>
      <c r="P61" s="4" t="s">
        <v>3864</v>
      </c>
      <c r="Q61" s="4" t="s">
        <v>3872</v>
      </c>
      <c r="R61" s="7">
        <v>67.2</v>
      </c>
      <c r="S61" s="5" t="s">
        <v>180</v>
      </c>
      <c r="T61">
        <v>21</v>
      </c>
      <c r="U61">
        <v>34</v>
      </c>
      <c r="V61">
        <v>22</v>
      </c>
      <c r="W61">
        <v>25</v>
      </c>
      <c r="X61">
        <v>5</v>
      </c>
      <c r="Y61">
        <v>33</v>
      </c>
      <c r="Z61">
        <v>1</v>
      </c>
      <c r="AA61">
        <v>0</v>
      </c>
      <c r="AB61">
        <v>0</v>
      </c>
      <c r="AC61">
        <v>0</v>
      </c>
      <c r="AD61">
        <v>1</v>
      </c>
      <c r="AE61">
        <v>0</v>
      </c>
      <c r="AF61" s="11">
        <v>90400</v>
      </c>
      <c r="AG61">
        <v>-5.8</v>
      </c>
      <c r="AJ61">
        <v>0</v>
      </c>
      <c r="AL61">
        <v>0</v>
      </c>
    </row>
    <row r="62" spans="1:38" x14ac:dyDescent="0.2">
      <c r="A62">
        <v>61</v>
      </c>
      <c r="B62" t="s">
        <v>26</v>
      </c>
      <c r="C62" t="s">
        <v>182</v>
      </c>
      <c r="D62" s="6">
        <v>3</v>
      </c>
      <c r="E62" t="s">
        <v>2045</v>
      </c>
      <c r="F62" s="2" t="s">
        <v>3932</v>
      </c>
      <c r="G62" s="2" t="s">
        <v>3867</v>
      </c>
      <c r="H62" s="2" t="s">
        <v>3878</v>
      </c>
      <c r="I62" s="3">
        <v>7</v>
      </c>
      <c r="J62" t="s">
        <v>3122</v>
      </c>
      <c r="K62" t="s">
        <v>3725</v>
      </c>
      <c r="L62" t="s">
        <v>3812</v>
      </c>
      <c r="M62" t="s">
        <v>23</v>
      </c>
      <c r="O62" s="4" t="s">
        <v>3883</v>
      </c>
      <c r="P62" s="4" t="s">
        <v>3892</v>
      </c>
      <c r="Q62" s="4" t="s">
        <v>3942</v>
      </c>
      <c r="R62" s="7">
        <v>55.3</v>
      </c>
      <c r="S62" s="5" t="s">
        <v>183</v>
      </c>
      <c r="T62">
        <v>3</v>
      </c>
      <c r="U62">
        <v>18</v>
      </c>
      <c r="V62">
        <v>5</v>
      </c>
      <c r="W62">
        <v>27</v>
      </c>
      <c r="X62">
        <v>7</v>
      </c>
      <c r="Y62">
        <v>26</v>
      </c>
      <c r="Z62">
        <v>2</v>
      </c>
      <c r="AA62">
        <v>1</v>
      </c>
      <c r="AB62">
        <v>1</v>
      </c>
      <c r="AC62">
        <v>1</v>
      </c>
      <c r="AD62">
        <v>0</v>
      </c>
      <c r="AE62">
        <v>1</v>
      </c>
      <c r="AF62" s="11">
        <v>97100</v>
      </c>
      <c r="AG62">
        <v>-2.6</v>
      </c>
      <c r="AJ62">
        <v>0</v>
      </c>
      <c r="AL62">
        <v>0</v>
      </c>
    </row>
    <row r="63" spans="1:38" x14ac:dyDescent="0.2">
      <c r="A63">
        <v>62</v>
      </c>
      <c r="B63" t="s">
        <v>26</v>
      </c>
      <c r="C63" t="s">
        <v>185</v>
      </c>
      <c r="D63" s="6">
        <v>3</v>
      </c>
      <c r="E63" t="s">
        <v>2046</v>
      </c>
      <c r="F63" s="2" t="s">
        <v>3891</v>
      </c>
      <c r="G63" s="2" t="s">
        <v>3867</v>
      </c>
      <c r="H63" s="2" t="s">
        <v>3870</v>
      </c>
      <c r="I63" s="3">
        <v>2</v>
      </c>
      <c r="J63" t="s">
        <v>3123</v>
      </c>
      <c r="K63" t="s">
        <v>3726</v>
      </c>
      <c r="L63" t="s">
        <v>3813</v>
      </c>
      <c r="M63">
        <v>-0.16</v>
      </c>
      <c r="O63" s="4" t="s">
        <v>4043</v>
      </c>
      <c r="P63" s="4" t="s">
        <v>3864</v>
      </c>
      <c r="Q63" s="4" t="s">
        <v>3885</v>
      </c>
      <c r="R63" s="7">
        <v>67.599999999999994</v>
      </c>
      <c r="T63">
        <v>30</v>
      </c>
      <c r="U63">
        <v>9</v>
      </c>
      <c r="V63">
        <v>1</v>
      </c>
      <c r="W63">
        <v>27</v>
      </c>
      <c r="X63">
        <v>28</v>
      </c>
      <c r="Y63">
        <v>22</v>
      </c>
      <c r="Z63">
        <v>1</v>
      </c>
      <c r="AA63">
        <v>2</v>
      </c>
      <c r="AB63">
        <v>2</v>
      </c>
      <c r="AC63">
        <v>1</v>
      </c>
      <c r="AD63">
        <v>1</v>
      </c>
      <c r="AE63">
        <v>0</v>
      </c>
      <c r="AF63" s="11">
        <v>93400</v>
      </c>
      <c r="AG63">
        <v>-4.3</v>
      </c>
      <c r="AH63">
        <v>2</v>
      </c>
      <c r="AI63">
        <v>2</v>
      </c>
      <c r="AJ63">
        <v>0</v>
      </c>
      <c r="AK63">
        <v>2</v>
      </c>
      <c r="AL63">
        <v>0</v>
      </c>
    </row>
    <row r="64" spans="1:38" x14ac:dyDescent="0.2">
      <c r="A64">
        <v>63</v>
      </c>
      <c r="B64" t="s">
        <v>22</v>
      </c>
      <c r="D64" s="6">
        <v>1</v>
      </c>
      <c r="E64" t="s">
        <v>2047</v>
      </c>
      <c r="F64" s="2" t="s">
        <v>3933</v>
      </c>
      <c r="G64" s="2" t="s">
        <v>3898</v>
      </c>
      <c r="H64" s="2" t="s">
        <v>3916</v>
      </c>
      <c r="I64" s="3">
        <v>9</v>
      </c>
      <c r="J64" t="s">
        <v>3124</v>
      </c>
      <c r="K64" t="s">
        <v>3727</v>
      </c>
      <c r="L64" t="s">
        <v>3814</v>
      </c>
      <c r="M64">
        <v>-1</v>
      </c>
      <c r="O64" s="4" t="s">
        <v>4044</v>
      </c>
      <c r="P64" s="4" t="s">
        <v>3872</v>
      </c>
      <c r="Q64" s="4" t="s">
        <v>3898</v>
      </c>
      <c r="R64" s="7">
        <v>48.9</v>
      </c>
      <c r="T64">
        <v>5</v>
      </c>
      <c r="U64">
        <v>32</v>
      </c>
      <c r="V64">
        <v>6</v>
      </c>
      <c r="W64">
        <v>23</v>
      </c>
      <c r="X64">
        <v>31</v>
      </c>
      <c r="Y64">
        <v>28</v>
      </c>
      <c r="Z64">
        <v>1</v>
      </c>
      <c r="AA64">
        <v>0</v>
      </c>
      <c r="AB64">
        <v>1</v>
      </c>
      <c r="AC64">
        <v>0</v>
      </c>
      <c r="AD64">
        <v>1</v>
      </c>
      <c r="AE64">
        <v>1</v>
      </c>
      <c r="AF64" s="11">
        <v>43800</v>
      </c>
      <c r="AG64">
        <v>11.2</v>
      </c>
      <c r="AJ64">
        <v>0</v>
      </c>
      <c r="AL64">
        <v>2</v>
      </c>
    </row>
    <row r="65" spans="1:38" x14ac:dyDescent="0.2">
      <c r="A65">
        <v>64</v>
      </c>
      <c r="B65" t="s">
        <v>59</v>
      </c>
      <c r="C65" t="s">
        <v>188</v>
      </c>
      <c r="D65" s="6">
        <v>2</v>
      </c>
      <c r="E65" t="s">
        <v>2048</v>
      </c>
      <c r="F65" s="2" t="s">
        <v>3931</v>
      </c>
      <c r="G65" s="2" t="s">
        <v>3894</v>
      </c>
      <c r="H65" s="2" t="s">
        <v>3875</v>
      </c>
      <c r="I65" s="3">
        <v>21</v>
      </c>
      <c r="J65" t="s">
        <v>3125</v>
      </c>
      <c r="K65" t="s">
        <v>3728</v>
      </c>
      <c r="L65" t="s">
        <v>3815</v>
      </c>
      <c r="M65" t="s">
        <v>23</v>
      </c>
      <c r="O65" s="4" t="s">
        <v>3899</v>
      </c>
      <c r="P65" s="4" t="s">
        <v>3875</v>
      </c>
      <c r="Q65" s="4" t="s">
        <v>3944</v>
      </c>
      <c r="R65" s="7">
        <v>68.2</v>
      </c>
      <c r="S65" s="5" t="s">
        <v>189</v>
      </c>
      <c r="T65">
        <v>22</v>
      </c>
      <c r="U65">
        <v>33</v>
      </c>
      <c r="V65">
        <v>27</v>
      </c>
      <c r="W65">
        <v>25</v>
      </c>
      <c r="X65">
        <v>34</v>
      </c>
      <c r="Y65">
        <v>7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 s="11">
        <v>82900</v>
      </c>
      <c r="AG65">
        <v>-6.7</v>
      </c>
      <c r="AJ65">
        <v>0</v>
      </c>
      <c r="AL65">
        <v>0</v>
      </c>
    </row>
    <row r="66" spans="1:38" x14ac:dyDescent="0.2">
      <c r="A66">
        <v>65</v>
      </c>
      <c r="B66" t="s">
        <v>26</v>
      </c>
      <c r="C66" t="s">
        <v>191</v>
      </c>
      <c r="D66" s="6">
        <v>3</v>
      </c>
      <c r="E66" t="s">
        <v>2049</v>
      </c>
      <c r="F66" s="2" t="s">
        <v>3934</v>
      </c>
      <c r="G66" s="2" t="s">
        <v>3878</v>
      </c>
      <c r="H66" s="2" t="s">
        <v>3865</v>
      </c>
      <c r="I66" s="3">
        <v>1</v>
      </c>
      <c r="J66" t="s">
        <v>3126</v>
      </c>
      <c r="K66" t="s">
        <v>3694</v>
      </c>
      <c r="L66" t="s">
        <v>3780</v>
      </c>
      <c r="M66" t="s">
        <v>23</v>
      </c>
      <c r="O66" s="4" t="s">
        <v>3922</v>
      </c>
      <c r="P66" s="4" t="s">
        <v>3872</v>
      </c>
      <c r="Q66" s="4" t="s">
        <v>3876</v>
      </c>
      <c r="R66" s="7">
        <v>53.8</v>
      </c>
      <c r="S66" s="5" t="s">
        <v>192</v>
      </c>
      <c r="T66">
        <v>30</v>
      </c>
      <c r="U66">
        <v>33</v>
      </c>
      <c r="V66">
        <v>34</v>
      </c>
      <c r="W66">
        <v>21</v>
      </c>
      <c r="X66">
        <v>8</v>
      </c>
      <c r="Y66">
        <v>32</v>
      </c>
      <c r="Z66">
        <v>1</v>
      </c>
      <c r="AA66">
        <v>0</v>
      </c>
      <c r="AB66">
        <v>0</v>
      </c>
      <c r="AC66">
        <v>1</v>
      </c>
      <c r="AD66">
        <v>0</v>
      </c>
      <c r="AE66">
        <v>0</v>
      </c>
      <c r="AF66" s="11">
        <v>5600</v>
      </c>
      <c r="AG66">
        <v>-5.3</v>
      </c>
      <c r="AJ66">
        <v>2</v>
      </c>
      <c r="AL66">
        <v>0</v>
      </c>
    </row>
    <row r="67" spans="1:38" x14ac:dyDescent="0.2">
      <c r="A67">
        <v>66</v>
      </c>
      <c r="B67" t="s">
        <v>26</v>
      </c>
      <c r="C67" t="s">
        <v>194</v>
      </c>
      <c r="D67" s="6">
        <v>3</v>
      </c>
      <c r="E67" t="s">
        <v>2050</v>
      </c>
      <c r="F67" s="2" t="s">
        <v>3893</v>
      </c>
      <c r="G67" s="2" t="s">
        <v>3894</v>
      </c>
      <c r="H67" s="2" t="s">
        <v>3888</v>
      </c>
      <c r="I67" s="3">
        <v>19</v>
      </c>
      <c r="J67" t="s">
        <v>3127</v>
      </c>
      <c r="K67" t="s">
        <v>3729</v>
      </c>
      <c r="L67" t="s">
        <v>3816</v>
      </c>
      <c r="M67" t="s">
        <v>23</v>
      </c>
      <c r="O67" s="4" t="s">
        <v>4045</v>
      </c>
      <c r="P67" s="4" t="s">
        <v>3873</v>
      </c>
      <c r="Q67" s="4" t="s">
        <v>3953</v>
      </c>
      <c r="R67" s="7">
        <v>65.5</v>
      </c>
      <c r="T67">
        <v>18</v>
      </c>
      <c r="U67">
        <v>13</v>
      </c>
      <c r="V67">
        <v>23</v>
      </c>
      <c r="W67">
        <v>32</v>
      </c>
      <c r="X67">
        <v>4</v>
      </c>
      <c r="Y67">
        <v>28</v>
      </c>
      <c r="Z67">
        <v>1</v>
      </c>
      <c r="AA67">
        <v>1</v>
      </c>
      <c r="AB67">
        <v>0</v>
      </c>
      <c r="AC67">
        <v>0</v>
      </c>
      <c r="AD67">
        <v>1</v>
      </c>
      <c r="AE67">
        <v>1</v>
      </c>
      <c r="AF67" s="11">
        <v>16400</v>
      </c>
      <c r="AG67">
        <v>7.9</v>
      </c>
      <c r="AJ67">
        <v>0</v>
      </c>
      <c r="AL67">
        <v>2</v>
      </c>
    </row>
    <row r="68" spans="1:38" x14ac:dyDescent="0.2">
      <c r="A68">
        <v>67</v>
      </c>
      <c r="B68" t="s">
        <v>26</v>
      </c>
      <c r="C68" t="s">
        <v>196</v>
      </c>
      <c r="D68" s="6">
        <v>3</v>
      </c>
      <c r="E68" t="s">
        <v>2051</v>
      </c>
      <c r="F68" s="2" t="s">
        <v>3921</v>
      </c>
      <c r="G68" s="2" t="s">
        <v>3872</v>
      </c>
      <c r="H68" s="2" t="s">
        <v>3882</v>
      </c>
      <c r="I68" s="3">
        <v>2</v>
      </c>
      <c r="J68" t="s">
        <v>3128</v>
      </c>
      <c r="K68" t="s">
        <v>3730</v>
      </c>
      <c r="L68" t="s">
        <v>3817</v>
      </c>
      <c r="M68" t="s">
        <v>23</v>
      </c>
      <c r="O68" s="4" t="s">
        <v>4009</v>
      </c>
      <c r="P68" s="4" t="s">
        <v>3894</v>
      </c>
      <c r="Q68" s="4" t="s">
        <v>3923</v>
      </c>
      <c r="R68" s="7">
        <v>60.2</v>
      </c>
      <c r="S68" s="5" t="s">
        <v>197</v>
      </c>
      <c r="T68">
        <v>30</v>
      </c>
      <c r="U68">
        <v>8</v>
      </c>
      <c r="V68">
        <v>31</v>
      </c>
      <c r="W68">
        <v>31</v>
      </c>
      <c r="X68">
        <v>3</v>
      </c>
      <c r="Y68">
        <v>27</v>
      </c>
      <c r="Z68">
        <v>1</v>
      </c>
      <c r="AA68">
        <v>0</v>
      </c>
      <c r="AB68">
        <v>1</v>
      </c>
      <c r="AC68">
        <v>1</v>
      </c>
      <c r="AD68">
        <v>2</v>
      </c>
      <c r="AE68">
        <v>1</v>
      </c>
      <c r="AF68" s="11">
        <v>89400</v>
      </c>
      <c r="AG68">
        <v>-6.2</v>
      </c>
      <c r="AJ68">
        <v>0</v>
      </c>
      <c r="AK68">
        <v>2</v>
      </c>
      <c r="AL68">
        <v>0</v>
      </c>
    </row>
    <row r="69" spans="1:38" x14ac:dyDescent="0.2">
      <c r="A69">
        <v>68</v>
      </c>
      <c r="B69" t="s">
        <v>36</v>
      </c>
      <c r="C69" t="s">
        <v>199</v>
      </c>
      <c r="D69" s="6">
        <v>4</v>
      </c>
      <c r="E69" t="s">
        <v>2052</v>
      </c>
      <c r="F69" s="2" t="s">
        <v>3935</v>
      </c>
      <c r="G69" s="2" t="s">
        <v>3864</v>
      </c>
      <c r="H69" s="2" t="s">
        <v>3887</v>
      </c>
      <c r="I69" s="3">
        <v>11.45</v>
      </c>
      <c r="J69" t="s">
        <v>3074</v>
      </c>
      <c r="K69" t="s">
        <v>3695</v>
      </c>
      <c r="L69" t="s">
        <v>3781</v>
      </c>
      <c r="M69" t="s">
        <v>23</v>
      </c>
      <c r="O69" s="4" t="s">
        <v>4036</v>
      </c>
      <c r="P69" s="4" t="s">
        <v>3864</v>
      </c>
      <c r="Q69" s="4" t="s">
        <v>3878</v>
      </c>
      <c r="R69" s="7">
        <v>62</v>
      </c>
      <c r="S69" s="5" t="s">
        <v>200</v>
      </c>
      <c r="T69">
        <v>9</v>
      </c>
      <c r="U69">
        <v>28</v>
      </c>
      <c r="V69">
        <v>15</v>
      </c>
      <c r="W69">
        <v>11</v>
      </c>
      <c r="X69">
        <v>1</v>
      </c>
      <c r="Y69">
        <v>3</v>
      </c>
      <c r="Z69">
        <v>2</v>
      </c>
      <c r="AA69">
        <v>1</v>
      </c>
      <c r="AB69">
        <v>0</v>
      </c>
      <c r="AC69">
        <v>2</v>
      </c>
      <c r="AD69">
        <v>2</v>
      </c>
      <c r="AE69">
        <v>2</v>
      </c>
      <c r="AF69" s="11">
        <v>98800</v>
      </c>
      <c r="AG69">
        <v>2.9</v>
      </c>
      <c r="AH69">
        <v>2</v>
      </c>
      <c r="AJ69">
        <v>2</v>
      </c>
      <c r="AK69">
        <v>2</v>
      </c>
      <c r="AL69">
        <v>2</v>
      </c>
    </row>
    <row r="70" spans="1:38" x14ac:dyDescent="0.2">
      <c r="A70">
        <v>69</v>
      </c>
      <c r="B70" t="s">
        <v>26</v>
      </c>
      <c r="C70" t="s">
        <v>202</v>
      </c>
      <c r="D70" s="6">
        <v>3</v>
      </c>
      <c r="E70" t="s">
        <v>2053</v>
      </c>
      <c r="F70" s="2" t="s">
        <v>3931</v>
      </c>
      <c r="G70" s="2" t="s">
        <v>3894</v>
      </c>
      <c r="H70" s="2" t="s">
        <v>3867</v>
      </c>
      <c r="I70" s="3">
        <v>10</v>
      </c>
      <c r="J70" t="s">
        <v>3129</v>
      </c>
      <c r="K70" t="s">
        <v>3718</v>
      </c>
      <c r="L70" t="s">
        <v>3805</v>
      </c>
      <c r="M70" t="s">
        <v>23</v>
      </c>
      <c r="O70" s="4" t="s">
        <v>3908</v>
      </c>
      <c r="P70" s="4" t="s">
        <v>3875</v>
      </c>
      <c r="Q70" s="4" t="s">
        <v>3880</v>
      </c>
      <c r="R70" s="7">
        <v>50.2</v>
      </c>
      <c r="S70" s="5" t="s">
        <v>203</v>
      </c>
      <c r="T70">
        <v>7</v>
      </c>
      <c r="U70">
        <v>20</v>
      </c>
      <c r="V70">
        <v>11</v>
      </c>
      <c r="W70">
        <v>9</v>
      </c>
      <c r="X70">
        <v>21</v>
      </c>
      <c r="Y70">
        <v>27</v>
      </c>
      <c r="Z70">
        <v>0</v>
      </c>
      <c r="AA70">
        <v>1</v>
      </c>
      <c r="AB70">
        <v>2</v>
      </c>
      <c r="AC70">
        <v>2</v>
      </c>
      <c r="AD70">
        <v>1</v>
      </c>
      <c r="AE70">
        <v>1</v>
      </c>
      <c r="AF70" s="11">
        <v>75100</v>
      </c>
      <c r="AG70">
        <v>-7.8</v>
      </c>
      <c r="AH70">
        <v>2</v>
      </c>
      <c r="AI70">
        <v>2</v>
      </c>
      <c r="AJ70">
        <v>2</v>
      </c>
      <c r="AK70">
        <v>2</v>
      </c>
      <c r="AL70">
        <v>0</v>
      </c>
    </row>
    <row r="71" spans="1:38" x14ac:dyDescent="0.2">
      <c r="A71">
        <v>70</v>
      </c>
      <c r="B71" t="s">
        <v>26</v>
      </c>
      <c r="C71" t="s">
        <v>205</v>
      </c>
      <c r="D71" s="6">
        <v>3</v>
      </c>
      <c r="E71" t="s">
        <v>2054</v>
      </c>
      <c r="F71" s="2" t="s">
        <v>3936</v>
      </c>
      <c r="G71" s="2" t="s">
        <v>3873</v>
      </c>
      <c r="H71" s="2" t="s">
        <v>3870</v>
      </c>
      <c r="I71" s="3">
        <v>7</v>
      </c>
      <c r="J71" t="s">
        <v>3130</v>
      </c>
      <c r="K71" t="s">
        <v>3703</v>
      </c>
      <c r="L71" t="s">
        <v>3790</v>
      </c>
      <c r="M71" t="s">
        <v>23</v>
      </c>
      <c r="O71" s="4" t="s">
        <v>3926</v>
      </c>
      <c r="P71" s="4" t="s">
        <v>3867</v>
      </c>
      <c r="Q71" s="4" t="s">
        <v>3923</v>
      </c>
      <c r="R71" s="7">
        <v>50.9</v>
      </c>
      <c r="S71" s="5" t="s">
        <v>206</v>
      </c>
      <c r="T71">
        <v>1</v>
      </c>
      <c r="U71">
        <v>10</v>
      </c>
      <c r="V71">
        <v>35</v>
      </c>
      <c r="W71">
        <v>2</v>
      </c>
      <c r="X71">
        <v>35</v>
      </c>
      <c r="Y71">
        <v>27</v>
      </c>
      <c r="Z71">
        <v>2</v>
      </c>
      <c r="AA71">
        <v>2</v>
      </c>
      <c r="AB71">
        <v>1</v>
      </c>
      <c r="AC71">
        <v>2</v>
      </c>
      <c r="AD71">
        <v>1</v>
      </c>
      <c r="AE71">
        <v>1</v>
      </c>
      <c r="AF71" s="11">
        <v>43100</v>
      </c>
      <c r="AG71">
        <v>-10.7</v>
      </c>
      <c r="AH71">
        <v>2</v>
      </c>
      <c r="AJ71">
        <v>2</v>
      </c>
      <c r="AL71">
        <v>0</v>
      </c>
    </row>
    <row r="72" spans="1:38" x14ac:dyDescent="0.2">
      <c r="A72">
        <v>71</v>
      </c>
      <c r="B72" t="s">
        <v>36</v>
      </c>
      <c r="C72" t="s">
        <v>208</v>
      </c>
      <c r="D72" s="6">
        <v>4</v>
      </c>
      <c r="E72" t="s">
        <v>2055</v>
      </c>
      <c r="F72" s="2" t="s">
        <v>3908</v>
      </c>
      <c r="G72" s="2" t="s">
        <v>3872</v>
      </c>
      <c r="H72" s="2" t="s">
        <v>3903</v>
      </c>
      <c r="I72" s="3">
        <v>11</v>
      </c>
      <c r="J72" t="s">
        <v>3074</v>
      </c>
      <c r="K72" t="s">
        <v>3695</v>
      </c>
      <c r="L72" t="s">
        <v>3781</v>
      </c>
      <c r="M72" t="s">
        <v>23</v>
      </c>
      <c r="O72" s="4" t="s">
        <v>3922</v>
      </c>
      <c r="P72" s="4" t="s">
        <v>3864</v>
      </c>
      <c r="Q72" s="4" t="s">
        <v>3898</v>
      </c>
      <c r="R72" s="7">
        <v>51.9</v>
      </c>
      <c r="S72" s="5" t="s">
        <v>209</v>
      </c>
      <c r="T72">
        <v>8</v>
      </c>
      <c r="U72">
        <v>31</v>
      </c>
      <c r="V72">
        <v>11</v>
      </c>
      <c r="W72">
        <v>24</v>
      </c>
      <c r="X72">
        <v>8</v>
      </c>
      <c r="Y72">
        <v>2</v>
      </c>
      <c r="Z72">
        <v>0</v>
      </c>
      <c r="AA72">
        <v>1</v>
      </c>
      <c r="AB72">
        <v>2</v>
      </c>
      <c r="AC72">
        <v>0</v>
      </c>
      <c r="AD72">
        <v>0</v>
      </c>
      <c r="AE72">
        <v>2</v>
      </c>
      <c r="AF72" s="11">
        <v>81400</v>
      </c>
      <c r="AG72">
        <v>8.1</v>
      </c>
      <c r="AI72">
        <v>2</v>
      </c>
      <c r="AJ72">
        <v>0</v>
      </c>
      <c r="AL72">
        <v>2</v>
      </c>
    </row>
    <row r="73" spans="1:38" x14ac:dyDescent="0.2">
      <c r="A73">
        <v>72</v>
      </c>
      <c r="B73" t="s">
        <v>26</v>
      </c>
      <c r="C73" t="s">
        <v>210</v>
      </c>
      <c r="D73" s="6">
        <v>3</v>
      </c>
      <c r="E73" t="s">
        <v>2056</v>
      </c>
      <c r="F73" s="2" t="s">
        <v>3926</v>
      </c>
      <c r="G73" s="2" t="s">
        <v>3878</v>
      </c>
      <c r="H73" s="2" t="s">
        <v>3865</v>
      </c>
      <c r="I73" s="3">
        <v>6</v>
      </c>
      <c r="J73" t="s">
        <v>3131</v>
      </c>
      <c r="K73" t="s">
        <v>3731</v>
      </c>
      <c r="L73" t="s">
        <v>3818</v>
      </c>
      <c r="M73" t="s">
        <v>23</v>
      </c>
      <c r="O73" s="4" t="s">
        <v>4046</v>
      </c>
      <c r="P73" s="4" t="s">
        <v>3864</v>
      </c>
      <c r="Q73" s="4" t="s">
        <v>3873</v>
      </c>
      <c r="R73" s="7">
        <v>63.7</v>
      </c>
      <c r="S73" s="5" t="s">
        <v>212</v>
      </c>
      <c r="T73">
        <v>3</v>
      </c>
      <c r="U73">
        <v>12</v>
      </c>
      <c r="V73">
        <v>4</v>
      </c>
      <c r="W73">
        <v>31</v>
      </c>
      <c r="X73">
        <v>12</v>
      </c>
      <c r="Y73">
        <v>24</v>
      </c>
      <c r="Z73">
        <v>2</v>
      </c>
      <c r="AA73">
        <v>2</v>
      </c>
      <c r="AB73">
        <v>1</v>
      </c>
      <c r="AC73">
        <v>1</v>
      </c>
      <c r="AD73">
        <v>2</v>
      </c>
      <c r="AE73">
        <v>0</v>
      </c>
      <c r="AF73" s="11">
        <v>72100</v>
      </c>
      <c r="AG73">
        <v>-8.3000000000000007</v>
      </c>
      <c r="AH73">
        <v>2</v>
      </c>
      <c r="AJ73">
        <v>0</v>
      </c>
      <c r="AK73">
        <v>2</v>
      </c>
      <c r="AL73">
        <v>0</v>
      </c>
    </row>
    <row r="74" spans="1:38" x14ac:dyDescent="0.2">
      <c r="A74">
        <v>73</v>
      </c>
      <c r="B74" t="s">
        <v>26</v>
      </c>
      <c r="C74" t="s">
        <v>213</v>
      </c>
      <c r="D74" s="6">
        <v>3</v>
      </c>
      <c r="E74" t="s">
        <v>2057</v>
      </c>
      <c r="F74" s="2" t="s">
        <v>3937</v>
      </c>
      <c r="G74" s="2" t="s">
        <v>3872</v>
      </c>
      <c r="H74" s="2" t="s">
        <v>3890</v>
      </c>
      <c r="I74" s="3">
        <v>13</v>
      </c>
      <c r="J74" t="s">
        <v>3132</v>
      </c>
      <c r="K74" t="s">
        <v>3732</v>
      </c>
      <c r="L74" t="s">
        <v>3819</v>
      </c>
      <c r="M74" t="s">
        <v>23</v>
      </c>
      <c r="O74" s="4" t="s">
        <v>3904</v>
      </c>
      <c r="P74" s="4" t="s">
        <v>3898</v>
      </c>
      <c r="Q74" s="4" t="s">
        <v>3885</v>
      </c>
      <c r="R74" s="7">
        <v>48.1</v>
      </c>
      <c r="S74" s="5" t="s">
        <v>214</v>
      </c>
      <c r="T74">
        <v>11</v>
      </c>
      <c r="U74">
        <v>16</v>
      </c>
      <c r="V74">
        <v>16</v>
      </c>
      <c r="W74">
        <v>8</v>
      </c>
      <c r="X74">
        <v>6</v>
      </c>
      <c r="Y74">
        <v>1</v>
      </c>
      <c r="Z74">
        <v>2</v>
      </c>
      <c r="AA74">
        <v>0</v>
      </c>
      <c r="AB74">
        <v>0</v>
      </c>
      <c r="AC74">
        <v>0</v>
      </c>
      <c r="AD74">
        <v>1</v>
      </c>
      <c r="AE74">
        <v>2</v>
      </c>
      <c r="AF74" s="11">
        <v>18500</v>
      </c>
      <c r="AG74">
        <v>-7.9</v>
      </c>
      <c r="AJ74">
        <v>0</v>
      </c>
      <c r="AL74">
        <v>2</v>
      </c>
    </row>
    <row r="75" spans="1:38" x14ac:dyDescent="0.2">
      <c r="A75">
        <v>74</v>
      </c>
      <c r="B75" t="s">
        <v>36</v>
      </c>
      <c r="C75" t="s">
        <v>216</v>
      </c>
      <c r="D75" s="6">
        <v>4</v>
      </c>
      <c r="E75" t="s">
        <v>2058</v>
      </c>
      <c r="F75" s="2" t="s">
        <v>3938</v>
      </c>
      <c r="G75" s="2" t="s">
        <v>3867</v>
      </c>
      <c r="H75" s="2" t="s">
        <v>3884</v>
      </c>
      <c r="I75" s="3">
        <v>3</v>
      </c>
      <c r="J75" t="s">
        <v>3074</v>
      </c>
      <c r="K75" t="s">
        <v>3695</v>
      </c>
      <c r="L75" t="s">
        <v>3781</v>
      </c>
      <c r="M75" t="s">
        <v>23</v>
      </c>
      <c r="O75" s="4" t="s">
        <v>3912</v>
      </c>
      <c r="P75" s="4" t="s">
        <v>3864</v>
      </c>
      <c r="Q75" s="4" t="s">
        <v>3923</v>
      </c>
      <c r="R75" s="7">
        <v>54.5</v>
      </c>
      <c r="S75" s="5" t="s">
        <v>217</v>
      </c>
      <c r="T75">
        <v>33</v>
      </c>
      <c r="U75">
        <v>33</v>
      </c>
      <c r="V75">
        <v>30</v>
      </c>
      <c r="W75">
        <v>20</v>
      </c>
      <c r="X75">
        <v>34</v>
      </c>
      <c r="Y75">
        <v>21</v>
      </c>
      <c r="Z75">
        <v>0</v>
      </c>
      <c r="AA75">
        <v>0</v>
      </c>
      <c r="AB75">
        <v>1</v>
      </c>
      <c r="AC75">
        <v>1</v>
      </c>
      <c r="AD75">
        <v>0</v>
      </c>
      <c r="AE75">
        <v>1</v>
      </c>
      <c r="AF75" s="10" t="s">
        <v>218</v>
      </c>
      <c r="AG75">
        <v>-1.3</v>
      </c>
      <c r="AI75">
        <v>2</v>
      </c>
      <c r="AJ75">
        <v>2</v>
      </c>
      <c r="AL75">
        <v>2</v>
      </c>
    </row>
    <row r="76" spans="1:38" x14ac:dyDescent="0.2">
      <c r="A76">
        <v>75</v>
      </c>
      <c r="B76" t="s">
        <v>22</v>
      </c>
      <c r="D76" s="6">
        <v>1</v>
      </c>
      <c r="E76" t="s">
        <v>2059</v>
      </c>
      <c r="F76" s="2" t="s">
        <v>3939</v>
      </c>
      <c r="G76" s="2" t="s">
        <v>3878</v>
      </c>
      <c r="H76" s="2" t="s">
        <v>3928</v>
      </c>
      <c r="I76" s="3">
        <v>9</v>
      </c>
      <c r="J76" t="s">
        <v>3133</v>
      </c>
      <c r="K76" t="s">
        <v>3699</v>
      </c>
      <c r="L76" t="s">
        <v>3800</v>
      </c>
      <c r="M76" t="s">
        <v>23</v>
      </c>
      <c r="O76" s="4" t="s">
        <v>4035</v>
      </c>
      <c r="P76" s="4" t="s">
        <v>3872</v>
      </c>
      <c r="Q76" s="4" t="s">
        <v>3923</v>
      </c>
      <c r="R76" s="7">
        <v>67.8</v>
      </c>
      <c r="S76" s="5" t="s">
        <v>220</v>
      </c>
      <c r="T76">
        <v>6</v>
      </c>
      <c r="U76">
        <v>30</v>
      </c>
      <c r="V76">
        <v>6</v>
      </c>
      <c r="W76">
        <v>30</v>
      </c>
      <c r="X76">
        <v>26</v>
      </c>
      <c r="Y76">
        <v>3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2</v>
      </c>
      <c r="AF76" s="11">
        <v>58200</v>
      </c>
      <c r="AG76">
        <v>11.2</v>
      </c>
      <c r="AH76">
        <v>2</v>
      </c>
      <c r="AJ76">
        <v>2</v>
      </c>
      <c r="AL76">
        <v>2</v>
      </c>
    </row>
    <row r="77" spans="1:38" x14ac:dyDescent="0.2">
      <c r="A77">
        <v>76</v>
      </c>
      <c r="B77" t="s">
        <v>26</v>
      </c>
      <c r="C77" t="s">
        <v>221</v>
      </c>
      <c r="D77" s="6">
        <v>3</v>
      </c>
      <c r="E77" t="s">
        <v>2060</v>
      </c>
      <c r="F77" s="2" t="s">
        <v>3940</v>
      </c>
      <c r="G77" s="2" t="s">
        <v>3864</v>
      </c>
      <c r="H77" s="2" t="s">
        <v>3898</v>
      </c>
      <c r="I77" s="3">
        <v>9</v>
      </c>
      <c r="J77" t="s">
        <v>3134</v>
      </c>
      <c r="K77" t="s">
        <v>3733</v>
      </c>
      <c r="L77" t="s">
        <v>3820</v>
      </c>
      <c r="M77" t="s">
        <v>23</v>
      </c>
      <c r="O77" s="4" t="s">
        <v>3902</v>
      </c>
      <c r="P77" s="4" t="s">
        <v>3872</v>
      </c>
      <c r="Q77" s="4" t="s">
        <v>3880</v>
      </c>
      <c r="R77" s="7">
        <v>54.1</v>
      </c>
      <c r="S77" s="5" t="s">
        <v>222</v>
      </c>
      <c r="T77">
        <v>3</v>
      </c>
      <c r="U77">
        <v>14</v>
      </c>
      <c r="V77">
        <v>4</v>
      </c>
      <c r="W77">
        <v>29</v>
      </c>
      <c r="X77">
        <v>19</v>
      </c>
      <c r="Y77">
        <v>36</v>
      </c>
      <c r="Z77">
        <v>2</v>
      </c>
      <c r="AA77">
        <v>1</v>
      </c>
      <c r="AB77">
        <v>1</v>
      </c>
      <c r="AC77">
        <v>1</v>
      </c>
      <c r="AD77">
        <v>1</v>
      </c>
      <c r="AE77">
        <v>2</v>
      </c>
      <c r="AF77" s="11">
        <v>50700</v>
      </c>
      <c r="AG77">
        <v>-10</v>
      </c>
      <c r="AJ77">
        <v>2</v>
      </c>
      <c r="AK77">
        <v>2</v>
      </c>
      <c r="AL77">
        <v>2</v>
      </c>
    </row>
    <row r="78" spans="1:38" x14ac:dyDescent="0.2">
      <c r="A78">
        <v>77</v>
      </c>
      <c r="B78" t="s">
        <v>26</v>
      </c>
      <c r="C78" t="s">
        <v>224</v>
      </c>
      <c r="D78" s="6">
        <v>3</v>
      </c>
      <c r="E78" t="s">
        <v>2061</v>
      </c>
      <c r="F78" s="2" t="s">
        <v>3941</v>
      </c>
      <c r="G78" s="2" t="s">
        <v>3864</v>
      </c>
      <c r="H78" s="2" t="s">
        <v>3884</v>
      </c>
      <c r="I78" s="3">
        <v>1</v>
      </c>
      <c r="J78" t="s">
        <v>3081</v>
      </c>
      <c r="K78" t="s">
        <v>3697</v>
      </c>
      <c r="L78" t="s">
        <v>3783</v>
      </c>
      <c r="M78">
        <v>-0.16</v>
      </c>
      <c r="O78" s="4" t="s">
        <v>4047</v>
      </c>
      <c r="P78" s="4" t="s">
        <v>3872</v>
      </c>
      <c r="Q78" s="4" t="s">
        <v>3894</v>
      </c>
      <c r="R78" s="7">
        <v>50.1</v>
      </c>
      <c r="T78">
        <v>29</v>
      </c>
      <c r="U78">
        <v>13</v>
      </c>
      <c r="V78">
        <v>31</v>
      </c>
      <c r="W78">
        <v>32</v>
      </c>
      <c r="X78">
        <v>14</v>
      </c>
      <c r="Y78">
        <v>3</v>
      </c>
      <c r="Z78">
        <v>1</v>
      </c>
      <c r="AA78">
        <v>1</v>
      </c>
      <c r="AB78">
        <v>1</v>
      </c>
      <c r="AC78">
        <v>0</v>
      </c>
      <c r="AD78">
        <v>1</v>
      </c>
      <c r="AE78">
        <v>2</v>
      </c>
      <c r="AF78" s="11">
        <v>88800</v>
      </c>
      <c r="AG78">
        <v>8.1</v>
      </c>
      <c r="AJ78">
        <v>0</v>
      </c>
      <c r="AL78">
        <v>2</v>
      </c>
    </row>
    <row r="79" spans="1:38" x14ac:dyDescent="0.2">
      <c r="A79">
        <v>78</v>
      </c>
      <c r="B79" t="s">
        <v>26</v>
      </c>
      <c r="C79" t="s">
        <v>225</v>
      </c>
      <c r="D79" s="6">
        <v>3</v>
      </c>
      <c r="E79" t="s">
        <v>2062</v>
      </c>
      <c r="F79" s="2" t="s">
        <v>3927</v>
      </c>
      <c r="G79" s="2" t="s">
        <v>3864</v>
      </c>
      <c r="H79" s="2" t="s">
        <v>3903</v>
      </c>
      <c r="I79" s="3">
        <v>19</v>
      </c>
      <c r="J79" t="s">
        <v>3135</v>
      </c>
      <c r="K79" t="s">
        <v>3727</v>
      </c>
      <c r="L79" t="s">
        <v>3814</v>
      </c>
      <c r="M79" t="s">
        <v>23</v>
      </c>
      <c r="O79" s="4" t="s">
        <v>4040</v>
      </c>
      <c r="P79" s="4" t="s">
        <v>3894</v>
      </c>
      <c r="Q79" s="4" t="s">
        <v>3942</v>
      </c>
      <c r="R79" s="7">
        <v>49.3</v>
      </c>
      <c r="S79" s="5" t="s">
        <v>226</v>
      </c>
      <c r="T79">
        <v>21</v>
      </c>
      <c r="U79">
        <v>36</v>
      </c>
      <c r="V79">
        <v>19</v>
      </c>
      <c r="W79">
        <v>20</v>
      </c>
      <c r="X79">
        <v>12</v>
      </c>
      <c r="Y79">
        <v>26</v>
      </c>
      <c r="Z79">
        <v>1</v>
      </c>
      <c r="AA79">
        <v>2</v>
      </c>
      <c r="AB79">
        <v>1</v>
      </c>
      <c r="AC79">
        <v>1</v>
      </c>
      <c r="AD79">
        <v>2</v>
      </c>
      <c r="AE79">
        <v>1</v>
      </c>
      <c r="AF79" s="11">
        <v>98900</v>
      </c>
      <c r="AG79">
        <v>-1</v>
      </c>
      <c r="AH79">
        <v>2</v>
      </c>
      <c r="AI79">
        <v>2</v>
      </c>
      <c r="AJ79">
        <v>2</v>
      </c>
      <c r="AK79">
        <v>2</v>
      </c>
      <c r="AL79">
        <v>0</v>
      </c>
    </row>
    <row r="80" spans="1:38" x14ac:dyDescent="0.2">
      <c r="A80">
        <v>79</v>
      </c>
      <c r="B80" t="s">
        <v>26</v>
      </c>
      <c r="C80" t="s">
        <v>228</v>
      </c>
      <c r="D80" s="6">
        <v>3</v>
      </c>
      <c r="E80" t="s">
        <v>2063</v>
      </c>
      <c r="F80" s="2" t="s">
        <v>3930</v>
      </c>
      <c r="G80" s="2" t="s">
        <v>3894</v>
      </c>
      <c r="H80" s="2" t="s">
        <v>3888</v>
      </c>
      <c r="I80" s="3">
        <v>20</v>
      </c>
      <c r="J80" t="s">
        <v>3136</v>
      </c>
      <c r="K80" t="s">
        <v>3734</v>
      </c>
      <c r="L80" t="s">
        <v>3821</v>
      </c>
      <c r="M80" t="s">
        <v>23</v>
      </c>
      <c r="O80" s="4" t="s">
        <v>3893</v>
      </c>
      <c r="P80" s="4" t="s">
        <v>3892</v>
      </c>
      <c r="Q80" s="4" t="s">
        <v>3864</v>
      </c>
      <c r="R80" s="7">
        <v>43.5</v>
      </c>
      <c r="S80" s="5" t="s">
        <v>229</v>
      </c>
      <c r="T80">
        <v>20</v>
      </c>
      <c r="U80">
        <v>9</v>
      </c>
      <c r="V80">
        <v>23</v>
      </c>
      <c r="W80">
        <v>28</v>
      </c>
      <c r="X80">
        <v>27</v>
      </c>
      <c r="Y80">
        <v>10</v>
      </c>
      <c r="Z80">
        <v>1</v>
      </c>
      <c r="AA80">
        <v>2</v>
      </c>
      <c r="AB80">
        <v>0</v>
      </c>
      <c r="AC80">
        <v>1</v>
      </c>
      <c r="AD80">
        <v>1</v>
      </c>
      <c r="AE80">
        <v>2</v>
      </c>
      <c r="AF80" s="11">
        <v>68200</v>
      </c>
      <c r="AG80">
        <v>10.6</v>
      </c>
      <c r="AH80">
        <v>2</v>
      </c>
      <c r="AJ80">
        <v>2</v>
      </c>
      <c r="AL80">
        <v>2</v>
      </c>
    </row>
    <row r="81" spans="1:38" x14ac:dyDescent="0.2">
      <c r="A81">
        <v>80</v>
      </c>
      <c r="B81" t="s">
        <v>59</v>
      </c>
      <c r="C81" t="s">
        <v>231</v>
      </c>
      <c r="D81" s="6">
        <v>2</v>
      </c>
      <c r="E81" t="s">
        <v>2064</v>
      </c>
      <c r="F81" s="2" t="s">
        <v>3920</v>
      </c>
      <c r="G81" s="2" t="s">
        <v>3880</v>
      </c>
      <c r="H81" s="2" t="s">
        <v>3878</v>
      </c>
      <c r="I81" s="3">
        <v>3</v>
      </c>
      <c r="J81" t="s">
        <v>3137</v>
      </c>
      <c r="K81" t="s">
        <v>3723</v>
      </c>
      <c r="L81" t="s">
        <v>3810</v>
      </c>
      <c r="M81" t="s">
        <v>23</v>
      </c>
      <c r="O81" s="4" t="s">
        <v>3905</v>
      </c>
      <c r="P81" s="4" t="s">
        <v>3878</v>
      </c>
      <c r="Q81" s="4" t="s">
        <v>3882</v>
      </c>
      <c r="R81" s="7">
        <v>47.5</v>
      </c>
      <c r="S81" s="5" t="s">
        <v>232</v>
      </c>
      <c r="T81">
        <v>31</v>
      </c>
      <c r="U81">
        <v>33</v>
      </c>
      <c r="V81">
        <v>34</v>
      </c>
      <c r="W81">
        <v>36</v>
      </c>
      <c r="X81">
        <v>25</v>
      </c>
      <c r="Y81">
        <v>29</v>
      </c>
      <c r="Z81">
        <v>1</v>
      </c>
      <c r="AA81">
        <v>0</v>
      </c>
      <c r="AB81">
        <v>0</v>
      </c>
      <c r="AC81">
        <v>2</v>
      </c>
      <c r="AD81">
        <v>0</v>
      </c>
      <c r="AE81">
        <v>1</v>
      </c>
      <c r="AF81" s="11">
        <v>7800</v>
      </c>
      <c r="AG81">
        <v>-7.6</v>
      </c>
      <c r="AJ81">
        <v>2</v>
      </c>
      <c r="AL81">
        <v>2</v>
      </c>
    </row>
    <row r="82" spans="1:38" x14ac:dyDescent="0.2">
      <c r="A82">
        <v>81</v>
      </c>
      <c r="B82" t="s">
        <v>26</v>
      </c>
      <c r="C82" t="s">
        <v>234</v>
      </c>
      <c r="D82" s="6">
        <v>3</v>
      </c>
      <c r="E82" t="s">
        <v>2065</v>
      </c>
      <c r="F82" s="2" t="s">
        <v>3863</v>
      </c>
      <c r="G82" s="2" t="s">
        <v>3867</v>
      </c>
      <c r="H82" s="2" t="s">
        <v>3942</v>
      </c>
      <c r="I82" s="3">
        <v>19</v>
      </c>
      <c r="J82" t="s">
        <v>3138</v>
      </c>
      <c r="K82" t="s">
        <v>3710</v>
      </c>
      <c r="L82" t="s">
        <v>3797</v>
      </c>
      <c r="M82" t="s">
        <v>23</v>
      </c>
      <c r="O82" s="4" t="s">
        <v>3992</v>
      </c>
      <c r="P82" s="4" t="s">
        <v>3898</v>
      </c>
      <c r="Q82" s="4" t="s">
        <v>3898</v>
      </c>
      <c r="R82" s="7">
        <v>47.6</v>
      </c>
      <c r="S82" s="5" t="s">
        <v>235</v>
      </c>
      <c r="T82">
        <v>19</v>
      </c>
      <c r="U82">
        <v>36</v>
      </c>
      <c r="V82">
        <v>23</v>
      </c>
      <c r="W82">
        <v>30</v>
      </c>
      <c r="X82">
        <v>12</v>
      </c>
      <c r="Y82">
        <v>1</v>
      </c>
      <c r="Z82">
        <v>1</v>
      </c>
      <c r="AA82">
        <v>2</v>
      </c>
      <c r="AB82">
        <v>0</v>
      </c>
      <c r="AC82">
        <v>1</v>
      </c>
      <c r="AD82">
        <v>2</v>
      </c>
      <c r="AE82">
        <v>2</v>
      </c>
      <c r="AF82" s="11">
        <v>99800</v>
      </c>
      <c r="AG82">
        <v>0.7</v>
      </c>
      <c r="AH82">
        <v>2</v>
      </c>
      <c r="AJ82">
        <v>2</v>
      </c>
      <c r="AK82">
        <v>2</v>
      </c>
      <c r="AL82">
        <v>2</v>
      </c>
    </row>
    <row r="83" spans="1:38" x14ac:dyDescent="0.2">
      <c r="A83">
        <v>82</v>
      </c>
      <c r="B83" t="s">
        <v>26</v>
      </c>
      <c r="C83" t="s">
        <v>237</v>
      </c>
      <c r="D83" s="6">
        <v>3</v>
      </c>
      <c r="E83" t="s">
        <v>2066</v>
      </c>
      <c r="F83" s="2" t="s">
        <v>3914</v>
      </c>
      <c r="G83" s="2" t="s">
        <v>3873</v>
      </c>
      <c r="H83" s="2" t="s">
        <v>3875</v>
      </c>
      <c r="I83" s="3">
        <v>1</v>
      </c>
      <c r="J83" t="s">
        <v>3139</v>
      </c>
      <c r="K83" t="s">
        <v>3698</v>
      </c>
      <c r="L83" t="s">
        <v>3784</v>
      </c>
      <c r="M83" t="s">
        <v>23</v>
      </c>
      <c r="O83" s="4" t="s">
        <v>3958</v>
      </c>
      <c r="P83" s="4" t="s">
        <v>3864</v>
      </c>
      <c r="Q83" s="4" t="s">
        <v>3884</v>
      </c>
      <c r="R83" s="7">
        <v>37.4</v>
      </c>
      <c r="S83" s="5" t="s">
        <v>238</v>
      </c>
      <c r="T83">
        <v>29</v>
      </c>
      <c r="U83">
        <v>7</v>
      </c>
      <c r="V83">
        <v>33</v>
      </c>
      <c r="W83">
        <v>33</v>
      </c>
      <c r="X83">
        <v>8</v>
      </c>
      <c r="Y83">
        <v>2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2</v>
      </c>
      <c r="AF83" s="11">
        <v>84200</v>
      </c>
      <c r="AG83">
        <v>-7.7</v>
      </c>
      <c r="AJ83">
        <v>0</v>
      </c>
      <c r="AL83">
        <v>2</v>
      </c>
    </row>
    <row r="84" spans="1:38" x14ac:dyDescent="0.2">
      <c r="A84">
        <v>83</v>
      </c>
      <c r="B84" t="s">
        <v>26</v>
      </c>
      <c r="C84" t="s">
        <v>240</v>
      </c>
      <c r="D84" s="6">
        <v>3</v>
      </c>
      <c r="E84" t="s">
        <v>2067</v>
      </c>
      <c r="F84" s="2" t="s">
        <v>3938</v>
      </c>
      <c r="G84" s="2" t="s">
        <v>3875</v>
      </c>
      <c r="H84" s="2" t="s">
        <v>3868</v>
      </c>
      <c r="I84" s="3">
        <v>3.3</v>
      </c>
      <c r="J84" t="s">
        <v>3140</v>
      </c>
      <c r="K84" t="s">
        <v>3717</v>
      </c>
      <c r="L84" t="s">
        <v>3804</v>
      </c>
      <c r="M84" t="s">
        <v>23</v>
      </c>
      <c r="O84" s="4" t="s">
        <v>3985</v>
      </c>
      <c r="P84" s="4" t="s">
        <v>3872</v>
      </c>
      <c r="Q84" s="4" t="s">
        <v>3894</v>
      </c>
      <c r="R84" s="7">
        <v>67.7</v>
      </c>
      <c r="S84" s="5" t="s">
        <v>241</v>
      </c>
      <c r="T84">
        <v>35</v>
      </c>
      <c r="U84">
        <v>19</v>
      </c>
      <c r="V84">
        <v>33</v>
      </c>
      <c r="W84">
        <v>13</v>
      </c>
      <c r="X84">
        <v>31</v>
      </c>
      <c r="Y84">
        <v>17</v>
      </c>
      <c r="Z84">
        <v>1</v>
      </c>
      <c r="AA84">
        <v>1</v>
      </c>
      <c r="AB84">
        <v>0</v>
      </c>
      <c r="AC84">
        <v>1</v>
      </c>
      <c r="AD84">
        <v>1</v>
      </c>
      <c r="AE84">
        <v>0</v>
      </c>
      <c r="AF84" s="11">
        <v>97400</v>
      </c>
      <c r="AG84">
        <v>3.9</v>
      </c>
      <c r="AH84">
        <v>2</v>
      </c>
      <c r="AJ84">
        <v>0</v>
      </c>
      <c r="AL84">
        <v>0</v>
      </c>
    </row>
    <row r="85" spans="1:38" x14ac:dyDescent="0.2">
      <c r="A85">
        <v>84</v>
      </c>
      <c r="B85" t="s">
        <v>36</v>
      </c>
      <c r="C85" t="s">
        <v>243</v>
      </c>
      <c r="D85" s="6">
        <v>4</v>
      </c>
      <c r="E85" t="s">
        <v>2068</v>
      </c>
      <c r="F85" s="2" t="s">
        <v>3924</v>
      </c>
      <c r="G85" s="2" t="s">
        <v>3894</v>
      </c>
      <c r="H85" s="2" t="s">
        <v>3895</v>
      </c>
      <c r="I85" s="3">
        <v>5</v>
      </c>
      <c r="J85" t="s">
        <v>3074</v>
      </c>
      <c r="K85" t="s">
        <v>3695</v>
      </c>
      <c r="L85" t="s">
        <v>3781</v>
      </c>
      <c r="M85" t="s">
        <v>23</v>
      </c>
      <c r="O85" s="4" t="s">
        <v>3933</v>
      </c>
      <c r="P85" s="4" t="s">
        <v>3880</v>
      </c>
      <c r="Q85" s="4" t="s">
        <v>3923</v>
      </c>
      <c r="R85" s="7">
        <v>47.7</v>
      </c>
      <c r="S85" s="5" t="s">
        <v>244</v>
      </c>
      <c r="T85">
        <v>1</v>
      </c>
      <c r="U85">
        <v>22</v>
      </c>
      <c r="V85">
        <v>2</v>
      </c>
      <c r="W85">
        <v>1</v>
      </c>
      <c r="X85">
        <v>30</v>
      </c>
      <c r="Y85">
        <v>12</v>
      </c>
      <c r="Z85">
        <v>2</v>
      </c>
      <c r="AA85">
        <v>0</v>
      </c>
      <c r="AB85">
        <v>2</v>
      </c>
      <c r="AC85">
        <v>2</v>
      </c>
      <c r="AD85">
        <v>1</v>
      </c>
      <c r="AE85">
        <v>2</v>
      </c>
      <c r="AF85" s="11">
        <v>81200</v>
      </c>
      <c r="AG85">
        <v>8.8000000000000007</v>
      </c>
      <c r="AI85">
        <v>2</v>
      </c>
      <c r="AJ85">
        <v>2</v>
      </c>
      <c r="AK85">
        <v>2</v>
      </c>
      <c r="AL85">
        <v>2</v>
      </c>
    </row>
    <row r="86" spans="1:38" x14ac:dyDescent="0.2">
      <c r="A86">
        <v>85</v>
      </c>
      <c r="B86" t="s">
        <v>22</v>
      </c>
      <c r="D86" s="6">
        <v>1</v>
      </c>
      <c r="E86" t="s">
        <v>2069</v>
      </c>
      <c r="F86" s="2" t="s">
        <v>3943</v>
      </c>
      <c r="G86" s="2" t="s">
        <v>3868</v>
      </c>
      <c r="H86" s="2" t="s">
        <v>3944</v>
      </c>
      <c r="I86" s="3">
        <v>2</v>
      </c>
      <c r="J86" t="s">
        <v>3141</v>
      </c>
      <c r="K86" t="s">
        <v>3701</v>
      </c>
      <c r="L86" t="s">
        <v>3787</v>
      </c>
      <c r="M86" t="s">
        <v>23</v>
      </c>
      <c r="O86" s="4" t="s">
        <v>4048</v>
      </c>
      <c r="P86" s="4" t="s">
        <v>3892</v>
      </c>
      <c r="Q86" s="4" t="s">
        <v>3867</v>
      </c>
      <c r="R86" s="7">
        <v>65.900000000000006</v>
      </c>
      <c r="T86">
        <v>30</v>
      </c>
      <c r="U86">
        <v>6</v>
      </c>
      <c r="V86">
        <v>31</v>
      </c>
      <c r="W86">
        <v>36</v>
      </c>
      <c r="X86">
        <v>28</v>
      </c>
      <c r="Y86">
        <v>6</v>
      </c>
      <c r="Z86">
        <v>1</v>
      </c>
      <c r="AA86">
        <v>1</v>
      </c>
      <c r="AB86">
        <v>1</v>
      </c>
      <c r="AC86">
        <v>2</v>
      </c>
      <c r="AD86">
        <v>1</v>
      </c>
      <c r="AE86">
        <v>1</v>
      </c>
      <c r="AF86" s="11">
        <v>65900</v>
      </c>
      <c r="AG86">
        <v>-8.6999999999999993</v>
      </c>
      <c r="AJ86">
        <v>2</v>
      </c>
      <c r="AK86">
        <v>2</v>
      </c>
      <c r="AL86">
        <v>0</v>
      </c>
    </row>
    <row r="87" spans="1:38" x14ac:dyDescent="0.2">
      <c r="A87">
        <v>86</v>
      </c>
      <c r="B87" t="s">
        <v>26</v>
      </c>
      <c r="C87" t="s">
        <v>246</v>
      </c>
      <c r="D87" s="6">
        <v>3</v>
      </c>
      <c r="E87" t="s">
        <v>3061</v>
      </c>
      <c r="F87" s="2" t="s">
        <v>3945</v>
      </c>
      <c r="G87" s="2" t="s">
        <v>3880</v>
      </c>
      <c r="H87" s="2" t="s">
        <v>3887</v>
      </c>
      <c r="I87" s="3">
        <v>3</v>
      </c>
      <c r="J87" t="s">
        <v>3142</v>
      </c>
      <c r="K87" t="s">
        <v>3735</v>
      </c>
      <c r="L87" t="s">
        <v>3822</v>
      </c>
      <c r="M87" t="s">
        <v>23</v>
      </c>
      <c r="O87" s="4" t="s">
        <v>3924</v>
      </c>
      <c r="P87" s="4" t="s">
        <v>3894</v>
      </c>
      <c r="Q87" s="4" t="s">
        <v>3882</v>
      </c>
      <c r="R87" s="7">
        <v>53.4</v>
      </c>
      <c r="S87" s="5" t="s">
        <v>247</v>
      </c>
      <c r="T87">
        <v>31</v>
      </c>
      <c r="U87">
        <v>36</v>
      </c>
      <c r="V87">
        <v>34</v>
      </c>
      <c r="W87">
        <v>32</v>
      </c>
      <c r="X87">
        <v>31</v>
      </c>
      <c r="Y87">
        <v>27</v>
      </c>
      <c r="Z87">
        <v>1</v>
      </c>
      <c r="AA87">
        <v>2</v>
      </c>
      <c r="AB87">
        <v>0</v>
      </c>
      <c r="AC87">
        <v>0</v>
      </c>
      <c r="AD87">
        <v>1</v>
      </c>
      <c r="AE87">
        <v>1</v>
      </c>
      <c r="AF87" s="11">
        <v>33000</v>
      </c>
      <c r="AG87">
        <v>-10.8</v>
      </c>
      <c r="AH87">
        <v>2</v>
      </c>
      <c r="AJ87">
        <v>0</v>
      </c>
      <c r="AL87">
        <v>0</v>
      </c>
    </row>
    <row r="88" spans="1:38" x14ac:dyDescent="0.2">
      <c r="A88">
        <v>87</v>
      </c>
      <c r="B88" t="s">
        <v>26</v>
      </c>
      <c r="C88" t="s">
        <v>249</v>
      </c>
      <c r="D88" s="6">
        <v>3</v>
      </c>
      <c r="E88" t="s">
        <v>2070</v>
      </c>
      <c r="F88" s="2" t="s">
        <v>3946</v>
      </c>
      <c r="G88" s="2" t="s">
        <v>3864</v>
      </c>
      <c r="H88" s="2" t="s">
        <v>3888</v>
      </c>
      <c r="I88" s="3">
        <v>24</v>
      </c>
      <c r="J88" t="s">
        <v>3143</v>
      </c>
      <c r="K88" t="s">
        <v>3735</v>
      </c>
      <c r="L88" t="s">
        <v>3822</v>
      </c>
      <c r="M88" t="s">
        <v>23</v>
      </c>
      <c r="O88" s="4" t="s">
        <v>3937</v>
      </c>
      <c r="P88" s="4" t="s">
        <v>3878</v>
      </c>
      <c r="Q88" s="4" t="s">
        <v>3882</v>
      </c>
      <c r="R88" s="7">
        <v>44.4</v>
      </c>
      <c r="S88" s="5" t="s">
        <v>250</v>
      </c>
      <c r="T88">
        <v>27</v>
      </c>
      <c r="U88">
        <v>27</v>
      </c>
      <c r="V88">
        <v>26</v>
      </c>
      <c r="W88">
        <v>32</v>
      </c>
      <c r="X88">
        <v>4</v>
      </c>
      <c r="Y88">
        <v>28</v>
      </c>
      <c r="Z88">
        <v>1</v>
      </c>
      <c r="AA88">
        <v>1</v>
      </c>
      <c r="AB88">
        <v>1</v>
      </c>
      <c r="AC88">
        <v>0</v>
      </c>
      <c r="AD88">
        <v>1</v>
      </c>
      <c r="AE88">
        <v>1</v>
      </c>
      <c r="AF88" s="10" t="s">
        <v>86</v>
      </c>
      <c r="AG88">
        <v>-1.6</v>
      </c>
      <c r="AJ88">
        <v>0</v>
      </c>
      <c r="AL88">
        <v>2</v>
      </c>
    </row>
    <row r="89" spans="1:38" x14ac:dyDescent="0.2">
      <c r="A89">
        <v>88</v>
      </c>
      <c r="B89" t="s">
        <v>26</v>
      </c>
      <c r="C89" t="s">
        <v>252</v>
      </c>
      <c r="D89" s="6">
        <v>3</v>
      </c>
      <c r="E89" t="s">
        <v>2071</v>
      </c>
      <c r="F89" s="2" t="s">
        <v>3947</v>
      </c>
      <c r="G89" s="2" t="s">
        <v>3867</v>
      </c>
      <c r="H89" s="2" t="s">
        <v>3942</v>
      </c>
      <c r="I89" s="3">
        <v>15</v>
      </c>
      <c r="J89" t="s">
        <v>3082</v>
      </c>
      <c r="K89" t="s">
        <v>3701</v>
      </c>
      <c r="L89" t="s">
        <v>3787</v>
      </c>
      <c r="M89" t="s">
        <v>23</v>
      </c>
      <c r="O89" s="4" t="s">
        <v>3993</v>
      </c>
      <c r="P89" s="4" t="s">
        <v>3872</v>
      </c>
      <c r="Q89" s="4" t="s">
        <v>3867</v>
      </c>
      <c r="R89" s="7">
        <v>64.599999999999994</v>
      </c>
      <c r="S89" s="5" t="s">
        <v>253</v>
      </c>
      <c r="T89">
        <v>13</v>
      </c>
      <c r="U89">
        <v>33</v>
      </c>
      <c r="V89">
        <v>16</v>
      </c>
      <c r="W89">
        <v>12</v>
      </c>
      <c r="X89">
        <v>26</v>
      </c>
      <c r="Y89">
        <v>12</v>
      </c>
      <c r="Z89">
        <v>1</v>
      </c>
      <c r="AA89">
        <v>0</v>
      </c>
      <c r="AB89">
        <v>0</v>
      </c>
      <c r="AC89">
        <v>2</v>
      </c>
      <c r="AD89">
        <v>1</v>
      </c>
      <c r="AE89">
        <v>2</v>
      </c>
      <c r="AF89" s="11">
        <v>90600</v>
      </c>
      <c r="AG89">
        <v>6.4</v>
      </c>
      <c r="AJ89">
        <v>2</v>
      </c>
      <c r="AL89">
        <v>2</v>
      </c>
    </row>
    <row r="90" spans="1:38" x14ac:dyDescent="0.2">
      <c r="A90">
        <v>89</v>
      </c>
      <c r="B90" t="s">
        <v>26</v>
      </c>
      <c r="C90" t="s">
        <v>255</v>
      </c>
      <c r="D90" s="6">
        <v>3</v>
      </c>
      <c r="E90" t="s">
        <v>2072</v>
      </c>
      <c r="F90" s="2" t="s">
        <v>3906</v>
      </c>
      <c r="G90" s="2" t="s">
        <v>3867</v>
      </c>
      <c r="H90" s="2" t="s">
        <v>3898</v>
      </c>
      <c r="I90" s="3">
        <v>17</v>
      </c>
      <c r="J90" t="s">
        <v>3144</v>
      </c>
      <c r="K90" t="s">
        <v>3699</v>
      </c>
      <c r="L90" t="s">
        <v>3785</v>
      </c>
      <c r="M90" t="s">
        <v>23</v>
      </c>
      <c r="O90" s="4" t="s">
        <v>3958</v>
      </c>
      <c r="P90" s="4" t="s">
        <v>3898</v>
      </c>
      <c r="Q90" s="4" t="s">
        <v>3885</v>
      </c>
      <c r="R90" s="7">
        <v>43.7</v>
      </c>
      <c r="S90" s="5" t="s">
        <v>256</v>
      </c>
      <c r="T90">
        <v>16</v>
      </c>
      <c r="U90">
        <v>7</v>
      </c>
      <c r="V90">
        <v>17</v>
      </c>
      <c r="W90">
        <v>22</v>
      </c>
      <c r="X90">
        <v>11</v>
      </c>
      <c r="Y90">
        <v>27</v>
      </c>
      <c r="Z90">
        <v>0</v>
      </c>
      <c r="AA90">
        <v>0</v>
      </c>
      <c r="AB90">
        <v>0</v>
      </c>
      <c r="AC90">
        <v>0</v>
      </c>
      <c r="AD90">
        <v>2</v>
      </c>
      <c r="AE90">
        <v>1</v>
      </c>
      <c r="AF90" s="11">
        <v>47700</v>
      </c>
      <c r="AG90">
        <v>11.1</v>
      </c>
      <c r="AJ90">
        <v>0</v>
      </c>
      <c r="AK90">
        <v>2</v>
      </c>
      <c r="AL90">
        <v>0</v>
      </c>
    </row>
    <row r="91" spans="1:38" x14ac:dyDescent="0.2">
      <c r="A91">
        <v>90</v>
      </c>
      <c r="B91" t="s">
        <v>36</v>
      </c>
      <c r="C91" t="s">
        <v>258</v>
      </c>
      <c r="D91" s="6">
        <v>4</v>
      </c>
      <c r="E91" t="s">
        <v>2073</v>
      </c>
      <c r="F91" s="2" t="s">
        <v>3926</v>
      </c>
      <c r="G91" s="2" t="s">
        <v>3894</v>
      </c>
      <c r="H91" s="2" t="s">
        <v>3903</v>
      </c>
      <c r="I91" s="3">
        <v>10</v>
      </c>
      <c r="J91" t="s">
        <v>3074</v>
      </c>
      <c r="K91" t="s">
        <v>3695</v>
      </c>
      <c r="L91" t="s">
        <v>3781</v>
      </c>
      <c r="M91" t="s">
        <v>23</v>
      </c>
      <c r="O91" s="4" t="s">
        <v>4046</v>
      </c>
      <c r="P91" s="4" t="s">
        <v>3868</v>
      </c>
      <c r="Q91" s="4" t="s">
        <v>3880</v>
      </c>
      <c r="R91" s="7">
        <v>64.599999999999994</v>
      </c>
      <c r="S91" s="5" t="s">
        <v>259</v>
      </c>
      <c r="T91">
        <v>7</v>
      </c>
      <c r="U91">
        <v>26</v>
      </c>
      <c r="V91">
        <v>10</v>
      </c>
      <c r="W91">
        <v>1</v>
      </c>
      <c r="X91">
        <v>15</v>
      </c>
      <c r="Y91">
        <v>26</v>
      </c>
      <c r="Z91">
        <v>0</v>
      </c>
      <c r="AA91">
        <v>1</v>
      </c>
      <c r="AB91">
        <v>2</v>
      </c>
      <c r="AC91">
        <v>2</v>
      </c>
      <c r="AD91">
        <v>0</v>
      </c>
      <c r="AE91">
        <v>1</v>
      </c>
      <c r="AF91" s="11">
        <v>97600</v>
      </c>
      <c r="AG91">
        <v>3.9</v>
      </c>
      <c r="AI91">
        <v>2</v>
      </c>
      <c r="AJ91">
        <v>2</v>
      </c>
      <c r="AL91">
        <v>0</v>
      </c>
    </row>
    <row r="92" spans="1:38" x14ac:dyDescent="0.2">
      <c r="A92">
        <v>91</v>
      </c>
      <c r="B92" t="s">
        <v>26</v>
      </c>
      <c r="C92" t="s">
        <v>260</v>
      </c>
      <c r="D92" s="6">
        <v>3</v>
      </c>
      <c r="E92" t="s">
        <v>2074</v>
      </c>
      <c r="F92" s="2" t="s">
        <v>3948</v>
      </c>
      <c r="G92" s="2" t="s">
        <v>3898</v>
      </c>
      <c r="H92" s="2" t="s">
        <v>3949</v>
      </c>
      <c r="I92" s="3">
        <v>12</v>
      </c>
      <c r="J92" t="s">
        <v>3145</v>
      </c>
      <c r="K92" t="s">
        <v>3714</v>
      </c>
      <c r="L92" t="s">
        <v>3800</v>
      </c>
      <c r="M92" t="s">
        <v>23</v>
      </c>
      <c r="O92" s="4" t="s">
        <v>3985</v>
      </c>
      <c r="P92" s="4" t="s">
        <v>3872</v>
      </c>
      <c r="Q92" s="4" t="s">
        <v>3909</v>
      </c>
      <c r="R92" s="7">
        <v>50</v>
      </c>
      <c r="S92" s="5" t="s">
        <v>261</v>
      </c>
      <c r="T92">
        <v>10</v>
      </c>
      <c r="U92">
        <v>36</v>
      </c>
      <c r="V92">
        <v>7</v>
      </c>
      <c r="W92">
        <v>6</v>
      </c>
      <c r="X92">
        <v>18</v>
      </c>
      <c r="Y92">
        <v>35</v>
      </c>
      <c r="Z92">
        <v>2</v>
      </c>
      <c r="AA92">
        <v>2</v>
      </c>
      <c r="AB92">
        <v>0</v>
      </c>
      <c r="AC92">
        <v>1</v>
      </c>
      <c r="AD92">
        <v>1</v>
      </c>
      <c r="AE92">
        <v>1</v>
      </c>
      <c r="AF92" s="11">
        <v>58000</v>
      </c>
      <c r="AG92">
        <v>10.8</v>
      </c>
      <c r="AH92">
        <v>2</v>
      </c>
      <c r="AJ92">
        <v>0</v>
      </c>
      <c r="AL92">
        <v>0</v>
      </c>
    </row>
    <row r="93" spans="1:38" x14ac:dyDescent="0.2">
      <c r="A93">
        <v>92</v>
      </c>
      <c r="B93" t="s">
        <v>22</v>
      </c>
      <c r="D93" s="6">
        <v>1</v>
      </c>
      <c r="E93" t="s">
        <v>2075</v>
      </c>
      <c r="F93" s="2" t="s">
        <v>3941</v>
      </c>
      <c r="G93" s="2" t="s">
        <v>3898</v>
      </c>
      <c r="H93" s="2" t="s">
        <v>3928</v>
      </c>
      <c r="I93" s="3">
        <v>23</v>
      </c>
      <c r="J93" t="s">
        <v>3146</v>
      </c>
      <c r="K93" t="s">
        <v>3695</v>
      </c>
      <c r="L93" t="s">
        <v>3802</v>
      </c>
      <c r="M93">
        <v>-0.16</v>
      </c>
      <c r="O93" s="4" t="s">
        <v>4035</v>
      </c>
      <c r="P93" s="4" t="s">
        <v>3898</v>
      </c>
      <c r="Q93" s="4" t="s">
        <v>3876</v>
      </c>
      <c r="R93" s="7">
        <v>60.1</v>
      </c>
      <c r="S93" s="5" t="s">
        <v>262</v>
      </c>
      <c r="T93">
        <v>26</v>
      </c>
      <c r="U93">
        <v>16</v>
      </c>
      <c r="V93">
        <v>28</v>
      </c>
      <c r="W93">
        <v>31</v>
      </c>
      <c r="X93">
        <v>15</v>
      </c>
      <c r="Y93">
        <v>5</v>
      </c>
      <c r="Z93">
        <v>1</v>
      </c>
      <c r="AA93">
        <v>0</v>
      </c>
      <c r="AB93">
        <v>1</v>
      </c>
      <c r="AC93">
        <v>1</v>
      </c>
      <c r="AD93">
        <v>0</v>
      </c>
      <c r="AE93">
        <v>1</v>
      </c>
      <c r="AF93" s="11">
        <v>21000</v>
      </c>
      <c r="AG93">
        <v>7.5</v>
      </c>
      <c r="AI93">
        <v>2</v>
      </c>
      <c r="AJ93">
        <v>0</v>
      </c>
      <c r="AL93">
        <v>0</v>
      </c>
    </row>
    <row r="94" spans="1:38" x14ac:dyDescent="0.2">
      <c r="A94">
        <v>93</v>
      </c>
      <c r="B94" t="s">
        <v>22</v>
      </c>
      <c r="D94" s="6">
        <v>1</v>
      </c>
      <c r="E94" t="s">
        <v>2076</v>
      </c>
      <c r="F94" s="2" t="s">
        <v>3877</v>
      </c>
      <c r="G94" s="2" t="s">
        <v>3888</v>
      </c>
      <c r="H94" s="2" t="s">
        <v>3895</v>
      </c>
      <c r="I94" s="3">
        <v>12</v>
      </c>
      <c r="J94" t="s">
        <v>3147</v>
      </c>
      <c r="K94" t="s">
        <v>3736</v>
      </c>
      <c r="L94" t="s">
        <v>3823</v>
      </c>
      <c r="M94" t="s">
        <v>23</v>
      </c>
      <c r="O94" s="4" t="s">
        <v>4049</v>
      </c>
      <c r="P94" s="4" t="s">
        <v>3892</v>
      </c>
      <c r="Q94" s="4" t="s">
        <v>3909</v>
      </c>
      <c r="R94" s="7">
        <v>59.2</v>
      </c>
      <c r="T94">
        <v>10</v>
      </c>
      <c r="U94">
        <v>2</v>
      </c>
      <c r="V94">
        <v>4</v>
      </c>
      <c r="W94">
        <v>34</v>
      </c>
      <c r="X94">
        <v>32</v>
      </c>
      <c r="Y94">
        <v>11</v>
      </c>
      <c r="Z94">
        <v>2</v>
      </c>
      <c r="AA94">
        <v>2</v>
      </c>
      <c r="AB94">
        <v>1</v>
      </c>
      <c r="AC94">
        <v>0</v>
      </c>
      <c r="AD94">
        <v>0</v>
      </c>
      <c r="AE94">
        <v>2</v>
      </c>
      <c r="AF94" s="11">
        <v>20700</v>
      </c>
      <c r="AG94">
        <v>7.7</v>
      </c>
      <c r="AH94">
        <v>2</v>
      </c>
      <c r="AJ94">
        <v>0</v>
      </c>
      <c r="AL94">
        <v>2</v>
      </c>
    </row>
    <row r="95" spans="1:38" x14ac:dyDescent="0.2">
      <c r="A95">
        <v>94</v>
      </c>
      <c r="B95" t="s">
        <v>59</v>
      </c>
      <c r="C95" t="s">
        <v>264</v>
      </c>
      <c r="D95" s="6">
        <v>2</v>
      </c>
      <c r="E95" t="s">
        <v>2077</v>
      </c>
      <c r="F95" s="2" t="s">
        <v>3912</v>
      </c>
      <c r="G95" s="2" t="s">
        <v>3864</v>
      </c>
      <c r="H95" s="2" t="s">
        <v>3865</v>
      </c>
      <c r="I95" s="3">
        <v>13.15</v>
      </c>
      <c r="J95" t="s">
        <v>3148</v>
      </c>
      <c r="K95" t="s">
        <v>3695</v>
      </c>
      <c r="L95" t="s">
        <v>3824</v>
      </c>
      <c r="M95" t="s">
        <v>23</v>
      </c>
      <c r="O95" s="4" t="s">
        <v>4050</v>
      </c>
      <c r="P95" s="4" t="s">
        <v>3878</v>
      </c>
      <c r="Q95" s="4" t="s">
        <v>3898</v>
      </c>
      <c r="R95" s="7">
        <v>50.3</v>
      </c>
      <c r="S95" s="5" t="s">
        <v>265</v>
      </c>
      <c r="T95">
        <v>11</v>
      </c>
      <c r="U95">
        <v>11</v>
      </c>
      <c r="V95">
        <v>8</v>
      </c>
      <c r="W95">
        <v>13</v>
      </c>
      <c r="X95">
        <v>10</v>
      </c>
      <c r="Y95">
        <v>22</v>
      </c>
      <c r="Z95">
        <v>2</v>
      </c>
      <c r="AA95">
        <v>2</v>
      </c>
      <c r="AB95">
        <v>0</v>
      </c>
      <c r="AC95">
        <v>1</v>
      </c>
      <c r="AD95">
        <v>2</v>
      </c>
      <c r="AE95">
        <v>0</v>
      </c>
      <c r="AF95" s="10" t="s">
        <v>92</v>
      </c>
      <c r="AG95">
        <v>-2.1</v>
      </c>
      <c r="AH95">
        <v>2</v>
      </c>
      <c r="AJ95">
        <v>0</v>
      </c>
      <c r="AK95">
        <v>2</v>
      </c>
      <c r="AL95">
        <v>0</v>
      </c>
    </row>
    <row r="96" spans="1:38" x14ac:dyDescent="0.2">
      <c r="A96">
        <v>95</v>
      </c>
      <c r="B96" t="s">
        <v>26</v>
      </c>
      <c r="C96" t="s">
        <v>267</v>
      </c>
      <c r="D96" s="6">
        <v>3</v>
      </c>
      <c r="E96" t="s">
        <v>2078</v>
      </c>
      <c r="F96" s="2" t="s">
        <v>3866</v>
      </c>
      <c r="G96" s="2" t="s">
        <v>3875</v>
      </c>
      <c r="H96" s="2" t="s">
        <v>3872</v>
      </c>
      <c r="I96" s="3">
        <v>6</v>
      </c>
      <c r="J96" t="s">
        <v>3149</v>
      </c>
      <c r="K96" t="s">
        <v>3737</v>
      </c>
      <c r="L96" t="s">
        <v>3825</v>
      </c>
      <c r="M96" t="s">
        <v>23</v>
      </c>
      <c r="O96" s="4" t="s">
        <v>4032</v>
      </c>
      <c r="P96" s="4" t="s">
        <v>3892</v>
      </c>
      <c r="Q96" s="4" t="s">
        <v>3942</v>
      </c>
      <c r="R96" s="7">
        <v>52.4</v>
      </c>
      <c r="S96" s="5" t="s">
        <v>268</v>
      </c>
      <c r="T96">
        <v>3</v>
      </c>
      <c r="U96">
        <v>24</v>
      </c>
      <c r="V96">
        <v>1</v>
      </c>
      <c r="W96">
        <v>1</v>
      </c>
      <c r="X96">
        <v>24</v>
      </c>
      <c r="Y96">
        <v>13</v>
      </c>
      <c r="Z96">
        <v>2</v>
      </c>
      <c r="AA96">
        <v>0</v>
      </c>
      <c r="AB96">
        <v>2</v>
      </c>
      <c r="AC96">
        <v>2</v>
      </c>
      <c r="AD96">
        <v>0</v>
      </c>
      <c r="AE96">
        <v>1</v>
      </c>
      <c r="AF96" s="11">
        <v>88200</v>
      </c>
      <c r="AG96">
        <v>6.8</v>
      </c>
      <c r="AI96">
        <v>2</v>
      </c>
      <c r="AJ96">
        <v>2</v>
      </c>
      <c r="AL96">
        <v>0</v>
      </c>
    </row>
    <row r="97" spans="1:38" x14ac:dyDescent="0.2">
      <c r="A97">
        <v>96</v>
      </c>
      <c r="B97" t="s">
        <v>26</v>
      </c>
      <c r="C97" t="s">
        <v>269</v>
      </c>
      <c r="D97" s="6">
        <v>3</v>
      </c>
      <c r="E97" t="s">
        <v>2079</v>
      </c>
      <c r="F97" s="2" t="s">
        <v>3869</v>
      </c>
      <c r="G97" s="2" t="s">
        <v>3875</v>
      </c>
      <c r="H97" s="2" t="s">
        <v>3928</v>
      </c>
      <c r="I97" s="3">
        <v>15</v>
      </c>
      <c r="J97" t="s">
        <v>3150</v>
      </c>
      <c r="K97" t="s">
        <v>3738</v>
      </c>
      <c r="L97" t="s">
        <v>3789</v>
      </c>
      <c r="M97" t="s">
        <v>23</v>
      </c>
      <c r="O97" s="4" t="s">
        <v>4032</v>
      </c>
      <c r="P97" s="4" t="s">
        <v>3898</v>
      </c>
      <c r="Q97" s="4" t="s">
        <v>3872</v>
      </c>
      <c r="R97" s="7">
        <v>54.7</v>
      </c>
      <c r="S97" s="5" t="s">
        <v>270</v>
      </c>
      <c r="T97">
        <v>13</v>
      </c>
      <c r="U97">
        <v>20</v>
      </c>
      <c r="V97">
        <v>17</v>
      </c>
      <c r="W97">
        <v>3</v>
      </c>
      <c r="X97">
        <v>10</v>
      </c>
      <c r="Y97">
        <v>31</v>
      </c>
      <c r="Z97">
        <v>1</v>
      </c>
      <c r="AA97">
        <v>1</v>
      </c>
      <c r="AB97">
        <v>0</v>
      </c>
      <c r="AC97">
        <v>2</v>
      </c>
      <c r="AD97">
        <v>2</v>
      </c>
      <c r="AE97">
        <v>1</v>
      </c>
      <c r="AF97" s="11">
        <v>37800</v>
      </c>
      <c r="AG97">
        <v>-10.9</v>
      </c>
      <c r="AH97">
        <v>2</v>
      </c>
      <c r="AJ97">
        <v>2</v>
      </c>
      <c r="AK97">
        <v>2</v>
      </c>
      <c r="AL97">
        <v>0</v>
      </c>
    </row>
    <row r="98" spans="1:38" x14ac:dyDescent="0.2">
      <c r="A98">
        <v>97</v>
      </c>
      <c r="B98" t="s">
        <v>26</v>
      </c>
      <c r="C98" t="s">
        <v>272</v>
      </c>
      <c r="D98" s="6">
        <v>3</v>
      </c>
      <c r="E98" t="s">
        <v>2080</v>
      </c>
      <c r="F98" s="2" t="s">
        <v>3950</v>
      </c>
      <c r="G98" s="2" t="s">
        <v>3864</v>
      </c>
      <c r="H98" s="2" t="s">
        <v>3872</v>
      </c>
      <c r="I98" s="3">
        <v>20</v>
      </c>
      <c r="J98" t="s">
        <v>3151</v>
      </c>
      <c r="K98" t="s">
        <v>3739</v>
      </c>
      <c r="L98" t="s">
        <v>3826</v>
      </c>
      <c r="M98" t="s">
        <v>23</v>
      </c>
      <c r="O98" s="4" t="s">
        <v>4038</v>
      </c>
      <c r="P98" s="4" t="s">
        <v>3872</v>
      </c>
      <c r="Q98" s="4" t="s">
        <v>3928</v>
      </c>
      <c r="R98" s="7">
        <v>65.2</v>
      </c>
      <c r="S98" s="5" t="s">
        <v>274</v>
      </c>
      <c r="T98">
        <v>22</v>
      </c>
      <c r="U98">
        <v>3</v>
      </c>
      <c r="V98">
        <v>23</v>
      </c>
      <c r="W98">
        <v>9</v>
      </c>
      <c r="X98">
        <v>12</v>
      </c>
      <c r="Y98">
        <v>13</v>
      </c>
      <c r="Z98">
        <v>0</v>
      </c>
      <c r="AA98">
        <v>2</v>
      </c>
      <c r="AB98">
        <v>0</v>
      </c>
      <c r="AC98">
        <v>2</v>
      </c>
      <c r="AD98">
        <v>2</v>
      </c>
      <c r="AE98">
        <v>1</v>
      </c>
      <c r="AF98" s="11">
        <v>99800</v>
      </c>
      <c r="AG98">
        <v>1.3</v>
      </c>
      <c r="AH98">
        <v>2</v>
      </c>
      <c r="AJ98">
        <v>2</v>
      </c>
      <c r="AK98">
        <v>2</v>
      </c>
      <c r="AL98">
        <v>0</v>
      </c>
    </row>
    <row r="99" spans="1:38" x14ac:dyDescent="0.2">
      <c r="A99">
        <v>98</v>
      </c>
      <c r="B99" t="s">
        <v>26</v>
      </c>
      <c r="C99" t="s">
        <v>276</v>
      </c>
      <c r="D99" s="6">
        <v>3</v>
      </c>
      <c r="E99" t="s">
        <v>2081</v>
      </c>
      <c r="F99" s="2" t="s">
        <v>3951</v>
      </c>
      <c r="G99" s="2" t="s">
        <v>3873</v>
      </c>
      <c r="H99" s="2" t="s">
        <v>3892</v>
      </c>
      <c r="I99" s="3">
        <v>10</v>
      </c>
      <c r="J99" t="s">
        <v>3152</v>
      </c>
      <c r="K99" t="s">
        <v>3710</v>
      </c>
      <c r="L99" t="s">
        <v>3797</v>
      </c>
      <c r="M99">
        <v>-0.16</v>
      </c>
      <c r="O99" s="4" t="s">
        <v>4025</v>
      </c>
      <c r="P99" s="4" t="s">
        <v>3894</v>
      </c>
      <c r="Q99" s="4" t="s">
        <v>3888</v>
      </c>
      <c r="R99" s="7">
        <v>47.6</v>
      </c>
      <c r="S99" s="5" t="s">
        <v>278</v>
      </c>
      <c r="T99">
        <v>7</v>
      </c>
      <c r="U99">
        <v>31</v>
      </c>
      <c r="V99">
        <v>6</v>
      </c>
      <c r="W99">
        <v>9</v>
      </c>
      <c r="X99">
        <v>28</v>
      </c>
      <c r="Y99">
        <v>9</v>
      </c>
      <c r="Z99">
        <v>0</v>
      </c>
      <c r="AA99">
        <v>1</v>
      </c>
      <c r="AB99">
        <v>1</v>
      </c>
      <c r="AC99">
        <v>2</v>
      </c>
      <c r="AD99">
        <v>1</v>
      </c>
      <c r="AE99">
        <v>2</v>
      </c>
      <c r="AF99" s="11">
        <v>50600</v>
      </c>
      <c r="AG99">
        <v>10.6</v>
      </c>
      <c r="AJ99">
        <v>2</v>
      </c>
      <c r="AK99">
        <v>2</v>
      </c>
      <c r="AL99">
        <v>2</v>
      </c>
    </row>
    <row r="100" spans="1:38" x14ac:dyDescent="0.2">
      <c r="A100">
        <v>99</v>
      </c>
      <c r="B100" t="s">
        <v>36</v>
      </c>
      <c r="C100" t="s">
        <v>279</v>
      </c>
      <c r="D100" s="6">
        <v>4</v>
      </c>
      <c r="E100" t="s">
        <v>2082</v>
      </c>
      <c r="F100" s="2" t="s">
        <v>3889</v>
      </c>
      <c r="G100" s="2" t="s">
        <v>3898</v>
      </c>
      <c r="H100" s="2" t="s">
        <v>3873</v>
      </c>
      <c r="I100" s="3">
        <v>23.2</v>
      </c>
      <c r="J100" t="s">
        <v>3074</v>
      </c>
      <c r="K100" t="s">
        <v>3695</v>
      </c>
      <c r="L100" t="s">
        <v>3781</v>
      </c>
      <c r="M100" t="s">
        <v>23</v>
      </c>
      <c r="O100" s="4" t="s">
        <v>3958</v>
      </c>
      <c r="P100" s="4" t="s">
        <v>3868</v>
      </c>
      <c r="Q100" s="4" t="s">
        <v>3989</v>
      </c>
      <c r="R100" s="7">
        <v>56.8</v>
      </c>
      <c r="S100" s="5" t="s">
        <v>280</v>
      </c>
      <c r="T100">
        <v>26</v>
      </c>
      <c r="U100">
        <v>30</v>
      </c>
      <c r="V100">
        <v>23</v>
      </c>
      <c r="W100">
        <v>12</v>
      </c>
      <c r="X100">
        <v>9</v>
      </c>
      <c r="Y100">
        <v>1</v>
      </c>
      <c r="Z100">
        <v>1</v>
      </c>
      <c r="AA100">
        <v>1</v>
      </c>
      <c r="AB100">
        <v>0</v>
      </c>
      <c r="AC100">
        <v>2</v>
      </c>
      <c r="AD100">
        <v>2</v>
      </c>
      <c r="AE100">
        <v>2</v>
      </c>
      <c r="AF100" s="11">
        <v>21400</v>
      </c>
      <c r="AG100">
        <v>-9.8000000000000007</v>
      </c>
      <c r="AH100">
        <v>2</v>
      </c>
      <c r="AJ100">
        <v>2</v>
      </c>
      <c r="AK100">
        <v>2</v>
      </c>
      <c r="AL100">
        <v>2</v>
      </c>
    </row>
    <row r="101" spans="1:38" x14ac:dyDescent="0.2">
      <c r="A101">
        <v>100</v>
      </c>
      <c r="B101" t="s">
        <v>22</v>
      </c>
      <c r="D101" s="6">
        <v>1</v>
      </c>
      <c r="E101" t="s">
        <v>2083</v>
      </c>
      <c r="F101" s="2" t="s">
        <v>3915</v>
      </c>
      <c r="G101" s="2" t="s">
        <v>3898</v>
      </c>
      <c r="H101" s="2" t="s">
        <v>3888</v>
      </c>
      <c r="I101" s="3">
        <v>23</v>
      </c>
      <c r="J101" t="s">
        <v>3153</v>
      </c>
      <c r="K101" t="s">
        <v>3740</v>
      </c>
      <c r="L101" t="s">
        <v>3827</v>
      </c>
      <c r="M101" t="s">
        <v>23</v>
      </c>
      <c r="O101" s="4" t="s">
        <v>3979</v>
      </c>
      <c r="P101" s="4" t="s">
        <v>3898</v>
      </c>
      <c r="Q101" s="4" t="s">
        <v>3894</v>
      </c>
      <c r="R101" s="7">
        <v>16</v>
      </c>
      <c r="S101" s="5" t="s">
        <v>282</v>
      </c>
      <c r="T101">
        <v>26</v>
      </c>
      <c r="U101">
        <v>31</v>
      </c>
      <c r="V101">
        <v>19</v>
      </c>
      <c r="W101">
        <v>8</v>
      </c>
      <c r="X101">
        <v>27</v>
      </c>
      <c r="Y101">
        <v>2</v>
      </c>
      <c r="Z101">
        <v>1</v>
      </c>
      <c r="AA101">
        <v>1</v>
      </c>
      <c r="AB101">
        <v>1</v>
      </c>
      <c r="AC101">
        <v>0</v>
      </c>
      <c r="AD101">
        <v>1</v>
      </c>
      <c r="AE101">
        <v>2</v>
      </c>
      <c r="AF101" s="11">
        <v>31800</v>
      </c>
      <c r="AG101">
        <v>-10.6</v>
      </c>
      <c r="AI101">
        <v>2</v>
      </c>
      <c r="AJ101">
        <v>0</v>
      </c>
      <c r="AL101">
        <v>2</v>
      </c>
    </row>
    <row r="102" spans="1:38" x14ac:dyDescent="0.2">
      <c r="A102">
        <v>101</v>
      </c>
      <c r="B102" t="s">
        <v>22</v>
      </c>
      <c r="D102" s="6">
        <v>1</v>
      </c>
      <c r="E102" t="s">
        <v>2084</v>
      </c>
      <c r="F102" s="2" t="s">
        <v>3952</v>
      </c>
      <c r="G102" s="2" t="s">
        <v>3898</v>
      </c>
      <c r="H102" s="2" t="s">
        <v>3953</v>
      </c>
      <c r="I102" s="3">
        <v>23</v>
      </c>
      <c r="J102" t="s">
        <v>3154</v>
      </c>
      <c r="K102" t="s">
        <v>3711</v>
      </c>
      <c r="L102" t="s">
        <v>3793</v>
      </c>
      <c r="M102">
        <v>-0.16</v>
      </c>
      <c r="O102" s="4" t="s">
        <v>4030</v>
      </c>
      <c r="P102" s="4" t="s">
        <v>3868</v>
      </c>
      <c r="Q102" s="4" t="s">
        <v>3895</v>
      </c>
      <c r="R102" s="7">
        <v>68.7</v>
      </c>
      <c r="T102">
        <v>26</v>
      </c>
      <c r="U102">
        <v>12</v>
      </c>
      <c r="V102">
        <v>30</v>
      </c>
      <c r="W102">
        <v>15</v>
      </c>
      <c r="X102">
        <v>8</v>
      </c>
      <c r="Y102">
        <v>1</v>
      </c>
      <c r="Z102">
        <v>1</v>
      </c>
      <c r="AA102">
        <v>2</v>
      </c>
      <c r="AB102">
        <v>1</v>
      </c>
      <c r="AC102">
        <v>0</v>
      </c>
      <c r="AD102">
        <v>0</v>
      </c>
      <c r="AE102">
        <v>2</v>
      </c>
      <c r="AF102" s="11">
        <v>85100</v>
      </c>
      <c r="AG102">
        <v>7.6</v>
      </c>
      <c r="AH102">
        <v>2</v>
      </c>
      <c r="AI102">
        <v>2</v>
      </c>
      <c r="AJ102">
        <v>0</v>
      </c>
      <c r="AL102">
        <v>2</v>
      </c>
    </row>
    <row r="103" spans="1:38" x14ac:dyDescent="0.2">
      <c r="A103">
        <v>102</v>
      </c>
      <c r="B103" t="s">
        <v>26</v>
      </c>
      <c r="C103" t="s">
        <v>285</v>
      </c>
      <c r="D103" s="6">
        <v>3</v>
      </c>
      <c r="E103" t="s">
        <v>2085</v>
      </c>
      <c r="F103" s="2" t="s">
        <v>3954</v>
      </c>
      <c r="G103" s="2" t="s">
        <v>3868</v>
      </c>
      <c r="H103" s="2" t="s">
        <v>3872</v>
      </c>
      <c r="I103" s="3">
        <v>3</v>
      </c>
      <c r="J103" t="s">
        <v>3155</v>
      </c>
      <c r="K103" t="s">
        <v>3741</v>
      </c>
      <c r="L103" t="s">
        <v>3828</v>
      </c>
      <c r="M103" t="s">
        <v>23</v>
      </c>
      <c r="O103" s="4" t="s">
        <v>4051</v>
      </c>
      <c r="P103" s="4" t="s">
        <v>3872</v>
      </c>
      <c r="Q103" s="4" t="s">
        <v>3880</v>
      </c>
      <c r="R103" s="7">
        <v>47.3</v>
      </c>
      <c r="S103" s="5" t="s">
        <v>286</v>
      </c>
      <c r="T103">
        <v>31</v>
      </c>
      <c r="U103">
        <v>13</v>
      </c>
      <c r="V103">
        <v>35</v>
      </c>
      <c r="W103">
        <v>30</v>
      </c>
      <c r="X103">
        <v>6</v>
      </c>
      <c r="Y103">
        <v>12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2</v>
      </c>
      <c r="AF103" s="11">
        <v>99800</v>
      </c>
      <c r="AG103">
        <v>0.9</v>
      </c>
      <c r="AJ103">
        <v>2</v>
      </c>
      <c r="AL103">
        <v>2</v>
      </c>
    </row>
    <row r="104" spans="1:38" x14ac:dyDescent="0.2">
      <c r="A104">
        <v>103</v>
      </c>
      <c r="B104" t="s">
        <v>59</v>
      </c>
      <c r="C104" t="s">
        <v>288</v>
      </c>
      <c r="D104" s="6">
        <v>2</v>
      </c>
      <c r="E104" t="s">
        <v>2086</v>
      </c>
      <c r="F104" s="2" t="s">
        <v>3914</v>
      </c>
      <c r="G104" s="2" t="s">
        <v>3864</v>
      </c>
      <c r="H104" s="2" t="s">
        <v>3882</v>
      </c>
      <c r="I104" s="3">
        <v>7</v>
      </c>
      <c r="J104" t="s">
        <v>3156</v>
      </c>
      <c r="K104" t="s">
        <v>3705</v>
      </c>
      <c r="L104" t="s">
        <v>3792</v>
      </c>
      <c r="M104" t="s">
        <v>23</v>
      </c>
      <c r="O104" s="4" t="s">
        <v>3980</v>
      </c>
      <c r="P104" s="4" t="s">
        <v>3864</v>
      </c>
      <c r="Q104" s="4" t="s">
        <v>3923</v>
      </c>
      <c r="R104" s="7">
        <v>37</v>
      </c>
      <c r="S104" s="5" t="s">
        <v>289</v>
      </c>
      <c r="T104">
        <v>1</v>
      </c>
      <c r="U104">
        <v>34</v>
      </c>
      <c r="V104">
        <v>34</v>
      </c>
      <c r="W104">
        <v>35</v>
      </c>
      <c r="X104">
        <v>35</v>
      </c>
      <c r="Y104">
        <v>25</v>
      </c>
      <c r="Z104">
        <v>2</v>
      </c>
      <c r="AA104">
        <v>0</v>
      </c>
      <c r="AB104">
        <v>0</v>
      </c>
      <c r="AC104">
        <v>1</v>
      </c>
      <c r="AD104">
        <v>1</v>
      </c>
      <c r="AE104">
        <v>0</v>
      </c>
      <c r="AF104" s="11">
        <v>16400</v>
      </c>
      <c r="AG104">
        <v>7.8</v>
      </c>
      <c r="AJ104">
        <v>0</v>
      </c>
      <c r="AL104">
        <v>0</v>
      </c>
    </row>
    <row r="105" spans="1:38" x14ac:dyDescent="0.2">
      <c r="A105">
        <v>104</v>
      </c>
      <c r="B105" t="s">
        <v>36</v>
      </c>
      <c r="C105" t="s">
        <v>290</v>
      </c>
      <c r="D105" s="6">
        <v>4</v>
      </c>
      <c r="E105" t="s">
        <v>2087</v>
      </c>
      <c r="F105" s="2" t="s">
        <v>3917</v>
      </c>
      <c r="G105" s="2" t="s">
        <v>3873</v>
      </c>
      <c r="H105" s="2" t="s">
        <v>3880</v>
      </c>
      <c r="I105" s="3">
        <v>11</v>
      </c>
      <c r="J105" t="s">
        <v>3074</v>
      </c>
      <c r="K105" t="s">
        <v>3695</v>
      </c>
      <c r="L105" t="s">
        <v>3781</v>
      </c>
      <c r="M105" t="s">
        <v>23</v>
      </c>
      <c r="O105" s="4" t="s">
        <v>4002</v>
      </c>
      <c r="P105" s="4" t="s">
        <v>3875</v>
      </c>
      <c r="Q105" s="4" t="s">
        <v>3885</v>
      </c>
      <c r="R105" s="7">
        <v>57.8</v>
      </c>
      <c r="S105" s="5" t="s">
        <v>291</v>
      </c>
      <c r="T105">
        <v>8</v>
      </c>
      <c r="U105">
        <v>13</v>
      </c>
      <c r="V105">
        <v>12</v>
      </c>
      <c r="W105">
        <v>5</v>
      </c>
      <c r="X105">
        <v>28</v>
      </c>
      <c r="Y105">
        <v>26</v>
      </c>
      <c r="Z105">
        <v>0</v>
      </c>
      <c r="AA105">
        <v>1</v>
      </c>
      <c r="AB105">
        <v>2</v>
      </c>
      <c r="AC105">
        <v>1</v>
      </c>
      <c r="AD105">
        <v>1</v>
      </c>
      <c r="AE105">
        <v>1</v>
      </c>
      <c r="AF105" s="11">
        <v>31800</v>
      </c>
      <c r="AG105">
        <v>-9.5</v>
      </c>
      <c r="AI105">
        <v>2</v>
      </c>
      <c r="AJ105">
        <v>0</v>
      </c>
      <c r="AK105">
        <v>2</v>
      </c>
      <c r="AL105">
        <v>0</v>
      </c>
    </row>
    <row r="106" spans="1:38" x14ac:dyDescent="0.2">
      <c r="A106">
        <v>105</v>
      </c>
      <c r="B106" t="s">
        <v>26</v>
      </c>
      <c r="C106" t="s">
        <v>293</v>
      </c>
      <c r="D106" s="6">
        <v>3</v>
      </c>
      <c r="E106" t="s">
        <v>2088</v>
      </c>
      <c r="F106" s="2" t="s">
        <v>3955</v>
      </c>
      <c r="G106" s="2" t="s">
        <v>3868</v>
      </c>
      <c r="H106" s="2" t="s">
        <v>3864</v>
      </c>
      <c r="I106" s="3">
        <v>18</v>
      </c>
      <c r="J106" t="s">
        <v>3157</v>
      </c>
      <c r="K106" t="s">
        <v>3742</v>
      </c>
      <c r="L106" t="s">
        <v>3829</v>
      </c>
      <c r="M106" t="s">
        <v>23</v>
      </c>
      <c r="O106" s="4" t="s">
        <v>4020</v>
      </c>
      <c r="P106" s="4" t="s">
        <v>3898</v>
      </c>
      <c r="Q106" s="4" t="s">
        <v>3916</v>
      </c>
      <c r="R106" s="7">
        <v>66.400000000000006</v>
      </c>
      <c r="S106" s="5" t="s">
        <v>294</v>
      </c>
      <c r="T106">
        <v>21</v>
      </c>
      <c r="U106">
        <v>28</v>
      </c>
      <c r="V106">
        <v>23</v>
      </c>
      <c r="W106">
        <v>23</v>
      </c>
      <c r="X106">
        <v>8</v>
      </c>
      <c r="Y106">
        <v>14</v>
      </c>
      <c r="Z106">
        <v>1</v>
      </c>
      <c r="AA106">
        <v>1</v>
      </c>
      <c r="AB106">
        <v>0</v>
      </c>
      <c r="AC106">
        <v>0</v>
      </c>
      <c r="AD106">
        <v>0</v>
      </c>
      <c r="AE106">
        <v>1</v>
      </c>
      <c r="AF106" s="11">
        <v>61200</v>
      </c>
      <c r="AG106">
        <v>-9.4</v>
      </c>
      <c r="AH106">
        <v>2</v>
      </c>
      <c r="AJ106">
        <v>0</v>
      </c>
      <c r="AL106">
        <v>0</v>
      </c>
    </row>
    <row r="107" spans="1:38" x14ac:dyDescent="0.2">
      <c r="A107">
        <v>106</v>
      </c>
      <c r="B107" t="s">
        <v>36</v>
      </c>
      <c r="C107" t="s">
        <v>296</v>
      </c>
      <c r="D107" s="6">
        <v>4</v>
      </c>
      <c r="E107" t="s">
        <v>2089</v>
      </c>
      <c r="F107" s="2" t="s">
        <v>3911</v>
      </c>
      <c r="G107" s="2" t="s">
        <v>3868</v>
      </c>
      <c r="H107" s="2" t="s">
        <v>3885</v>
      </c>
      <c r="I107" s="3">
        <v>10</v>
      </c>
      <c r="J107" t="s">
        <v>3158</v>
      </c>
      <c r="K107" t="s">
        <v>3743</v>
      </c>
      <c r="L107" t="s">
        <v>3830</v>
      </c>
      <c r="M107" t="s">
        <v>23</v>
      </c>
      <c r="O107" s="4" t="s">
        <v>3958</v>
      </c>
      <c r="P107" s="4" t="s">
        <v>3898</v>
      </c>
      <c r="Q107" s="4" t="s">
        <v>3864</v>
      </c>
      <c r="R107" s="7">
        <v>56.3</v>
      </c>
      <c r="S107" s="5" t="s">
        <v>297</v>
      </c>
      <c r="T107">
        <v>5</v>
      </c>
      <c r="U107">
        <v>6</v>
      </c>
      <c r="V107">
        <v>5</v>
      </c>
      <c r="W107">
        <v>15</v>
      </c>
      <c r="X107">
        <v>14</v>
      </c>
      <c r="Y107">
        <v>8</v>
      </c>
      <c r="Z107">
        <v>1</v>
      </c>
      <c r="AA107">
        <v>1</v>
      </c>
      <c r="AB107">
        <v>1</v>
      </c>
      <c r="AC107">
        <v>0</v>
      </c>
      <c r="AD107">
        <v>1</v>
      </c>
      <c r="AE107">
        <v>0</v>
      </c>
      <c r="AF107" s="11">
        <v>1300</v>
      </c>
      <c r="AG107">
        <v>-3.1</v>
      </c>
      <c r="AJ107">
        <v>0</v>
      </c>
      <c r="AL107">
        <v>0</v>
      </c>
    </row>
    <row r="108" spans="1:38" x14ac:dyDescent="0.2">
      <c r="A108">
        <v>107</v>
      </c>
      <c r="B108" t="s">
        <v>26</v>
      </c>
      <c r="C108" t="s">
        <v>298</v>
      </c>
      <c r="D108" s="6">
        <v>3</v>
      </c>
      <c r="E108" t="s">
        <v>2090</v>
      </c>
      <c r="F108" s="2" t="s">
        <v>3956</v>
      </c>
      <c r="G108" s="2" t="s">
        <v>3864</v>
      </c>
      <c r="H108" s="2" t="s">
        <v>3898</v>
      </c>
      <c r="I108" s="3">
        <v>16</v>
      </c>
      <c r="J108" t="s">
        <v>3159</v>
      </c>
      <c r="K108" t="s">
        <v>3706</v>
      </c>
      <c r="L108" t="s">
        <v>3793</v>
      </c>
      <c r="M108" t="s">
        <v>23</v>
      </c>
      <c r="O108" s="4" t="s">
        <v>3992</v>
      </c>
      <c r="P108" s="4" t="s">
        <v>3898</v>
      </c>
      <c r="Q108" s="4" t="s">
        <v>3928</v>
      </c>
      <c r="R108" s="7">
        <v>57.2</v>
      </c>
      <c r="S108" s="5" t="s">
        <v>299</v>
      </c>
      <c r="T108">
        <v>17</v>
      </c>
      <c r="U108">
        <v>7</v>
      </c>
      <c r="V108">
        <v>21</v>
      </c>
      <c r="W108">
        <v>14</v>
      </c>
      <c r="X108">
        <v>16</v>
      </c>
      <c r="Y108">
        <v>25</v>
      </c>
      <c r="Z108">
        <v>0</v>
      </c>
      <c r="AA108">
        <v>0</v>
      </c>
      <c r="AB108">
        <v>1</v>
      </c>
      <c r="AC108">
        <v>1</v>
      </c>
      <c r="AD108">
        <v>0</v>
      </c>
      <c r="AE108">
        <v>0</v>
      </c>
      <c r="AF108" s="11">
        <v>42700</v>
      </c>
      <c r="AG108">
        <v>9.1</v>
      </c>
      <c r="AI108">
        <v>2</v>
      </c>
      <c r="AJ108">
        <v>0</v>
      </c>
      <c r="AL108">
        <v>0</v>
      </c>
    </row>
    <row r="109" spans="1:38" x14ac:dyDescent="0.2">
      <c r="A109">
        <v>108</v>
      </c>
      <c r="B109" t="s">
        <v>36</v>
      </c>
      <c r="C109" t="s">
        <v>301</v>
      </c>
      <c r="D109" s="6">
        <v>4</v>
      </c>
      <c r="E109" t="s">
        <v>2091</v>
      </c>
      <c r="F109" s="2" t="s">
        <v>3913</v>
      </c>
      <c r="G109" s="2" t="s">
        <v>3878</v>
      </c>
      <c r="H109" s="2" t="s">
        <v>3944</v>
      </c>
      <c r="I109" s="3">
        <v>3</v>
      </c>
      <c r="J109" t="s">
        <v>3074</v>
      </c>
      <c r="K109" t="s">
        <v>3695</v>
      </c>
      <c r="L109" t="s">
        <v>3781</v>
      </c>
      <c r="M109" t="s">
        <v>23</v>
      </c>
      <c r="O109" s="4" t="s">
        <v>3961</v>
      </c>
      <c r="P109" s="4" t="s">
        <v>3867</v>
      </c>
      <c r="Q109" s="4" t="s">
        <v>3892</v>
      </c>
      <c r="R109" s="7">
        <v>41.2</v>
      </c>
      <c r="S109" s="5" t="s">
        <v>302</v>
      </c>
      <c r="T109">
        <v>34</v>
      </c>
      <c r="U109">
        <v>4</v>
      </c>
      <c r="V109">
        <v>2</v>
      </c>
      <c r="W109">
        <v>23</v>
      </c>
      <c r="X109">
        <v>1</v>
      </c>
      <c r="Y109">
        <v>2</v>
      </c>
      <c r="Z109">
        <v>0</v>
      </c>
      <c r="AA109">
        <v>1</v>
      </c>
      <c r="AB109">
        <v>2</v>
      </c>
      <c r="AC109">
        <v>0</v>
      </c>
      <c r="AD109">
        <v>2</v>
      </c>
      <c r="AE109">
        <v>2</v>
      </c>
      <c r="AF109" s="11">
        <v>35600</v>
      </c>
      <c r="AG109">
        <v>-11</v>
      </c>
      <c r="AI109">
        <v>2</v>
      </c>
      <c r="AJ109">
        <v>0</v>
      </c>
      <c r="AK109">
        <v>2</v>
      </c>
      <c r="AL109">
        <v>2</v>
      </c>
    </row>
    <row r="110" spans="1:38" x14ac:dyDescent="0.2">
      <c r="A110">
        <v>109</v>
      </c>
      <c r="B110" t="s">
        <v>26</v>
      </c>
      <c r="C110" t="s">
        <v>304</v>
      </c>
      <c r="D110" s="6">
        <v>3</v>
      </c>
      <c r="E110" t="s">
        <v>2092</v>
      </c>
      <c r="F110" s="2" t="s">
        <v>3957</v>
      </c>
      <c r="G110" s="2" t="s">
        <v>3873</v>
      </c>
      <c r="H110" s="2" t="s">
        <v>3884</v>
      </c>
      <c r="I110" s="3">
        <v>23</v>
      </c>
      <c r="J110" t="s">
        <v>3160</v>
      </c>
      <c r="K110" t="s">
        <v>3744</v>
      </c>
      <c r="L110" t="s">
        <v>3831</v>
      </c>
      <c r="M110" t="s">
        <v>23</v>
      </c>
      <c r="O110" s="4" t="s">
        <v>3958</v>
      </c>
      <c r="P110" s="4" t="s">
        <v>3864</v>
      </c>
      <c r="Q110" s="4" t="s">
        <v>3868</v>
      </c>
      <c r="R110" s="7">
        <v>46.3</v>
      </c>
      <c r="S110" s="5" t="s">
        <v>305</v>
      </c>
      <c r="T110">
        <v>27</v>
      </c>
      <c r="U110">
        <v>27</v>
      </c>
      <c r="V110">
        <v>25</v>
      </c>
      <c r="W110">
        <v>27</v>
      </c>
      <c r="X110">
        <v>35</v>
      </c>
      <c r="Y110">
        <v>13</v>
      </c>
      <c r="Z110">
        <v>1</v>
      </c>
      <c r="AA110">
        <v>1</v>
      </c>
      <c r="AB110">
        <v>0</v>
      </c>
      <c r="AC110">
        <v>1</v>
      </c>
      <c r="AD110">
        <v>1</v>
      </c>
      <c r="AE110">
        <v>1</v>
      </c>
      <c r="AF110" s="11">
        <v>1200</v>
      </c>
      <c r="AG110">
        <v>-2.9</v>
      </c>
      <c r="AJ110">
        <v>0</v>
      </c>
      <c r="AL110">
        <v>0</v>
      </c>
    </row>
    <row r="111" spans="1:38" x14ac:dyDescent="0.2">
      <c r="A111">
        <v>110</v>
      </c>
      <c r="B111" t="s">
        <v>22</v>
      </c>
      <c r="D111" s="6">
        <v>1</v>
      </c>
      <c r="E111" t="s">
        <v>2093</v>
      </c>
      <c r="F111" s="2" t="s">
        <v>3937</v>
      </c>
      <c r="G111" s="2" t="s">
        <v>3864</v>
      </c>
      <c r="H111" s="2" t="s">
        <v>3923</v>
      </c>
      <c r="I111" s="3">
        <v>6.3</v>
      </c>
      <c r="J111" t="s">
        <v>3161</v>
      </c>
      <c r="K111" t="s">
        <v>3695</v>
      </c>
      <c r="L111" t="s">
        <v>3802</v>
      </c>
      <c r="M111" t="s">
        <v>23</v>
      </c>
      <c r="O111" s="4" t="s">
        <v>3987</v>
      </c>
      <c r="P111" s="4" t="s">
        <v>3875</v>
      </c>
      <c r="Q111" s="4" t="s">
        <v>3876</v>
      </c>
      <c r="R111" s="7">
        <v>41.5</v>
      </c>
      <c r="S111" s="5" t="s">
        <v>307</v>
      </c>
      <c r="T111">
        <v>35</v>
      </c>
      <c r="U111">
        <v>23</v>
      </c>
      <c r="V111">
        <v>4</v>
      </c>
      <c r="W111">
        <v>33</v>
      </c>
      <c r="X111">
        <v>26</v>
      </c>
      <c r="Y111">
        <v>18</v>
      </c>
      <c r="Z111">
        <v>1</v>
      </c>
      <c r="AA111">
        <v>0</v>
      </c>
      <c r="AB111">
        <v>1</v>
      </c>
      <c r="AC111">
        <v>0</v>
      </c>
      <c r="AD111">
        <v>1</v>
      </c>
      <c r="AE111">
        <v>1</v>
      </c>
      <c r="AF111" s="11">
        <v>73800</v>
      </c>
      <c r="AG111">
        <v>10.6</v>
      </c>
      <c r="AJ111">
        <v>0</v>
      </c>
      <c r="AL111">
        <v>0</v>
      </c>
    </row>
    <row r="112" spans="1:38" x14ac:dyDescent="0.2">
      <c r="A112">
        <v>111</v>
      </c>
      <c r="B112" t="s">
        <v>26</v>
      </c>
      <c r="C112" t="s">
        <v>308</v>
      </c>
      <c r="D112" s="6">
        <v>3</v>
      </c>
      <c r="E112" t="s">
        <v>2094</v>
      </c>
      <c r="F112" s="2" t="s">
        <v>3958</v>
      </c>
      <c r="G112" s="2" t="s">
        <v>3898</v>
      </c>
      <c r="H112" s="2" t="s">
        <v>3928</v>
      </c>
      <c r="I112" s="3">
        <v>6.3</v>
      </c>
      <c r="J112" t="s">
        <v>3162</v>
      </c>
      <c r="K112" t="s">
        <v>3745</v>
      </c>
      <c r="L112" t="s">
        <v>3832</v>
      </c>
      <c r="M112">
        <v>-0.16</v>
      </c>
      <c r="O112" s="4" t="s">
        <v>4052</v>
      </c>
      <c r="P112" s="4" t="s">
        <v>3894</v>
      </c>
      <c r="Q112" s="4" t="s">
        <v>3878</v>
      </c>
      <c r="R112" s="7">
        <v>46.1</v>
      </c>
      <c r="S112" s="5" t="s">
        <v>309</v>
      </c>
      <c r="T112">
        <v>2</v>
      </c>
      <c r="U112">
        <v>8</v>
      </c>
      <c r="V112">
        <v>1</v>
      </c>
      <c r="W112">
        <v>33</v>
      </c>
      <c r="X112">
        <v>32</v>
      </c>
      <c r="Y112">
        <v>20</v>
      </c>
      <c r="Z112">
        <v>2</v>
      </c>
      <c r="AA112">
        <v>0</v>
      </c>
      <c r="AB112">
        <v>2</v>
      </c>
      <c r="AC112">
        <v>0</v>
      </c>
      <c r="AD112">
        <v>0</v>
      </c>
      <c r="AE112">
        <v>1</v>
      </c>
      <c r="AF112" s="11">
        <v>40400</v>
      </c>
      <c r="AG112">
        <v>-9.5</v>
      </c>
      <c r="AI112">
        <v>2</v>
      </c>
      <c r="AJ112">
        <v>0</v>
      </c>
      <c r="AL112">
        <v>2</v>
      </c>
    </row>
    <row r="113" spans="1:38" x14ac:dyDescent="0.2">
      <c r="A113">
        <v>112</v>
      </c>
      <c r="B113" t="s">
        <v>22</v>
      </c>
      <c r="D113" s="6">
        <v>1</v>
      </c>
      <c r="E113" t="s">
        <v>2095</v>
      </c>
      <c r="F113" s="2" t="s">
        <v>3900</v>
      </c>
      <c r="G113" s="2" t="s">
        <v>3873</v>
      </c>
      <c r="H113" s="2" t="s">
        <v>3942</v>
      </c>
      <c r="I113" s="3">
        <v>6</v>
      </c>
      <c r="J113" t="s">
        <v>3163</v>
      </c>
      <c r="K113" t="s">
        <v>3718</v>
      </c>
      <c r="L113" t="s">
        <v>3805</v>
      </c>
      <c r="M113" t="s">
        <v>23</v>
      </c>
      <c r="O113" s="4" t="s">
        <v>3886</v>
      </c>
      <c r="P113" s="4" t="s">
        <v>3868</v>
      </c>
      <c r="Q113" s="4" t="s">
        <v>3875</v>
      </c>
      <c r="R113" s="7">
        <v>50.1</v>
      </c>
      <c r="S113" s="5" t="s">
        <v>310</v>
      </c>
      <c r="T113">
        <v>36</v>
      </c>
      <c r="U113">
        <v>25</v>
      </c>
      <c r="V113">
        <v>2</v>
      </c>
      <c r="W113">
        <v>23</v>
      </c>
      <c r="X113">
        <v>29</v>
      </c>
      <c r="Y113">
        <v>7</v>
      </c>
      <c r="Z113">
        <v>2</v>
      </c>
      <c r="AA113">
        <v>0</v>
      </c>
      <c r="AB113">
        <v>2</v>
      </c>
      <c r="AC113">
        <v>0</v>
      </c>
      <c r="AD113">
        <v>1</v>
      </c>
      <c r="AE113">
        <v>0</v>
      </c>
      <c r="AF113" s="11">
        <v>71600</v>
      </c>
      <c r="AG113">
        <v>10.199999999999999</v>
      </c>
      <c r="AI113">
        <v>2</v>
      </c>
      <c r="AJ113">
        <v>0</v>
      </c>
      <c r="AK113">
        <v>2</v>
      </c>
      <c r="AL113">
        <v>0</v>
      </c>
    </row>
    <row r="114" spans="1:38" x14ac:dyDescent="0.2">
      <c r="A114">
        <v>113</v>
      </c>
      <c r="B114" t="s">
        <v>26</v>
      </c>
      <c r="C114" t="s">
        <v>311</v>
      </c>
      <c r="D114" s="6">
        <v>3</v>
      </c>
      <c r="E114" t="s">
        <v>2096</v>
      </c>
      <c r="F114" s="2" t="s">
        <v>3915</v>
      </c>
      <c r="G114" s="2" t="s">
        <v>3872</v>
      </c>
      <c r="H114" s="2" t="s">
        <v>3949</v>
      </c>
      <c r="I114" s="3">
        <v>20</v>
      </c>
      <c r="J114" t="s">
        <v>3164</v>
      </c>
      <c r="K114" t="s">
        <v>3718</v>
      </c>
      <c r="L114" t="s">
        <v>3805</v>
      </c>
      <c r="M114" t="s">
        <v>23</v>
      </c>
      <c r="O114" s="4" t="s">
        <v>3994</v>
      </c>
      <c r="P114" s="4" t="s">
        <v>3878</v>
      </c>
      <c r="Q114" s="4" t="s">
        <v>3865</v>
      </c>
      <c r="R114" s="7">
        <v>31.3</v>
      </c>
      <c r="S114" s="5" t="s">
        <v>312</v>
      </c>
      <c r="T114">
        <v>21</v>
      </c>
      <c r="U114">
        <v>15</v>
      </c>
      <c r="V114">
        <v>16</v>
      </c>
      <c r="W114">
        <v>36</v>
      </c>
      <c r="X114">
        <v>21</v>
      </c>
      <c r="Y114">
        <v>32</v>
      </c>
      <c r="Z114">
        <v>1</v>
      </c>
      <c r="AA114">
        <v>0</v>
      </c>
      <c r="AB114">
        <v>0</v>
      </c>
      <c r="AC114">
        <v>2</v>
      </c>
      <c r="AD114">
        <v>1</v>
      </c>
      <c r="AE114">
        <v>0</v>
      </c>
      <c r="AF114" s="11">
        <v>13600</v>
      </c>
      <c r="AG114">
        <v>5.9</v>
      </c>
      <c r="AJ114">
        <v>2</v>
      </c>
      <c r="AK114">
        <v>2</v>
      </c>
      <c r="AL114">
        <v>0</v>
      </c>
    </row>
    <row r="115" spans="1:38" x14ac:dyDescent="0.2">
      <c r="A115">
        <v>114</v>
      </c>
      <c r="B115" t="s">
        <v>22</v>
      </c>
      <c r="D115" s="6">
        <v>1</v>
      </c>
      <c r="E115" t="s">
        <v>2097</v>
      </c>
      <c r="F115" s="2" t="s">
        <v>3959</v>
      </c>
      <c r="G115" s="2" t="s">
        <v>3894</v>
      </c>
      <c r="H115" s="2" t="s">
        <v>3880</v>
      </c>
      <c r="I115" s="3">
        <v>12</v>
      </c>
      <c r="J115" t="s">
        <v>3165</v>
      </c>
      <c r="K115" t="s">
        <v>3724</v>
      </c>
      <c r="L115" t="s">
        <v>3811</v>
      </c>
      <c r="M115" t="s">
        <v>23</v>
      </c>
      <c r="O115" s="4" t="s">
        <v>3896</v>
      </c>
      <c r="P115" s="4" t="s">
        <v>3864</v>
      </c>
      <c r="Q115" s="4" t="s">
        <v>3876</v>
      </c>
      <c r="R115" s="7">
        <v>41.8</v>
      </c>
      <c r="S115" s="5" t="s">
        <v>314</v>
      </c>
      <c r="T115">
        <v>10</v>
      </c>
      <c r="U115">
        <v>22</v>
      </c>
      <c r="V115">
        <v>6</v>
      </c>
      <c r="W115">
        <v>13</v>
      </c>
      <c r="X115">
        <v>28</v>
      </c>
      <c r="Y115">
        <v>32</v>
      </c>
      <c r="Z115">
        <v>2</v>
      </c>
      <c r="AA115">
        <v>0</v>
      </c>
      <c r="AB115">
        <v>1</v>
      </c>
      <c r="AC115">
        <v>1</v>
      </c>
      <c r="AD115">
        <v>1</v>
      </c>
      <c r="AE115">
        <v>0</v>
      </c>
      <c r="AF115" s="11">
        <v>69600</v>
      </c>
      <c r="AG115">
        <v>-8.6</v>
      </c>
      <c r="AJ115">
        <v>0</v>
      </c>
      <c r="AK115">
        <v>2</v>
      </c>
      <c r="AL115">
        <v>0</v>
      </c>
    </row>
    <row r="116" spans="1:38" x14ac:dyDescent="0.2">
      <c r="A116">
        <v>115</v>
      </c>
      <c r="B116" t="s">
        <v>22</v>
      </c>
      <c r="D116" s="6">
        <v>1</v>
      </c>
      <c r="E116" t="s">
        <v>2098</v>
      </c>
      <c r="F116" s="2" t="s">
        <v>3877</v>
      </c>
      <c r="G116" s="2" t="s">
        <v>3868</v>
      </c>
      <c r="H116" s="2" t="s">
        <v>3878</v>
      </c>
      <c r="I116" s="3">
        <v>22</v>
      </c>
      <c r="J116" t="s">
        <v>3166</v>
      </c>
      <c r="K116" t="s">
        <v>3717</v>
      </c>
      <c r="L116" t="s">
        <v>3804</v>
      </c>
      <c r="M116" t="s">
        <v>23</v>
      </c>
      <c r="O116" s="4" t="s">
        <v>4053</v>
      </c>
      <c r="P116" s="4" t="s">
        <v>3894</v>
      </c>
      <c r="Q116" s="4" t="s">
        <v>3989</v>
      </c>
      <c r="R116" s="7">
        <v>69.5</v>
      </c>
      <c r="S116" s="5" t="s">
        <v>316</v>
      </c>
      <c r="T116">
        <v>25</v>
      </c>
      <c r="U116">
        <v>31</v>
      </c>
      <c r="V116">
        <v>26</v>
      </c>
      <c r="W116">
        <v>19</v>
      </c>
      <c r="X116">
        <v>20</v>
      </c>
      <c r="Y116">
        <v>34</v>
      </c>
      <c r="Z116">
        <v>0</v>
      </c>
      <c r="AA116">
        <v>1</v>
      </c>
      <c r="AB116">
        <v>1</v>
      </c>
      <c r="AC116">
        <v>1</v>
      </c>
      <c r="AD116">
        <v>1</v>
      </c>
      <c r="AE116">
        <v>0</v>
      </c>
      <c r="AF116" s="11">
        <v>36500</v>
      </c>
      <c r="AG116">
        <v>-9.5</v>
      </c>
      <c r="AJ116">
        <v>2</v>
      </c>
      <c r="AK116">
        <v>2</v>
      </c>
      <c r="AL116">
        <v>0</v>
      </c>
    </row>
    <row r="117" spans="1:38" x14ac:dyDescent="0.2">
      <c r="A117">
        <v>116</v>
      </c>
      <c r="B117" t="s">
        <v>26</v>
      </c>
      <c r="C117" t="s">
        <v>317</v>
      </c>
      <c r="D117" s="6">
        <v>3</v>
      </c>
      <c r="E117" t="s">
        <v>2099</v>
      </c>
      <c r="F117" s="2" t="s">
        <v>3883</v>
      </c>
      <c r="G117" s="2" t="s">
        <v>3873</v>
      </c>
      <c r="H117" s="2" t="s">
        <v>3887</v>
      </c>
      <c r="I117" s="3">
        <v>16.3</v>
      </c>
      <c r="J117" t="s">
        <v>3094</v>
      </c>
      <c r="K117" t="s">
        <v>3708</v>
      </c>
      <c r="L117" t="s">
        <v>3795</v>
      </c>
      <c r="M117" t="s">
        <v>23</v>
      </c>
      <c r="O117" s="4" t="s">
        <v>4022</v>
      </c>
      <c r="P117" s="4" t="s">
        <v>3868</v>
      </c>
      <c r="Q117" s="4" t="s">
        <v>3894</v>
      </c>
      <c r="R117" s="7">
        <v>56.2</v>
      </c>
      <c r="S117" s="5" t="s">
        <v>318</v>
      </c>
      <c r="T117">
        <v>18</v>
      </c>
      <c r="U117">
        <v>2</v>
      </c>
      <c r="V117">
        <v>14</v>
      </c>
      <c r="W117">
        <v>25</v>
      </c>
      <c r="X117">
        <v>7</v>
      </c>
      <c r="Y117">
        <v>16</v>
      </c>
      <c r="Z117">
        <v>1</v>
      </c>
      <c r="AA117">
        <v>2</v>
      </c>
      <c r="AB117">
        <v>1</v>
      </c>
      <c r="AC117">
        <v>0</v>
      </c>
      <c r="AD117">
        <v>0</v>
      </c>
      <c r="AE117">
        <v>0</v>
      </c>
      <c r="AF117" s="11">
        <v>88000</v>
      </c>
      <c r="AG117">
        <v>8</v>
      </c>
      <c r="AH117">
        <v>2</v>
      </c>
      <c r="AJ117">
        <v>0</v>
      </c>
      <c r="AL117">
        <v>0</v>
      </c>
    </row>
    <row r="118" spans="1:38" x14ac:dyDescent="0.2">
      <c r="A118">
        <v>117</v>
      </c>
      <c r="B118" t="s">
        <v>22</v>
      </c>
      <c r="D118" s="6">
        <v>1</v>
      </c>
      <c r="E118" t="s">
        <v>2100</v>
      </c>
      <c r="F118" s="2" t="s">
        <v>3960</v>
      </c>
      <c r="G118" s="2" t="s">
        <v>3868</v>
      </c>
      <c r="H118" s="2" t="s">
        <v>3884</v>
      </c>
      <c r="I118" s="3">
        <v>12</v>
      </c>
      <c r="J118" t="s">
        <v>3167</v>
      </c>
      <c r="K118" t="s">
        <v>3728</v>
      </c>
      <c r="L118" t="s">
        <v>3815</v>
      </c>
      <c r="M118" t="s">
        <v>23</v>
      </c>
      <c r="O118" s="4" t="s">
        <v>4038</v>
      </c>
      <c r="P118" s="4" t="s">
        <v>3894</v>
      </c>
      <c r="Q118" s="4" t="s">
        <v>3878</v>
      </c>
      <c r="R118" s="7">
        <v>67.400000000000006</v>
      </c>
      <c r="S118" s="5" t="s">
        <v>320</v>
      </c>
      <c r="T118">
        <v>9</v>
      </c>
      <c r="U118">
        <v>32</v>
      </c>
      <c r="V118">
        <v>15</v>
      </c>
      <c r="W118">
        <v>35</v>
      </c>
      <c r="X118">
        <v>2</v>
      </c>
      <c r="Y118">
        <v>36</v>
      </c>
      <c r="Z118">
        <v>2</v>
      </c>
      <c r="AA118">
        <v>0</v>
      </c>
      <c r="AB118">
        <v>0</v>
      </c>
      <c r="AC118">
        <v>1</v>
      </c>
      <c r="AD118">
        <v>2</v>
      </c>
      <c r="AE118">
        <v>2</v>
      </c>
      <c r="AF118" s="11">
        <v>93600</v>
      </c>
      <c r="AG118">
        <v>5.4</v>
      </c>
      <c r="AJ118">
        <v>0</v>
      </c>
      <c r="AK118">
        <v>2</v>
      </c>
      <c r="AL118">
        <v>2</v>
      </c>
    </row>
    <row r="119" spans="1:38" x14ac:dyDescent="0.2">
      <c r="A119">
        <v>118</v>
      </c>
      <c r="B119" t="s">
        <v>22</v>
      </c>
      <c r="D119" s="6">
        <v>1</v>
      </c>
      <c r="E119" t="s">
        <v>2101</v>
      </c>
      <c r="F119" s="2" t="s">
        <v>3902</v>
      </c>
      <c r="G119" s="2" t="s">
        <v>3894</v>
      </c>
      <c r="H119" s="2" t="s">
        <v>3890</v>
      </c>
      <c r="I119" s="3">
        <v>1</v>
      </c>
      <c r="J119" t="s">
        <v>3082</v>
      </c>
      <c r="K119" t="s">
        <v>3701</v>
      </c>
      <c r="L119" t="s">
        <v>3787</v>
      </c>
      <c r="M119">
        <v>-0.16</v>
      </c>
      <c r="O119" s="4" t="s">
        <v>4054</v>
      </c>
      <c r="P119" s="4" t="s">
        <v>3872</v>
      </c>
      <c r="Q119" s="4" t="s">
        <v>3872</v>
      </c>
      <c r="R119" s="7">
        <v>59.8</v>
      </c>
      <c r="T119">
        <v>29</v>
      </c>
      <c r="U119">
        <v>10</v>
      </c>
      <c r="V119">
        <v>30</v>
      </c>
      <c r="W119">
        <v>29</v>
      </c>
      <c r="X119">
        <v>34</v>
      </c>
      <c r="Y119">
        <v>1</v>
      </c>
      <c r="Z119">
        <v>1</v>
      </c>
      <c r="AA119">
        <v>2</v>
      </c>
      <c r="AB119">
        <v>1</v>
      </c>
      <c r="AC119">
        <v>1</v>
      </c>
      <c r="AD119">
        <v>0</v>
      </c>
      <c r="AE119">
        <v>2</v>
      </c>
      <c r="AF119" s="11">
        <v>99400</v>
      </c>
      <c r="AG119">
        <v>-0.3</v>
      </c>
      <c r="AH119">
        <v>2</v>
      </c>
      <c r="AI119">
        <v>2</v>
      </c>
      <c r="AJ119">
        <v>2</v>
      </c>
      <c r="AL119">
        <v>2</v>
      </c>
    </row>
    <row r="120" spans="1:38" x14ac:dyDescent="0.2">
      <c r="A120">
        <v>119</v>
      </c>
      <c r="B120" t="s">
        <v>22</v>
      </c>
      <c r="D120" s="6">
        <v>1</v>
      </c>
      <c r="E120" t="s">
        <v>2102</v>
      </c>
      <c r="F120" s="2" t="s">
        <v>3961</v>
      </c>
      <c r="G120" s="2" t="s">
        <v>3864</v>
      </c>
      <c r="H120" s="2" t="s">
        <v>3888</v>
      </c>
      <c r="I120" s="3">
        <v>10</v>
      </c>
      <c r="J120" t="s">
        <v>3168</v>
      </c>
      <c r="K120" t="s">
        <v>3746</v>
      </c>
      <c r="L120" t="s">
        <v>3833</v>
      </c>
      <c r="M120" t="s">
        <v>23</v>
      </c>
      <c r="O120" s="4" t="s">
        <v>4023</v>
      </c>
      <c r="P120" s="4" t="s">
        <v>3894</v>
      </c>
      <c r="Q120" s="4" t="s">
        <v>3949</v>
      </c>
      <c r="R120" s="7">
        <v>67.3</v>
      </c>
      <c r="S120" s="5" t="s">
        <v>323</v>
      </c>
      <c r="T120">
        <v>5</v>
      </c>
      <c r="U120">
        <v>19</v>
      </c>
      <c r="V120">
        <v>4</v>
      </c>
      <c r="W120">
        <v>36</v>
      </c>
      <c r="X120">
        <v>19</v>
      </c>
      <c r="Y120">
        <v>20</v>
      </c>
      <c r="Z120">
        <v>1</v>
      </c>
      <c r="AA120">
        <v>1</v>
      </c>
      <c r="AB120">
        <v>1</v>
      </c>
      <c r="AC120">
        <v>2</v>
      </c>
      <c r="AD120">
        <v>1</v>
      </c>
      <c r="AE120">
        <v>1</v>
      </c>
      <c r="AF120" s="11">
        <v>75500</v>
      </c>
      <c r="AG120">
        <v>-8.4</v>
      </c>
      <c r="AH120">
        <v>2</v>
      </c>
      <c r="AJ120">
        <v>2</v>
      </c>
      <c r="AK120">
        <v>2</v>
      </c>
      <c r="AL120">
        <v>2</v>
      </c>
    </row>
    <row r="121" spans="1:38" x14ac:dyDescent="0.2">
      <c r="A121">
        <v>120</v>
      </c>
      <c r="B121" t="s">
        <v>26</v>
      </c>
      <c r="C121" t="s">
        <v>324</v>
      </c>
      <c r="D121" s="6">
        <v>3</v>
      </c>
      <c r="E121" t="s">
        <v>2103</v>
      </c>
      <c r="F121" s="2" t="s">
        <v>3962</v>
      </c>
      <c r="G121" s="2" t="s">
        <v>3880</v>
      </c>
      <c r="H121" s="2" t="s">
        <v>3872</v>
      </c>
      <c r="I121" s="3">
        <v>9</v>
      </c>
      <c r="J121" t="s">
        <v>3105</v>
      </c>
      <c r="K121" t="s">
        <v>3717</v>
      </c>
      <c r="L121" t="s">
        <v>3804</v>
      </c>
      <c r="M121" t="s">
        <v>23</v>
      </c>
      <c r="O121" s="4" t="s">
        <v>3943</v>
      </c>
      <c r="P121" s="4" t="s">
        <v>3875</v>
      </c>
      <c r="Q121" s="4" t="s">
        <v>3865</v>
      </c>
      <c r="R121" s="7">
        <v>77.599999999999994</v>
      </c>
      <c r="S121" s="5" t="s">
        <v>325</v>
      </c>
      <c r="T121">
        <v>3</v>
      </c>
      <c r="U121">
        <v>17</v>
      </c>
      <c r="V121">
        <v>36</v>
      </c>
      <c r="W121">
        <v>34</v>
      </c>
      <c r="X121">
        <v>23</v>
      </c>
      <c r="Y121">
        <v>5</v>
      </c>
      <c r="Z121">
        <v>2</v>
      </c>
      <c r="AA121">
        <v>0</v>
      </c>
      <c r="AB121">
        <v>2</v>
      </c>
      <c r="AC121">
        <v>0</v>
      </c>
      <c r="AD121">
        <v>0</v>
      </c>
      <c r="AE121">
        <v>1</v>
      </c>
      <c r="AF121" s="11">
        <v>83300</v>
      </c>
      <c r="AG121">
        <v>-6.5</v>
      </c>
      <c r="AI121">
        <v>2</v>
      </c>
      <c r="AJ121">
        <v>0</v>
      </c>
      <c r="AL121">
        <v>0</v>
      </c>
    </row>
    <row r="122" spans="1:38" x14ac:dyDescent="0.2">
      <c r="A122">
        <v>121</v>
      </c>
      <c r="B122" t="s">
        <v>59</v>
      </c>
      <c r="C122" t="s">
        <v>327</v>
      </c>
      <c r="D122" s="6">
        <v>2</v>
      </c>
      <c r="E122" t="s">
        <v>2104</v>
      </c>
      <c r="F122" s="2" t="s">
        <v>3963</v>
      </c>
      <c r="G122" s="2" t="s">
        <v>3888</v>
      </c>
      <c r="H122" s="2" t="s">
        <v>3878</v>
      </c>
      <c r="I122" s="3">
        <v>8</v>
      </c>
      <c r="J122" t="s">
        <v>3169</v>
      </c>
      <c r="K122" t="s">
        <v>3740</v>
      </c>
      <c r="L122" t="s">
        <v>3834</v>
      </c>
      <c r="M122" t="s">
        <v>23</v>
      </c>
      <c r="O122" s="4" t="s">
        <v>4005</v>
      </c>
      <c r="P122" s="4" t="s">
        <v>3875</v>
      </c>
      <c r="Q122" s="4" t="s">
        <v>3923</v>
      </c>
      <c r="R122" s="7">
        <v>48.9</v>
      </c>
      <c r="S122" s="5" t="s">
        <v>328</v>
      </c>
      <c r="T122">
        <v>4</v>
      </c>
      <c r="U122">
        <v>32</v>
      </c>
      <c r="V122">
        <v>36</v>
      </c>
      <c r="W122">
        <v>35</v>
      </c>
      <c r="X122">
        <v>5</v>
      </c>
      <c r="Y122">
        <v>33</v>
      </c>
      <c r="Z122">
        <v>1</v>
      </c>
      <c r="AA122">
        <v>0</v>
      </c>
      <c r="AB122">
        <v>2</v>
      </c>
      <c r="AC122">
        <v>1</v>
      </c>
      <c r="AD122">
        <v>1</v>
      </c>
      <c r="AE122">
        <v>0</v>
      </c>
      <c r="AF122" s="11">
        <v>29700</v>
      </c>
      <c r="AG122">
        <v>8.9</v>
      </c>
      <c r="AI122">
        <v>2</v>
      </c>
      <c r="AJ122">
        <v>0</v>
      </c>
      <c r="AL122">
        <v>0</v>
      </c>
    </row>
    <row r="123" spans="1:38" x14ac:dyDescent="0.2">
      <c r="A123">
        <v>122</v>
      </c>
      <c r="B123" t="s">
        <v>59</v>
      </c>
      <c r="C123" t="s">
        <v>330</v>
      </c>
      <c r="D123" s="6">
        <v>2</v>
      </c>
      <c r="E123" t="s">
        <v>2105</v>
      </c>
      <c r="F123" s="2" t="s">
        <v>3947</v>
      </c>
      <c r="G123" s="2" t="s">
        <v>3868</v>
      </c>
      <c r="H123" s="2" t="s">
        <v>3928</v>
      </c>
      <c r="I123" s="3">
        <v>8</v>
      </c>
      <c r="J123" t="s">
        <v>3170</v>
      </c>
      <c r="K123" t="s">
        <v>3743</v>
      </c>
      <c r="L123" t="s">
        <v>3830</v>
      </c>
      <c r="M123" t="s">
        <v>23</v>
      </c>
      <c r="O123" s="4" t="s">
        <v>3951</v>
      </c>
      <c r="P123" s="4" t="s">
        <v>3898</v>
      </c>
      <c r="Q123" s="4" t="s">
        <v>3875</v>
      </c>
      <c r="R123" s="7">
        <v>57.3</v>
      </c>
      <c r="S123" s="5" t="s">
        <v>331</v>
      </c>
      <c r="T123">
        <v>1</v>
      </c>
      <c r="U123">
        <v>31</v>
      </c>
      <c r="V123">
        <v>4</v>
      </c>
      <c r="W123">
        <v>3</v>
      </c>
      <c r="X123">
        <v>28</v>
      </c>
      <c r="Y123">
        <v>11</v>
      </c>
      <c r="Z123">
        <v>2</v>
      </c>
      <c r="AA123">
        <v>1</v>
      </c>
      <c r="AB123">
        <v>1</v>
      </c>
      <c r="AC123">
        <v>2</v>
      </c>
      <c r="AD123">
        <v>1</v>
      </c>
      <c r="AE123">
        <v>2</v>
      </c>
      <c r="AF123" s="11">
        <v>38600</v>
      </c>
      <c r="AG123">
        <v>8.9</v>
      </c>
      <c r="AJ123">
        <v>2</v>
      </c>
      <c r="AK123">
        <v>2</v>
      </c>
      <c r="AL123">
        <v>2</v>
      </c>
    </row>
    <row r="124" spans="1:38" x14ac:dyDescent="0.2">
      <c r="A124">
        <v>123</v>
      </c>
      <c r="B124" t="s">
        <v>36</v>
      </c>
      <c r="C124" t="s">
        <v>332</v>
      </c>
      <c r="D124" s="6">
        <v>4</v>
      </c>
      <c r="E124" t="s">
        <v>2106</v>
      </c>
      <c r="F124" s="2" t="s">
        <v>3931</v>
      </c>
      <c r="G124" s="2" t="s">
        <v>3875</v>
      </c>
      <c r="H124" s="2" t="s">
        <v>3865</v>
      </c>
      <c r="I124" s="3">
        <v>20</v>
      </c>
      <c r="J124" t="s">
        <v>3171</v>
      </c>
      <c r="K124" t="s">
        <v>3745</v>
      </c>
      <c r="L124" t="s">
        <v>3832</v>
      </c>
      <c r="M124" t="s">
        <v>23</v>
      </c>
      <c r="O124" s="4" t="s">
        <v>3940</v>
      </c>
      <c r="P124" s="4" t="s">
        <v>3898</v>
      </c>
      <c r="Q124" s="4" t="s">
        <v>3864</v>
      </c>
      <c r="R124" s="7">
        <v>43.7</v>
      </c>
      <c r="S124" s="5" t="s">
        <v>333</v>
      </c>
      <c r="T124">
        <v>19</v>
      </c>
      <c r="U124">
        <v>12</v>
      </c>
      <c r="V124">
        <v>25</v>
      </c>
      <c r="W124">
        <v>24</v>
      </c>
      <c r="X124">
        <v>5</v>
      </c>
      <c r="Y124">
        <v>14</v>
      </c>
      <c r="Z124">
        <v>1</v>
      </c>
      <c r="AA124">
        <v>2</v>
      </c>
      <c r="AB124">
        <v>0</v>
      </c>
      <c r="AC124">
        <v>0</v>
      </c>
      <c r="AD124">
        <v>1</v>
      </c>
      <c r="AE124">
        <v>1</v>
      </c>
      <c r="AF124" s="11">
        <v>54200</v>
      </c>
      <c r="AG124">
        <v>10.8</v>
      </c>
      <c r="AH124">
        <v>2</v>
      </c>
      <c r="AJ124">
        <v>0</v>
      </c>
      <c r="AL124">
        <v>0</v>
      </c>
    </row>
    <row r="125" spans="1:38" x14ac:dyDescent="0.2">
      <c r="A125">
        <v>124</v>
      </c>
      <c r="B125" t="s">
        <v>36</v>
      </c>
      <c r="C125" t="s">
        <v>334</v>
      </c>
      <c r="D125" s="6">
        <v>4</v>
      </c>
      <c r="E125" t="s">
        <v>2107</v>
      </c>
      <c r="F125" s="2" t="s">
        <v>3897</v>
      </c>
      <c r="G125" s="2" t="s">
        <v>3878</v>
      </c>
      <c r="H125" s="2" t="s">
        <v>3898</v>
      </c>
      <c r="I125" s="3">
        <v>8</v>
      </c>
      <c r="J125" t="s">
        <v>3074</v>
      </c>
      <c r="K125" t="s">
        <v>3695</v>
      </c>
      <c r="L125" t="s">
        <v>3781</v>
      </c>
      <c r="M125" t="s">
        <v>23</v>
      </c>
      <c r="O125" s="4" t="s">
        <v>3950</v>
      </c>
      <c r="P125" s="4" t="s">
        <v>3868</v>
      </c>
      <c r="Q125" s="4" t="s">
        <v>3868</v>
      </c>
      <c r="R125" s="7">
        <v>40.6</v>
      </c>
      <c r="S125" s="5" t="s">
        <v>335</v>
      </c>
      <c r="T125">
        <v>5</v>
      </c>
      <c r="U125">
        <v>9</v>
      </c>
      <c r="V125">
        <v>3</v>
      </c>
      <c r="W125">
        <v>5</v>
      </c>
      <c r="X125">
        <v>20</v>
      </c>
      <c r="Y125">
        <v>20</v>
      </c>
      <c r="Z125">
        <v>1</v>
      </c>
      <c r="AA125">
        <v>2</v>
      </c>
      <c r="AB125">
        <v>2</v>
      </c>
      <c r="AC125">
        <v>1</v>
      </c>
      <c r="AD125">
        <v>1</v>
      </c>
      <c r="AE125">
        <v>1</v>
      </c>
      <c r="AF125" s="11">
        <v>25100</v>
      </c>
      <c r="AG125">
        <v>-8.9</v>
      </c>
      <c r="AH125">
        <v>2</v>
      </c>
      <c r="AI125">
        <v>2</v>
      </c>
      <c r="AJ125">
        <v>0</v>
      </c>
      <c r="AK125">
        <v>2</v>
      </c>
      <c r="AL125">
        <v>2</v>
      </c>
    </row>
    <row r="126" spans="1:38" x14ac:dyDescent="0.2">
      <c r="A126">
        <v>125</v>
      </c>
      <c r="B126" t="s">
        <v>26</v>
      </c>
      <c r="C126" t="s">
        <v>337</v>
      </c>
      <c r="D126" s="6">
        <v>3</v>
      </c>
      <c r="E126" t="s">
        <v>2108</v>
      </c>
      <c r="F126" s="2" t="s">
        <v>3964</v>
      </c>
      <c r="G126" s="2" t="s">
        <v>3880</v>
      </c>
      <c r="H126" s="2" t="s">
        <v>3878</v>
      </c>
      <c r="I126" s="3">
        <v>1</v>
      </c>
      <c r="J126" t="s">
        <v>3172</v>
      </c>
      <c r="K126" t="s">
        <v>3712</v>
      </c>
      <c r="L126" t="s">
        <v>3798</v>
      </c>
      <c r="M126" t="s">
        <v>23</v>
      </c>
      <c r="O126" s="4" t="s">
        <v>3950</v>
      </c>
      <c r="P126" s="4" t="s">
        <v>3894</v>
      </c>
      <c r="Q126" s="4" t="s">
        <v>3890</v>
      </c>
      <c r="R126" s="7">
        <v>54.4</v>
      </c>
      <c r="S126" s="5" t="s">
        <v>338</v>
      </c>
      <c r="T126">
        <v>29</v>
      </c>
      <c r="U126">
        <v>7</v>
      </c>
      <c r="V126">
        <v>27</v>
      </c>
      <c r="W126">
        <v>34</v>
      </c>
      <c r="X126">
        <v>34</v>
      </c>
      <c r="Y126">
        <v>10</v>
      </c>
      <c r="Z126">
        <v>1</v>
      </c>
      <c r="AA126">
        <v>0</v>
      </c>
      <c r="AB126">
        <v>1</v>
      </c>
      <c r="AC126">
        <v>0</v>
      </c>
      <c r="AD126">
        <v>0</v>
      </c>
      <c r="AE126">
        <v>2</v>
      </c>
      <c r="AF126" s="11">
        <v>87700</v>
      </c>
      <c r="AG126">
        <v>-5.5</v>
      </c>
      <c r="AJ126">
        <v>0</v>
      </c>
      <c r="AL126">
        <v>2</v>
      </c>
    </row>
    <row r="127" spans="1:38" x14ac:dyDescent="0.2">
      <c r="A127">
        <v>126</v>
      </c>
      <c r="B127" t="s">
        <v>26</v>
      </c>
      <c r="C127" t="s">
        <v>340</v>
      </c>
      <c r="D127" s="6">
        <v>3</v>
      </c>
      <c r="E127" t="s">
        <v>2109</v>
      </c>
      <c r="F127" s="2" t="s">
        <v>3927</v>
      </c>
      <c r="G127" s="2" t="s">
        <v>3880</v>
      </c>
      <c r="H127" s="2" t="s">
        <v>3898</v>
      </c>
      <c r="I127" s="3">
        <v>16</v>
      </c>
      <c r="J127" t="s">
        <v>3173</v>
      </c>
      <c r="K127" t="s">
        <v>3701</v>
      </c>
      <c r="L127" t="s">
        <v>3787</v>
      </c>
      <c r="M127" t="s">
        <v>23</v>
      </c>
      <c r="O127" s="4" t="s">
        <v>4051</v>
      </c>
      <c r="P127" s="4" t="s">
        <v>3868</v>
      </c>
      <c r="Q127" s="4" t="s">
        <v>3949</v>
      </c>
      <c r="R127" s="7">
        <v>63</v>
      </c>
      <c r="S127" s="5" t="s">
        <v>341</v>
      </c>
      <c r="T127">
        <v>18</v>
      </c>
      <c r="U127">
        <v>13</v>
      </c>
      <c r="V127">
        <v>11</v>
      </c>
      <c r="W127">
        <v>15</v>
      </c>
      <c r="X127">
        <v>5</v>
      </c>
      <c r="Y127">
        <v>20</v>
      </c>
      <c r="Z127">
        <v>1</v>
      </c>
      <c r="AA127">
        <v>1</v>
      </c>
      <c r="AB127">
        <v>2</v>
      </c>
      <c r="AC127">
        <v>0</v>
      </c>
      <c r="AD127">
        <v>1</v>
      </c>
      <c r="AE127">
        <v>1</v>
      </c>
      <c r="AF127" s="11">
        <v>4500</v>
      </c>
      <c r="AG127">
        <v>3.3</v>
      </c>
      <c r="AI127">
        <v>2</v>
      </c>
      <c r="AJ127">
        <v>0</v>
      </c>
      <c r="AL127">
        <v>2</v>
      </c>
    </row>
    <row r="128" spans="1:38" x14ac:dyDescent="0.2">
      <c r="A128">
        <v>127</v>
      </c>
      <c r="B128" t="s">
        <v>26</v>
      </c>
      <c r="C128" t="s">
        <v>343</v>
      </c>
      <c r="D128" s="6">
        <v>3</v>
      </c>
      <c r="E128" t="s">
        <v>2110</v>
      </c>
      <c r="F128" s="2" t="s">
        <v>3927</v>
      </c>
      <c r="G128" s="2" t="s">
        <v>3878</v>
      </c>
      <c r="H128" s="2" t="s">
        <v>3892</v>
      </c>
      <c r="I128" s="3">
        <v>5</v>
      </c>
      <c r="J128" t="s">
        <v>3174</v>
      </c>
      <c r="K128" t="s">
        <v>3735</v>
      </c>
      <c r="L128" t="s">
        <v>3822</v>
      </c>
      <c r="M128" t="s">
        <v>23</v>
      </c>
      <c r="O128" s="4" t="s">
        <v>4032</v>
      </c>
      <c r="P128" s="4" t="s">
        <v>3864</v>
      </c>
      <c r="Q128" s="4" t="s">
        <v>3887</v>
      </c>
      <c r="R128" s="7">
        <v>57.7</v>
      </c>
      <c r="S128" s="5" t="s">
        <v>344</v>
      </c>
      <c r="T128">
        <v>2</v>
      </c>
      <c r="U128">
        <v>21</v>
      </c>
      <c r="V128">
        <v>4</v>
      </c>
      <c r="W128">
        <v>3</v>
      </c>
      <c r="X128">
        <v>2</v>
      </c>
      <c r="Y128">
        <v>19</v>
      </c>
      <c r="Z128">
        <v>2</v>
      </c>
      <c r="AA128">
        <v>1</v>
      </c>
      <c r="AB128">
        <v>1</v>
      </c>
      <c r="AC128">
        <v>2</v>
      </c>
      <c r="AD128">
        <v>2</v>
      </c>
      <c r="AE128">
        <v>1</v>
      </c>
      <c r="AF128" s="11">
        <v>90600</v>
      </c>
      <c r="AG128">
        <v>8.1999999999999993</v>
      </c>
      <c r="AH128">
        <v>2</v>
      </c>
      <c r="AJ128">
        <v>2</v>
      </c>
      <c r="AK128">
        <v>2</v>
      </c>
      <c r="AL128">
        <v>2</v>
      </c>
    </row>
    <row r="129" spans="1:38" x14ac:dyDescent="0.2">
      <c r="A129">
        <v>128</v>
      </c>
      <c r="B129" t="s">
        <v>36</v>
      </c>
      <c r="C129" t="s">
        <v>346</v>
      </c>
      <c r="D129" s="6">
        <v>4</v>
      </c>
      <c r="E129" t="s">
        <v>3062</v>
      </c>
      <c r="F129" s="2" t="s">
        <v>3913</v>
      </c>
      <c r="G129" s="2" t="s">
        <v>3898</v>
      </c>
      <c r="H129" s="2" t="s">
        <v>3864</v>
      </c>
      <c r="I129" s="3">
        <v>3.3</v>
      </c>
      <c r="J129" t="s">
        <v>3175</v>
      </c>
      <c r="K129" t="s">
        <v>3747</v>
      </c>
      <c r="L129" t="s">
        <v>3835</v>
      </c>
      <c r="M129" t="s">
        <v>23</v>
      </c>
      <c r="O129" s="4" t="s">
        <v>4002</v>
      </c>
      <c r="P129" s="4" t="s">
        <v>3898</v>
      </c>
      <c r="Q129" s="4" t="s">
        <v>3888</v>
      </c>
      <c r="R129" s="7">
        <v>56.1</v>
      </c>
      <c r="S129" s="5" t="s">
        <v>347</v>
      </c>
      <c r="T129">
        <v>33</v>
      </c>
      <c r="U129">
        <v>18</v>
      </c>
      <c r="V129">
        <v>35</v>
      </c>
      <c r="W129">
        <v>18</v>
      </c>
      <c r="X129">
        <v>31</v>
      </c>
      <c r="Y129">
        <v>31</v>
      </c>
      <c r="Z129">
        <v>0</v>
      </c>
      <c r="AA129">
        <v>1</v>
      </c>
      <c r="AB129">
        <v>1</v>
      </c>
      <c r="AC129">
        <v>1</v>
      </c>
      <c r="AD129">
        <v>1</v>
      </c>
      <c r="AE129">
        <v>1</v>
      </c>
      <c r="AF129" s="11">
        <v>80800</v>
      </c>
      <c r="AG129">
        <v>8.9</v>
      </c>
      <c r="AJ129">
        <v>0</v>
      </c>
      <c r="AL129">
        <v>0</v>
      </c>
    </row>
    <row r="130" spans="1:38" x14ac:dyDescent="0.2">
      <c r="A130">
        <v>129</v>
      </c>
      <c r="B130" t="s">
        <v>26</v>
      </c>
      <c r="C130" t="s">
        <v>348</v>
      </c>
      <c r="D130" s="6">
        <v>3</v>
      </c>
      <c r="E130" t="s">
        <v>2111</v>
      </c>
      <c r="F130" s="2" t="s">
        <v>3965</v>
      </c>
      <c r="G130" s="2" t="s">
        <v>3892</v>
      </c>
      <c r="H130" s="2" t="s">
        <v>3887</v>
      </c>
      <c r="I130" s="3">
        <v>20.45</v>
      </c>
      <c r="J130" t="s">
        <v>3176</v>
      </c>
      <c r="K130" t="s">
        <v>3748</v>
      </c>
      <c r="L130" t="s">
        <v>3836</v>
      </c>
      <c r="M130">
        <v>-0.16</v>
      </c>
      <c r="O130" s="4" t="s">
        <v>4038</v>
      </c>
      <c r="P130" s="4" t="s">
        <v>3872</v>
      </c>
      <c r="Q130" s="4" t="s">
        <v>3916</v>
      </c>
      <c r="R130" s="7">
        <v>41.4</v>
      </c>
      <c r="T130">
        <v>24</v>
      </c>
      <c r="U130">
        <v>30</v>
      </c>
      <c r="V130">
        <v>25</v>
      </c>
      <c r="W130">
        <v>19</v>
      </c>
      <c r="X130">
        <v>6</v>
      </c>
      <c r="Y130">
        <v>15</v>
      </c>
      <c r="Z130">
        <v>0</v>
      </c>
      <c r="AA130">
        <v>1</v>
      </c>
      <c r="AB130">
        <v>0</v>
      </c>
      <c r="AC130">
        <v>1</v>
      </c>
      <c r="AD130">
        <v>1</v>
      </c>
      <c r="AE130">
        <v>0</v>
      </c>
      <c r="AF130" s="11">
        <v>39900</v>
      </c>
      <c r="AG130">
        <v>-10.9</v>
      </c>
      <c r="AH130">
        <v>2</v>
      </c>
      <c r="AJ130">
        <v>2</v>
      </c>
      <c r="AL130">
        <v>0</v>
      </c>
    </row>
    <row r="131" spans="1:38" x14ac:dyDescent="0.2">
      <c r="A131">
        <v>130</v>
      </c>
      <c r="B131" t="s">
        <v>22</v>
      </c>
      <c r="D131" s="6">
        <v>1</v>
      </c>
      <c r="E131" t="s">
        <v>2112</v>
      </c>
      <c r="F131" s="2" t="s">
        <v>3966</v>
      </c>
      <c r="G131" s="2" t="s">
        <v>3880</v>
      </c>
      <c r="H131" s="2" t="s">
        <v>3898</v>
      </c>
      <c r="I131" s="3">
        <v>6</v>
      </c>
      <c r="J131" t="s">
        <v>3177</v>
      </c>
      <c r="K131" t="s">
        <v>3705</v>
      </c>
      <c r="L131" t="s">
        <v>3792</v>
      </c>
      <c r="M131">
        <v>0</v>
      </c>
      <c r="O131" s="4" t="s">
        <v>4055</v>
      </c>
      <c r="P131" s="4" t="s">
        <v>3878</v>
      </c>
      <c r="Q131" s="4" t="s">
        <v>3916</v>
      </c>
      <c r="R131" s="7">
        <v>51.5</v>
      </c>
      <c r="T131">
        <v>34</v>
      </c>
      <c r="U131">
        <v>21</v>
      </c>
      <c r="V131">
        <v>1</v>
      </c>
      <c r="W131">
        <v>33</v>
      </c>
      <c r="X131">
        <v>26</v>
      </c>
      <c r="Y131">
        <v>15</v>
      </c>
      <c r="Z131">
        <v>0</v>
      </c>
      <c r="AA131">
        <v>1</v>
      </c>
      <c r="AB131">
        <v>2</v>
      </c>
      <c r="AC131">
        <v>0</v>
      </c>
      <c r="AD131">
        <v>1</v>
      </c>
      <c r="AE131">
        <v>0</v>
      </c>
      <c r="AF131" s="11">
        <v>83400</v>
      </c>
      <c r="AG131">
        <v>8.1999999999999993</v>
      </c>
      <c r="AH131">
        <v>2</v>
      </c>
      <c r="AI131">
        <v>2</v>
      </c>
      <c r="AJ131">
        <v>0</v>
      </c>
      <c r="AL131">
        <v>0</v>
      </c>
    </row>
    <row r="132" spans="1:38" x14ac:dyDescent="0.2">
      <c r="A132">
        <v>131</v>
      </c>
      <c r="B132" t="s">
        <v>26</v>
      </c>
      <c r="C132" t="s">
        <v>350</v>
      </c>
      <c r="D132" s="6">
        <v>3</v>
      </c>
      <c r="E132" t="s">
        <v>2113</v>
      </c>
      <c r="F132" s="2" t="s">
        <v>3929</v>
      </c>
      <c r="G132" s="2" t="s">
        <v>3894</v>
      </c>
      <c r="H132" s="2" t="s">
        <v>3916</v>
      </c>
      <c r="I132" s="3">
        <v>15</v>
      </c>
      <c r="J132" t="s">
        <v>3178</v>
      </c>
      <c r="K132" t="s">
        <v>3697</v>
      </c>
      <c r="L132" t="s">
        <v>3783</v>
      </c>
      <c r="M132" t="s">
        <v>23</v>
      </c>
      <c r="O132" s="4" t="s">
        <v>3924</v>
      </c>
      <c r="P132" s="4" t="s">
        <v>3878</v>
      </c>
      <c r="Q132" s="4" t="s">
        <v>3928</v>
      </c>
      <c r="R132" s="7">
        <v>58.1</v>
      </c>
      <c r="S132" s="5" t="s">
        <v>351</v>
      </c>
      <c r="T132">
        <v>13</v>
      </c>
      <c r="U132">
        <v>6</v>
      </c>
      <c r="V132">
        <v>18</v>
      </c>
      <c r="W132">
        <v>10</v>
      </c>
      <c r="X132">
        <v>6</v>
      </c>
      <c r="Y132">
        <v>26</v>
      </c>
      <c r="Z132">
        <v>1</v>
      </c>
      <c r="AA132">
        <v>1</v>
      </c>
      <c r="AB132">
        <v>1</v>
      </c>
      <c r="AC132">
        <v>2</v>
      </c>
      <c r="AD132">
        <v>1</v>
      </c>
      <c r="AE132">
        <v>1</v>
      </c>
      <c r="AF132" s="11">
        <v>35700</v>
      </c>
      <c r="AG132">
        <v>10.6</v>
      </c>
      <c r="AJ132">
        <v>2</v>
      </c>
      <c r="AL132">
        <v>0</v>
      </c>
    </row>
    <row r="133" spans="1:38" x14ac:dyDescent="0.2">
      <c r="A133">
        <v>132</v>
      </c>
      <c r="B133" t="s">
        <v>22</v>
      </c>
      <c r="D133" s="6">
        <v>1</v>
      </c>
      <c r="E133" t="s">
        <v>2114</v>
      </c>
      <c r="F133" s="2" t="s">
        <v>3931</v>
      </c>
      <c r="G133" s="2" t="s">
        <v>3864</v>
      </c>
      <c r="H133" s="2" t="s">
        <v>3870</v>
      </c>
      <c r="I133" s="3">
        <v>16</v>
      </c>
      <c r="J133" t="s">
        <v>3179</v>
      </c>
      <c r="K133" t="s">
        <v>3695</v>
      </c>
      <c r="L133" t="s">
        <v>3802</v>
      </c>
      <c r="M133" t="s">
        <v>23</v>
      </c>
      <c r="O133" s="4" t="s">
        <v>3893</v>
      </c>
      <c r="P133" s="4" t="s">
        <v>3868</v>
      </c>
      <c r="Q133" s="4" t="s">
        <v>3944</v>
      </c>
      <c r="R133" s="7">
        <v>69.900000000000006</v>
      </c>
      <c r="S133" s="5" t="s">
        <v>352</v>
      </c>
      <c r="T133">
        <v>16</v>
      </c>
      <c r="U133">
        <v>20</v>
      </c>
      <c r="V133">
        <v>12</v>
      </c>
      <c r="W133">
        <v>17</v>
      </c>
      <c r="X133">
        <v>22</v>
      </c>
      <c r="Y133">
        <v>27</v>
      </c>
      <c r="Z133">
        <v>0</v>
      </c>
      <c r="AA133">
        <v>1</v>
      </c>
      <c r="AB133">
        <v>2</v>
      </c>
      <c r="AC133">
        <v>0</v>
      </c>
      <c r="AD133">
        <v>0</v>
      </c>
      <c r="AE133">
        <v>1</v>
      </c>
      <c r="AF133" s="11">
        <v>11500</v>
      </c>
      <c r="AG133">
        <v>-6.6</v>
      </c>
      <c r="AH133">
        <v>2</v>
      </c>
      <c r="AI133">
        <v>2</v>
      </c>
      <c r="AJ133">
        <v>0</v>
      </c>
      <c r="AL133">
        <v>0</v>
      </c>
    </row>
    <row r="134" spans="1:38" x14ac:dyDescent="0.2">
      <c r="A134">
        <v>133</v>
      </c>
      <c r="B134" t="s">
        <v>26</v>
      </c>
      <c r="C134" t="s">
        <v>354</v>
      </c>
      <c r="D134" s="6">
        <v>3</v>
      </c>
      <c r="E134" t="s">
        <v>2115</v>
      </c>
      <c r="F134" s="2" t="s">
        <v>3967</v>
      </c>
      <c r="G134" s="2" t="s">
        <v>3894</v>
      </c>
      <c r="H134" s="2" t="s">
        <v>3884</v>
      </c>
      <c r="I134" s="3">
        <v>7</v>
      </c>
      <c r="J134" t="s">
        <v>3180</v>
      </c>
      <c r="K134" t="s">
        <v>3745</v>
      </c>
      <c r="L134" t="s">
        <v>3832</v>
      </c>
      <c r="M134" t="s">
        <v>23</v>
      </c>
      <c r="O134" s="4" t="s">
        <v>3960</v>
      </c>
      <c r="P134" s="4" t="s">
        <v>3880</v>
      </c>
      <c r="Q134" s="4" t="s">
        <v>3944</v>
      </c>
      <c r="R134" s="7">
        <v>42.7</v>
      </c>
      <c r="S134" s="5" t="s">
        <v>355</v>
      </c>
      <c r="T134">
        <v>4</v>
      </c>
      <c r="U134">
        <v>26</v>
      </c>
      <c r="V134">
        <v>36</v>
      </c>
      <c r="W134">
        <v>6</v>
      </c>
      <c r="X134">
        <v>36</v>
      </c>
      <c r="Y134">
        <v>24</v>
      </c>
      <c r="Z134">
        <v>1</v>
      </c>
      <c r="AA134">
        <v>1</v>
      </c>
      <c r="AB134">
        <v>2</v>
      </c>
      <c r="AC134">
        <v>1</v>
      </c>
      <c r="AD134">
        <v>2</v>
      </c>
      <c r="AE134">
        <v>0</v>
      </c>
      <c r="AF134" s="11">
        <v>72900</v>
      </c>
      <c r="AG134">
        <v>10</v>
      </c>
      <c r="AI134">
        <v>2</v>
      </c>
      <c r="AJ134">
        <v>0</v>
      </c>
      <c r="AK134">
        <v>2</v>
      </c>
      <c r="AL134">
        <v>0</v>
      </c>
    </row>
    <row r="135" spans="1:38" x14ac:dyDescent="0.2">
      <c r="A135">
        <v>134</v>
      </c>
      <c r="B135" t="s">
        <v>36</v>
      </c>
      <c r="C135" t="s">
        <v>357</v>
      </c>
      <c r="D135" s="6">
        <v>4</v>
      </c>
      <c r="E135" t="s">
        <v>2116</v>
      </c>
      <c r="F135" s="2" t="s">
        <v>3936</v>
      </c>
      <c r="G135" s="2" t="s">
        <v>3868</v>
      </c>
      <c r="H135" s="2" t="s">
        <v>3867</v>
      </c>
      <c r="I135" s="3">
        <v>5</v>
      </c>
      <c r="J135" t="s">
        <v>3181</v>
      </c>
      <c r="K135" t="s">
        <v>3709</v>
      </c>
      <c r="L135" t="s">
        <v>3796</v>
      </c>
      <c r="M135" t="s">
        <v>23</v>
      </c>
      <c r="O135" s="4" t="s">
        <v>3950</v>
      </c>
      <c r="P135" s="4" t="s">
        <v>3878</v>
      </c>
      <c r="Q135" s="4" t="s">
        <v>3953</v>
      </c>
      <c r="R135" s="7">
        <v>65.599999999999994</v>
      </c>
      <c r="S135" s="5" t="s">
        <v>358</v>
      </c>
      <c r="T135">
        <v>34</v>
      </c>
      <c r="U135">
        <v>12</v>
      </c>
      <c r="V135">
        <v>31</v>
      </c>
      <c r="W135">
        <v>36</v>
      </c>
      <c r="X135">
        <v>36</v>
      </c>
      <c r="Y135">
        <v>28</v>
      </c>
      <c r="Z135">
        <v>0</v>
      </c>
      <c r="AA135">
        <v>2</v>
      </c>
      <c r="AB135">
        <v>1</v>
      </c>
      <c r="AC135">
        <v>2</v>
      </c>
      <c r="AD135">
        <v>2</v>
      </c>
      <c r="AE135">
        <v>1</v>
      </c>
      <c r="AF135" s="11">
        <v>89700</v>
      </c>
      <c r="AG135">
        <v>-5.5</v>
      </c>
      <c r="AH135">
        <v>2</v>
      </c>
      <c r="AJ135">
        <v>2</v>
      </c>
      <c r="AK135">
        <v>2</v>
      </c>
      <c r="AL135">
        <v>2</v>
      </c>
    </row>
    <row r="136" spans="1:38" x14ac:dyDescent="0.2">
      <c r="A136">
        <v>135</v>
      </c>
      <c r="B136" t="s">
        <v>26</v>
      </c>
      <c r="C136" t="s">
        <v>359</v>
      </c>
      <c r="D136" s="6">
        <v>3</v>
      </c>
      <c r="E136" t="s">
        <v>2117</v>
      </c>
      <c r="F136" s="2" t="s">
        <v>3906</v>
      </c>
      <c r="G136" s="2" t="s">
        <v>3878</v>
      </c>
      <c r="H136" s="2" t="s">
        <v>3887</v>
      </c>
      <c r="I136" s="3">
        <v>8</v>
      </c>
      <c r="J136" t="s">
        <v>3182</v>
      </c>
      <c r="K136" t="s">
        <v>3735</v>
      </c>
      <c r="L136" t="s">
        <v>3822</v>
      </c>
      <c r="M136" t="s">
        <v>23</v>
      </c>
      <c r="O136" s="4" t="s">
        <v>3891</v>
      </c>
      <c r="P136" s="4" t="s">
        <v>3892</v>
      </c>
      <c r="Q136" s="4" t="s">
        <v>3928</v>
      </c>
      <c r="R136" s="7">
        <v>46.4</v>
      </c>
      <c r="S136" s="5" t="s">
        <v>360</v>
      </c>
      <c r="T136">
        <v>5</v>
      </c>
      <c r="U136">
        <v>13</v>
      </c>
      <c r="V136">
        <v>7</v>
      </c>
      <c r="W136">
        <v>9</v>
      </c>
      <c r="X136">
        <v>29</v>
      </c>
      <c r="Y136">
        <v>9</v>
      </c>
      <c r="Z136">
        <v>1</v>
      </c>
      <c r="AA136">
        <v>1</v>
      </c>
      <c r="AB136">
        <v>0</v>
      </c>
      <c r="AC136">
        <v>2</v>
      </c>
      <c r="AD136">
        <v>1</v>
      </c>
      <c r="AE136">
        <v>2</v>
      </c>
      <c r="AF136" s="11">
        <v>57500</v>
      </c>
      <c r="AG136">
        <v>-9.1999999999999993</v>
      </c>
      <c r="AJ136">
        <v>2</v>
      </c>
      <c r="AK136">
        <v>2</v>
      </c>
      <c r="AL136">
        <v>2</v>
      </c>
    </row>
    <row r="137" spans="1:38" x14ac:dyDescent="0.2">
      <c r="A137">
        <v>136</v>
      </c>
      <c r="B137" t="s">
        <v>26</v>
      </c>
      <c r="C137" t="s">
        <v>362</v>
      </c>
      <c r="D137" s="6">
        <v>3</v>
      </c>
      <c r="E137" t="s">
        <v>2118</v>
      </c>
      <c r="F137" s="2" t="s">
        <v>3901</v>
      </c>
      <c r="G137" s="2" t="s">
        <v>3872</v>
      </c>
      <c r="H137" s="2" t="s">
        <v>3923</v>
      </c>
      <c r="I137" s="3">
        <v>12</v>
      </c>
      <c r="J137" t="s">
        <v>3183</v>
      </c>
      <c r="K137" t="s">
        <v>3749</v>
      </c>
      <c r="L137" t="s">
        <v>3836</v>
      </c>
      <c r="M137" t="s">
        <v>23</v>
      </c>
      <c r="O137" s="4" t="s">
        <v>4007</v>
      </c>
      <c r="P137" s="4" t="s">
        <v>3875</v>
      </c>
      <c r="Q137" s="4" t="s">
        <v>3868</v>
      </c>
      <c r="R137" s="7">
        <v>69.400000000000006</v>
      </c>
      <c r="S137" s="5" t="s">
        <v>363</v>
      </c>
      <c r="T137">
        <v>9</v>
      </c>
      <c r="U137">
        <v>20</v>
      </c>
      <c r="V137">
        <v>6</v>
      </c>
      <c r="W137">
        <v>35</v>
      </c>
      <c r="X137">
        <v>23</v>
      </c>
      <c r="Y137">
        <v>6</v>
      </c>
      <c r="Z137">
        <v>2</v>
      </c>
      <c r="AA137">
        <v>1</v>
      </c>
      <c r="AB137">
        <v>1</v>
      </c>
      <c r="AC137">
        <v>1</v>
      </c>
      <c r="AD137">
        <v>0</v>
      </c>
      <c r="AE137">
        <v>1</v>
      </c>
      <c r="AF137" s="11">
        <v>48600</v>
      </c>
      <c r="AG137">
        <v>-10.8</v>
      </c>
      <c r="AH137">
        <v>2</v>
      </c>
      <c r="AJ137">
        <v>0</v>
      </c>
      <c r="AL137">
        <v>0</v>
      </c>
    </row>
    <row r="138" spans="1:38" x14ac:dyDescent="0.2">
      <c r="A138">
        <v>137</v>
      </c>
      <c r="B138" t="s">
        <v>26</v>
      </c>
      <c r="C138" t="s">
        <v>364</v>
      </c>
      <c r="D138" s="6">
        <v>3</v>
      </c>
      <c r="E138" t="s">
        <v>2119</v>
      </c>
      <c r="F138" s="2" t="s">
        <v>3945</v>
      </c>
      <c r="G138" s="2" t="s">
        <v>3894</v>
      </c>
      <c r="H138" s="2" t="s">
        <v>3949</v>
      </c>
      <c r="I138" s="3">
        <v>14</v>
      </c>
      <c r="J138" t="s">
        <v>3184</v>
      </c>
      <c r="K138" t="s">
        <v>3700</v>
      </c>
      <c r="L138" t="s">
        <v>3786</v>
      </c>
      <c r="M138" t="s">
        <v>23</v>
      </c>
      <c r="O138" s="4" t="s">
        <v>3886</v>
      </c>
      <c r="P138" s="4" t="s">
        <v>3868</v>
      </c>
      <c r="Q138" s="4" t="s">
        <v>3887</v>
      </c>
      <c r="R138" s="7">
        <v>61.6</v>
      </c>
      <c r="S138" s="5" t="s">
        <v>365</v>
      </c>
      <c r="T138">
        <v>12</v>
      </c>
      <c r="U138">
        <v>16</v>
      </c>
      <c r="V138">
        <v>16</v>
      </c>
      <c r="W138">
        <v>16</v>
      </c>
      <c r="X138">
        <v>23</v>
      </c>
      <c r="Y138">
        <v>19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1</v>
      </c>
      <c r="AF138" s="11">
        <v>16600</v>
      </c>
      <c r="AG138">
        <v>-8.6999999999999993</v>
      </c>
      <c r="AJ138">
        <v>0</v>
      </c>
      <c r="AL138">
        <v>2</v>
      </c>
    </row>
    <row r="139" spans="1:38" x14ac:dyDescent="0.2">
      <c r="A139">
        <v>138</v>
      </c>
      <c r="B139" t="s">
        <v>26</v>
      </c>
      <c r="C139" t="s">
        <v>366</v>
      </c>
      <c r="D139" s="6">
        <v>3</v>
      </c>
      <c r="E139" t="s">
        <v>2120</v>
      </c>
      <c r="F139" s="2" t="s">
        <v>3968</v>
      </c>
      <c r="G139" s="2" t="s">
        <v>3898</v>
      </c>
      <c r="H139" s="2" t="s">
        <v>3878</v>
      </c>
      <c r="I139" s="3">
        <v>1</v>
      </c>
      <c r="J139" t="s">
        <v>3160</v>
      </c>
      <c r="K139" t="s">
        <v>3744</v>
      </c>
      <c r="L139" t="s">
        <v>3831</v>
      </c>
      <c r="M139" t="s">
        <v>23</v>
      </c>
      <c r="O139" s="4" t="s">
        <v>4007</v>
      </c>
      <c r="P139" s="4" t="s">
        <v>3875</v>
      </c>
      <c r="Q139" s="4" t="s">
        <v>3884</v>
      </c>
      <c r="R139" s="7">
        <v>63.3</v>
      </c>
      <c r="S139" s="5" t="s">
        <v>367</v>
      </c>
      <c r="T139">
        <v>29</v>
      </c>
      <c r="U139">
        <v>35</v>
      </c>
      <c r="V139">
        <v>28</v>
      </c>
      <c r="W139">
        <v>5</v>
      </c>
      <c r="X139">
        <v>25</v>
      </c>
      <c r="Y139">
        <v>17</v>
      </c>
      <c r="Z139">
        <v>1</v>
      </c>
      <c r="AA139">
        <v>1</v>
      </c>
      <c r="AB139">
        <v>1</v>
      </c>
      <c r="AC139">
        <v>1</v>
      </c>
      <c r="AD139">
        <v>0</v>
      </c>
      <c r="AE139">
        <v>0</v>
      </c>
      <c r="AF139" s="11">
        <v>55600</v>
      </c>
      <c r="AG139">
        <v>-9.3000000000000007</v>
      </c>
      <c r="AI139">
        <v>2</v>
      </c>
      <c r="AJ139">
        <v>0</v>
      </c>
      <c r="AL139">
        <v>0</v>
      </c>
    </row>
    <row r="140" spans="1:38" x14ac:dyDescent="0.2">
      <c r="A140">
        <v>139</v>
      </c>
      <c r="B140" t="s">
        <v>36</v>
      </c>
      <c r="C140" t="s">
        <v>368</v>
      </c>
      <c r="D140" s="6">
        <v>4</v>
      </c>
      <c r="E140" t="s">
        <v>2121</v>
      </c>
      <c r="F140" s="2" t="s">
        <v>3901</v>
      </c>
      <c r="G140" s="2" t="s">
        <v>3894</v>
      </c>
      <c r="H140" s="2" t="s">
        <v>3880</v>
      </c>
      <c r="I140" s="3">
        <v>17</v>
      </c>
      <c r="J140" t="s">
        <v>3185</v>
      </c>
      <c r="K140" t="s">
        <v>3695</v>
      </c>
      <c r="L140" t="s">
        <v>3802</v>
      </c>
      <c r="M140" t="s">
        <v>23</v>
      </c>
      <c r="O140" s="4" t="s">
        <v>4020</v>
      </c>
      <c r="P140" s="4" t="s">
        <v>3872</v>
      </c>
      <c r="Q140" s="4" t="s">
        <v>3882</v>
      </c>
      <c r="R140" s="7">
        <v>58.9</v>
      </c>
      <c r="S140" s="5" t="s">
        <v>369</v>
      </c>
      <c r="T140">
        <v>16</v>
      </c>
      <c r="U140">
        <v>2</v>
      </c>
      <c r="V140">
        <v>12</v>
      </c>
      <c r="W140">
        <v>8</v>
      </c>
      <c r="X140">
        <v>33</v>
      </c>
      <c r="Y140">
        <v>16</v>
      </c>
      <c r="Z140">
        <v>0</v>
      </c>
      <c r="AA140">
        <v>2</v>
      </c>
      <c r="AB140">
        <v>2</v>
      </c>
      <c r="AC140">
        <v>0</v>
      </c>
      <c r="AD140">
        <v>0</v>
      </c>
      <c r="AE140">
        <v>0</v>
      </c>
      <c r="AF140" s="11">
        <v>87400</v>
      </c>
      <c r="AG140">
        <v>8.9</v>
      </c>
      <c r="AH140">
        <v>2</v>
      </c>
      <c r="AI140">
        <v>2</v>
      </c>
      <c r="AJ140">
        <v>0</v>
      </c>
      <c r="AL140">
        <v>0</v>
      </c>
    </row>
    <row r="141" spans="1:38" x14ac:dyDescent="0.2">
      <c r="A141">
        <v>140</v>
      </c>
      <c r="B141" t="s">
        <v>26</v>
      </c>
      <c r="C141" t="s">
        <v>370</v>
      </c>
      <c r="D141" s="6">
        <v>3</v>
      </c>
      <c r="E141" t="s">
        <v>2122</v>
      </c>
      <c r="F141" s="2" t="s">
        <v>3910</v>
      </c>
      <c r="G141" s="2" t="s">
        <v>3864</v>
      </c>
      <c r="H141" s="2" t="s">
        <v>3953</v>
      </c>
      <c r="I141" s="3">
        <v>20</v>
      </c>
      <c r="J141" t="s">
        <v>3186</v>
      </c>
      <c r="K141" t="s">
        <v>3750</v>
      </c>
      <c r="L141" t="s">
        <v>3809</v>
      </c>
      <c r="M141" t="s">
        <v>23</v>
      </c>
      <c r="O141" s="4" t="s">
        <v>4056</v>
      </c>
      <c r="P141" s="4" t="s">
        <v>3894</v>
      </c>
      <c r="Q141" s="4" t="s">
        <v>3888</v>
      </c>
      <c r="R141" s="7">
        <v>63.2</v>
      </c>
      <c r="T141">
        <v>22</v>
      </c>
      <c r="U141">
        <v>22</v>
      </c>
      <c r="V141">
        <v>20</v>
      </c>
      <c r="W141">
        <v>20</v>
      </c>
      <c r="X141">
        <v>33</v>
      </c>
      <c r="Y141">
        <v>8</v>
      </c>
      <c r="Z141">
        <v>0</v>
      </c>
      <c r="AA141">
        <v>0</v>
      </c>
      <c r="AB141">
        <v>1</v>
      </c>
      <c r="AC141">
        <v>1</v>
      </c>
      <c r="AD141">
        <v>0</v>
      </c>
      <c r="AE141">
        <v>0</v>
      </c>
      <c r="AF141" s="10" t="s">
        <v>371</v>
      </c>
      <c r="AG141">
        <v>-2.6</v>
      </c>
      <c r="AI141">
        <v>2</v>
      </c>
      <c r="AJ141">
        <v>2</v>
      </c>
      <c r="AL141">
        <v>0</v>
      </c>
    </row>
    <row r="142" spans="1:38" x14ac:dyDescent="0.2">
      <c r="A142">
        <v>141</v>
      </c>
      <c r="B142" t="s">
        <v>36</v>
      </c>
      <c r="C142" t="s">
        <v>372</v>
      </c>
      <c r="D142" s="6">
        <v>4</v>
      </c>
      <c r="E142" t="s">
        <v>2123</v>
      </c>
      <c r="F142" s="2" t="s">
        <v>3924</v>
      </c>
      <c r="G142" s="2" t="s">
        <v>3878</v>
      </c>
      <c r="H142" s="2" t="s">
        <v>3884</v>
      </c>
      <c r="I142" s="3">
        <v>4.3</v>
      </c>
      <c r="J142" t="s">
        <v>3074</v>
      </c>
      <c r="K142" t="s">
        <v>3695</v>
      </c>
      <c r="L142" t="s">
        <v>3781</v>
      </c>
      <c r="M142" t="s">
        <v>23</v>
      </c>
      <c r="O142" s="4" t="s">
        <v>4057</v>
      </c>
      <c r="P142" s="4" t="s">
        <v>3892</v>
      </c>
      <c r="Q142" s="4" t="s">
        <v>3894</v>
      </c>
      <c r="R142" s="7">
        <v>57.4</v>
      </c>
      <c r="S142" s="5" t="s">
        <v>373</v>
      </c>
      <c r="T142">
        <v>1</v>
      </c>
      <c r="U142">
        <v>9</v>
      </c>
      <c r="V142">
        <v>1</v>
      </c>
      <c r="W142">
        <v>2</v>
      </c>
      <c r="X142">
        <v>33</v>
      </c>
      <c r="Y142">
        <v>17</v>
      </c>
      <c r="Z142">
        <v>2</v>
      </c>
      <c r="AA142">
        <v>2</v>
      </c>
      <c r="AB142">
        <v>2</v>
      </c>
      <c r="AC142">
        <v>2</v>
      </c>
      <c r="AD142">
        <v>0</v>
      </c>
      <c r="AE142">
        <v>0</v>
      </c>
      <c r="AF142" s="11">
        <v>70700</v>
      </c>
      <c r="AG142">
        <v>-10</v>
      </c>
      <c r="AH142">
        <v>2</v>
      </c>
      <c r="AI142">
        <v>2</v>
      </c>
      <c r="AJ142">
        <v>2</v>
      </c>
      <c r="AL142">
        <v>0</v>
      </c>
    </row>
    <row r="143" spans="1:38" x14ac:dyDescent="0.2">
      <c r="A143">
        <v>142</v>
      </c>
      <c r="B143" t="s">
        <v>26</v>
      </c>
      <c r="C143" t="s">
        <v>374</v>
      </c>
      <c r="D143" s="6">
        <v>3</v>
      </c>
      <c r="E143" t="s">
        <v>2124</v>
      </c>
      <c r="F143" s="2" t="s">
        <v>3969</v>
      </c>
      <c r="G143" s="2" t="s">
        <v>3875</v>
      </c>
      <c r="H143" s="2" t="s">
        <v>3949</v>
      </c>
      <c r="I143" s="3">
        <v>20</v>
      </c>
      <c r="J143" t="s">
        <v>3187</v>
      </c>
      <c r="K143" t="s">
        <v>3723</v>
      </c>
      <c r="L143" t="s">
        <v>3810</v>
      </c>
      <c r="M143">
        <v>-0.16</v>
      </c>
      <c r="O143" s="4" t="s">
        <v>4029</v>
      </c>
      <c r="P143" s="4" t="s">
        <v>3878</v>
      </c>
      <c r="Q143" s="4" t="s">
        <v>3864</v>
      </c>
      <c r="R143" s="7">
        <v>66.900000000000006</v>
      </c>
      <c r="T143">
        <v>20</v>
      </c>
      <c r="U143">
        <v>27</v>
      </c>
      <c r="V143">
        <v>17</v>
      </c>
      <c r="W143">
        <v>14</v>
      </c>
      <c r="X143">
        <v>34</v>
      </c>
      <c r="Y143">
        <v>36</v>
      </c>
      <c r="Z143">
        <v>1</v>
      </c>
      <c r="AA143">
        <v>1</v>
      </c>
      <c r="AB143">
        <v>0</v>
      </c>
      <c r="AC143">
        <v>1</v>
      </c>
      <c r="AD143">
        <v>0</v>
      </c>
      <c r="AE143">
        <v>2</v>
      </c>
      <c r="AF143" s="11">
        <v>27300</v>
      </c>
      <c r="AG143">
        <v>-10.3</v>
      </c>
      <c r="AJ143">
        <v>0</v>
      </c>
      <c r="AL143">
        <v>2</v>
      </c>
    </row>
    <row r="144" spans="1:38" x14ac:dyDescent="0.2">
      <c r="A144">
        <v>143</v>
      </c>
      <c r="B144" t="s">
        <v>26</v>
      </c>
      <c r="C144" t="s">
        <v>375</v>
      </c>
      <c r="D144" s="6">
        <v>3</v>
      </c>
      <c r="E144" t="s">
        <v>2125</v>
      </c>
      <c r="F144" s="2" t="s">
        <v>3926</v>
      </c>
      <c r="G144" s="2" t="s">
        <v>3894</v>
      </c>
      <c r="H144" s="2" t="s">
        <v>3880</v>
      </c>
      <c r="I144" s="3">
        <v>22</v>
      </c>
      <c r="J144" t="s">
        <v>3082</v>
      </c>
      <c r="K144" t="s">
        <v>3701</v>
      </c>
      <c r="L144" t="s">
        <v>3787</v>
      </c>
      <c r="M144" t="s">
        <v>23</v>
      </c>
      <c r="O144" s="4" t="s">
        <v>4058</v>
      </c>
      <c r="P144" s="4" t="s">
        <v>3878</v>
      </c>
      <c r="Q144" s="4" t="s">
        <v>3868</v>
      </c>
      <c r="R144" s="7">
        <v>67.2</v>
      </c>
      <c r="S144" s="5" t="s">
        <v>376</v>
      </c>
      <c r="T144">
        <v>24</v>
      </c>
      <c r="U144">
        <v>28</v>
      </c>
      <c r="V144">
        <v>28</v>
      </c>
      <c r="W144">
        <v>14</v>
      </c>
      <c r="X144">
        <v>31</v>
      </c>
      <c r="Y144">
        <v>4</v>
      </c>
      <c r="Z144">
        <v>0</v>
      </c>
      <c r="AA144">
        <v>1</v>
      </c>
      <c r="AB144">
        <v>1</v>
      </c>
      <c r="AC144">
        <v>1</v>
      </c>
      <c r="AD144">
        <v>1</v>
      </c>
      <c r="AE144">
        <v>1</v>
      </c>
      <c r="AF144" s="11">
        <v>14100</v>
      </c>
      <c r="AG144">
        <v>-8.1999999999999993</v>
      </c>
      <c r="AH144">
        <v>2</v>
      </c>
      <c r="AI144">
        <v>2</v>
      </c>
      <c r="AJ144">
        <v>0</v>
      </c>
      <c r="AL144">
        <v>0</v>
      </c>
    </row>
    <row r="145" spans="1:38" x14ac:dyDescent="0.2">
      <c r="A145">
        <v>144</v>
      </c>
      <c r="B145" t="s">
        <v>26</v>
      </c>
      <c r="C145" t="s">
        <v>378</v>
      </c>
      <c r="D145" s="6">
        <v>3</v>
      </c>
      <c r="E145" t="s">
        <v>2126</v>
      </c>
      <c r="F145" s="2" t="s">
        <v>3901</v>
      </c>
      <c r="G145" s="2" t="s">
        <v>3898</v>
      </c>
      <c r="H145" s="2" t="s">
        <v>3870</v>
      </c>
      <c r="I145" s="3">
        <v>13.3</v>
      </c>
      <c r="J145" t="s">
        <v>3188</v>
      </c>
      <c r="K145" t="s">
        <v>3723</v>
      </c>
      <c r="L145" t="s">
        <v>3810</v>
      </c>
      <c r="M145" t="s">
        <v>23</v>
      </c>
      <c r="O145" s="4" t="s">
        <v>4010</v>
      </c>
      <c r="P145" s="4" t="s">
        <v>3894</v>
      </c>
      <c r="Q145" s="4" t="s">
        <v>3928</v>
      </c>
      <c r="R145" s="7">
        <v>57.1</v>
      </c>
      <c r="S145" s="5" t="s">
        <v>379</v>
      </c>
      <c r="T145">
        <v>12</v>
      </c>
      <c r="U145">
        <v>16</v>
      </c>
      <c r="V145">
        <v>8</v>
      </c>
      <c r="W145">
        <v>3</v>
      </c>
      <c r="X145">
        <v>27</v>
      </c>
      <c r="Y145">
        <v>11</v>
      </c>
      <c r="Z145">
        <v>2</v>
      </c>
      <c r="AA145">
        <v>0</v>
      </c>
      <c r="AB145">
        <v>0</v>
      </c>
      <c r="AC145">
        <v>2</v>
      </c>
      <c r="AD145">
        <v>1</v>
      </c>
      <c r="AE145">
        <v>2</v>
      </c>
      <c r="AF145" s="11">
        <v>17300</v>
      </c>
      <c r="AG145">
        <v>-7.8</v>
      </c>
      <c r="AJ145">
        <v>2</v>
      </c>
      <c r="AL145">
        <v>2</v>
      </c>
    </row>
    <row r="146" spans="1:38" x14ac:dyDescent="0.2">
      <c r="A146">
        <v>145</v>
      </c>
      <c r="B146" t="s">
        <v>36</v>
      </c>
      <c r="C146" t="s">
        <v>380</v>
      </c>
      <c r="D146" s="6">
        <v>4</v>
      </c>
      <c r="E146" t="s">
        <v>2127</v>
      </c>
      <c r="F146" s="2" t="s">
        <v>3961</v>
      </c>
      <c r="G146" s="2" t="s">
        <v>3892</v>
      </c>
      <c r="H146" s="2" t="s">
        <v>3864</v>
      </c>
      <c r="I146" s="3">
        <v>5</v>
      </c>
      <c r="J146" t="s">
        <v>3074</v>
      </c>
      <c r="K146" t="s">
        <v>3695</v>
      </c>
      <c r="L146" t="s">
        <v>3781</v>
      </c>
      <c r="M146" t="s">
        <v>23</v>
      </c>
      <c r="O146" s="4" t="s">
        <v>4007</v>
      </c>
      <c r="P146" s="4" t="s">
        <v>3864</v>
      </c>
      <c r="Q146" s="4" t="s">
        <v>3870</v>
      </c>
      <c r="R146" s="7">
        <v>57.3</v>
      </c>
      <c r="S146" s="5" t="s">
        <v>381</v>
      </c>
      <c r="T146">
        <v>34</v>
      </c>
      <c r="U146">
        <v>10</v>
      </c>
      <c r="V146">
        <v>3</v>
      </c>
      <c r="W146">
        <v>35</v>
      </c>
      <c r="X146">
        <v>34</v>
      </c>
      <c r="Y146">
        <v>2</v>
      </c>
      <c r="Z146">
        <v>0</v>
      </c>
      <c r="AA146">
        <v>2</v>
      </c>
      <c r="AB146">
        <v>2</v>
      </c>
      <c r="AC146">
        <v>1</v>
      </c>
      <c r="AD146">
        <v>0</v>
      </c>
      <c r="AE146">
        <v>2</v>
      </c>
      <c r="AF146" s="11">
        <v>65500</v>
      </c>
      <c r="AG146">
        <v>-8.6999999999999993</v>
      </c>
      <c r="AH146">
        <v>2</v>
      </c>
      <c r="AI146">
        <v>2</v>
      </c>
      <c r="AJ146">
        <v>0</v>
      </c>
      <c r="AL146">
        <v>2</v>
      </c>
    </row>
    <row r="147" spans="1:38" x14ac:dyDescent="0.2">
      <c r="A147">
        <v>146</v>
      </c>
      <c r="B147" t="s">
        <v>26</v>
      </c>
      <c r="C147" t="s">
        <v>382</v>
      </c>
      <c r="D147" s="6">
        <v>3</v>
      </c>
      <c r="E147" t="s">
        <v>2128</v>
      </c>
      <c r="F147" s="2" t="s">
        <v>3970</v>
      </c>
      <c r="G147" s="2" t="s">
        <v>3878</v>
      </c>
      <c r="H147" s="2" t="s">
        <v>3882</v>
      </c>
      <c r="I147" s="3">
        <v>20</v>
      </c>
      <c r="J147" t="s">
        <v>3189</v>
      </c>
      <c r="K147" t="s">
        <v>3693</v>
      </c>
      <c r="L147" t="s">
        <v>3779</v>
      </c>
      <c r="M147" t="s">
        <v>23</v>
      </c>
      <c r="O147" s="4" t="s">
        <v>3883</v>
      </c>
      <c r="P147" s="4" t="s">
        <v>3875</v>
      </c>
      <c r="Q147" s="4" t="s">
        <v>3876</v>
      </c>
      <c r="R147" s="7">
        <v>42.1</v>
      </c>
      <c r="S147" s="5" t="s">
        <v>383</v>
      </c>
      <c r="T147">
        <v>19</v>
      </c>
      <c r="U147">
        <v>17</v>
      </c>
      <c r="V147">
        <v>20</v>
      </c>
      <c r="W147">
        <v>13</v>
      </c>
      <c r="X147">
        <v>18</v>
      </c>
      <c r="Y147">
        <v>24</v>
      </c>
      <c r="Z147">
        <v>1</v>
      </c>
      <c r="AA147">
        <v>0</v>
      </c>
      <c r="AB147">
        <v>1</v>
      </c>
      <c r="AC147">
        <v>1</v>
      </c>
      <c r="AD147">
        <v>1</v>
      </c>
      <c r="AE147">
        <v>0</v>
      </c>
      <c r="AF147" s="11">
        <v>1500</v>
      </c>
      <c r="AG147">
        <v>1.5</v>
      </c>
      <c r="AI147">
        <v>2</v>
      </c>
      <c r="AJ147">
        <v>0</v>
      </c>
      <c r="AL147">
        <v>0</v>
      </c>
    </row>
    <row r="148" spans="1:38" x14ac:dyDescent="0.2">
      <c r="A148">
        <v>147</v>
      </c>
      <c r="B148" t="s">
        <v>22</v>
      </c>
      <c r="D148" s="6">
        <v>1</v>
      </c>
      <c r="E148" t="s">
        <v>2129</v>
      </c>
      <c r="F148" s="2" t="s">
        <v>3954</v>
      </c>
      <c r="G148" s="2" t="s">
        <v>3867</v>
      </c>
      <c r="H148" s="2" t="s">
        <v>3880</v>
      </c>
      <c r="I148" s="3">
        <v>5</v>
      </c>
      <c r="J148" t="s">
        <v>3190</v>
      </c>
      <c r="K148" t="s">
        <v>3698</v>
      </c>
      <c r="L148" t="s">
        <v>3784</v>
      </c>
      <c r="M148" t="s">
        <v>23</v>
      </c>
      <c r="O148" s="4" t="s">
        <v>4059</v>
      </c>
      <c r="P148" s="4" t="s">
        <v>3880</v>
      </c>
      <c r="Q148" s="4" t="s">
        <v>3942</v>
      </c>
      <c r="R148" s="7">
        <v>63.5</v>
      </c>
      <c r="S148" s="5" t="s">
        <v>385</v>
      </c>
      <c r="T148">
        <v>1</v>
      </c>
      <c r="U148">
        <v>24</v>
      </c>
      <c r="V148">
        <v>3</v>
      </c>
      <c r="W148">
        <v>30</v>
      </c>
      <c r="X148">
        <v>36</v>
      </c>
      <c r="Y148">
        <v>5</v>
      </c>
      <c r="Z148">
        <v>2</v>
      </c>
      <c r="AA148">
        <v>0</v>
      </c>
      <c r="AB148">
        <v>2</v>
      </c>
      <c r="AC148">
        <v>1</v>
      </c>
      <c r="AD148">
        <v>2</v>
      </c>
      <c r="AE148">
        <v>1</v>
      </c>
      <c r="AF148" s="11">
        <v>69400</v>
      </c>
      <c r="AG148">
        <v>9</v>
      </c>
      <c r="AI148">
        <v>2</v>
      </c>
      <c r="AJ148">
        <v>2</v>
      </c>
      <c r="AK148">
        <v>2</v>
      </c>
      <c r="AL148">
        <v>0</v>
      </c>
    </row>
    <row r="149" spans="1:38" x14ac:dyDescent="0.2">
      <c r="A149">
        <v>148</v>
      </c>
      <c r="B149" t="s">
        <v>36</v>
      </c>
      <c r="C149" t="s">
        <v>387</v>
      </c>
      <c r="D149" s="6">
        <v>4</v>
      </c>
      <c r="E149" t="s">
        <v>2130</v>
      </c>
      <c r="F149" s="2" t="s">
        <v>3971</v>
      </c>
      <c r="G149" s="2" t="s">
        <v>3873</v>
      </c>
      <c r="H149" s="2" t="s">
        <v>3903</v>
      </c>
      <c r="I149" s="3">
        <v>17</v>
      </c>
      <c r="J149" t="s">
        <v>3074</v>
      </c>
      <c r="K149" t="s">
        <v>3695</v>
      </c>
      <c r="L149" t="s">
        <v>3781</v>
      </c>
      <c r="M149" t="s">
        <v>23</v>
      </c>
      <c r="O149" s="4" t="s">
        <v>4046</v>
      </c>
      <c r="P149" s="4" t="s">
        <v>3872</v>
      </c>
      <c r="Q149" s="4" t="s">
        <v>3876</v>
      </c>
      <c r="R149" s="7">
        <v>61.5</v>
      </c>
      <c r="S149" s="5" t="s">
        <v>388</v>
      </c>
      <c r="T149">
        <v>18</v>
      </c>
      <c r="U149">
        <v>1</v>
      </c>
      <c r="V149">
        <v>15</v>
      </c>
      <c r="W149">
        <v>16</v>
      </c>
      <c r="X149">
        <v>34</v>
      </c>
      <c r="Y149">
        <v>14</v>
      </c>
      <c r="Z149">
        <v>1</v>
      </c>
      <c r="AA149">
        <v>2</v>
      </c>
      <c r="AB149">
        <v>0</v>
      </c>
      <c r="AC149">
        <v>0</v>
      </c>
      <c r="AD149">
        <v>0</v>
      </c>
      <c r="AE149">
        <v>1</v>
      </c>
      <c r="AF149" s="11">
        <v>88800</v>
      </c>
      <c r="AG149">
        <v>6.5</v>
      </c>
      <c r="AH149">
        <v>2</v>
      </c>
      <c r="AJ149">
        <v>0</v>
      </c>
      <c r="AL149">
        <v>0</v>
      </c>
    </row>
    <row r="150" spans="1:38" x14ac:dyDescent="0.2">
      <c r="A150">
        <v>149</v>
      </c>
      <c r="B150" t="s">
        <v>36</v>
      </c>
      <c r="C150" t="s">
        <v>390</v>
      </c>
      <c r="D150" s="6">
        <v>4</v>
      </c>
      <c r="E150" t="s">
        <v>2131</v>
      </c>
      <c r="F150" s="2" t="s">
        <v>3971</v>
      </c>
      <c r="G150" s="2" t="s">
        <v>3894</v>
      </c>
      <c r="H150" s="2" t="s">
        <v>3878</v>
      </c>
      <c r="I150" s="3">
        <v>1</v>
      </c>
      <c r="J150" t="s">
        <v>3074</v>
      </c>
      <c r="K150" t="s">
        <v>3695</v>
      </c>
      <c r="L150" t="s">
        <v>3781</v>
      </c>
      <c r="M150" t="s">
        <v>23</v>
      </c>
      <c r="O150" s="4" t="s">
        <v>4060</v>
      </c>
      <c r="P150" s="4" t="s">
        <v>3892</v>
      </c>
      <c r="Q150" s="4" t="s">
        <v>3890</v>
      </c>
      <c r="R150" s="7">
        <v>57.6</v>
      </c>
      <c r="S150" s="5" t="s">
        <v>391</v>
      </c>
      <c r="T150">
        <v>30</v>
      </c>
      <c r="U150">
        <v>34</v>
      </c>
      <c r="V150">
        <v>30</v>
      </c>
      <c r="W150">
        <v>17</v>
      </c>
      <c r="X150">
        <v>31</v>
      </c>
      <c r="Y150">
        <v>7</v>
      </c>
      <c r="Z150">
        <v>1</v>
      </c>
      <c r="AA150">
        <v>0</v>
      </c>
      <c r="AB150">
        <v>1</v>
      </c>
      <c r="AC150">
        <v>0</v>
      </c>
      <c r="AD150">
        <v>1</v>
      </c>
      <c r="AE150">
        <v>0</v>
      </c>
      <c r="AF150" s="11">
        <v>27800</v>
      </c>
      <c r="AG150">
        <v>-8.9</v>
      </c>
      <c r="AI150">
        <v>2</v>
      </c>
      <c r="AJ150">
        <v>0</v>
      </c>
      <c r="AL150">
        <v>0</v>
      </c>
    </row>
    <row r="151" spans="1:38" x14ac:dyDescent="0.2">
      <c r="A151">
        <v>150</v>
      </c>
      <c r="B151" t="s">
        <v>26</v>
      </c>
      <c r="C151" t="s">
        <v>392</v>
      </c>
      <c r="D151" s="6">
        <v>3</v>
      </c>
      <c r="E151" t="s">
        <v>2132</v>
      </c>
      <c r="F151" s="2" t="s">
        <v>3963</v>
      </c>
      <c r="G151" s="2" t="s">
        <v>3864</v>
      </c>
      <c r="H151" s="2" t="s">
        <v>3923</v>
      </c>
      <c r="I151" s="3">
        <v>16</v>
      </c>
      <c r="J151" t="s">
        <v>3191</v>
      </c>
      <c r="K151" t="s">
        <v>3742</v>
      </c>
      <c r="L151" t="s">
        <v>3829</v>
      </c>
      <c r="M151" t="s">
        <v>23</v>
      </c>
      <c r="O151" s="4" t="s">
        <v>3886</v>
      </c>
      <c r="P151" s="4" t="s">
        <v>3868</v>
      </c>
      <c r="Q151" s="4" t="s">
        <v>3944</v>
      </c>
      <c r="R151" s="7">
        <v>43.9</v>
      </c>
      <c r="S151" s="5" t="s">
        <v>393</v>
      </c>
      <c r="T151">
        <v>16</v>
      </c>
      <c r="U151">
        <v>6</v>
      </c>
      <c r="V151">
        <v>20</v>
      </c>
      <c r="W151">
        <v>1</v>
      </c>
      <c r="X151">
        <v>1</v>
      </c>
      <c r="Y151">
        <v>26</v>
      </c>
      <c r="Z151">
        <v>0</v>
      </c>
      <c r="AA151">
        <v>1</v>
      </c>
      <c r="AB151">
        <v>1</v>
      </c>
      <c r="AC151">
        <v>2</v>
      </c>
      <c r="AD151">
        <v>2</v>
      </c>
      <c r="AE151">
        <v>1</v>
      </c>
      <c r="AF151" s="11">
        <v>56000</v>
      </c>
      <c r="AG151">
        <v>9.9</v>
      </c>
      <c r="AI151">
        <v>2</v>
      </c>
      <c r="AJ151">
        <v>2</v>
      </c>
      <c r="AK151">
        <v>2</v>
      </c>
      <c r="AL151">
        <v>0</v>
      </c>
    </row>
    <row r="152" spans="1:38" x14ac:dyDescent="0.2">
      <c r="A152">
        <v>151</v>
      </c>
      <c r="B152" t="s">
        <v>36</v>
      </c>
      <c r="C152" t="s">
        <v>395</v>
      </c>
      <c r="D152" s="6">
        <v>4</v>
      </c>
      <c r="E152" t="s">
        <v>2133</v>
      </c>
      <c r="F152" s="2" t="s">
        <v>3972</v>
      </c>
      <c r="G152" s="2" t="s">
        <v>3872</v>
      </c>
      <c r="H152" s="2" t="s">
        <v>3873</v>
      </c>
      <c r="I152" s="3">
        <v>8</v>
      </c>
      <c r="J152" t="s">
        <v>3074</v>
      </c>
      <c r="K152" t="s">
        <v>3695</v>
      </c>
      <c r="L152" t="s">
        <v>3781</v>
      </c>
      <c r="M152" t="s">
        <v>23</v>
      </c>
      <c r="O152" s="4" t="s">
        <v>4040</v>
      </c>
      <c r="P152" s="4" t="s">
        <v>3868</v>
      </c>
      <c r="Q152" s="4" t="s">
        <v>3890</v>
      </c>
      <c r="R152" s="7">
        <v>42.8</v>
      </c>
      <c r="S152" s="5" t="s">
        <v>396</v>
      </c>
      <c r="T152">
        <v>3</v>
      </c>
      <c r="U152">
        <v>8</v>
      </c>
      <c r="V152">
        <v>4</v>
      </c>
      <c r="W152">
        <v>11</v>
      </c>
      <c r="X152">
        <v>12</v>
      </c>
      <c r="Y152">
        <v>3</v>
      </c>
      <c r="Z152">
        <v>2</v>
      </c>
      <c r="AA152">
        <v>0</v>
      </c>
      <c r="AB152">
        <v>1</v>
      </c>
      <c r="AC152">
        <v>2</v>
      </c>
      <c r="AD152">
        <v>2</v>
      </c>
      <c r="AE152">
        <v>2</v>
      </c>
      <c r="AF152" s="11">
        <v>22300</v>
      </c>
      <c r="AG152">
        <v>-8.3000000000000007</v>
      </c>
      <c r="AJ152">
        <v>2</v>
      </c>
      <c r="AK152">
        <v>2</v>
      </c>
      <c r="AL152">
        <v>2</v>
      </c>
    </row>
    <row r="153" spans="1:38" x14ac:dyDescent="0.2">
      <c r="A153">
        <v>152</v>
      </c>
      <c r="B153" t="s">
        <v>22</v>
      </c>
      <c r="D153" s="6">
        <v>1</v>
      </c>
      <c r="E153" t="s">
        <v>2134</v>
      </c>
      <c r="F153" s="2" t="s">
        <v>3973</v>
      </c>
      <c r="G153" s="2" t="s">
        <v>3867</v>
      </c>
      <c r="H153" s="2" t="s">
        <v>3953</v>
      </c>
      <c r="I153" s="3">
        <v>2</v>
      </c>
      <c r="J153" t="s">
        <v>3192</v>
      </c>
      <c r="K153" t="s">
        <v>3749</v>
      </c>
      <c r="L153" t="s">
        <v>3836</v>
      </c>
      <c r="M153" t="s">
        <v>23</v>
      </c>
      <c r="O153" s="4" t="s">
        <v>3951</v>
      </c>
      <c r="P153" s="4" t="s">
        <v>3864</v>
      </c>
      <c r="Q153" s="4" t="s">
        <v>3876</v>
      </c>
      <c r="R153" s="7">
        <v>35.5</v>
      </c>
      <c r="T153">
        <v>31</v>
      </c>
      <c r="U153">
        <v>22</v>
      </c>
      <c r="V153">
        <v>27</v>
      </c>
      <c r="W153">
        <v>36</v>
      </c>
      <c r="X153">
        <v>13</v>
      </c>
      <c r="Y153">
        <v>3</v>
      </c>
      <c r="Z153">
        <v>1</v>
      </c>
      <c r="AA153">
        <v>0</v>
      </c>
      <c r="AB153">
        <v>1</v>
      </c>
      <c r="AC153">
        <v>2</v>
      </c>
      <c r="AD153">
        <v>1</v>
      </c>
      <c r="AE153">
        <v>2</v>
      </c>
      <c r="AF153" s="11">
        <v>62200</v>
      </c>
      <c r="AG153">
        <v>10.6</v>
      </c>
      <c r="AJ153">
        <v>2</v>
      </c>
      <c r="AL153">
        <v>2</v>
      </c>
    </row>
    <row r="154" spans="1:38" x14ac:dyDescent="0.2">
      <c r="A154">
        <v>153</v>
      </c>
      <c r="B154" t="s">
        <v>26</v>
      </c>
      <c r="C154" t="s">
        <v>397</v>
      </c>
      <c r="D154" s="6">
        <v>3</v>
      </c>
      <c r="E154" t="s">
        <v>2135</v>
      </c>
      <c r="F154" s="2" t="s">
        <v>3934</v>
      </c>
      <c r="G154" s="2" t="s">
        <v>3867</v>
      </c>
      <c r="H154" s="2" t="s">
        <v>3923</v>
      </c>
      <c r="I154" s="3">
        <v>5.3</v>
      </c>
      <c r="J154" t="s">
        <v>3193</v>
      </c>
      <c r="K154" t="s">
        <v>3728</v>
      </c>
      <c r="L154" t="s">
        <v>3837</v>
      </c>
      <c r="M154" t="s">
        <v>23</v>
      </c>
      <c r="O154" s="4" t="s">
        <v>3952</v>
      </c>
      <c r="P154" s="4" t="s">
        <v>3864</v>
      </c>
      <c r="Q154" s="4" t="s">
        <v>3944</v>
      </c>
      <c r="R154" s="7">
        <v>44.5</v>
      </c>
      <c r="S154" s="5" t="s">
        <v>398</v>
      </c>
      <c r="T154">
        <v>1</v>
      </c>
      <c r="U154">
        <v>12</v>
      </c>
      <c r="V154">
        <v>4</v>
      </c>
      <c r="W154">
        <v>30</v>
      </c>
      <c r="X154">
        <v>22</v>
      </c>
      <c r="Y154">
        <v>7</v>
      </c>
      <c r="Z154">
        <v>2</v>
      </c>
      <c r="AA154">
        <v>2</v>
      </c>
      <c r="AB154">
        <v>1</v>
      </c>
      <c r="AC154">
        <v>1</v>
      </c>
      <c r="AD154">
        <v>0</v>
      </c>
      <c r="AE154">
        <v>0</v>
      </c>
      <c r="AF154" s="11">
        <v>75400</v>
      </c>
      <c r="AG154">
        <v>-8.6999999999999993</v>
      </c>
      <c r="AH154">
        <v>2</v>
      </c>
      <c r="AJ154">
        <v>2</v>
      </c>
      <c r="AL154">
        <v>0</v>
      </c>
    </row>
    <row r="155" spans="1:38" x14ac:dyDescent="0.2">
      <c r="A155">
        <v>154</v>
      </c>
      <c r="B155" t="s">
        <v>26</v>
      </c>
      <c r="C155" t="s">
        <v>399</v>
      </c>
      <c r="D155" s="6">
        <v>3</v>
      </c>
      <c r="E155" t="s">
        <v>2136</v>
      </c>
      <c r="F155" s="2" t="s">
        <v>3974</v>
      </c>
      <c r="G155" s="2" t="s">
        <v>3867</v>
      </c>
      <c r="H155" s="2" t="s">
        <v>3944</v>
      </c>
      <c r="I155" s="3">
        <v>4</v>
      </c>
      <c r="J155" t="s">
        <v>3194</v>
      </c>
      <c r="K155" t="s">
        <v>3716</v>
      </c>
      <c r="L155" t="s">
        <v>3803</v>
      </c>
      <c r="M155" t="s">
        <v>23</v>
      </c>
      <c r="O155" s="4" t="s">
        <v>3950</v>
      </c>
      <c r="P155" s="4" t="s">
        <v>3872</v>
      </c>
      <c r="Q155" s="4" t="s">
        <v>3882</v>
      </c>
      <c r="R155" s="7">
        <v>52.7</v>
      </c>
      <c r="S155" s="5" t="s">
        <v>400</v>
      </c>
      <c r="T155">
        <v>35</v>
      </c>
      <c r="U155">
        <v>18</v>
      </c>
      <c r="V155">
        <v>32</v>
      </c>
      <c r="W155">
        <v>35</v>
      </c>
      <c r="X155">
        <v>24</v>
      </c>
      <c r="Y155">
        <v>1</v>
      </c>
      <c r="Z155">
        <v>1</v>
      </c>
      <c r="AA155">
        <v>1</v>
      </c>
      <c r="AB155">
        <v>0</v>
      </c>
      <c r="AC155">
        <v>1</v>
      </c>
      <c r="AD155">
        <v>0</v>
      </c>
      <c r="AE155">
        <v>2</v>
      </c>
      <c r="AF155" s="11">
        <v>98600</v>
      </c>
      <c r="AG155">
        <v>4.0999999999999996</v>
      </c>
      <c r="AJ155">
        <v>0</v>
      </c>
      <c r="AL155">
        <v>2</v>
      </c>
    </row>
    <row r="156" spans="1:38" x14ac:dyDescent="0.2">
      <c r="A156">
        <v>155</v>
      </c>
      <c r="B156" t="s">
        <v>22</v>
      </c>
      <c r="D156" s="6">
        <v>1</v>
      </c>
      <c r="E156" t="s">
        <v>2137</v>
      </c>
      <c r="F156" s="2" t="s">
        <v>3896</v>
      </c>
      <c r="G156" s="2" t="s">
        <v>3892</v>
      </c>
      <c r="H156" s="2" t="s">
        <v>3888</v>
      </c>
      <c r="I156" s="3">
        <v>15</v>
      </c>
      <c r="J156" t="s">
        <v>3074</v>
      </c>
      <c r="K156" t="s">
        <v>3695</v>
      </c>
      <c r="L156" t="s">
        <v>3781</v>
      </c>
      <c r="M156" t="s">
        <v>23</v>
      </c>
      <c r="O156" s="4" t="s">
        <v>3943</v>
      </c>
      <c r="P156" s="4" t="s">
        <v>3880</v>
      </c>
      <c r="Q156" s="4" t="s">
        <v>3909</v>
      </c>
      <c r="R156" s="7">
        <v>42.3</v>
      </c>
      <c r="S156" s="5" t="s">
        <v>402</v>
      </c>
      <c r="T156">
        <v>16</v>
      </c>
      <c r="U156">
        <v>24</v>
      </c>
      <c r="V156">
        <v>16</v>
      </c>
      <c r="W156">
        <v>17</v>
      </c>
      <c r="X156">
        <v>30</v>
      </c>
      <c r="Y156">
        <v>3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2</v>
      </c>
      <c r="AF156" s="11">
        <v>68700</v>
      </c>
      <c r="AG156">
        <v>-8.6999999999999993</v>
      </c>
      <c r="AJ156">
        <v>0</v>
      </c>
      <c r="AK156">
        <v>2</v>
      </c>
      <c r="AL156">
        <v>2</v>
      </c>
    </row>
    <row r="157" spans="1:38" x14ac:dyDescent="0.2">
      <c r="A157">
        <v>156</v>
      </c>
      <c r="B157" t="s">
        <v>26</v>
      </c>
      <c r="C157" t="s">
        <v>403</v>
      </c>
      <c r="D157" s="6">
        <v>3</v>
      </c>
      <c r="E157" t="s">
        <v>2138</v>
      </c>
      <c r="F157" s="2" t="s">
        <v>3975</v>
      </c>
      <c r="G157" s="2" t="s">
        <v>3875</v>
      </c>
      <c r="H157" s="2" t="s">
        <v>3875</v>
      </c>
      <c r="I157" s="3">
        <v>11</v>
      </c>
      <c r="J157" t="s">
        <v>3195</v>
      </c>
      <c r="K157" t="s">
        <v>3730</v>
      </c>
      <c r="L157" t="s">
        <v>3817</v>
      </c>
      <c r="M157">
        <v>-0.16</v>
      </c>
      <c r="O157" s="4" t="s">
        <v>4061</v>
      </c>
      <c r="P157" s="4" t="s">
        <v>3864</v>
      </c>
      <c r="Q157" s="4" t="s">
        <v>3865</v>
      </c>
      <c r="R157" s="7">
        <v>52.7</v>
      </c>
      <c r="T157">
        <v>8</v>
      </c>
      <c r="U157">
        <v>19</v>
      </c>
      <c r="V157">
        <v>7</v>
      </c>
      <c r="W157">
        <v>1</v>
      </c>
      <c r="X157">
        <v>27</v>
      </c>
      <c r="Y157">
        <v>26</v>
      </c>
      <c r="Z157">
        <v>0</v>
      </c>
      <c r="AA157">
        <v>1</v>
      </c>
      <c r="AB157">
        <v>0</v>
      </c>
      <c r="AC157">
        <v>2</v>
      </c>
      <c r="AD157">
        <v>1</v>
      </c>
      <c r="AE157">
        <v>1</v>
      </c>
      <c r="AF157" s="11">
        <v>73400</v>
      </c>
      <c r="AG157">
        <v>-9.1</v>
      </c>
      <c r="AH157">
        <v>2</v>
      </c>
      <c r="AJ157">
        <v>2</v>
      </c>
      <c r="AL157">
        <v>0</v>
      </c>
    </row>
    <row r="158" spans="1:38" x14ac:dyDescent="0.2">
      <c r="A158">
        <v>157</v>
      </c>
      <c r="B158" t="s">
        <v>59</v>
      </c>
      <c r="C158" t="s">
        <v>405</v>
      </c>
      <c r="D158" s="6">
        <v>2</v>
      </c>
      <c r="E158" t="s">
        <v>2139</v>
      </c>
      <c r="F158" s="2" t="s">
        <v>3946</v>
      </c>
      <c r="G158" s="2" t="s">
        <v>3872</v>
      </c>
      <c r="H158" s="2" t="s">
        <v>3880</v>
      </c>
      <c r="I158" s="3">
        <v>23</v>
      </c>
      <c r="J158" t="s">
        <v>3196</v>
      </c>
      <c r="K158" t="s">
        <v>3710</v>
      </c>
      <c r="L158" t="s">
        <v>3797</v>
      </c>
      <c r="M158" t="s">
        <v>23</v>
      </c>
      <c r="O158" s="4" t="s">
        <v>3912</v>
      </c>
      <c r="P158" s="4" t="s">
        <v>3875</v>
      </c>
      <c r="Q158" s="4" t="s">
        <v>3875</v>
      </c>
      <c r="R158" s="7">
        <v>53.4</v>
      </c>
      <c r="S158" s="5" t="s">
        <v>406</v>
      </c>
      <c r="T158">
        <v>26</v>
      </c>
      <c r="U158">
        <v>35</v>
      </c>
      <c r="V158">
        <v>24</v>
      </c>
      <c r="W158">
        <v>31</v>
      </c>
      <c r="X158">
        <v>5</v>
      </c>
      <c r="Y158">
        <v>29</v>
      </c>
      <c r="Z158">
        <v>1</v>
      </c>
      <c r="AA158">
        <v>1</v>
      </c>
      <c r="AB158">
        <v>0</v>
      </c>
      <c r="AC158">
        <v>1</v>
      </c>
      <c r="AD158">
        <v>1</v>
      </c>
      <c r="AE158">
        <v>1</v>
      </c>
      <c r="AF158" s="11">
        <v>69100</v>
      </c>
      <c r="AG158">
        <v>-9.3000000000000007</v>
      </c>
      <c r="AJ158">
        <v>0</v>
      </c>
      <c r="AL158">
        <v>2</v>
      </c>
    </row>
    <row r="159" spans="1:38" x14ac:dyDescent="0.2">
      <c r="A159">
        <v>158</v>
      </c>
      <c r="B159" t="s">
        <v>26</v>
      </c>
      <c r="C159" t="s">
        <v>407</v>
      </c>
      <c r="D159" s="6">
        <v>3</v>
      </c>
      <c r="E159" t="s">
        <v>2140</v>
      </c>
      <c r="F159" s="2" t="s">
        <v>3976</v>
      </c>
      <c r="G159" s="2" t="s">
        <v>3880</v>
      </c>
      <c r="H159" s="2" t="s">
        <v>3876</v>
      </c>
      <c r="I159" s="3">
        <v>9</v>
      </c>
      <c r="J159" t="s">
        <v>3197</v>
      </c>
      <c r="K159" t="s">
        <v>3702</v>
      </c>
      <c r="L159" t="s">
        <v>3788</v>
      </c>
      <c r="M159" t="s">
        <v>23</v>
      </c>
      <c r="O159" s="4" t="s">
        <v>3893</v>
      </c>
      <c r="P159" s="4" t="s">
        <v>3878</v>
      </c>
      <c r="Q159" s="4" t="s">
        <v>3953</v>
      </c>
      <c r="R159" s="7">
        <v>57.4</v>
      </c>
      <c r="S159" s="5" t="s">
        <v>408</v>
      </c>
      <c r="T159">
        <v>3</v>
      </c>
      <c r="U159">
        <v>18</v>
      </c>
      <c r="V159">
        <v>4</v>
      </c>
      <c r="W159">
        <v>29</v>
      </c>
      <c r="X159">
        <v>8</v>
      </c>
      <c r="Y159">
        <v>36</v>
      </c>
      <c r="Z159">
        <v>2</v>
      </c>
      <c r="AA159">
        <v>1</v>
      </c>
      <c r="AB159">
        <v>1</v>
      </c>
      <c r="AC159">
        <v>1</v>
      </c>
      <c r="AD159">
        <v>0</v>
      </c>
      <c r="AE159">
        <v>2</v>
      </c>
      <c r="AF159" s="11">
        <v>97300</v>
      </c>
      <c r="AG159">
        <v>-2.2000000000000002</v>
      </c>
      <c r="AJ159">
        <v>2</v>
      </c>
      <c r="AL159">
        <v>2</v>
      </c>
    </row>
    <row r="160" spans="1:38" x14ac:dyDescent="0.2">
      <c r="A160">
        <v>159</v>
      </c>
      <c r="B160" t="s">
        <v>26</v>
      </c>
      <c r="C160" t="s">
        <v>410</v>
      </c>
      <c r="D160" s="6">
        <v>3</v>
      </c>
      <c r="E160" t="s">
        <v>2141</v>
      </c>
      <c r="F160" s="2" t="s">
        <v>3900</v>
      </c>
      <c r="G160" s="2" t="s">
        <v>3894</v>
      </c>
      <c r="H160" s="2" t="s">
        <v>3949</v>
      </c>
      <c r="I160" s="3">
        <v>15</v>
      </c>
      <c r="J160" t="s">
        <v>3082</v>
      </c>
      <c r="K160" t="s">
        <v>3701</v>
      </c>
      <c r="L160" t="s">
        <v>3787</v>
      </c>
      <c r="M160" t="s">
        <v>23</v>
      </c>
      <c r="O160" s="4" t="s">
        <v>3975</v>
      </c>
      <c r="P160" s="4" t="s">
        <v>3875</v>
      </c>
      <c r="Q160" s="4" t="s">
        <v>3864</v>
      </c>
      <c r="R160" s="7">
        <v>71.2</v>
      </c>
      <c r="S160" s="5" t="s">
        <v>411</v>
      </c>
      <c r="T160">
        <v>13</v>
      </c>
      <c r="U160">
        <v>16</v>
      </c>
      <c r="V160">
        <v>18</v>
      </c>
      <c r="W160">
        <v>24</v>
      </c>
      <c r="X160">
        <v>27</v>
      </c>
      <c r="Y160">
        <v>7</v>
      </c>
      <c r="Z160">
        <v>1</v>
      </c>
      <c r="AA160">
        <v>0</v>
      </c>
      <c r="AB160">
        <v>1</v>
      </c>
      <c r="AC160">
        <v>0</v>
      </c>
      <c r="AD160">
        <v>1</v>
      </c>
      <c r="AE160">
        <v>0</v>
      </c>
      <c r="AF160" s="11">
        <v>7800</v>
      </c>
      <c r="AG160">
        <v>-7.6</v>
      </c>
      <c r="AJ160">
        <v>0</v>
      </c>
      <c r="AL160">
        <v>0</v>
      </c>
    </row>
    <row r="161" spans="1:38" x14ac:dyDescent="0.2">
      <c r="A161">
        <v>160</v>
      </c>
      <c r="B161" t="s">
        <v>59</v>
      </c>
      <c r="C161" t="s">
        <v>412</v>
      </c>
      <c r="D161" s="6">
        <v>2</v>
      </c>
      <c r="E161" t="s">
        <v>2142</v>
      </c>
      <c r="F161" s="2" t="s">
        <v>3869</v>
      </c>
      <c r="G161" s="2" t="s">
        <v>3873</v>
      </c>
      <c r="H161" s="2" t="s">
        <v>3892</v>
      </c>
      <c r="I161" s="3">
        <v>12</v>
      </c>
      <c r="J161" t="s">
        <v>3198</v>
      </c>
      <c r="K161" t="s">
        <v>3720</v>
      </c>
      <c r="L161" t="s">
        <v>3807</v>
      </c>
      <c r="M161" t="s">
        <v>23</v>
      </c>
      <c r="O161" s="4" t="s">
        <v>4060</v>
      </c>
      <c r="P161" s="4" t="s">
        <v>3868</v>
      </c>
      <c r="Q161" s="4" t="s">
        <v>3887</v>
      </c>
      <c r="R161" s="7">
        <v>53.2</v>
      </c>
      <c r="S161" s="5" t="s">
        <v>413</v>
      </c>
      <c r="T161">
        <v>10</v>
      </c>
      <c r="U161">
        <v>18</v>
      </c>
      <c r="V161">
        <v>12</v>
      </c>
      <c r="W161">
        <v>36</v>
      </c>
      <c r="X161">
        <v>12</v>
      </c>
      <c r="Y161">
        <v>34</v>
      </c>
      <c r="Z161">
        <v>2</v>
      </c>
      <c r="AA161">
        <v>1</v>
      </c>
      <c r="AB161">
        <v>2</v>
      </c>
      <c r="AC161">
        <v>2</v>
      </c>
      <c r="AD161">
        <v>2</v>
      </c>
      <c r="AE161">
        <v>0</v>
      </c>
      <c r="AF161" s="11">
        <v>72600</v>
      </c>
      <c r="AG161">
        <v>-9.1</v>
      </c>
      <c r="AI161">
        <v>2</v>
      </c>
      <c r="AJ161">
        <v>2</v>
      </c>
      <c r="AK161">
        <v>2</v>
      </c>
      <c r="AL161">
        <v>0</v>
      </c>
    </row>
    <row r="162" spans="1:38" x14ac:dyDescent="0.2">
      <c r="A162">
        <v>161</v>
      </c>
      <c r="B162" t="s">
        <v>22</v>
      </c>
      <c r="D162" s="6">
        <v>1</v>
      </c>
      <c r="E162" t="s">
        <v>2143</v>
      </c>
      <c r="F162" s="2" t="s">
        <v>3899</v>
      </c>
      <c r="G162" s="2" t="s">
        <v>3875</v>
      </c>
      <c r="H162" s="2" t="s">
        <v>3880</v>
      </c>
      <c r="I162" s="3">
        <v>5</v>
      </c>
      <c r="J162" t="s">
        <v>3199</v>
      </c>
      <c r="K162" t="s">
        <v>3751</v>
      </c>
      <c r="L162" t="s">
        <v>3838</v>
      </c>
      <c r="M162" t="s">
        <v>23</v>
      </c>
      <c r="O162" s="4" t="s">
        <v>4041</v>
      </c>
      <c r="P162" s="4" t="s">
        <v>3873</v>
      </c>
      <c r="Q162" s="4" t="s">
        <v>3895</v>
      </c>
      <c r="R162" s="7">
        <v>69.3</v>
      </c>
      <c r="S162" s="5" t="s">
        <v>414</v>
      </c>
      <c r="T162">
        <v>1</v>
      </c>
      <c r="U162">
        <v>17</v>
      </c>
      <c r="V162">
        <v>33</v>
      </c>
      <c r="W162">
        <v>1</v>
      </c>
      <c r="X162">
        <v>27</v>
      </c>
      <c r="Y162">
        <v>14</v>
      </c>
      <c r="Z162">
        <v>2</v>
      </c>
      <c r="AA162">
        <v>0</v>
      </c>
      <c r="AB162">
        <v>0</v>
      </c>
      <c r="AC162">
        <v>2</v>
      </c>
      <c r="AD162">
        <v>1</v>
      </c>
      <c r="AE162">
        <v>1</v>
      </c>
      <c r="AF162" s="11">
        <v>98100</v>
      </c>
      <c r="AG162">
        <v>-1.7</v>
      </c>
      <c r="AJ162">
        <v>2</v>
      </c>
      <c r="AL162">
        <v>0</v>
      </c>
    </row>
    <row r="163" spans="1:38" x14ac:dyDescent="0.2">
      <c r="A163">
        <v>162</v>
      </c>
      <c r="B163" t="s">
        <v>26</v>
      </c>
      <c r="C163" t="s">
        <v>416</v>
      </c>
      <c r="D163" s="6">
        <v>3</v>
      </c>
      <c r="E163" t="s">
        <v>2144</v>
      </c>
      <c r="F163" s="2" t="s">
        <v>3968</v>
      </c>
      <c r="G163" s="2" t="s">
        <v>3873</v>
      </c>
      <c r="H163" s="2" t="s">
        <v>3873</v>
      </c>
      <c r="I163" s="3">
        <v>7</v>
      </c>
      <c r="J163" t="s">
        <v>3200</v>
      </c>
      <c r="K163" t="s">
        <v>3692</v>
      </c>
      <c r="L163" t="s">
        <v>3778</v>
      </c>
      <c r="M163" t="s">
        <v>23</v>
      </c>
      <c r="O163" s="4" t="s">
        <v>4062</v>
      </c>
      <c r="P163" s="4" t="s">
        <v>3892</v>
      </c>
      <c r="Q163" s="4" t="s">
        <v>3898</v>
      </c>
      <c r="R163" s="7">
        <v>66.099999999999994</v>
      </c>
      <c r="T163">
        <v>2</v>
      </c>
      <c r="U163">
        <v>33</v>
      </c>
      <c r="V163">
        <v>32</v>
      </c>
      <c r="W163">
        <v>30</v>
      </c>
      <c r="X163">
        <v>13</v>
      </c>
      <c r="Y163">
        <v>9</v>
      </c>
      <c r="Z163">
        <v>2</v>
      </c>
      <c r="AA163">
        <v>0</v>
      </c>
      <c r="AB163">
        <v>0</v>
      </c>
      <c r="AC163">
        <v>1</v>
      </c>
      <c r="AD163">
        <v>1</v>
      </c>
      <c r="AE163">
        <v>2</v>
      </c>
      <c r="AF163" s="11">
        <v>9000</v>
      </c>
      <c r="AG163">
        <v>4.9000000000000004</v>
      </c>
      <c r="AJ163">
        <v>2</v>
      </c>
      <c r="AL163">
        <v>2</v>
      </c>
    </row>
    <row r="164" spans="1:38" x14ac:dyDescent="0.2">
      <c r="A164">
        <v>163</v>
      </c>
      <c r="B164" t="s">
        <v>26</v>
      </c>
      <c r="C164" t="s">
        <v>418</v>
      </c>
      <c r="D164" s="6">
        <v>3</v>
      </c>
      <c r="E164" t="s">
        <v>2145</v>
      </c>
      <c r="F164" s="2" t="s">
        <v>3968</v>
      </c>
      <c r="G164" s="2" t="s">
        <v>3875</v>
      </c>
      <c r="H164" s="2" t="s">
        <v>3923</v>
      </c>
      <c r="I164" s="3">
        <v>14</v>
      </c>
      <c r="J164" t="s">
        <v>3201</v>
      </c>
      <c r="K164" t="s">
        <v>3697</v>
      </c>
      <c r="L164" t="s">
        <v>3783</v>
      </c>
      <c r="M164" t="s">
        <v>23</v>
      </c>
      <c r="O164" s="4" t="s">
        <v>3965</v>
      </c>
      <c r="P164" s="4" t="s">
        <v>3872</v>
      </c>
      <c r="Q164" s="4" t="s">
        <v>3887</v>
      </c>
      <c r="R164" s="7">
        <v>46.7</v>
      </c>
      <c r="S164" s="5" t="s">
        <v>419</v>
      </c>
      <c r="T164">
        <v>12</v>
      </c>
      <c r="U164">
        <v>9</v>
      </c>
      <c r="V164">
        <v>9</v>
      </c>
      <c r="W164">
        <v>35</v>
      </c>
      <c r="X164">
        <v>15</v>
      </c>
      <c r="Y164">
        <v>11</v>
      </c>
      <c r="Z164">
        <v>2</v>
      </c>
      <c r="AA164">
        <v>2</v>
      </c>
      <c r="AB164">
        <v>2</v>
      </c>
      <c r="AC164">
        <v>1</v>
      </c>
      <c r="AD164">
        <v>0</v>
      </c>
      <c r="AE164">
        <v>2</v>
      </c>
      <c r="AF164" s="11">
        <v>6500</v>
      </c>
      <c r="AG164">
        <v>4.5999999999999996</v>
      </c>
      <c r="AH164">
        <v>2</v>
      </c>
      <c r="AI164">
        <v>2</v>
      </c>
      <c r="AJ164">
        <v>0</v>
      </c>
      <c r="AL164">
        <v>2</v>
      </c>
    </row>
    <row r="165" spans="1:38" x14ac:dyDescent="0.2">
      <c r="A165">
        <v>164</v>
      </c>
      <c r="B165" t="s">
        <v>26</v>
      </c>
      <c r="C165" t="s">
        <v>421</v>
      </c>
      <c r="D165" s="6">
        <v>3</v>
      </c>
      <c r="E165" t="s">
        <v>2146</v>
      </c>
      <c r="F165" s="2" t="s">
        <v>3961</v>
      </c>
      <c r="G165" s="2" t="s">
        <v>3875</v>
      </c>
      <c r="H165" s="2" t="s">
        <v>3868</v>
      </c>
      <c r="I165" s="3">
        <v>23</v>
      </c>
      <c r="J165" t="s">
        <v>3202</v>
      </c>
      <c r="K165" t="s">
        <v>3734</v>
      </c>
      <c r="L165" t="s">
        <v>3821</v>
      </c>
      <c r="M165" t="s">
        <v>23</v>
      </c>
      <c r="O165" s="4" t="s">
        <v>4001</v>
      </c>
      <c r="P165" s="4" t="s">
        <v>3875</v>
      </c>
      <c r="Q165" s="4" t="s">
        <v>3909</v>
      </c>
      <c r="R165" s="7">
        <v>39.1</v>
      </c>
      <c r="S165" s="5" t="s">
        <v>422</v>
      </c>
      <c r="T165">
        <v>25</v>
      </c>
      <c r="U165">
        <v>30</v>
      </c>
      <c r="V165">
        <v>21</v>
      </c>
      <c r="W165">
        <v>22</v>
      </c>
      <c r="X165">
        <v>18</v>
      </c>
      <c r="Y165">
        <v>19</v>
      </c>
      <c r="Z165">
        <v>0</v>
      </c>
      <c r="AA165">
        <v>1</v>
      </c>
      <c r="AB165">
        <v>1</v>
      </c>
      <c r="AC165">
        <v>0</v>
      </c>
      <c r="AD165">
        <v>1</v>
      </c>
      <c r="AE165">
        <v>1</v>
      </c>
      <c r="AF165" s="11">
        <v>13600</v>
      </c>
      <c r="AG165">
        <v>-7.3</v>
      </c>
      <c r="AH165">
        <v>2</v>
      </c>
      <c r="AI165">
        <v>2</v>
      </c>
      <c r="AJ165">
        <v>0</v>
      </c>
      <c r="AL165">
        <v>2</v>
      </c>
    </row>
    <row r="166" spans="1:38" x14ac:dyDescent="0.2">
      <c r="A166">
        <v>165</v>
      </c>
      <c r="B166" t="s">
        <v>26</v>
      </c>
      <c r="C166" t="s">
        <v>424</v>
      </c>
      <c r="D166" s="6">
        <v>3</v>
      </c>
      <c r="E166" t="s">
        <v>2147</v>
      </c>
      <c r="F166" s="2" t="s">
        <v>3924</v>
      </c>
      <c r="G166" s="2" t="s">
        <v>3867</v>
      </c>
      <c r="H166" s="2" t="s">
        <v>3942</v>
      </c>
      <c r="I166" s="3">
        <v>22</v>
      </c>
      <c r="J166" t="s">
        <v>3203</v>
      </c>
      <c r="K166" t="s">
        <v>3710</v>
      </c>
      <c r="L166" t="s">
        <v>3797</v>
      </c>
      <c r="M166" t="s">
        <v>23</v>
      </c>
      <c r="O166" s="4" t="s">
        <v>4062</v>
      </c>
      <c r="P166" s="4" t="s">
        <v>3878</v>
      </c>
      <c r="Q166" s="4" t="s">
        <v>3876</v>
      </c>
      <c r="R166" s="7">
        <v>51.9</v>
      </c>
      <c r="S166" s="5" t="s">
        <v>425</v>
      </c>
      <c r="T166">
        <v>24</v>
      </c>
      <c r="U166">
        <v>34</v>
      </c>
      <c r="V166">
        <v>23</v>
      </c>
      <c r="W166">
        <v>27</v>
      </c>
      <c r="X166">
        <v>26</v>
      </c>
      <c r="Y166">
        <v>12</v>
      </c>
      <c r="Z166">
        <v>0</v>
      </c>
      <c r="AA166">
        <v>0</v>
      </c>
      <c r="AB166">
        <v>0</v>
      </c>
      <c r="AC166">
        <v>1</v>
      </c>
      <c r="AD166">
        <v>1</v>
      </c>
      <c r="AE166">
        <v>2</v>
      </c>
      <c r="AF166" s="11">
        <v>39000</v>
      </c>
      <c r="AG166">
        <v>-9.6999999999999993</v>
      </c>
      <c r="AJ166">
        <v>0</v>
      </c>
      <c r="AL166">
        <v>2</v>
      </c>
    </row>
    <row r="167" spans="1:38" x14ac:dyDescent="0.2">
      <c r="A167">
        <v>166</v>
      </c>
      <c r="B167" t="s">
        <v>26</v>
      </c>
      <c r="C167" t="s">
        <v>427</v>
      </c>
      <c r="D167" s="6">
        <v>3</v>
      </c>
      <c r="E167" t="s">
        <v>2148</v>
      </c>
      <c r="F167" s="2" t="s">
        <v>3926</v>
      </c>
      <c r="G167" s="2" t="s">
        <v>3878</v>
      </c>
      <c r="H167" s="2" t="s">
        <v>3903</v>
      </c>
      <c r="I167" s="3">
        <v>13</v>
      </c>
      <c r="J167" t="s">
        <v>3203</v>
      </c>
      <c r="K167" t="s">
        <v>3710</v>
      </c>
      <c r="L167" t="s">
        <v>3797</v>
      </c>
      <c r="M167" t="s">
        <v>23</v>
      </c>
      <c r="O167" s="4" t="s">
        <v>4040</v>
      </c>
      <c r="P167" s="4" t="s">
        <v>3868</v>
      </c>
      <c r="Q167" s="4" t="s">
        <v>3864</v>
      </c>
      <c r="R167" s="7">
        <v>52.5</v>
      </c>
      <c r="S167" s="5" t="s">
        <v>428</v>
      </c>
      <c r="T167">
        <v>11</v>
      </c>
      <c r="U167">
        <v>28</v>
      </c>
      <c r="V167">
        <v>13</v>
      </c>
      <c r="W167">
        <v>5</v>
      </c>
      <c r="X167">
        <v>22</v>
      </c>
      <c r="Y167">
        <v>32</v>
      </c>
      <c r="Z167">
        <v>2</v>
      </c>
      <c r="AA167">
        <v>1</v>
      </c>
      <c r="AB167">
        <v>1</v>
      </c>
      <c r="AC167">
        <v>1</v>
      </c>
      <c r="AD167">
        <v>0</v>
      </c>
      <c r="AE167">
        <v>0</v>
      </c>
      <c r="AF167" s="11">
        <v>99800</v>
      </c>
      <c r="AG167">
        <v>1.3</v>
      </c>
      <c r="AH167">
        <v>2</v>
      </c>
      <c r="AJ167">
        <v>0</v>
      </c>
      <c r="AL167">
        <v>0</v>
      </c>
    </row>
    <row r="168" spans="1:38" x14ac:dyDescent="0.2">
      <c r="A168">
        <v>167</v>
      </c>
      <c r="B168" t="s">
        <v>26</v>
      </c>
      <c r="C168" t="s">
        <v>429</v>
      </c>
      <c r="D168" s="6">
        <v>3</v>
      </c>
      <c r="E168" t="s">
        <v>2149</v>
      </c>
      <c r="F168" s="2" t="s">
        <v>3939</v>
      </c>
      <c r="G168" s="2" t="s">
        <v>3880</v>
      </c>
      <c r="H168" s="2" t="s">
        <v>3928</v>
      </c>
      <c r="I168" s="3">
        <v>1</v>
      </c>
      <c r="J168" t="s">
        <v>3204</v>
      </c>
      <c r="K168" t="s">
        <v>3747</v>
      </c>
      <c r="L168" t="s">
        <v>3835</v>
      </c>
      <c r="M168" t="s">
        <v>23</v>
      </c>
      <c r="O168" s="4" t="s">
        <v>4038</v>
      </c>
      <c r="P168" s="4" t="s">
        <v>3872</v>
      </c>
      <c r="Q168" s="4" t="s">
        <v>3898</v>
      </c>
      <c r="R168" s="7">
        <v>59.2</v>
      </c>
      <c r="S168" s="5" t="s">
        <v>430</v>
      </c>
      <c r="T168">
        <v>29</v>
      </c>
      <c r="U168">
        <v>23</v>
      </c>
      <c r="V168">
        <v>32</v>
      </c>
      <c r="W168">
        <v>2</v>
      </c>
      <c r="X168">
        <v>34</v>
      </c>
      <c r="Y168">
        <v>10</v>
      </c>
      <c r="Z168">
        <v>1</v>
      </c>
      <c r="AA168">
        <v>0</v>
      </c>
      <c r="AB168">
        <v>0</v>
      </c>
      <c r="AC168">
        <v>2</v>
      </c>
      <c r="AD168">
        <v>0</v>
      </c>
      <c r="AE168">
        <v>2</v>
      </c>
      <c r="AF168" s="11">
        <v>21400</v>
      </c>
      <c r="AG168">
        <v>7.5</v>
      </c>
      <c r="AJ168">
        <v>2</v>
      </c>
      <c r="AL168">
        <v>2</v>
      </c>
    </row>
    <row r="169" spans="1:38" x14ac:dyDescent="0.2">
      <c r="A169">
        <v>168</v>
      </c>
      <c r="B169" t="s">
        <v>36</v>
      </c>
      <c r="C169" t="s">
        <v>431</v>
      </c>
      <c r="D169" s="6">
        <v>4</v>
      </c>
      <c r="E169" t="s">
        <v>2150</v>
      </c>
      <c r="F169" s="2" t="s">
        <v>3934</v>
      </c>
      <c r="G169" s="2" t="s">
        <v>3898</v>
      </c>
      <c r="H169" s="2" t="s">
        <v>3895</v>
      </c>
      <c r="I169" s="3">
        <v>1</v>
      </c>
      <c r="J169" t="s">
        <v>3074</v>
      </c>
      <c r="K169" t="s">
        <v>3695</v>
      </c>
      <c r="L169" t="s">
        <v>3781</v>
      </c>
      <c r="M169" t="s">
        <v>23</v>
      </c>
      <c r="O169" s="4" t="s">
        <v>4010</v>
      </c>
      <c r="P169" s="4" t="s">
        <v>3878</v>
      </c>
      <c r="Q169" s="4" t="s">
        <v>3909</v>
      </c>
      <c r="R169" s="7">
        <v>55.2</v>
      </c>
      <c r="S169" s="5" t="s">
        <v>432</v>
      </c>
      <c r="T169">
        <v>29</v>
      </c>
      <c r="U169">
        <v>36</v>
      </c>
      <c r="V169">
        <v>33</v>
      </c>
      <c r="W169">
        <v>15</v>
      </c>
      <c r="X169">
        <v>36</v>
      </c>
      <c r="Y169">
        <v>25</v>
      </c>
      <c r="Z169">
        <v>1</v>
      </c>
      <c r="AA169">
        <v>2</v>
      </c>
      <c r="AB169">
        <v>0</v>
      </c>
      <c r="AC169">
        <v>0</v>
      </c>
      <c r="AD169">
        <v>2</v>
      </c>
      <c r="AE169">
        <v>0</v>
      </c>
      <c r="AF169" s="11">
        <v>61600</v>
      </c>
      <c r="AG169">
        <v>-10.9</v>
      </c>
      <c r="AH169">
        <v>2</v>
      </c>
      <c r="AJ169">
        <v>0</v>
      </c>
      <c r="AK169">
        <v>2</v>
      </c>
      <c r="AL169">
        <v>0</v>
      </c>
    </row>
    <row r="170" spans="1:38" x14ac:dyDescent="0.2">
      <c r="A170">
        <v>169</v>
      </c>
      <c r="B170" t="s">
        <v>22</v>
      </c>
      <c r="D170" s="6">
        <v>1</v>
      </c>
      <c r="E170" t="s">
        <v>2151</v>
      </c>
      <c r="F170" s="2" t="s">
        <v>3960</v>
      </c>
      <c r="G170" s="2" t="s">
        <v>3867</v>
      </c>
      <c r="H170" s="2" t="s">
        <v>3872</v>
      </c>
      <c r="I170" s="3">
        <v>1</v>
      </c>
      <c r="J170" t="s">
        <v>3084</v>
      </c>
      <c r="K170" t="s">
        <v>3694</v>
      </c>
      <c r="L170" t="s">
        <v>3789</v>
      </c>
      <c r="M170" t="s">
        <v>23</v>
      </c>
      <c r="O170" s="4" t="s">
        <v>4031</v>
      </c>
      <c r="P170" s="4" t="s">
        <v>3892</v>
      </c>
      <c r="Q170" s="4" t="s">
        <v>3873</v>
      </c>
      <c r="R170" s="7">
        <v>74.3</v>
      </c>
      <c r="S170" s="5" t="s">
        <v>433</v>
      </c>
      <c r="T170">
        <v>29</v>
      </c>
      <c r="U170">
        <v>10</v>
      </c>
      <c r="V170">
        <v>25</v>
      </c>
      <c r="W170">
        <v>3</v>
      </c>
      <c r="X170">
        <v>8</v>
      </c>
      <c r="Y170">
        <v>5</v>
      </c>
      <c r="Z170">
        <v>1</v>
      </c>
      <c r="AA170">
        <v>2</v>
      </c>
      <c r="AB170">
        <v>0</v>
      </c>
      <c r="AC170">
        <v>2</v>
      </c>
      <c r="AD170">
        <v>0</v>
      </c>
      <c r="AE170">
        <v>1</v>
      </c>
      <c r="AF170" s="11">
        <v>99400</v>
      </c>
      <c r="AG170">
        <v>-0.5</v>
      </c>
      <c r="AH170">
        <v>2</v>
      </c>
      <c r="AJ170">
        <v>2</v>
      </c>
      <c r="AL170">
        <v>0</v>
      </c>
    </row>
    <row r="171" spans="1:38" x14ac:dyDescent="0.2">
      <c r="A171">
        <v>170</v>
      </c>
      <c r="B171" t="s">
        <v>26</v>
      </c>
      <c r="C171" t="s">
        <v>434</v>
      </c>
      <c r="D171" s="6">
        <v>3</v>
      </c>
      <c r="E171" t="s">
        <v>2152</v>
      </c>
      <c r="F171" s="2" t="s">
        <v>3920</v>
      </c>
      <c r="G171" s="2" t="s">
        <v>3894</v>
      </c>
      <c r="H171" s="2" t="s">
        <v>3909</v>
      </c>
      <c r="I171" s="3">
        <v>17</v>
      </c>
      <c r="J171" t="s">
        <v>3205</v>
      </c>
      <c r="K171" t="s">
        <v>3750</v>
      </c>
      <c r="L171" t="s">
        <v>3809</v>
      </c>
      <c r="M171" t="s">
        <v>23</v>
      </c>
      <c r="O171" s="4" t="s">
        <v>4001</v>
      </c>
      <c r="P171" s="4" t="s">
        <v>3875</v>
      </c>
      <c r="Q171" s="4" t="s">
        <v>3953</v>
      </c>
      <c r="R171" s="7">
        <v>57.2</v>
      </c>
      <c r="S171" s="5" t="s">
        <v>435</v>
      </c>
      <c r="T171">
        <v>16</v>
      </c>
      <c r="U171">
        <v>24</v>
      </c>
      <c r="V171">
        <v>15</v>
      </c>
      <c r="W171">
        <v>28</v>
      </c>
      <c r="X171">
        <v>20</v>
      </c>
      <c r="Y171">
        <v>28</v>
      </c>
      <c r="Z171">
        <v>0</v>
      </c>
      <c r="AA171">
        <v>0</v>
      </c>
      <c r="AB171">
        <v>0</v>
      </c>
      <c r="AC171">
        <v>1</v>
      </c>
      <c r="AD171">
        <v>1</v>
      </c>
      <c r="AE171">
        <v>1</v>
      </c>
      <c r="AF171" s="11">
        <v>42200</v>
      </c>
      <c r="AG171">
        <v>-10.9</v>
      </c>
      <c r="AJ171">
        <v>2</v>
      </c>
      <c r="AK171">
        <v>2</v>
      </c>
      <c r="AL171">
        <v>2</v>
      </c>
    </row>
    <row r="172" spans="1:38" x14ac:dyDescent="0.2">
      <c r="A172">
        <v>171</v>
      </c>
      <c r="B172" t="s">
        <v>36</v>
      </c>
      <c r="C172" t="s">
        <v>436</v>
      </c>
      <c r="D172" s="6">
        <v>4</v>
      </c>
      <c r="E172" t="s">
        <v>2153</v>
      </c>
      <c r="F172" s="2" t="s">
        <v>3920</v>
      </c>
      <c r="G172" s="2" t="s">
        <v>3864</v>
      </c>
      <c r="H172" s="2" t="s">
        <v>3895</v>
      </c>
      <c r="I172" s="3">
        <v>16</v>
      </c>
      <c r="J172" t="s">
        <v>3206</v>
      </c>
      <c r="K172" t="s">
        <v>3737</v>
      </c>
      <c r="L172" t="s">
        <v>3825</v>
      </c>
      <c r="M172" t="s">
        <v>23</v>
      </c>
      <c r="O172" s="4" t="s">
        <v>3910</v>
      </c>
      <c r="P172" s="4" t="s">
        <v>3880</v>
      </c>
      <c r="Q172" s="4" t="s">
        <v>3898</v>
      </c>
      <c r="R172" s="7">
        <v>41.9</v>
      </c>
      <c r="S172" s="5" t="s">
        <v>437</v>
      </c>
      <c r="T172">
        <v>16</v>
      </c>
      <c r="U172">
        <v>2</v>
      </c>
      <c r="V172">
        <v>19</v>
      </c>
      <c r="W172">
        <v>24</v>
      </c>
      <c r="X172">
        <v>12</v>
      </c>
      <c r="Y172">
        <v>19</v>
      </c>
      <c r="Z172">
        <v>0</v>
      </c>
      <c r="AA172">
        <v>2</v>
      </c>
      <c r="AB172">
        <v>1</v>
      </c>
      <c r="AC172">
        <v>0</v>
      </c>
      <c r="AD172">
        <v>2</v>
      </c>
      <c r="AE172">
        <v>1</v>
      </c>
      <c r="AF172" s="11">
        <v>89400</v>
      </c>
      <c r="AG172">
        <v>6.5</v>
      </c>
      <c r="AH172">
        <v>2</v>
      </c>
      <c r="AI172">
        <v>2</v>
      </c>
      <c r="AJ172">
        <v>0</v>
      </c>
      <c r="AK172">
        <v>2</v>
      </c>
      <c r="AL172">
        <v>2</v>
      </c>
    </row>
    <row r="173" spans="1:38" x14ac:dyDescent="0.2">
      <c r="A173">
        <v>172</v>
      </c>
      <c r="B173" t="s">
        <v>26</v>
      </c>
      <c r="C173" t="s">
        <v>438</v>
      </c>
      <c r="D173" s="6">
        <v>3</v>
      </c>
      <c r="E173" t="s">
        <v>2154</v>
      </c>
      <c r="F173" s="2" t="s">
        <v>3971</v>
      </c>
      <c r="G173" s="2" t="s">
        <v>3880</v>
      </c>
      <c r="H173" s="2" t="s">
        <v>3885</v>
      </c>
      <c r="I173" s="3">
        <v>2</v>
      </c>
      <c r="J173" t="s">
        <v>3114</v>
      </c>
      <c r="K173" t="s">
        <v>3707</v>
      </c>
      <c r="L173" t="s">
        <v>3794</v>
      </c>
      <c r="M173" t="s">
        <v>23</v>
      </c>
      <c r="O173" s="4" t="s">
        <v>4022</v>
      </c>
      <c r="P173" s="4" t="s">
        <v>3892</v>
      </c>
      <c r="Q173" s="4" t="s">
        <v>3944</v>
      </c>
      <c r="R173" s="7">
        <v>53.9</v>
      </c>
      <c r="S173" s="5" t="s">
        <v>439</v>
      </c>
      <c r="T173">
        <v>30</v>
      </c>
      <c r="U173">
        <v>27</v>
      </c>
      <c r="V173">
        <v>32</v>
      </c>
      <c r="W173">
        <v>8</v>
      </c>
      <c r="X173">
        <v>23</v>
      </c>
      <c r="Y173">
        <v>33</v>
      </c>
      <c r="Z173">
        <v>1</v>
      </c>
      <c r="AA173">
        <v>1</v>
      </c>
      <c r="AB173">
        <v>0</v>
      </c>
      <c r="AC173">
        <v>0</v>
      </c>
      <c r="AD173">
        <v>0</v>
      </c>
      <c r="AE173">
        <v>0</v>
      </c>
      <c r="AF173" s="11">
        <v>9200</v>
      </c>
      <c r="AG173">
        <v>4.7</v>
      </c>
      <c r="AJ173">
        <v>0</v>
      </c>
      <c r="AL173">
        <v>0</v>
      </c>
    </row>
    <row r="174" spans="1:38" x14ac:dyDescent="0.2">
      <c r="A174">
        <v>173</v>
      </c>
      <c r="B174" t="s">
        <v>26</v>
      </c>
      <c r="C174" t="s">
        <v>440</v>
      </c>
      <c r="D174" s="6">
        <v>3</v>
      </c>
      <c r="E174" t="s">
        <v>2155</v>
      </c>
      <c r="F174" s="2" t="s">
        <v>3869</v>
      </c>
      <c r="G174" s="2" t="s">
        <v>3878</v>
      </c>
      <c r="H174" s="2" t="s">
        <v>3882</v>
      </c>
      <c r="I174" s="3">
        <v>23</v>
      </c>
      <c r="J174" t="s">
        <v>3207</v>
      </c>
      <c r="K174" t="s">
        <v>3717</v>
      </c>
      <c r="L174" t="s">
        <v>3804</v>
      </c>
      <c r="M174" t="s">
        <v>23</v>
      </c>
      <c r="O174" s="4" t="s">
        <v>4009</v>
      </c>
      <c r="P174" s="4" t="s">
        <v>3864</v>
      </c>
      <c r="Q174" s="4" t="s">
        <v>3892</v>
      </c>
      <c r="R174" s="7">
        <v>39.6</v>
      </c>
      <c r="S174" s="5" t="s">
        <v>441</v>
      </c>
      <c r="T174">
        <v>25</v>
      </c>
      <c r="U174">
        <v>19</v>
      </c>
      <c r="V174">
        <v>31</v>
      </c>
      <c r="W174">
        <v>16</v>
      </c>
      <c r="X174">
        <v>19</v>
      </c>
      <c r="Y174">
        <v>4</v>
      </c>
      <c r="Z174">
        <v>0</v>
      </c>
      <c r="AA174">
        <v>1</v>
      </c>
      <c r="AB174">
        <v>1</v>
      </c>
      <c r="AC174">
        <v>0</v>
      </c>
      <c r="AD174">
        <v>1</v>
      </c>
      <c r="AE174">
        <v>1</v>
      </c>
      <c r="AF174" s="11">
        <v>9500</v>
      </c>
      <c r="AG174">
        <v>4.9000000000000004</v>
      </c>
      <c r="AH174">
        <v>2</v>
      </c>
      <c r="AJ174">
        <v>0</v>
      </c>
      <c r="AK174">
        <v>2</v>
      </c>
      <c r="AL174">
        <v>0</v>
      </c>
    </row>
    <row r="175" spans="1:38" x14ac:dyDescent="0.2">
      <c r="A175">
        <v>174</v>
      </c>
      <c r="B175" t="s">
        <v>22</v>
      </c>
      <c r="D175" s="6">
        <v>1</v>
      </c>
      <c r="E175" t="s">
        <v>2156</v>
      </c>
      <c r="F175" s="2" t="s">
        <v>3924</v>
      </c>
      <c r="G175" s="2" t="s">
        <v>3868</v>
      </c>
      <c r="H175" s="2" t="s">
        <v>3894</v>
      </c>
      <c r="I175" s="3">
        <v>13.3</v>
      </c>
      <c r="J175" t="s">
        <v>3208</v>
      </c>
      <c r="K175" t="s">
        <v>3731</v>
      </c>
      <c r="L175" t="s">
        <v>3818</v>
      </c>
      <c r="M175" t="s">
        <v>23</v>
      </c>
      <c r="O175" s="4" t="s">
        <v>4041</v>
      </c>
      <c r="P175" s="4" t="s">
        <v>3892</v>
      </c>
      <c r="Q175" s="4" t="s">
        <v>3888</v>
      </c>
      <c r="R175" s="7">
        <v>71</v>
      </c>
      <c r="S175" s="5" t="s">
        <v>442</v>
      </c>
      <c r="T175">
        <v>13</v>
      </c>
      <c r="U175">
        <v>3</v>
      </c>
      <c r="V175">
        <v>7</v>
      </c>
      <c r="W175">
        <v>19</v>
      </c>
      <c r="X175">
        <v>21</v>
      </c>
      <c r="Y175">
        <v>8</v>
      </c>
      <c r="Z175">
        <v>1</v>
      </c>
      <c r="AA175">
        <v>2</v>
      </c>
      <c r="AB175">
        <v>0</v>
      </c>
      <c r="AC175">
        <v>1</v>
      </c>
      <c r="AD175">
        <v>1</v>
      </c>
      <c r="AE175">
        <v>0</v>
      </c>
      <c r="AF175" s="11">
        <v>23000</v>
      </c>
      <c r="AG175">
        <v>9.1</v>
      </c>
      <c r="AH175">
        <v>2</v>
      </c>
      <c r="AJ175">
        <v>2</v>
      </c>
      <c r="AK175">
        <v>2</v>
      </c>
      <c r="AL175">
        <v>0</v>
      </c>
    </row>
    <row r="176" spans="1:38" x14ac:dyDescent="0.2">
      <c r="A176">
        <v>175</v>
      </c>
      <c r="B176" t="s">
        <v>59</v>
      </c>
      <c r="C176" t="s">
        <v>443</v>
      </c>
      <c r="D176" s="6">
        <v>2</v>
      </c>
      <c r="E176" t="s">
        <v>2157</v>
      </c>
      <c r="F176" s="2" t="s">
        <v>3977</v>
      </c>
      <c r="G176" s="2" t="s">
        <v>3864</v>
      </c>
      <c r="H176" s="2" t="s">
        <v>3942</v>
      </c>
      <c r="I176" s="3">
        <v>23</v>
      </c>
      <c r="J176" t="s">
        <v>3209</v>
      </c>
      <c r="K176" t="s">
        <v>3746</v>
      </c>
      <c r="L176" t="s">
        <v>3833</v>
      </c>
      <c r="M176" t="s">
        <v>23</v>
      </c>
      <c r="O176" s="4" t="s">
        <v>4023</v>
      </c>
      <c r="P176" s="4" t="s">
        <v>3864</v>
      </c>
      <c r="Q176" s="4" t="s">
        <v>3892</v>
      </c>
      <c r="R176" s="7">
        <v>59</v>
      </c>
      <c r="S176" s="5" t="s">
        <v>444</v>
      </c>
      <c r="T176">
        <v>26</v>
      </c>
      <c r="U176">
        <v>15</v>
      </c>
      <c r="V176">
        <v>24</v>
      </c>
      <c r="W176">
        <v>5</v>
      </c>
      <c r="X176">
        <v>15</v>
      </c>
      <c r="Y176">
        <v>31</v>
      </c>
      <c r="Z176">
        <v>1</v>
      </c>
      <c r="AA176">
        <v>0</v>
      </c>
      <c r="AB176">
        <v>0</v>
      </c>
      <c r="AC176">
        <v>1</v>
      </c>
      <c r="AD176">
        <v>0</v>
      </c>
      <c r="AE176">
        <v>1</v>
      </c>
      <c r="AF176" s="11">
        <v>46000</v>
      </c>
      <c r="AG176">
        <v>9.3000000000000007</v>
      </c>
      <c r="AJ176">
        <v>0</v>
      </c>
      <c r="AL176">
        <v>0</v>
      </c>
    </row>
    <row r="177" spans="1:38" x14ac:dyDescent="0.2">
      <c r="A177">
        <v>176</v>
      </c>
      <c r="B177" t="s">
        <v>22</v>
      </c>
      <c r="D177" s="6">
        <v>1</v>
      </c>
      <c r="E177" t="s">
        <v>2158</v>
      </c>
      <c r="F177" s="2" t="s">
        <v>3951</v>
      </c>
      <c r="G177" s="2" t="s">
        <v>3873</v>
      </c>
      <c r="H177" s="2" t="s">
        <v>3923</v>
      </c>
      <c r="I177" s="3">
        <v>9</v>
      </c>
      <c r="J177" t="s">
        <v>3210</v>
      </c>
      <c r="K177" t="s">
        <v>3713</v>
      </c>
      <c r="L177" t="s">
        <v>3799</v>
      </c>
      <c r="M177">
        <v>-0.16</v>
      </c>
      <c r="O177" s="4" t="s">
        <v>4049</v>
      </c>
      <c r="P177" s="4" t="s">
        <v>3868</v>
      </c>
      <c r="Q177" s="4" t="s">
        <v>3878</v>
      </c>
      <c r="R177" s="7">
        <v>58.2</v>
      </c>
      <c r="S177" s="5" t="s">
        <v>446</v>
      </c>
      <c r="T177">
        <v>4</v>
      </c>
      <c r="U177">
        <v>28</v>
      </c>
      <c r="V177">
        <v>3</v>
      </c>
      <c r="W177">
        <v>7</v>
      </c>
      <c r="X177">
        <v>27</v>
      </c>
      <c r="Y177">
        <v>7</v>
      </c>
      <c r="Z177">
        <v>1</v>
      </c>
      <c r="AA177">
        <v>1</v>
      </c>
      <c r="AB177">
        <v>2</v>
      </c>
      <c r="AC177">
        <v>0</v>
      </c>
      <c r="AD177">
        <v>1</v>
      </c>
      <c r="AE177">
        <v>0</v>
      </c>
      <c r="AF177" s="11">
        <v>72100</v>
      </c>
      <c r="AG177">
        <v>10.6</v>
      </c>
      <c r="AH177">
        <v>2</v>
      </c>
      <c r="AI177">
        <v>2</v>
      </c>
      <c r="AJ177">
        <v>0</v>
      </c>
      <c r="AL177">
        <v>0</v>
      </c>
    </row>
    <row r="178" spans="1:38" x14ac:dyDescent="0.2">
      <c r="A178">
        <v>177</v>
      </c>
      <c r="B178" t="s">
        <v>36</v>
      </c>
      <c r="C178" t="s">
        <v>447</v>
      </c>
      <c r="D178" s="6">
        <v>4</v>
      </c>
      <c r="E178" t="s">
        <v>2159</v>
      </c>
      <c r="F178" s="2" t="s">
        <v>3925</v>
      </c>
      <c r="G178" s="2" t="s">
        <v>3878</v>
      </c>
      <c r="H178" s="2" t="s">
        <v>3944</v>
      </c>
      <c r="I178" s="3">
        <v>1</v>
      </c>
      <c r="J178" t="s">
        <v>3074</v>
      </c>
      <c r="K178" t="s">
        <v>3695</v>
      </c>
      <c r="L178" t="s">
        <v>3781</v>
      </c>
      <c r="M178" t="s">
        <v>23</v>
      </c>
      <c r="O178" s="4" t="s">
        <v>3987</v>
      </c>
      <c r="P178" s="4" t="s">
        <v>3875</v>
      </c>
      <c r="Q178" s="4" t="s">
        <v>3872</v>
      </c>
      <c r="R178" s="7">
        <v>51.1</v>
      </c>
      <c r="S178" s="5" t="s">
        <v>448</v>
      </c>
      <c r="T178">
        <v>30</v>
      </c>
      <c r="U178">
        <v>1</v>
      </c>
      <c r="V178">
        <v>34</v>
      </c>
      <c r="W178">
        <v>36</v>
      </c>
      <c r="X178">
        <v>22</v>
      </c>
      <c r="Y178">
        <v>1</v>
      </c>
      <c r="Z178">
        <v>1</v>
      </c>
      <c r="AA178">
        <v>2</v>
      </c>
      <c r="AB178">
        <v>0</v>
      </c>
      <c r="AC178">
        <v>2</v>
      </c>
      <c r="AD178">
        <v>0</v>
      </c>
      <c r="AE178">
        <v>2</v>
      </c>
      <c r="AF178" s="11">
        <v>49400</v>
      </c>
      <c r="AG178">
        <v>-10.4</v>
      </c>
      <c r="AH178">
        <v>2</v>
      </c>
      <c r="AJ178">
        <v>2</v>
      </c>
      <c r="AL178">
        <v>2</v>
      </c>
    </row>
    <row r="179" spans="1:38" x14ac:dyDescent="0.2">
      <c r="A179">
        <v>178</v>
      </c>
      <c r="B179" t="s">
        <v>26</v>
      </c>
      <c r="C179" t="s">
        <v>450</v>
      </c>
      <c r="D179" s="6">
        <v>3</v>
      </c>
      <c r="E179" t="s">
        <v>2160</v>
      </c>
      <c r="F179" s="2" t="s">
        <v>3975</v>
      </c>
      <c r="G179" s="2" t="s">
        <v>3875</v>
      </c>
      <c r="H179" s="2" t="s">
        <v>3944</v>
      </c>
      <c r="I179" s="3">
        <v>22</v>
      </c>
      <c r="J179" t="s">
        <v>3084</v>
      </c>
      <c r="K179" t="s">
        <v>3694</v>
      </c>
      <c r="L179" t="s">
        <v>3789</v>
      </c>
      <c r="M179">
        <v>-0.16</v>
      </c>
      <c r="O179" s="4" t="s">
        <v>4048</v>
      </c>
      <c r="P179" s="4" t="s">
        <v>3872</v>
      </c>
      <c r="Q179" s="4" t="s">
        <v>3867</v>
      </c>
      <c r="R179" s="7">
        <v>53.7</v>
      </c>
      <c r="T179">
        <v>23</v>
      </c>
      <c r="U179">
        <v>25</v>
      </c>
      <c r="V179">
        <v>21</v>
      </c>
      <c r="W179">
        <v>18</v>
      </c>
      <c r="X179">
        <v>7</v>
      </c>
      <c r="Y179">
        <v>6</v>
      </c>
      <c r="Z179">
        <v>0</v>
      </c>
      <c r="AA179">
        <v>0</v>
      </c>
      <c r="AB179">
        <v>1</v>
      </c>
      <c r="AC179">
        <v>1</v>
      </c>
      <c r="AD179">
        <v>0</v>
      </c>
      <c r="AE179">
        <v>1</v>
      </c>
      <c r="AF179" s="11">
        <v>4900</v>
      </c>
      <c r="AG179">
        <v>-6.1</v>
      </c>
      <c r="AI179">
        <v>2</v>
      </c>
      <c r="AJ179">
        <v>0</v>
      </c>
      <c r="AL179">
        <v>0</v>
      </c>
    </row>
    <row r="180" spans="1:38" x14ac:dyDescent="0.2">
      <c r="A180">
        <v>179</v>
      </c>
      <c r="B180" t="s">
        <v>22</v>
      </c>
      <c r="D180" s="6">
        <v>1</v>
      </c>
      <c r="E180" t="s">
        <v>2161</v>
      </c>
      <c r="F180" s="2" t="s">
        <v>3910</v>
      </c>
      <c r="G180" s="2" t="s">
        <v>3873</v>
      </c>
      <c r="H180" s="2" t="s">
        <v>3867</v>
      </c>
      <c r="I180" s="3">
        <v>19</v>
      </c>
      <c r="J180" t="s">
        <v>3211</v>
      </c>
      <c r="K180" t="s">
        <v>3735</v>
      </c>
      <c r="L180" t="s">
        <v>3822</v>
      </c>
      <c r="M180" t="s">
        <v>23</v>
      </c>
      <c r="O180" s="4" t="s">
        <v>4061</v>
      </c>
      <c r="P180" s="4" t="s">
        <v>3864</v>
      </c>
      <c r="Q180" s="4" t="s">
        <v>3865</v>
      </c>
      <c r="R180" s="7">
        <v>66.400000000000006</v>
      </c>
      <c r="S180" s="5" t="s">
        <v>452</v>
      </c>
      <c r="T180">
        <v>21</v>
      </c>
      <c r="U180">
        <v>32</v>
      </c>
      <c r="V180">
        <v>23</v>
      </c>
      <c r="W180">
        <v>24</v>
      </c>
      <c r="X180">
        <v>19</v>
      </c>
      <c r="Y180">
        <v>27</v>
      </c>
      <c r="Z180">
        <v>1</v>
      </c>
      <c r="AA180">
        <v>0</v>
      </c>
      <c r="AB180">
        <v>0</v>
      </c>
      <c r="AC180">
        <v>0</v>
      </c>
      <c r="AD180">
        <v>1</v>
      </c>
      <c r="AE180">
        <v>1</v>
      </c>
      <c r="AF180" s="11">
        <v>71700</v>
      </c>
      <c r="AG180">
        <v>-8.3000000000000007</v>
      </c>
      <c r="AJ180">
        <v>0</v>
      </c>
      <c r="AK180">
        <v>2</v>
      </c>
      <c r="AL180">
        <v>0</v>
      </c>
    </row>
    <row r="181" spans="1:38" x14ac:dyDescent="0.2">
      <c r="A181">
        <v>180</v>
      </c>
      <c r="B181" t="s">
        <v>36</v>
      </c>
      <c r="C181" t="s">
        <v>453</v>
      </c>
      <c r="D181" s="6">
        <v>4</v>
      </c>
      <c r="E181" t="s">
        <v>2162</v>
      </c>
      <c r="F181" s="2" t="s">
        <v>3970</v>
      </c>
      <c r="G181" s="2" t="s">
        <v>3873</v>
      </c>
      <c r="H181" s="2" t="s">
        <v>3870</v>
      </c>
      <c r="I181" s="3">
        <v>15</v>
      </c>
      <c r="J181" t="s">
        <v>3074</v>
      </c>
      <c r="K181" t="s">
        <v>3695</v>
      </c>
      <c r="L181" t="s">
        <v>3781</v>
      </c>
      <c r="M181" t="s">
        <v>23</v>
      </c>
      <c r="O181" s="4" t="s">
        <v>3927</v>
      </c>
      <c r="P181" s="4" t="s">
        <v>3894</v>
      </c>
      <c r="Q181" s="4" t="s">
        <v>3872</v>
      </c>
      <c r="R181" s="7">
        <v>45.6</v>
      </c>
      <c r="S181" s="5" t="s">
        <v>454</v>
      </c>
      <c r="T181">
        <v>15</v>
      </c>
      <c r="U181">
        <v>21</v>
      </c>
      <c r="V181">
        <v>13</v>
      </c>
      <c r="W181">
        <v>9</v>
      </c>
      <c r="X181">
        <v>19</v>
      </c>
      <c r="Y181">
        <v>28</v>
      </c>
      <c r="Z181">
        <v>0</v>
      </c>
      <c r="AA181">
        <v>1</v>
      </c>
      <c r="AB181">
        <v>1</v>
      </c>
      <c r="AC181">
        <v>2</v>
      </c>
      <c r="AD181">
        <v>1</v>
      </c>
      <c r="AE181">
        <v>1</v>
      </c>
      <c r="AF181" s="11">
        <v>57600</v>
      </c>
      <c r="AG181">
        <v>-10.5</v>
      </c>
      <c r="AH181">
        <v>2</v>
      </c>
      <c r="AJ181">
        <v>2</v>
      </c>
      <c r="AK181">
        <v>2</v>
      </c>
      <c r="AL181">
        <v>2</v>
      </c>
    </row>
    <row r="182" spans="1:38" x14ac:dyDescent="0.2">
      <c r="A182">
        <v>181</v>
      </c>
      <c r="B182" t="s">
        <v>36</v>
      </c>
      <c r="C182" t="s">
        <v>456</v>
      </c>
      <c r="D182" s="6">
        <v>4</v>
      </c>
      <c r="E182" t="s">
        <v>2163</v>
      </c>
      <c r="F182" s="2" t="s">
        <v>3956</v>
      </c>
      <c r="G182" s="2" t="s">
        <v>3872</v>
      </c>
      <c r="H182" s="2" t="s">
        <v>3916</v>
      </c>
      <c r="I182" s="3">
        <v>4</v>
      </c>
      <c r="J182" t="s">
        <v>3089</v>
      </c>
      <c r="K182" t="s">
        <v>3693</v>
      </c>
      <c r="L182" t="s">
        <v>3779</v>
      </c>
      <c r="M182" t="s">
        <v>23</v>
      </c>
      <c r="O182" s="4" t="s">
        <v>3906</v>
      </c>
      <c r="P182" s="4" t="s">
        <v>3872</v>
      </c>
      <c r="Q182" s="4" t="s">
        <v>3898</v>
      </c>
      <c r="R182" s="7">
        <v>43</v>
      </c>
      <c r="S182" s="5" t="s">
        <v>457</v>
      </c>
      <c r="T182">
        <v>33</v>
      </c>
      <c r="U182">
        <v>35</v>
      </c>
      <c r="V182">
        <v>35</v>
      </c>
      <c r="W182">
        <v>33</v>
      </c>
      <c r="X182">
        <v>35</v>
      </c>
      <c r="Y182">
        <v>11</v>
      </c>
      <c r="Z182">
        <v>0</v>
      </c>
      <c r="AA182">
        <v>1</v>
      </c>
      <c r="AB182">
        <v>1</v>
      </c>
      <c r="AC182">
        <v>0</v>
      </c>
      <c r="AD182">
        <v>1</v>
      </c>
      <c r="AE182">
        <v>2</v>
      </c>
      <c r="AF182" s="11">
        <v>4200</v>
      </c>
      <c r="AG182">
        <v>-4.5999999999999996</v>
      </c>
      <c r="AJ182">
        <v>0</v>
      </c>
      <c r="AL182">
        <v>2</v>
      </c>
    </row>
    <row r="183" spans="1:38" x14ac:dyDescent="0.2">
      <c r="A183">
        <v>182</v>
      </c>
      <c r="B183" t="s">
        <v>26</v>
      </c>
      <c r="C183" t="s">
        <v>459</v>
      </c>
      <c r="D183" s="6">
        <v>3</v>
      </c>
      <c r="E183" t="s">
        <v>2164</v>
      </c>
      <c r="F183" s="2" t="s">
        <v>3901</v>
      </c>
      <c r="G183" s="2" t="s">
        <v>3880</v>
      </c>
      <c r="H183" s="2" t="s">
        <v>3873</v>
      </c>
      <c r="I183" s="3">
        <v>19</v>
      </c>
      <c r="J183" t="s">
        <v>3105</v>
      </c>
      <c r="K183" t="s">
        <v>3717</v>
      </c>
      <c r="L183" t="s">
        <v>3804</v>
      </c>
      <c r="M183" t="s">
        <v>23</v>
      </c>
      <c r="O183" s="4" t="s">
        <v>3935</v>
      </c>
      <c r="P183" s="4" t="s">
        <v>3868</v>
      </c>
      <c r="Q183" s="4" t="s">
        <v>3892</v>
      </c>
      <c r="R183" s="7">
        <v>31.9</v>
      </c>
      <c r="S183" s="5" t="s">
        <v>460</v>
      </c>
      <c r="T183">
        <v>21</v>
      </c>
      <c r="U183">
        <v>34</v>
      </c>
      <c r="V183">
        <v>19</v>
      </c>
      <c r="W183">
        <v>2</v>
      </c>
      <c r="X183">
        <v>27</v>
      </c>
      <c r="Y183">
        <v>10</v>
      </c>
      <c r="Z183">
        <v>1</v>
      </c>
      <c r="AA183">
        <v>0</v>
      </c>
      <c r="AB183">
        <v>1</v>
      </c>
      <c r="AC183">
        <v>2</v>
      </c>
      <c r="AD183">
        <v>1</v>
      </c>
      <c r="AE183">
        <v>2</v>
      </c>
      <c r="AF183" s="11">
        <v>90400</v>
      </c>
      <c r="AG183">
        <v>-5.7</v>
      </c>
      <c r="AI183">
        <v>2</v>
      </c>
      <c r="AJ183">
        <v>2</v>
      </c>
      <c r="AL183">
        <v>2</v>
      </c>
    </row>
    <row r="184" spans="1:38" x14ac:dyDescent="0.2">
      <c r="A184">
        <v>183</v>
      </c>
      <c r="B184" t="s">
        <v>22</v>
      </c>
      <c r="D184" s="6">
        <v>1</v>
      </c>
      <c r="E184" t="s">
        <v>2165</v>
      </c>
      <c r="F184" s="2" t="s">
        <v>3879</v>
      </c>
      <c r="G184" s="2" t="s">
        <v>3878</v>
      </c>
      <c r="H184" s="2" t="s">
        <v>3882</v>
      </c>
      <c r="I184" s="3">
        <v>6</v>
      </c>
      <c r="J184" t="s">
        <v>3212</v>
      </c>
      <c r="K184" t="s">
        <v>3694</v>
      </c>
      <c r="L184" t="s">
        <v>3789</v>
      </c>
      <c r="M184" t="s">
        <v>23</v>
      </c>
      <c r="O184" s="4" t="s">
        <v>3871</v>
      </c>
      <c r="P184" s="4" t="s">
        <v>3878</v>
      </c>
      <c r="Q184" s="4" t="s">
        <v>3875</v>
      </c>
      <c r="R184" s="7">
        <v>54</v>
      </c>
      <c r="S184" s="5" t="s">
        <v>462</v>
      </c>
      <c r="T184">
        <v>2</v>
      </c>
      <c r="U184">
        <v>5</v>
      </c>
      <c r="V184">
        <v>35</v>
      </c>
      <c r="W184">
        <v>3</v>
      </c>
      <c r="X184">
        <v>6</v>
      </c>
      <c r="Y184">
        <v>22</v>
      </c>
      <c r="Z184">
        <v>2</v>
      </c>
      <c r="AA184">
        <v>1</v>
      </c>
      <c r="AB184">
        <v>1</v>
      </c>
      <c r="AC184">
        <v>2</v>
      </c>
      <c r="AD184">
        <v>1</v>
      </c>
      <c r="AE184">
        <v>0</v>
      </c>
      <c r="AF184" s="11">
        <v>13100</v>
      </c>
      <c r="AG184">
        <v>-7.4</v>
      </c>
      <c r="AJ184">
        <v>2</v>
      </c>
      <c r="AL184">
        <v>0</v>
      </c>
    </row>
    <row r="185" spans="1:38" x14ac:dyDescent="0.2">
      <c r="A185">
        <v>184</v>
      </c>
      <c r="B185" t="s">
        <v>26</v>
      </c>
      <c r="C185" t="s">
        <v>463</v>
      </c>
      <c r="D185" s="6">
        <v>3</v>
      </c>
      <c r="E185" t="s">
        <v>2166</v>
      </c>
      <c r="F185" s="2" t="s">
        <v>3967</v>
      </c>
      <c r="G185" s="2" t="s">
        <v>3873</v>
      </c>
      <c r="H185" s="2" t="s">
        <v>3903</v>
      </c>
      <c r="I185" s="3">
        <v>9</v>
      </c>
      <c r="J185" t="s">
        <v>3213</v>
      </c>
      <c r="K185" t="s">
        <v>3732</v>
      </c>
      <c r="L185" t="s">
        <v>3819</v>
      </c>
      <c r="M185" t="s">
        <v>23</v>
      </c>
      <c r="O185" s="4" t="s">
        <v>3978</v>
      </c>
      <c r="P185" s="4" t="s">
        <v>3892</v>
      </c>
      <c r="Q185" s="4" t="s">
        <v>3876</v>
      </c>
      <c r="R185" s="7">
        <v>49.1</v>
      </c>
      <c r="S185" s="5" t="s">
        <v>464</v>
      </c>
      <c r="T185">
        <v>5</v>
      </c>
      <c r="U185">
        <v>31</v>
      </c>
      <c r="V185">
        <v>10</v>
      </c>
      <c r="W185">
        <v>12</v>
      </c>
      <c r="X185">
        <v>11</v>
      </c>
      <c r="Y185">
        <v>3</v>
      </c>
      <c r="Z185">
        <v>1</v>
      </c>
      <c r="AA185">
        <v>1</v>
      </c>
      <c r="AB185">
        <v>2</v>
      </c>
      <c r="AC185">
        <v>2</v>
      </c>
      <c r="AD185">
        <v>2</v>
      </c>
      <c r="AE185">
        <v>2</v>
      </c>
      <c r="AF185" s="11">
        <v>45100</v>
      </c>
      <c r="AG185">
        <v>11.2</v>
      </c>
      <c r="AI185">
        <v>2</v>
      </c>
      <c r="AJ185">
        <v>2</v>
      </c>
      <c r="AK185">
        <v>2</v>
      </c>
      <c r="AL185">
        <v>2</v>
      </c>
    </row>
    <row r="186" spans="1:38" x14ac:dyDescent="0.2">
      <c r="A186">
        <v>185</v>
      </c>
      <c r="B186" t="s">
        <v>26</v>
      </c>
      <c r="C186" t="s">
        <v>465</v>
      </c>
      <c r="D186" s="6">
        <v>3</v>
      </c>
      <c r="E186" t="s">
        <v>2167</v>
      </c>
      <c r="F186" s="2" t="s">
        <v>3924</v>
      </c>
      <c r="G186" s="2" t="s">
        <v>3898</v>
      </c>
      <c r="H186" s="2" t="s">
        <v>3878</v>
      </c>
      <c r="I186" s="3">
        <v>2</v>
      </c>
      <c r="J186" t="s">
        <v>3214</v>
      </c>
      <c r="K186" t="s">
        <v>3752</v>
      </c>
      <c r="L186" t="s">
        <v>3802</v>
      </c>
      <c r="M186" t="s">
        <v>23</v>
      </c>
      <c r="O186" s="4" t="s">
        <v>4032</v>
      </c>
      <c r="P186" s="4" t="s">
        <v>3878</v>
      </c>
      <c r="Q186" s="4" t="s">
        <v>3884</v>
      </c>
      <c r="R186" s="7">
        <v>56.3</v>
      </c>
      <c r="S186" s="5" t="s">
        <v>466</v>
      </c>
      <c r="T186">
        <v>31</v>
      </c>
      <c r="U186">
        <v>32</v>
      </c>
      <c r="V186">
        <v>33</v>
      </c>
      <c r="W186">
        <v>30</v>
      </c>
      <c r="X186">
        <v>18</v>
      </c>
      <c r="Y186">
        <v>36</v>
      </c>
      <c r="Z186">
        <v>1</v>
      </c>
      <c r="AA186">
        <v>0</v>
      </c>
      <c r="AB186">
        <v>0</v>
      </c>
      <c r="AC186">
        <v>1</v>
      </c>
      <c r="AD186">
        <v>1</v>
      </c>
      <c r="AE186">
        <v>2</v>
      </c>
      <c r="AF186" s="11">
        <v>5100</v>
      </c>
      <c r="AG186">
        <v>-6.1</v>
      </c>
      <c r="AJ186">
        <v>2</v>
      </c>
      <c r="AL186">
        <v>2</v>
      </c>
    </row>
    <row r="187" spans="1:38" x14ac:dyDescent="0.2">
      <c r="A187">
        <v>186</v>
      </c>
      <c r="B187" t="s">
        <v>26</v>
      </c>
      <c r="C187" t="s">
        <v>467</v>
      </c>
      <c r="D187" s="6">
        <v>3</v>
      </c>
      <c r="E187" t="s">
        <v>2168</v>
      </c>
      <c r="F187" s="2" t="s">
        <v>3935</v>
      </c>
      <c r="G187" s="2" t="s">
        <v>3878</v>
      </c>
      <c r="H187" s="2" t="s">
        <v>3923</v>
      </c>
      <c r="I187" s="3">
        <v>16</v>
      </c>
      <c r="J187" t="s">
        <v>3215</v>
      </c>
      <c r="K187" t="s">
        <v>3753</v>
      </c>
      <c r="L187" t="s">
        <v>3839</v>
      </c>
      <c r="M187" t="s">
        <v>23</v>
      </c>
      <c r="O187" s="4" t="s">
        <v>4047</v>
      </c>
      <c r="P187" s="4" t="s">
        <v>3864</v>
      </c>
      <c r="Q187" s="4" t="s">
        <v>3868</v>
      </c>
      <c r="R187" s="7">
        <v>62.7</v>
      </c>
      <c r="S187" s="5" t="s">
        <v>469</v>
      </c>
      <c r="T187">
        <v>14</v>
      </c>
      <c r="U187">
        <v>5</v>
      </c>
      <c r="V187">
        <v>17</v>
      </c>
      <c r="W187">
        <v>18</v>
      </c>
      <c r="X187">
        <v>13</v>
      </c>
      <c r="Y187">
        <v>16</v>
      </c>
      <c r="Z187">
        <v>1</v>
      </c>
      <c r="AA187">
        <v>1</v>
      </c>
      <c r="AB187">
        <v>0</v>
      </c>
      <c r="AC187">
        <v>1</v>
      </c>
      <c r="AD187">
        <v>1</v>
      </c>
      <c r="AE187">
        <v>0</v>
      </c>
      <c r="AF187" s="11">
        <v>53800</v>
      </c>
      <c r="AG187">
        <v>9.6</v>
      </c>
      <c r="AJ187">
        <v>0</v>
      </c>
      <c r="AL187">
        <v>0</v>
      </c>
    </row>
    <row r="188" spans="1:38" x14ac:dyDescent="0.2">
      <c r="A188">
        <v>187</v>
      </c>
      <c r="B188" t="s">
        <v>26</v>
      </c>
      <c r="C188" t="s">
        <v>470</v>
      </c>
      <c r="D188" s="6">
        <v>3</v>
      </c>
      <c r="E188" t="s">
        <v>2169</v>
      </c>
      <c r="F188" s="2" t="s">
        <v>3950</v>
      </c>
      <c r="G188" s="2" t="s">
        <v>3880</v>
      </c>
      <c r="H188" s="2" t="s">
        <v>3880</v>
      </c>
      <c r="I188" s="3">
        <v>20.3</v>
      </c>
      <c r="J188" t="s">
        <v>3216</v>
      </c>
      <c r="K188" t="s">
        <v>3754</v>
      </c>
      <c r="L188" t="s">
        <v>3840</v>
      </c>
      <c r="M188" t="s">
        <v>23</v>
      </c>
      <c r="O188" s="4" t="s">
        <v>4021</v>
      </c>
      <c r="P188" s="4" t="s">
        <v>3892</v>
      </c>
      <c r="Q188" s="4" t="s">
        <v>3949</v>
      </c>
      <c r="R188" s="7">
        <v>69.900000000000006</v>
      </c>
      <c r="T188">
        <v>23</v>
      </c>
      <c r="U188">
        <v>8</v>
      </c>
      <c r="V188">
        <v>24</v>
      </c>
      <c r="W188">
        <v>6</v>
      </c>
      <c r="X188">
        <v>10</v>
      </c>
      <c r="Y188">
        <v>11</v>
      </c>
      <c r="Z188">
        <v>0</v>
      </c>
      <c r="AA188">
        <v>0</v>
      </c>
      <c r="AB188">
        <v>0</v>
      </c>
      <c r="AC188">
        <v>1</v>
      </c>
      <c r="AD188">
        <v>2</v>
      </c>
      <c r="AE188">
        <v>2</v>
      </c>
      <c r="AF188" s="11">
        <v>88700</v>
      </c>
      <c r="AG188">
        <v>7.3</v>
      </c>
      <c r="AJ188">
        <v>0</v>
      </c>
      <c r="AK188">
        <v>2</v>
      </c>
      <c r="AL188">
        <v>2</v>
      </c>
    </row>
    <row r="189" spans="1:38" x14ac:dyDescent="0.2">
      <c r="A189">
        <v>188</v>
      </c>
      <c r="B189" t="s">
        <v>36</v>
      </c>
      <c r="C189" t="s">
        <v>472</v>
      </c>
      <c r="D189" s="6">
        <v>4</v>
      </c>
      <c r="E189" t="s">
        <v>2170</v>
      </c>
      <c r="F189" s="2" t="s">
        <v>3969</v>
      </c>
      <c r="G189" s="2" t="s">
        <v>3864</v>
      </c>
      <c r="H189" s="2" t="s">
        <v>3873</v>
      </c>
      <c r="I189" s="3">
        <v>8</v>
      </c>
      <c r="J189" t="s">
        <v>3217</v>
      </c>
      <c r="K189" t="s">
        <v>3723</v>
      </c>
      <c r="L189" t="s">
        <v>3810</v>
      </c>
      <c r="M189">
        <v>-0.16</v>
      </c>
      <c r="O189" s="4" t="s">
        <v>4054</v>
      </c>
      <c r="P189" s="4" t="s">
        <v>3864</v>
      </c>
      <c r="Q189" s="4" t="s">
        <v>3892</v>
      </c>
      <c r="R189" s="7">
        <v>61</v>
      </c>
      <c r="T189">
        <v>2</v>
      </c>
      <c r="U189">
        <v>23</v>
      </c>
      <c r="V189">
        <v>1</v>
      </c>
      <c r="W189">
        <v>16</v>
      </c>
      <c r="X189">
        <v>1</v>
      </c>
      <c r="Y189">
        <v>4</v>
      </c>
      <c r="Z189">
        <v>2</v>
      </c>
      <c r="AA189">
        <v>0</v>
      </c>
      <c r="AB189">
        <v>2</v>
      </c>
      <c r="AC189">
        <v>0</v>
      </c>
      <c r="AD189">
        <v>2</v>
      </c>
      <c r="AE189">
        <v>1</v>
      </c>
      <c r="AF189" s="11">
        <v>93800</v>
      </c>
      <c r="AG189">
        <v>7</v>
      </c>
      <c r="AI189">
        <v>2</v>
      </c>
      <c r="AJ189">
        <v>0</v>
      </c>
      <c r="AK189">
        <v>2</v>
      </c>
      <c r="AL189">
        <v>0</v>
      </c>
    </row>
    <row r="190" spans="1:38" x14ac:dyDescent="0.2">
      <c r="A190">
        <v>189</v>
      </c>
      <c r="B190" t="s">
        <v>59</v>
      </c>
      <c r="C190" t="s">
        <v>474</v>
      </c>
      <c r="D190" s="6">
        <v>2</v>
      </c>
      <c r="E190" t="s">
        <v>2171</v>
      </c>
      <c r="F190" s="2" t="s">
        <v>3906</v>
      </c>
      <c r="G190" s="2" t="s">
        <v>3872</v>
      </c>
      <c r="H190" s="2" t="s">
        <v>3868</v>
      </c>
      <c r="I190" s="3">
        <v>7</v>
      </c>
      <c r="J190" t="s">
        <v>3218</v>
      </c>
      <c r="K190" t="s">
        <v>3727</v>
      </c>
      <c r="L190" t="s">
        <v>3814</v>
      </c>
      <c r="M190" t="s">
        <v>23</v>
      </c>
      <c r="O190" s="4" t="s">
        <v>3902</v>
      </c>
      <c r="P190" s="4" t="s">
        <v>3868</v>
      </c>
      <c r="Q190" s="4" t="s">
        <v>3942</v>
      </c>
      <c r="R190" s="7">
        <v>53.8</v>
      </c>
      <c r="S190" s="5" t="s">
        <v>475</v>
      </c>
      <c r="T190">
        <v>1</v>
      </c>
      <c r="U190">
        <v>27</v>
      </c>
      <c r="V190">
        <v>5</v>
      </c>
      <c r="W190">
        <v>3</v>
      </c>
      <c r="X190">
        <v>18</v>
      </c>
      <c r="Y190">
        <v>36</v>
      </c>
      <c r="Z190">
        <v>2</v>
      </c>
      <c r="AA190">
        <v>1</v>
      </c>
      <c r="AB190">
        <v>1</v>
      </c>
      <c r="AC190">
        <v>2</v>
      </c>
      <c r="AD190">
        <v>1</v>
      </c>
      <c r="AE190">
        <v>2</v>
      </c>
      <c r="AF190" s="11">
        <v>62000</v>
      </c>
      <c r="AG190">
        <v>10.9</v>
      </c>
      <c r="AJ190">
        <v>2</v>
      </c>
      <c r="AL190">
        <v>2</v>
      </c>
    </row>
    <row r="191" spans="1:38" x14ac:dyDescent="0.2">
      <c r="A191">
        <v>190</v>
      </c>
      <c r="B191" t="s">
        <v>22</v>
      </c>
      <c r="D191" s="6">
        <v>1</v>
      </c>
      <c r="E191" t="s">
        <v>2172</v>
      </c>
      <c r="F191" s="2" t="s">
        <v>3891</v>
      </c>
      <c r="G191" s="2" t="s">
        <v>3894</v>
      </c>
      <c r="H191" s="2" t="s">
        <v>3868</v>
      </c>
      <c r="I191" s="3">
        <v>19</v>
      </c>
      <c r="J191" t="s">
        <v>3219</v>
      </c>
      <c r="K191" t="s">
        <v>3721</v>
      </c>
      <c r="L191" t="s">
        <v>3841</v>
      </c>
      <c r="M191">
        <v>-0.16</v>
      </c>
      <c r="O191" s="4" t="s">
        <v>4053</v>
      </c>
      <c r="P191" s="4" t="s">
        <v>3880</v>
      </c>
      <c r="Q191" s="4" t="s">
        <v>3884</v>
      </c>
      <c r="R191" s="7">
        <v>62.7</v>
      </c>
      <c r="T191">
        <v>18</v>
      </c>
      <c r="U191">
        <v>7</v>
      </c>
      <c r="V191">
        <v>21</v>
      </c>
      <c r="W191">
        <v>12</v>
      </c>
      <c r="X191">
        <v>9</v>
      </c>
      <c r="Y191">
        <v>36</v>
      </c>
      <c r="Z191">
        <v>1</v>
      </c>
      <c r="AA191">
        <v>0</v>
      </c>
      <c r="AB191">
        <v>1</v>
      </c>
      <c r="AC191">
        <v>2</v>
      </c>
      <c r="AD191">
        <v>2</v>
      </c>
      <c r="AE191">
        <v>2</v>
      </c>
      <c r="AF191" s="11">
        <v>72200</v>
      </c>
      <c r="AG191">
        <v>10.4</v>
      </c>
      <c r="AI191">
        <v>2</v>
      </c>
      <c r="AJ191">
        <v>2</v>
      </c>
      <c r="AK191">
        <v>2</v>
      </c>
      <c r="AL191">
        <v>2</v>
      </c>
    </row>
    <row r="192" spans="1:38" x14ac:dyDescent="0.2">
      <c r="A192">
        <v>191</v>
      </c>
      <c r="B192" t="s">
        <v>26</v>
      </c>
      <c r="C192" t="s">
        <v>477</v>
      </c>
      <c r="D192" s="6">
        <v>3</v>
      </c>
      <c r="E192" t="s">
        <v>2173</v>
      </c>
      <c r="F192" s="2" t="s">
        <v>3978</v>
      </c>
      <c r="G192" s="2" t="s">
        <v>3898</v>
      </c>
      <c r="H192" s="2" t="s">
        <v>3928</v>
      </c>
      <c r="I192" s="3">
        <v>6</v>
      </c>
      <c r="J192" t="s">
        <v>3220</v>
      </c>
      <c r="K192" t="s">
        <v>3706</v>
      </c>
      <c r="L192" t="s">
        <v>3793</v>
      </c>
      <c r="M192" t="s">
        <v>23</v>
      </c>
      <c r="O192" s="4" t="s">
        <v>4018</v>
      </c>
      <c r="P192" s="4" t="s">
        <v>3864</v>
      </c>
      <c r="Q192" s="4" t="s">
        <v>3928</v>
      </c>
      <c r="R192" s="7">
        <v>50.9</v>
      </c>
      <c r="S192" s="5" t="s">
        <v>478</v>
      </c>
      <c r="T192">
        <v>2</v>
      </c>
      <c r="U192">
        <v>34</v>
      </c>
      <c r="V192">
        <v>2</v>
      </c>
      <c r="W192">
        <v>2</v>
      </c>
      <c r="X192">
        <v>24</v>
      </c>
      <c r="Y192">
        <v>33</v>
      </c>
      <c r="Z192">
        <v>2</v>
      </c>
      <c r="AA192">
        <v>0</v>
      </c>
      <c r="AB192">
        <v>2</v>
      </c>
      <c r="AC192">
        <v>2</v>
      </c>
      <c r="AD192">
        <v>0</v>
      </c>
      <c r="AE192">
        <v>0</v>
      </c>
      <c r="AF192" s="11">
        <v>10100</v>
      </c>
      <c r="AG192">
        <v>5.9</v>
      </c>
      <c r="AI192">
        <v>2</v>
      </c>
      <c r="AJ192">
        <v>2</v>
      </c>
      <c r="AL192">
        <v>0</v>
      </c>
    </row>
    <row r="193" spans="1:38" x14ac:dyDescent="0.2">
      <c r="A193">
        <v>192</v>
      </c>
      <c r="B193" t="s">
        <v>26</v>
      </c>
      <c r="C193" t="s">
        <v>479</v>
      </c>
      <c r="D193" s="6">
        <v>3</v>
      </c>
      <c r="E193" t="s">
        <v>2174</v>
      </c>
      <c r="F193" s="2" t="s">
        <v>3906</v>
      </c>
      <c r="G193" s="2" t="s">
        <v>3873</v>
      </c>
      <c r="H193" s="2" t="s">
        <v>3923</v>
      </c>
      <c r="I193" s="3">
        <v>3</v>
      </c>
      <c r="J193" t="s">
        <v>3221</v>
      </c>
      <c r="K193" t="s">
        <v>3755</v>
      </c>
      <c r="L193" t="s">
        <v>3780</v>
      </c>
      <c r="M193" t="s">
        <v>23</v>
      </c>
      <c r="O193" s="4" t="s">
        <v>3975</v>
      </c>
      <c r="P193" s="4" t="s">
        <v>3878</v>
      </c>
      <c r="Q193" s="4" t="s">
        <v>3892</v>
      </c>
      <c r="R193" s="7">
        <v>49.7</v>
      </c>
      <c r="S193" s="5" t="s">
        <v>480</v>
      </c>
      <c r="T193">
        <v>32</v>
      </c>
      <c r="U193">
        <v>11</v>
      </c>
      <c r="V193">
        <v>32</v>
      </c>
      <c r="W193">
        <v>5</v>
      </c>
      <c r="X193">
        <v>31</v>
      </c>
      <c r="Y193">
        <v>13</v>
      </c>
      <c r="Z193">
        <v>0</v>
      </c>
      <c r="AA193">
        <v>2</v>
      </c>
      <c r="AB193">
        <v>0</v>
      </c>
      <c r="AC193">
        <v>1</v>
      </c>
      <c r="AD193">
        <v>1</v>
      </c>
      <c r="AE193">
        <v>1</v>
      </c>
      <c r="AF193" s="11">
        <v>93000</v>
      </c>
      <c r="AG193">
        <v>-4.0999999999999996</v>
      </c>
      <c r="AH193">
        <v>2</v>
      </c>
      <c r="AJ193">
        <v>0</v>
      </c>
      <c r="AL193">
        <v>0</v>
      </c>
    </row>
    <row r="194" spans="1:38" x14ac:dyDescent="0.2">
      <c r="A194">
        <v>193</v>
      </c>
      <c r="B194" t="s">
        <v>59</v>
      </c>
      <c r="C194" t="s">
        <v>482</v>
      </c>
      <c r="D194" s="6">
        <v>2</v>
      </c>
      <c r="E194" t="s">
        <v>2175</v>
      </c>
      <c r="F194" s="2" t="s">
        <v>3915</v>
      </c>
      <c r="G194" s="2" t="s">
        <v>3873</v>
      </c>
      <c r="H194" s="2" t="s">
        <v>3890</v>
      </c>
      <c r="I194" s="3">
        <v>4</v>
      </c>
      <c r="J194" t="s">
        <v>3222</v>
      </c>
      <c r="K194" t="s">
        <v>3739</v>
      </c>
      <c r="L194" t="s">
        <v>3826</v>
      </c>
      <c r="M194" t="s">
        <v>23</v>
      </c>
      <c r="O194" s="4" t="s">
        <v>3896</v>
      </c>
      <c r="P194" s="4" t="s">
        <v>3864</v>
      </c>
      <c r="Q194" s="4" t="s">
        <v>3876</v>
      </c>
      <c r="R194" s="7">
        <v>36.299999999999997</v>
      </c>
      <c r="T194">
        <v>33</v>
      </c>
      <c r="U194">
        <v>8</v>
      </c>
      <c r="V194">
        <v>1</v>
      </c>
      <c r="W194">
        <v>28</v>
      </c>
      <c r="X194">
        <v>17</v>
      </c>
      <c r="Y194">
        <v>30</v>
      </c>
      <c r="Z194">
        <v>0</v>
      </c>
      <c r="AA194">
        <v>0</v>
      </c>
      <c r="AB194">
        <v>2</v>
      </c>
      <c r="AC194">
        <v>1</v>
      </c>
      <c r="AD194">
        <v>0</v>
      </c>
      <c r="AE194">
        <v>1</v>
      </c>
      <c r="AF194" s="11">
        <v>64700</v>
      </c>
      <c r="AG194">
        <v>-8.6999999999999993</v>
      </c>
      <c r="AI194">
        <v>2</v>
      </c>
      <c r="AJ194">
        <v>2</v>
      </c>
      <c r="AL194">
        <v>2</v>
      </c>
    </row>
    <row r="195" spans="1:38" x14ac:dyDescent="0.2">
      <c r="A195">
        <v>194</v>
      </c>
      <c r="B195" t="s">
        <v>36</v>
      </c>
      <c r="C195" t="s">
        <v>483</v>
      </c>
      <c r="D195" s="6">
        <v>4</v>
      </c>
      <c r="E195" t="s">
        <v>2176</v>
      </c>
      <c r="F195" s="2" t="s">
        <v>3979</v>
      </c>
      <c r="G195" s="2" t="s">
        <v>3892</v>
      </c>
      <c r="H195" s="2" t="s">
        <v>3909</v>
      </c>
      <c r="I195" s="3">
        <v>19</v>
      </c>
      <c r="J195" t="s">
        <v>3074</v>
      </c>
      <c r="K195" t="s">
        <v>3695</v>
      </c>
      <c r="L195" t="s">
        <v>3781</v>
      </c>
      <c r="M195" t="s">
        <v>23</v>
      </c>
      <c r="O195" s="4" t="s">
        <v>3869</v>
      </c>
      <c r="P195" s="4" t="s">
        <v>3898</v>
      </c>
      <c r="Q195" s="4" t="s">
        <v>3870</v>
      </c>
      <c r="R195" s="7">
        <v>47.4</v>
      </c>
      <c r="S195" s="5" t="s">
        <v>484</v>
      </c>
      <c r="T195">
        <v>22</v>
      </c>
      <c r="U195">
        <v>35</v>
      </c>
      <c r="V195">
        <v>23</v>
      </c>
      <c r="W195">
        <v>26</v>
      </c>
      <c r="X195">
        <v>28</v>
      </c>
      <c r="Y195">
        <v>3</v>
      </c>
      <c r="Z195">
        <v>0</v>
      </c>
      <c r="AA195">
        <v>1</v>
      </c>
      <c r="AB195">
        <v>0</v>
      </c>
      <c r="AC195">
        <v>1</v>
      </c>
      <c r="AD195">
        <v>1</v>
      </c>
      <c r="AE195">
        <v>2</v>
      </c>
      <c r="AF195" s="11">
        <v>89200</v>
      </c>
      <c r="AG195">
        <v>-5.5</v>
      </c>
      <c r="AJ195">
        <v>0</v>
      </c>
      <c r="AK195">
        <v>2</v>
      </c>
      <c r="AL195">
        <v>2</v>
      </c>
    </row>
    <row r="196" spans="1:38" x14ac:dyDescent="0.2">
      <c r="A196">
        <v>195</v>
      </c>
      <c r="B196" t="s">
        <v>26</v>
      </c>
      <c r="C196" t="s">
        <v>485</v>
      </c>
      <c r="D196" s="6">
        <v>3</v>
      </c>
      <c r="E196" t="s">
        <v>2177</v>
      </c>
      <c r="F196" s="2" t="s">
        <v>3926</v>
      </c>
      <c r="G196" s="2" t="s">
        <v>3875</v>
      </c>
      <c r="H196" s="2" t="s">
        <v>3870</v>
      </c>
      <c r="I196" s="3">
        <v>10</v>
      </c>
      <c r="J196" t="s">
        <v>3223</v>
      </c>
      <c r="K196" t="s">
        <v>3695</v>
      </c>
      <c r="L196" t="s">
        <v>3824</v>
      </c>
      <c r="M196" t="s">
        <v>23</v>
      </c>
      <c r="O196" s="4" t="s">
        <v>4023</v>
      </c>
      <c r="P196" s="4" t="s">
        <v>3864</v>
      </c>
      <c r="Q196" s="4" t="s">
        <v>3898</v>
      </c>
      <c r="R196" s="7">
        <v>62.6</v>
      </c>
      <c r="S196" s="5" t="s">
        <v>486</v>
      </c>
      <c r="T196">
        <v>7</v>
      </c>
      <c r="U196">
        <v>26</v>
      </c>
      <c r="V196">
        <v>9</v>
      </c>
      <c r="W196">
        <v>2</v>
      </c>
      <c r="X196">
        <v>21</v>
      </c>
      <c r="Y196">
        <v>31</v>
      </c>
      <c r="Z196">
        <v>0</v>
      </c>
      <c r="AA196">
        <v>1</v>
      </c>
      <c r="AB196">
        <v>2</v>
      </c>
      <c r="AC196">
        <v>2</v>
      </c>
      <c r="AD196">
        <v>1</v>
      </c>
      <c r="AE196">
        <v>1</v>
      </c>
      <c r="AF196" s="11">
        <v>96800</v>
      </c>
      <c r="AG196">
        <v>4.0999999999999996</v>
      </c>
      <c r="AI196">
        <v>2</v>
      </c>
      <c r="AJ196">
        <v>2</v>
      </c>
      <c r="AK196">
        <v>2</v>
      </c>
      <c r="AL196">
        <v>0</v>
      </c>
    </row>
    <row r="197" spans="1:38" x14ac:dyDescent="0.2">
      <c r="A197">
        <v>196</v>
      </c>
      <c r="B197" t="s">
        <v>22</v>
      </c>
      <c r="D197" s="6">
        <v>1</v>
      </c>
      <c r="E197" t="s">
        <v>2178</v>
      </c>
      <c r="F197" s="2" t="s">
        <v>3980</v>
      </c>
      <c r="G197" s="2" t="s">
        <v>3872</v>
      </c>
      <c r="H197" s="2" t="s">
        <v>3868</v>
      </c>
      <c r="I197" s="3">
        <v>14</v>
      </c>
      <c r="J197" t="s">
        <v>3224</v>
      </c>
      <c r="K197" t="s">
        <v>3733</v>
      </c>
      <c r="L197" t="s">
        <v>3820</v>
      </c>
      <c r="M197">
        <v>-0.16</v>
      </c>
      <c r="O197" s="4" t="s">
        <v>4048</v>
      </c>
      <c r="P197" s="4" t="s">
        <v>3892</v>
      </c>
      <c r="Q197" s="4" t="s">
        <v>3953</v>
      </c>
      <c r="R197" s="7">
        <v>61.7</v>
      </c>
      <c r="S197" s="5" t="s">
        <v>487</v>
      </c>
      <c r="T197">
        <v>13</v>
      </c>
      <c r="U197">
        <v>7</v>
      </c>
      <c r="V197">
        <v>16</v>
      </c>
      <c r="W197">
        <v>21</v>
      </c>
      <c r="X197">
        <v>7</v>
      </c>
      <c r="Y197">
        <v>27</v>
      </c>
      <c r="Z197">
        <v>1</v>
      </c>
      <c r="AA197">
        <v>0</v>
      </c>
      <c r="AB197">
        <v>0</v>
      </c>
      <c r="AC197">
        <v>1</v>
      </c>
      <c r="AD197">
        <v>0</v>
      </c>
      <c r="AE197">
        <v>1</v>
      </c>
      <c r="AF197" s="11">
        <v>20800</v>
      </c>
      <c r="AG197">
        <v>8.1999999999999993</v>
      </c>
      <c r="AJ197">
        <v>2</v>
      </c>
      <c r="AL197">
        <v>0</v>
      </c>
    </row>
    <row r="198" spans="1:38" x14ac:dyDescent="0.2">
      <c r="A198">
        <v>197</v>
      </c>
      <c r="B198" t="s">
        <v>36</v>
      </c>
      <c r="C198" t="s">
        <v>488</v>
      </c>
      <c r="D198" s="6">
        <v>4</v>
      </c>
      <c r="E198" t="s">
        <v>2179</v>
      </c>
      <c r="F198" s="2" t="s">
        <v>3967</v>
      </c>
      <c r="G198" s="2" t="s">
        <v>3864</v>
      </c>
      <c r="H198" s="2" t="s">
        <v>3882</v>
      </c>
      <c r="I198" s="3">
        <v>4</v>
      </c>
      <c r="J198" t="s">
        <v>3074</v>
      </c>
      <c r="K198" t="s">
        <v>3695</v>
      </c>
      <c r="L198" t="s">
        <v>3781</v>
      </c>
      <c r="M198" t="s">
        <v>23</v>
      </c>
      <c r="O198" s="4" t="s">
        <v>3954</v>
      </c>
      <c r="P198" s="4" t="s">
        <v>3892</v>
      </c>
      <c r="Q198" s="4" t="s">
        <v>3916</v>
      </c>
      <c r="R198" s="7">
        <v>48.8</v>
      </c>
      <c r="S198" s="5" t="s">
        <v>489</v>
      </c>
      <c r="T198">
        <v>33</v>
      </c>
      <c r="U198">
        <v>17</v>
      </c>
      <c r="V198">
        <v>30</v>
      </c>
      <c r="W198">
        <v>34</v>
      </c>
      <c r="X198">
        <v>19</v>
      </c>
      <c r="Y198">
        <v>10</v>
      </c>
      <c r="Z198">
        <v>0</v>
      </c>
      <c r="AA198">
        <v>0</v>
      </c>
      <c r="AB198">
        <v>1</v>
      </c>
      <c r="AC198">
        <v>0</v>
      </c>
      <c r="AD198">
        <v>1</v>
      </c>
      <c r="AE198">
        <v>2</v>
      </c>
      <c r="AF198" s="11">
        <v>80900</v>
      </c>
      <c r="AG198">
        <v>8</v>
      </c>
      <c r="AI198">
        <v>2</v>
      </c>
      <c r="AJ198">
        <v>0</v>
      </c>
      <c r="AK198">
        <v>2</v>
      </c>
      <c r="AL198">
        <v>2</v>
      </c>
    </row>
    <row r="199" spans="1:38" x14ac:dyDescent="0.2">
      <c r="A199">
        <v>198</v>
      </c>
      <c r="B199" t="s">
        <v>36</v>
      </c>
      <c r="C199" t="s">
        <v>490</v>
      </c>
      <c r="D199" s="6">
        <v>4</v>
      </c>
      <c r="E199" t="s">
        <v>2180</v>
      </c>
      <c r="F199" s="2" t="s">
        <v>3959</v>
      </c>
      <c r="G199" s="2" t="s">
        <v>3868</v>
      </c>
      <c r="H199" s="2" t="s">
        <v>3953</v>
      </c>
      <c r="I199" s="3">
        <v>8</v>
      </c>
      <c r="J199" t="s">
        <v>3082</v>
      </c>
      <c r="K199" t="s">
        <v>3701</v>
      </c>
      <c r="L199" t="s">
        <v>3787</v>
      </c>
      <c r="M199" t="s">
        <v>23</v>
      </c>
      <c r="O199" s="4" t="s">
        <v>3912</v>
      </c>
      <c r="P199" s="4" t="s">
        <v>3894</v>
      </c>
      <c r="Q199" s="4" t="s">
        <v>3894</v>
      </c>
      <c r="R199" s="7">
        <v>63.4</v>
      </c>
      <c r="S199" s="5" t="s">
        <v>491</v>
      </c>
      <c r="T199">
        <v>1</v>
      </c>
      <c r="U199">
        <v>14</v>
      </c>
      <c r="V199">
        <v>7</v>
      </c>
      <c r="W199">
        <v>15</v>
      </c>
      <c r="X199">
        <v>7</v>
      </c>
      <c r="Y199">
        <v>11</v>
      </c>
      <c r="Z199">
        <v>2</v>
      </c>
      <c r="AA199">
        <v>1</v>
      </c>
      <c r="AB199">
        <v>0</v>
      </c>
      <c r="AC199">
        <v>0</v>
      </c>
      <c r="AD199">
        <v>0</v>
      </c>
      <c r="AE199">
        <v>2</v>
      </c>
      <c r="AF199" s="11">
        <v>68600</v>
      </c>
      <c r="AG199">
        <v>-9.6</v>
      </c>
      <c r="AJ199">
        <v>0</v>
      </c>
      <c r="AL199">
        <v>2</v>
      </c>
    </row>
    <row r="200" spans="1:38" x14ac:dyDescent="0.2">
      <c r="A200">
        <v>199</v>
      </c>
      <c r="B200" t="s">
        <v>59</v>
      </c>
      <c r="C200" t="s">
        <v>493</v>
      </c>
      <c r="D200" s="6">
        <v>2</v>
      </c>
      <c r="E200" t="s">
        <v>2181</v>
      </c>
      <c r="F200" s="2" t="s">
        <v>3938</v>
      </c>
      <c r="G200" s="2" t="s">
        <v>3892</v>
      </c>
      <c r="H200" s="2" t="s">
        <v>3890</v>
      </c>
      <c r="I200" s="3">
        <v>6</v>
      </c>
      <c r="J200" t="s">
        <v>3225</v>
      </c>
      <c r="K200" t="s">
        <v>3721</v>
      </c>
      <c r="L200" t="s">
        <v>3808</v>
      </c>
      <c r="M200" t="s">
        <v>23</v>
      </c>
      <c r="O200" s="4" t="s">
        <v>3921</v>
      </c>
      <c r="P200" s="4" t="s">
        <v>3867</v>
      </c>
      <c r="Q200" s="4" t="s">
        <v>3864</v>
      </c>
      <c r="R200" s="7">
        <v>39.700000000000003</v>
      </c>
      <c r="S200" s="5" t="s">
        <v>494</v>
      </c>
      <c r="T200">
        <v>35</v>
      </c>
      <c r="U200">
        <v>28</v>
      </c>
      <c r="V200">
        <v>31</v>
      </c>
      <c r="W200">
        <v>27</v>
      </c>
      <c r="X200">
        <v>9</v>
      </c>
      <c r="Y200">
        <v>31</v>
      </c>
      <c r="Z200">
        <v>1</v>
      </c>
      <c r="AA200">
        <v>1</v>
      </c>
      <c r="AB200">
        <v>1</v>
      </c>
      <c r="AC200">
        <v>1</v>
      </c>
      <c r="AD200">
        <v>2</v>
      </c>
      <c r="AE200">
        <v>1</v>
      </c>
      <c r="AF200" s="11">
        <v>38800</v>
      </c>
      <c r="AG200">
        <v>9.4</v>
      </c>
      <c r="AH200">
        <v>2</v>
      </c>
      <c r="AJ200">
        <v>0</v>
      </c>
      <c r="AK200">
        <v>2</v>
      </c>
      <c r="AL200">
        <v>0</v>
      </c>
    </row>
    <row r="201" spans="1:38" x14ac:dyDescent="0.2">
      <c r="A201">
        <v>200</v>
      </c>
      <c r="B201" t="s">
        <v>36</v>
      </c>
      <c r="C201" t="s">
        <v>495</v>
      </c>
      <c r="D201" s="6">
        <v>4</v>
      </c>
      <c r="E201" t="s">
        <v>2182</v>
      </c>
      <c r="F201" s="2" t="s">
        <v>3981</v>
      </c>
      <c r="G201" s="2" t="s">
        <v>3867</v>
      </c>
      <c r="H201" s="2" t="s">
        <v>3895</v>
      </c>
      <c r="I201" s="3">
        <v>16</v>
      </c>
      <c r="J201" t="s">
        <v>3074</v>
      </c>
      <c r="K201" t="s">
        <v>3695</v>
      </c>
      <c r="L201" t="s">
        <v>3781</v>
      </c>
      <c r="M201" t="s">
        <v>23</v>
      </c>
      <c r="O201" s="4" t="s">
        <v>4005</v>
      </c>
      <c r="P201" s="4" t="s">
        <v>3894</v>
      </c>
      <c r="Q201" s="4" t="s">
        <v>3916</v>
      </c>
      <c r="R201" s="7">
        <v>38.799999999999997</v>
      </c>
      <c r="S201" s="5" t="s">
        <v>496</v>
      </c>
      <c r="T201">
        <v>15</v>
      </c>
      <c r="U201">
        <v>5</v>
      </c>
      <c r="V201">
        <v>12</v>
      </c>
      <c r="W201">
        <v>27</v>
      </c>
      <c r="X201">
        <v>17</v>
      </c>
      <c r="Y201">
        <v>31</v>
      </c>
      <c r="Z201">
        <v>0</v>
      </c>
      <c r="AA201">
        <v>1</v>
      </c>
      <c r="AB201">
        <v>2</v>
      </c>
      <c r="AC201">
        <v>1</v>
      </c>
      <c r="AD201">
        <v>0</v>
      </c>
      <c r="AE201">
        <v>1</v>
      </c>
      <c r="AF201" s="11">
        <v>48100</v>
      </c>
      <c r="AG201">
        <v>9.6999999999999993</v>
      </c>
      <c r="AI201">
        <v>2</v>
      </c>
      <c r="AJ201">
        <v>0</v>
      </c>
      <c r="AL201">
        <v>0</v>
      </c>
    </row>
    <row r="202" spans="1:38" x14ac:dyDescent="0.2">
      <c r="A202">
        <v>201</v>
      </c>
      <c r="B202" t="s">
        <v>26</v>
      </c>
      <c r="C202" t="s">
        <v>498</v>
      </c>
      <c r="D202" s="6">
        <v>3</v>
      </c>
      <c r="E202" t="s">
        <v>2183</v>
      </c>
      <c r="F202" s="2" t="s">
        <v>3973</v>
      </c>
      <c r="G202" s="2" t="s">
        <v>3867</v>
      </c>
      <c r="H202" s="2" t="s">
        <v>3953</v>
      </c>
      <c r="I202" s="3">
        <v>22</v>
      </c>
      <c r="J202" t="s">
        <v>3226</v>
      </c>
      <c r="K202" t="s">
        <v>3756</v>
      </c>
      <c r="L202" t="s">
        <v>3804</v>
      </c>
      <c r="M202" t="s">
        <v>23</v>
      </c>
      <c r="O202" s="4" t="s">
        <v>4001</v>
      </c>
      <c r="P202" s="4" t="s">
        <v>3868</v>
      </c>
      <c r="Q202" s="4" t="s">
        <v>3885</v>
      </c>
      <c r="R202" s="7">
        <v>47.3</v>
      </c>
      <c r="S202" s="5" t="s">
        <v>499</v>
      </c>
      <c r="T202">
        <v>24</v>
      </c>
      <c r="U202">
        <v>15</v>
      </c>
      <c r="V202">
        <v>21</v>
      </c>
      <c r="W202">
        <v>28</v>
      </c>
      <c r="X202">
        <v>6</v>
      </c>
      <c r="Y202">
        <v>32</v>
      </c>
      <c r="Z202">
        <v>0</v>
      </c>
      <c r="AA202">
        <v>0</v>
      </c>
      <c r="AB202">
        <v>1</v>
      </c>
      <c r="AC202">
        <v>1</v>
      </c>
      <c r="AD202">
        <v>1</v>
      </c>
      <c r="AE202">
        <v>0</v>
      </c>
      <c r="AF202" s="11">
        <v>62200</v>
      </c>
      <c r="AG202">
        <v>10.6</v>
      </c>
      <c r="AI202">
        <v>2</v>
      </c>
      <c r="AJ202">
        <v>2</v>
      </c>
      <c r="AL202">
        <v>0</v>
      </c>
    </row>
    <row r="203" spans="1:38" x14ac:dyDescent="0.2">
      <c r="A203">
        <v>202</v>
      </c>
      <c r="B203" t="s">
        <v>26</v>
      </c>
      <c r="C203" t="s">
        <v>500</v>
      </c>
      <c r="D203" s="6">
        <v>3</v>
      </c>
      <c r="E203" t="s">
        <v>2184</v>
      </c>
      <c r="F203" s="2" t="s">
        <v>3982</v>
      </c>
      <c r="G203" s="2" t="s">
        <v>3894</v>
      </c>
      <c r="H203" s="2" t="s">
        <v>3928</v>
      </c>
      <c r="I203" s="3">
        <v>3.3</v>
      </c>
      <c r="J203" t="s">
        <v>3226</v>
      </c>
      <c r="K203" t="s">
        <v>3756</v>
      </c>
      <c r="L203" t="s">
        <v>3804</v>
      </c>
      <c r="M203" t="s">
        <v>23</v>
      </c>
      <c r="O203" s="4" t="s">
        <v>3926</v>
      </c>
      <c r="P203" s="4" t="s">
        <v>3894</v>
      </c>
      <c r="Q203" s="4" t="s">
        <v>3887</v>
      </c>
      <c r="R203" s="7">
        <v>44</v>
      </c>
      <c r="S203" s="5" t="s">
        <v>501</v>
      </c>
      <c r="T203">
        <v>34</v>
      </c>
      <c r="U203">
        <v>22</v>
      </c>
      <c r="V203">
        <v>30</v>
      </c>
      <c r="W203">
        <v>35</v>
      </c>
      <c r="X203">
        <v>32</v>
      </c>
      <c r="Y203">
        <v>35</v>
      </c>
      <c r="Z203">
        <v>0</v>
      </c>
      <c r="AA203">
        <v>0</v>
      </c>
      <c r="AB203">
        <v>1</v>
      </c>
      <c r="AC203">
        <v>1</v>
      </c>
      <c r="AD203">
        <v>0</v>
      </c>
      <c r="AE203">
        <v>1</v>
      </c>
      <c r="AF203" s="11">
        <v>57700</v>
      </c>
      <c r="AG203">
        <v>11.1</v>
      </c>
      <c r="AI203">
        <v>2</v>
      </c>
      <c r="AJ203">
        <v>0</v>
      </c>
      <c r="AL203">
        <v>0</v>
      </c>
    </row>
    <row r="204" spans="1:38" x14ac:dyDescent="0.2">
      <c r="A204">
        <v>203</v>
      </c>
      <c r="B204" t="s">
        <v>26</v>
      </c>
      <c r="C204" t="s">
        <v>502</v>
      </c>
      <c r="D204" s="6">
        <v>3</v>
      </c>
      <c r="E204" t="s">
        <v>2185</v>
      </c>
      <c r="F204" s="2" t="s">
        <v>3921</v>
      </c>
      <c r="G204" s="2" t="s">
        <v>3868</v>
      </c>
      <c r="H204" s="2" t="s">
        <v>3898</v>
      </c>
      <c r="I204" s="3">
        <v>18</v>
      </c>
      <c r="J204" t="s">
        <v>3227</v>
      </c>
      <c r="K204" t="s">
        <v>3705</v>
      </c>
      <c r="L204" t="s">
        <v>3792</v>
      </c>
      <c r="M204" t="s">
        <v>23</v>
      </c>
      <c r="O204" s="4" t="s">
        <v>4060</v>
      </c>
      <c r="P204" s="4" t="s">
        <v>3868</v>
      </c>
      <c r="Q204" s="4" t="s">
        <v>3887</v>
      </c>
      <c r="R204" s="7">
        <v>73.099999999999994</v>
      </c>
      <c r="S204" s="5" t="s">
        <v>503</v>
      </c>
      <c r="T204">
        <v>21</v>
      </c>
      <c r="U204">
        <v>14</v>
      </c>
      <c r="V204">
        <v>15</v>
      </c>
      <c r="W204">
        <v>28</v>
      </c>
      <c r="X204">
        <v>19</v>
      </c>
      <c r="Y204">
        <v>3</v>
      </c>
      <c r="Z204">
        <v>1</v>
      </c>
      <c r="AA204">
        <v>1</v>
      </c>
      <c r="AB204">
        <v>0</v>
      </c>
      <c r="AC204">
        <v>1</v>
      </c>
      <c r="AD204">
        <v>1</v>
      </c>
      <c r="AE204">
        <v>2</v>
      </c>
      <c r="AF204" s="11">
        <v>14700</v>
      </c>
      <c r="AG204">
        <v>7.4</v>
      </c>
      <c r="AJ204">
        <v>2</v>
      </c>
      <c r="AK204">
        <v>2</v>
      </c>
      <c r="AL204">
        <v>2</v>
      </c>
    </row>
    <row r="205" spans="1:38" x14ac:dyDescent="0.2">
      <c r="A205">
        <v>204</v>
      </c>
      <c r="B205" t="s">
        <v>26</v>
      </c>
      <c r="C205" t="s">
        <v>505</v>
      </c>
      <c r="D205" s="6">
        <v>3</v>
      </c>
      <c r="E205" t="s">
        <v>2186</v>
      </c>
      <c r="F205" s="2" t="s">
        <v>3983</v>
      </c>
      <c r="G205" s="2" t="s">
        <v>3892</v>
      </c>
      <c r="H205" s="2" t="s">
        <v>3887</v>
      </c>
      <c r="I205" s="3">
        <v>12</v>
      </c>
      <c r="J205" t="s">
        <v>3228</v>
      </c>
      <c r="K205" t="s">
        <v>3745</v>
      </c>
      <c r="L205" t="s">
        <v>3832</v>
      </c>
      <c r="M205" t="s">
        <v>23</v>
      </c>
      <c r="O205" s="4" t="s">
        <v>3871</v>
      </c>
      <c r="P205" s="4" t="s">
        <v>3898</v>
      </c>
      <c r="Q205" s="4" t="s">
        <v>3895</v>
      </c>
      <c r="R205" s="7">
        <v>36.4</v>
      </c>
      <c r="S205" s="5" t="s">
        <v>349</v>
      </c>
      <c r="T205">
        <v>10</v>
      </c>
      <c r="U205">
        <v>5</v>
      </c>
      <c r="V205">
        <v>8</v>
      </c>
      <c r="W205">
        <v>14</v>
      </c>
      <c r="X205">
        <v>13</v>
      </c>
      <c r="Y205">
        <v>20</v>
      </c>
      <c r="Z205">
        <v>2</v>
      </c>
      <c r="AA205">
        <v>1</v>
      </c>
      <c r="AB205">
        <v>0</v>
      </c>
      <c r="AC205">
        <v>1</v>
      </c>
      <c r="AD205">
        <v>1</v>
      </c>
      <c r="AE205">
        <v>1</v>
      </c>
      <c r="AF205" s="11">
        <v>5200</v>
      </c>
      <c r="AG205">
        <v>4</v>
      </c>
      <c r="AJ205">
        <v>0</v>
      </c>
      <c r="AL205">
        <v>2</v>
      </c>
    </row>
    <row r="206" spans="1:38" x14ac:dyDescent="0.2">
      <c r="A206">
        <v>205</v>
      </c>
      <c r="B206" t="s">
        <v>26</v>
      </c>
      <c r="C206" t="s">
        <v>507</v>
      </c>
      <c r="D206" s="6">
        <v>3</v>
      </c>
      <c r="E206" t="s">
        <v>2187</v>
      </c>
      <c r="F206" s="2" t="s">
        <v>3984</v>
      </c>
      <c r="G206" s="2" t="s">
        <v>3878</v>
      </c>
      <c r="H206" s="2" t="s">
        <v>3888</v>
      </c>
      <c r="I206" s="3">
        <v>20</v>
      </c>
      <c r="J206" t="s">
        <v>3229</v>
      </c>
      <c r="K206" t="s">
        <v>3757</v>
      </c>
      <c r="L206" t="s">
        <v>3842</v>
      </c>
      <c r="M206" t="s">
        <v>23</v>
      </c>
      <c r="O206" s="4" t="s">
        <v>3877</v>
      </c>
      <c r="P206" s="4" t="s">
        <v>3872</v>
      </c>
      <c r="Q206" s="4" t="s">
        <v>3928</v>
      </c>
      <c r="R206" s="7">
        <v>48.8</v>
      </c>
      <c r="S206" s="5" t="s">
        <v>508</v>
      </c>
      <c r="T206">
        <v>19</v>
      </c>
      <c r="U206">
        <v>32</v>
      </c>
      <c r="V206">
        <v>24</v>
      </c>
      <c r="W206">
        <v>10</v>
      </c>
      <c r="X206">
        <v>2</v>
      </c>
      <c r="Y206">
        <v>36</v>
      </c>
      <c r="Z206">
        <v>1</v>
      </c>
      <c r="AA206">
        <v>0</v>
      </c>
      <c r="AB206">
        <v>0</v>
      </c>
      <c r="AC206">
        <v>2</v>
      </c>
      <c r="AD206">
        <v>2</v>
      </c>
      <c r="AE206">
        <v>2</v>
      </c>
      <c r="AF206" s="11">
        <v>80100</v>
      </c>
      <c r="AG206">
        <v>-7</v>
      </c>
      <c r="AJ206">
        <v>2</v>
      </c>
      <c r="AK206">
        <v>2</v>
      </c>
      <c r="AL206">
        <v>2</v>
      </c>
    </row>
    <row r="207" spans="1:38" x14ac:dyDescent="0.2">
      <c r="A207">
        <v>206</v>
      </c>
      <c r="B207" t="s">
        <v>26</v>
      </c>
      <c r="C207" t="s">
        <v>510</v>
      </c>
      <c r="D207" s="6">
        <v>3</v>
      </c>
      <c r="E207" t="s">
        <v>2188</v>
      </c>
      <c r="F207" s="2" t="s">
        <v>3883</v>
      </c>
      <c r="G207" s="2" t="s">
        <v>3878</v>
      </c>
      <c r="H207" s="2" t="s">
        <v>3898</v>
      </c>
      <c r="I207" s="3">
        <v>16</v>
      </c>
      <c r="J207" t="s">
        <v>3089</v>
      </c>
      <c r="K207" t="s">
        <v>3693</v>
      </c>
      <c r="L207" t="s">
        <v>3779</v>
      </c>
      <c r="M207" t="s">
        <v>23</v>
      </c>
      <c r="O207" s="4" t="s">
        <v>4022</v>
      </c>
      <c r="P207" s="4" t="s">
        <v>3868</v>
      </c>
      <c r="Q207" s="4" t="s">
        <v>3894</v>
      </c>
      <c r="R207" s="7">
        <v>56.5</v>
      </c>
      <c r="S207" s="5" t="s">
        <v>511</v>
      </c>
      <c r="T207">
        <v>14</v>
      </c>
      <c r="U207">
        <v>26</v>
      </c>
      <c r="V207">
        <v>12</v>
      </c>
      <c r="W207">
        <v>20</v>
      </c>
      <c r="X207">
        <v>28</v>
      </c>
      <c r="Y207">
        <v>36</v>
      </c>
      <c r="Z207">
        <v>1</v>
      </c>
      <c r="AA207">
        <v>1</v>
      </c>
      <c r="AB207">
        <v>2</v>
      </c>
      <c r="AC207">
        <v>1</v>
      </c>
      <c r="AD207">
        <v>1</v>
      </c>
      <c r="AE207">
        <v>2</v>
      </c>
      <c r="AF207" s="11">
        <v>73600</v>
      </c>
      <c r="AG207">
        <v>-8.4</v>
      </c>
      <c r="AI207">
        <v>2</v>
      </c>
      <c r="AJ207">
        <v>2</v>
      </c>
      <c r="AK207">
        <v>2</v>
      </c>
      <c r="AL207">
        <v>2</v>
      </c>
    </row>
    <row r="208" spans="1:38" x14ac:dyDescent="0.2">
      <c r="A208">
        <v>207</v>
      </c>
      <c r="B208" t="s">
        <v>59</v>
      </c>
      <c r="C208" t="s">
        <v>512</v>
      </c>
      <c r="D208" s="6">
        <v>2</v>
      </c>
      <c r="E208" t="s">
        <v>2189</v>
      </c>
      <c r="F208" s="2" t="s">
        <v>3918</v>
      </c>
      <c r="G208" s="2" t="s">
        <v>3875</v>
      </c>
      <c r="H208" s="2" t="s">
        <v>3942</v>
      </c>
      <c r="I208" s="3">
        <v>1</v>
      </c>
      <c r="J208" t="s">
        <v>3230</v>
      </c>
      <c r="K208" t="s">
        <v>3724</v>
      </c>
      <c r="L208" t="s">
        <v>3811</v>
      </c>
      <c r="M208" t="s">
        <v>23</v>
      </c>
      <c r="O208" s="4" t="s">
        <v>3939</v>
      </c>
      <c r="P208" s="4" t="s">
        <v>3875</v>
      </c>
      <c r="Q208" s="4" t="s">
        <v>3872</v>
      </c>
      <c r="R208" s="7">
        <v>54</v>
      </c>
      <c r="S208" s="5" t="s">
        <v>513</v>
      </c>
      <c r="T208">
        <v>29</v>
      </c>
      <c r="U208">
        <v>4</v>
      </c>
      <c r="V208">
        <v>25</v>
      </c>
      <c r="W208">
        <v>2</v>
      </c>
      <c r="X208">
        <v>1</v>
      </c>
      <c r="Y208">
        <v>23</v>
      </c>
      <c r="Z208">
        <v>1</v>
      </c>
      <c r="AA208">
        <v>1</v>
      </c>
      <c r="AB208">
        <v>0</v>
      </c>
      <c r="AC208">
        <v>2</v>
      </c>
      <c r="AD208">
        <v>2</v>
      </c>
      <c r="AE208">
        <v>0</v>
      </c>
      <c r="AF208" s="11">
        <v>66900</v>
      </c>
      <c r="AG208">
        <v>-8.5</v>
      </c>
      <c r="AJ208">
        <v>2</v>
      </c>
      <c r="AK208">
        <v>2</v>
      </c>
      <c r="AL208">
        <v>0</v>
      </c>
    </row>
    <row r="209" spans="1:38" x14ac:dyDescent="0.2">
      <c r="A209">
        <v>208</v>
      </c>
      <c r="B209" t="s">
        <v>22</v>
      </c>
      <c r="D209" s="6">
        <v>1</v>
      </c>
      <c r="E209" t="s">
        <v>2190</v>
      </c>
      <c r="F209" s="2" t="s">
        <v>3985</v>
      </c>
      <c r="G209" s="2" t="s">
        <v>3875</v>
      </c>
      <c r="H209" s="2" t="s">
        <v>3942</v>
      </c>
      <c r="I209" s="3">
        <v>7</v>
      </c>
      <c r="J209" t="s">
        <v>3231</v>
      </c>
      <c r="K209" t="s">
        <v>3727</v>
      </c>
      <c r="L209" t="s">
        <v>3843</v>
      </c>
      <c r="M209" t="s">
        <v>23</v>
      </c>
      <c r="O209" s="4" t="s">
        <v>4018</v>
      </c>
      <c r="P209" s="4" t="s">
        <v>3894</v>
      </c>
      <c r="Q209" s="4" t="s">
        <v>3868</v>
      </c>
      <c r="R209" s="7">
        <v>54.8</v>
      </c>
      <c r="S209" s="5" t="s">
        <v>515</v>
      </c>
      <c r="T209">
        <v>3</v>
      </c>
      <c r="U209">
        <v>2</v>
      </c>
      <c r="V209">
        <v>7</v>
      </c>
      <c r="W209">
        <v>9</v>
      </c>
      <c r="X209">
        <v>9</v>
      </c>
      <c r="Y209">
        <v>10</v>
      </c>
      <c r="Z209">
        <v>2</v>
      </c>
      <c r="AA209">
        <v>2</v>
      </c>
      <c r="AB209">
        <v>0</v>
      </c>
      <c r="AC209">
        <v>2</v>
      </c>
      <c r="AD209">
        <v>2</v>
      </c>
      <c r="AE209">
        <v>2</v>
      </c>
      <c r="AF209" s="10" t="s">
        <v>371</v>
      </c>
      <c r="AG209">
        <v>0.6</v>
      </c>
      <c r="AH209">
        <v>2</v>
      </c>
      <c r="AJ209">
        <v>2</v>
      </c>
      <c r="AK209">
        <v>2</v>
      </c>
      <c r="AL209">
        <v>2</v>
      </c>
    </row>
    <row r="210" spans="1:38" x14ac:dyDescent="0.2">
      <c r="A210">
        <v>209</v>
      </c>
      <c r="B210" t="s">
        <v>26</v>
      </c>
      <c r="C210" t="s">
        <v>517</v>
      </c>
      <c r="D210" s="6">
        <v>3</v>
      </c>
      <c r="E210" t="s">
        <v>2191</v>
      </c>
      <c r="F210" s="2" t="s">
        <v>3986</v>
      </c>
      <c r="G210" s="2" t="s">
        <v>3898</v>
      </c>
      <c r="H210" s="2" t="s">
        <v>3928</v>
      </c>
      <c r="I210" s="3">
        <v>21.15</v>
      </c>
      <c r="J210" t="s">
        <v>3232</v>
      </c>
      <c r="K210" t="s">
        <v>3745</v>
      </c>
      <c r="L210" t="s">
        <v>3832</v>
      </c>
      <c r="M210">
        <v>-0.16</v>
      </c>
      <c r="O210" s="4" t="s">
        <v>4044</v>
      </c>
      <c r="P210" s="4" t="s">
        <v>3864</v>
      </c>
      <c r="Q210" s="4" t="s">
        <v>3928</v>
      </c>
      <c r="R210" s="7">
        <v>58.9</v>
      </c>
      <c r="T210">
        <v>23</v>
      </c>
      <c r="U210">
        <v>11</v>
      </c>
      <c r="V210">
        <v>28</v>
      </c>
      <c r="W210">
        <v>16</v>
      </c>
      <c r="X210">
        <v>7</v>
      </c>
      <c r="Y210">
        <v>23</v>
      </c>
      <c r="Z210">
        <v>0</v>
      </c>
      <c r="AA210">
        <v>2</v>
      </c>
      <c r="AB210">
        <v>1</v>
      </c>
      <c r="AC210">
        <v>0</v>
      </c>
      <c r="AD210">
        <v>0</v>
      </c>
      <c r="AE210">
        <v>0</v>
      </c>
      <c r="AF210" s="11">
        <v>64600</v>
      </c>
      <c r="AG210">
        <v>10.1</v>
      </c>
      <c r="AH210">
        <v>2</v>
      </c>
      <c r="AI210">
        <v>2</v>
      </c>
      <c r="AJ210">
        <v>0</v>
      </c>
      <c r="AL210">
        <v>0</v>
      </c>
    </row>
    <row r="211" spans="1:38" x14ac:dyDescent="0.2">
      <c r="A211">
        <v>210</v>
      </c>
      <c r="B211" t="s">
        <v>26</v>
      </c>
      <c r="C211" t="s">
        <v>519</v>
      </c>
      <c r="D211" s="6">
        <v>3</v>
      </c>
      <c r="E211" t="s">
        <v>2192</v>
      </c>
      <c r="F211" s="2" t="s">
        <v>3863</v>
      </c>
      <c r="G211" s="2" t="s">
        <v>3867</v>
      </c>
      <c r="H211" s="2" t="s">
        <v>3865</v>
      </c>
      <c r="I211" s="3">
        <v>9</v>
      </c>
      <c r="J211" t="s">
        <v>3233</v>
      </c>
      <c r="K211" t="s">
        <v>3733</v>
      </c>
      <c r="L211" t="s">
        <v>3820</v>
      </c>
      <c r="M211" t="s">
        <v>23</v>
      </c>
      <c r="O211" s="4" t="s">
        <v>3866</v>
      </c>
      <c r="P211" s="4" t="s">
        <v>3864</v>
      </c>
      <c r="Q211" s="4" t="s">
        <v>3870</v>
      </c>
      <c r="R211" s="7">
        <v>58.5</v>
      </c>
      <c r="S211" s="5" t="s">
        <v>520</v>
      </c>
      <c r="T211">
        <v>6</v>
      </c>
      <c r="U211">
        <v>27</v>
      </c>
      <c r="V211">
        <v>9</v>
      </c>
      <c r="W211">
        <v>13</v>
      </c>
      <c r="X211">
        <v>31</v>
      </c>
      <c r="Y211">
        <v>23</v>
      </c>
      <c r="Z211">
        <v>1</v>
      </c>
      <c r="AA211">
        <v>1</v>
      </c>
      <c r="AB211">
        <v>2</v>
      </c>
      <c r="AC211">
        <v>1</v>
      </c>
      <c r="AD211">
        <v>1</v>
      </c>
      <c r="AE211">
        <v>0</v>
      </c>
      <c r="AF211" s="11">
        <v>83900</v>
      </c>
      <c r="AG211">
        <v>8.9</v>
      </c>
      <c r="AI211">
        <v>2</v>
      </c>
      <c r="AJ211">
        <v>0</v>
      </c>
      <c r="AL211">
        <v>0</v>
      </c>
    </row>
    <row r="212" spans="1:38" x14ac:dyDescent="0.2">
      <c r="A212">
        <v>211</v>
      </c>
      <c r="B212" t="s">
        <v>22</v>
      </c>
      <c r="D212" s="6">
        <v>1</v>
      </c>
      <c r="E212" t="s">
        <v>2193</v>
      </c>
      <c r="F212" s="2" t="s">
        <v>3941</v>
      </c>
      <c r="G212" s="2" t="s">
        <v>3892</v>
      </c>
      <c r="H212" s="2" t="s">
        <v>3876</v>
      </c>
      <c r="I212" s="3">
        <v>15.2</v>
      </c>
      <c r="J212" t="s">
        <v>3234</v>
      </c>
      <c r="K212" t="s">
        <v>3707</v>
      </c>
      <c r="L212" t="s">
        <v>3794</v>
      </c>
      <c r="M212">
        <v>-0.16</v>
      </c>
      <c r="O212" s="4" t="s">
        <v>4048</v>
      </c>
      <c r="P212" s="4" t="s">
        <v>3864</v>
      </c>
      <c r="Q212" s="4" t="s">
        <v>3953</v>
      </c>
      <c r="R212" s="7">
        <v>58.3</v>
      </c>
      <c r="S212" s="5" t="s">
        <v>521</v>
      </c>
      <c r="T212">
        <v>16</v>
      </c>
      <c r="U212">
        <v>28</v>
      </c>
      <c r="V212">
        <v>12</v>
      </c>
      <c r="W212">
        <v>32</v>
      </c>
      <c r="X212">
        <v>22</v>
      </c>
      <c r="Y212">
        <v>17</v>
      </c>
      <c r="Z212">
        <v>0</v>
      </c>
      <c r="AA212">
        <v>1</v>
      </c>
      <c r="AB212">
        <v>2</v>
      </c>
      <c r="AC212">
        <v>0</v>
      </c>
      <c r="AD212">
        <v>0</v>
      </c>
      <c r="AE212">
        <v>0</v>
      </c>
      <c r="AF212" s="11">
        <v>88100</v>
      </c>
      <c r="AG212">
        <v>-5.6</v>
      </c>
      <c r="AH212">
        <v>2</v>
      </c>
      <c r="AI212">
        <v>2</v>
      </c>
      <c r="AJ212">
        <v>0</v>
      </c>
      <c r="AL212">
        <v>0</v>
      </c>
    </row>
    <row r="213" spans="1:38" x14ac:dyDescent="0.2">
      <c r="A213">
        <v>212</v>
      </c>
      <c r="B213" t="s">
        <v>26</v>
      </c>
      <c r="C213" t="s">
        <v>523</v>
      </c>
      <c r="D213" s="6">
        <v>3</v>
      </c>
      <c r="E213" t="s">
        <v>2194</v>
      </c>
      <c r="F213" s="2" t="s">
        <v>3972</v>
      </c>
      <c r="G213" s="2" t="s">
        <v>3873</v>
      </c>
      <c r="H213" s="2" t="s">
        <v>3882</v>
      </c>
      <c r="I213" s="3">
        <v>20</v>
      </c>
      <c r="J213" t="s">
        <v>3235</v>
      </c>
      <c r="K213" t="s">
        <v>3727</v>
      </c>
      <c r="L213" t="s">
        <v>3814</v>
      </c>
      <c r="M213" t="s">
        <v>23</v>
      </c>
      <c r="O213" s="4" t="s">
        <v>4019</v>
      </c>
      <c r="P213" s="4" t="s">
        <v>3872</v>
      </c>
      <c r="Q213" s="4" t="s">
        <v>3909</v>
      </c>
      <c r="R213" s="7">
        <v>60.5</v>
      </c>
      <c r="S213" s="5" t="s">
        <v>524</v>
      </c>
      <c r="T213">
        <v>23</v>
      </c>
      <c r="U213">
        <v>33</v>
      </c>
      <c r="V213">
        <v>20</v>
      </c>
      <c r="W213">
        <v>9</v>
      </c>
      <c r="X213">
        <v>19</v>
      </c>
      <c r="Y213">
        <v>9</v>
      </c>
      <c r="Z213">
        <v>0</v>
      </c>
      <c r="AA213">
        <v>0</v>
      </c>
      <c r="AB213">
        <v>1</v>
      </c>
      <c r="AC213">
        <v>2</v>
      </c>
      <c r="AD213">
        <v>1</v>
      </c>
      <c r="AE213">
        <v>2</v>
      </c>
      <c r="AF213" s="11">
        <v>67600</v>
      </c>
      <c r="AG213">
        <v>-9.8000000000000007</v>
      </c>
      <c r="AI213">
        <v>2</v>
      </c>
      <c r="AJ213">
        <v>2</v>
      </c>
      <c r="AK213">
        <v>2</v>
      </c>
      <c r="AL213">
        <v>2</v>
      </c>
    </row>
    <row r="214" spans="1:38" x14ac:dyDescent="0.2">
      <c r="A214">
        <v>213</v>
      </c>
      <c r="B214" t="s">
        <v>22</v>
      </c>
      <c r="D214" s="6">
        <v>1</v>
      </c>
      <c r="E214" t="s">
        <v>2195</v>
      </c>
      <c r="F214" s="2" t="s">
        <v>3922</v>
      </c>
      <c r="G214" s="2" t="s">
        <v>3875</v>
      </c>
      <c r="H214" s="2" t="s">
        <v>3867</v>
      </c>
      <c r="I214" s="3">
        <v>17.100000000000001</v>
      </c>
      <c r="J214" t="s">
        <v>3177</v>
      </c>
      <c r="K214" t="s">
        <v>3705</v>
      </c>
      <c r="L214" t="s">
        <v>3792</v>
      </c>
      <c r="M214">
        <v>-0.16</v>
      </c>
      <c r="O214" s="4" t="s">
        <v>4063</v>
      </c>
      <c r="P214" s="4" t="s">
        <v>3878</v>
      </c>
      <c r="Q214" s="4" t="s">
        <v>3890</v>
      </c>
      <c r="R214" s="7">
        <v>51</v>
      </c>
      <c r="T214">
        <v>15</v>
      </c>
      <c r="U214">
        <v>5</v>
      </c>
      <c r="V214">
        <v>16</v>
      </c>
      <c r="W214">
        <v>14</v>
      </c>
      <c r="X214">
        <v>13</v>
      </c>
      <c r="Y214">
        <v>27</v>
      </c>
      <c r="Z214">
        <v>0</v>
      </c>
      <c r="AA214">
        <v>1</v>
      </c>
      <c r="AB214">
        <v>0</v>
      </c>
      <c r="AC214">
        <v>1</v>
      </c>
      <c r="AD214">
        <v>1</v>
      </c>
      <c r="AE214">
        <v>1</v>
      </c>
      <c r="AF214" s="11">
        <v>61600</v>
      </c>
      <c r="AG214">
        <v>10</v>
      </c>
      <c r="AJ214">
        <v>0</v>
      </c>
      <c r="AL214">
        <v>0</v>
      </c>
    </row>
    <row r="215" spans="1:38" x14ac:dyDescent="0.2">
      <c r="A215">
        <v>214</v>
      </c>
      <c r="B215" t="s">
        <v>26</v>
      </c>
      <c r="C215" t="s">
        <v>525</v>
      </c>
      <c r="D215" s="6">
        <v>3</v>
      </c>
      <c r="E215" t="s">
        <v>2196</v>
      </c>
      <c r="F215" s="2" t="s">
        <v>3941</v>
      </c>
      <c r="G215" s="2" t="s">
        <v>3878</v>
      </c>
      <c r="H215" s="2" t="s">
        <v>3876</v>
      </c>
      <c r="I215" s="3">
        <v>19.3</v>
      </c>
      <c r="J215" t="s">
        <v>3236</v>
      </c>
      <c r="K215" t="s">
        <v>3693</v>
      </c>
      <c r="L215" t="s">
        <v>3779</v>
      </c>
      <c r="M215">
        <v>-0.16</v>
      </c>
      <c r="O215" s="4" t="s">
        <v>4053</v>
      </c>
      <c r="P215" s="4" t="s">
        <v>3864</v>
      </c>
      <c r="Q215" s="4" t="s">
        <v>3865</v>
      </c>
      <c r="R215" s="7">
        <v>63.7</v>
      </c>
      <c r="T215">
        <v>18</v>
      </c>
      <c r="U215">
        <v>36</v>
      </c>
      <c r="V215">
        <v>18</v>
      </c>
      <c r="W215">
        <v>27</v>
      </c>
      <c r="X215">
        <v>15</v>
      </c>
      <c r="Y215">
        <v>7</v>
      </c>
      <c r="Z215">
        <v>1</v>
      </c>
      <c r="AA215">
        <v>2</v>
      </c>
      <c r="AB215">
        <v>1</v>
      </c>
      <c r="AC215">
        <v>1</v>
      </c>
      <c r="AD215">
        <v>0</v>
      </c>
      <c r="AE215">
        <v>0</v>
      </c>
      <c r="AF215" s="11">
        <v>97700</v>
      </c>
      <c r="AG215">
        <v>4.5</v>
      </c>
      <c r="AH215">
        <v>2</v>
      </c>
      <c r="AJ215">
        <v>0</v>
      </c>
      <c r="AL215">
        <v>0</v>
      </c>
    </row>
    <row r="216" spans="1:38" x14ac:dyDescent="0.2">
      <c r="A216">
        <v>215</v>
      </c>
      <c r="B216" t="s">
        <v>22</v>
      </c>
      <c r="D216" s="6">
        <v>1</v>
      </c>
      <c r="E216" t="s">
        <v>2197</v>
      </c>
      <c r="F216" s="2" t="s">
        <v>3987</v>
      </c>
      <c r="G216" s="2" t="s">
        <v>3873</v>
      </c>
      <c r="H216" s="2" t="s">
        <v>3949</v>
      </c>
      <c r="I216" s="3">
        <v>15.3</v>
      </c>
      <c r="J216" t="s">
        <v>3237</v>
      </c>
      <c r="K216" t="s">
        <v>3721</v>
      </c>
      <c r="L216" t="s">
        <v>3808</v>
      </c>
      <c r="M216">
        <v>-0.16</v>
      </c>
      <c r="O216" s="4" t="s">
        <v>4064</v>
      </c>
      <c r="P216" s="4" t="s">
        <v>3894</v>
      </c>
      <c r="Q216" s="4" t="s">
        <v>3949</v>
      </c>
      <c r="R216" s="7">
        <v>51.6</v>
      </c>
      <c r="T216">
        <v>16</v>
      </c>
      <c r="U216">
        <v>19</v>
      </c>
      <c r="V216">
        <v>19</v>
      </c>
      <c r="W216">
        <v>21</v>
      </c>
      <c r="X216">
        <v>12</v>
      </c>
      <c r="Y216">
        <v>9</v>
      </c>
      <c r="Z216">
        <v>0</v>
      </c>
      <c r="AA216">
        <v>1</v>
      </c>
      <c r="AB216">
        <v>1</v>
      </c>
      <c r="AC216">
        <v>1</v>
      </c>
      <c r="AD216">
        <v>2</v>
      </c>
      <c r="AE216">
        <v>2</v>
      </c>
      <c r="AF216" s="11">
        <v>11200</v>
      </c>
      <c r="AG216">
        <v>-6.6</v>
      </c>
      <c r="AH216">
        <v>2</v>
      </c>
      <c r="AI216">
        <v>2</v>
      </c>
      <c r="AJ216">
        <v>2</v>
      </c>
      <c r="AK216">
        <v>2</v>
      </c>
      <c r="AL216">
        <v>2</v>
      </c>
    </row>
    <row r="217" spans="1:38" x14ac:dyDescent="0.2">
      <c r="A217">
        <v>216</v>
      </c>
      <c r="B217" t="s">
        <v>26</v>
      </c>
      <c r="C217" t="s">
        <v>527</v>
      </c>
      <c r="D217" s="6">
        <v>3</v>
      </c>
      <c r="E217" t="s">
        <v>2198</v>
      </c>
      <c r="F217" s="2" t="s">
        <v>3988</v>
      </c>
      <c r="G217" s="2" t="s">
        <v>3872</v>
      </c>
      <c r="H217" s="2" t="s">
        <v>3887</v>
      </c>
      <c r="I217" s="3">
        <v>17</v>
      </c>
      <c r="J217" t="s">
        <v>3202</v>
      </c>
      <c r="K217" t="s">
        <v>3734</v>
      </c>
      <c r="L217" t="s">
        <v>3821</v>
      </c>
      <c r="M217">
        <v>0</v>
      </c>
      <c r="O217" s="4" t="s">
        <v>4044</v>
      </c>
      <c r="P217" s="4" t="s">
        <v>3872</v>
      </c>
      <c r="Q217" s="4" t="s">
        <v>3898</v>
      </c>
      <c r="R217" s="7">
        <v>54</v>
      </c>
      <c r="T217">
        <v>18</v>
      </c>
      <c r="U217">
        <v>11</v>
      </c>
      <c r="V217">
        <v>22</v>
      </c>
      <c r="W217">
        <v>20</v>
      </c>
      <c r="X217">
        <v>20</v>
      </c>
      <c r="Y217">
        <v>9</v>
      </c>
      <c r="Z217">
        <v>1</v>
      </c>
      <c r="AA217">
        <v>2</v>
      </c>
      <c r="AB217">
        <v>0</v>
      </c>
      <c r="AC217">
        <v>1</v>
      </c>
      <c r="AD217">
        <v>1</v>
      </c>
      <c r="AE217">
        <v>2</v>
      </c>
      <c r="AF217" s="11">
        <v>23500</v>
      </c>
      <c r="AG217">
        <v>7.5</v>
      </c>
      <c r="AH217">
        <v>2</v>
      </c>
      <c r="AJ217">
        <v>2</v>
      </c>
      <c r="AK217">
        <v>2</v>
      </c>
      <c r="AL217">
        <v>2</v>
      </c>
    </row>
    <row r="218" spans="1:38" x14ac:dyDescent="0.2">
      <c r="A218">
        <v>217</v>
      </c>
      <c r="B218" t="s">
        <v>22</v>
      </c>
      <c r="D218" s="6">
        <v>1</v>
      </c>
      <c r="E218" t="s">
        <v>2199</v>
      </c>
      <c r="F218" s="2" t="s">
        <v>3972</v>
      </c>
      <c r="G218" s="2" t="s">
        <v>3872</v>
      </c>
      <c r="H218" s="2" t="s">
        <v>3885</v>
      </c>
      <c r="I218" s="3">
        <v>4</v>
      </c>
      <c r="J218" t="s">
        <v>3238</v>
      </c>
      <c r="K218" t="s">
        <v>3758</v>
      </c>
      <c r="L218" t="s">
        <v>3844</v>
      </c>
      <c r="M218" t="s">
        <v>23</v>
      </c>
      <c r="O218" s="4" t="s">
        <v>4061</v>
      </c>
      <c r="P218" s="4" t="s">
        <v>3868</v>
      </c>
      <c r="Q218" s="4" t="s">
        <v>3875</v>
      </c>
      <c r="R218" s="7">
        <v>77.8</v>
      </c>
      <c r="S218" s="5" t="s">
        <v>528</v>
      </c>
      <c r="T218">
        <v>33</v>
      </c>
      <c r="U218">
        <v>33</v>
      </c>
      <c r="V218">
        <v>34</v>
      </c>
      <c r="W218">
        <v>3</v>
      </c>
      <c r="X218">
        <v>4</v>
      </c>
      <c r="Y218">
        <v>34</v>
      </c>
      <c r="Z218">
        <v>0</v>
      </c>
      <c r="AA218">
        <v>0</v>
      </c>
      <c r="AB218">
        <v>0</v>
      </c>
      <c r="AC218">
        <v>2</v>
      </c>
      <c r="AD218">
        <v>1</v>
      </c>
      <c r="AE218">
        <v>0</v>
      </c>
      <c r="AF218" s="10" t="s">
        <v>529</v>
      </c>
      <c r="AG218">
        <v>0.8</v>
      </c>
      <c r="AJ218">
        <v>2</v>
      </c>
      <c r="AL218">
        <v>0</v>
      </c>
    </row>
    <row r="219" spans="1:38" x14ac:dyDescent="0.2">
      <c r="A219">
        <v>218</v>
      </c>
      <c r="B219" t="s">
        <v>36</v>
      </c>
      <c r="C219" t="s">
        <v>531</v>
      </c>
      <c r="D219" s="6">
        <v>4</v>
      </c>
      <c r="E219" t="s">
        <v>2200</v>
      </c>
      <c r="F219" s="2" t="s">
        <v>3971</v>
      </c>
      <c r="G219" s="2" t="s">
        <v>3872</v>
      </c>
      <c r="H219" s="2" t="s">
        <v>3989</v>
      </c>
      <c r="I219" s="3">
        <v>19</v>
      </c>
      <c r="J219" t="s">
        <v>3074</v>
      </c>
      <c r="K219" t="s">
        <v>3695</v>
      </c>
      <c r="L219" t="s">
        <v>3781</v>
      </c>
      <c r="M219" t="s">
        <v>23</v>
      </c>
      <c r="O219" s="4" t="s">
        <v>4033</v>
      </c>
      <c r="P219" s="4" t="s">
        <v>3894</v>
      </c>
      <c r="Q219" s="4" t="s">
        <v>3876</v>
      </c>
      <c r="R219" s="7">
        <v>58.2</v>
      </c>
      <c r="S219" s="5" t="s">
        <v>532</v>
      </c>
      <c r="T219">
        <v>19</v>
      </c>
      <c r="U219">
        <v>32</v>
      </c>
      <c r="V219">
        <v>21</v>
      </c>
      <c r="W219">
        <v>8</v>
      </c>
      <c r="X219">
        <v>18</v>
      </c>
      <c r="Y219">
        <v>30</v>
      </c>
      <c r="Z219">
        <v>1</v>
      </c>
      <c r="AA219">
        <v>0</v>
      </c>
      <c r="AB219">
        <v>1</v>
      </c>
      <c r="AC219">
        <v>0</v>
      </c>
      <c r="AD219">
        <v>1</v>
      </c>
      <c r="AE219">
        <v>1</v>
      </c>
      <c r="AF219" s="11">
        <v>86700</v>
      </c>
      <c r="AG219">
        <v>-6.8</v>
      </c>
      <c r="AI219">
        <v>2</v>
      </c>
      <c r="AJ219">
        <v>0</v>
      </c>
      <c r="AL219">
        <v>2</v>
      </c>
    </row>
    <row r="220" spans="1:38" x14ac:dyDescent="0.2">
      <c r="A220">
        <v>219</v>
      </c>
      <c r="B220" t="s">
        <v>22</v>
      </c>
      <c r="D220" s="6">
        <v>1</v>
      </c>
      <c r="E220" t="s">
        <v>2201</v>
      </c>
      <c r="F220" s="2" t="s">
        <v>3990</v>
      </c>
      <c r="G220" s="2" t="s">
        <v>3872</v>
      </c>
      <c r="H220" s="2" t="s">
        <v>3890</v>
      </c>
      <c r="I220" s="3">
        <v>10</v>
      </c>
      <c r="J220" t="s">
        <v>3239</v>
      </c>
      <c r="K220" t="s">
        <v>3697</v>
      </c>
      <c r="L220" t="s">
        <v>3783</v>
      </c>
      <c r="M220">
        <v>0</v>
      </c>
      <c r="O220" s="4" t="s">
        <v>4029</v>
      </c>
      <c r="P220" s="4" t="s">
        <v>3872</v>
      </c>
      <c r="Q220" s="4" t="s">
        <v>3873</v>
      </c>
      <c r="R220" s="7">
        <v>58</v>
      </c>
      <c r="T220">
        <v>7</v>
      </c>
      <c r="U220">
        <v>28</v>
      </c>
      <c r="V220">
        <v>9</v>
      </c>
      <c r="W220">
        <v>2</v>
      </c>
      <c r="X220">
        <v>21</v>
      </c>
      <c r="Y220">
        <v>4</v>
      </c>
      <c r="Z220">
        <v>0</v>
      </c>
      <c r="AA220">
        <v>1</v>
      </c>
      <c r="AB220">
        <v>2</v>
      </c>
      <c r="AC220">
        <v>2</v>
      </c>
      <c r="AD220">
        <v>1</v>
      </c>
      <c r="AE220">
        <v>1</v>
      </c>
      <c r="AF220" s="11">
        <v>89200</v>
      </c>
      <c r="AG220">
        <v>8.3000000000000007</v>
      </c>
      <c r="AH220">
        <v>2</v>
      </c>
      <c r="AI220">
        <v>2</v>
      </c>
      <c r="AJ220">
        <v>2</v>
      </c>
      <c r="AK220">
        <v>2</v>
      </c>
      <c r="AL220">
        <v>0</v>
      </c>
    </row>
    <row r="221" spans="1:38" x14ac:dyDescent="0.2">
      <c r="A221">
        <v>220</v>
      </c>
      <c r="B221" t="s">
        <v>26</v>
      </c>
      <c r="C221" t="s">
        <v>535</v>
      </c>
      <c r="D221" s="6">
        <v>3</v>
      </c>
      <c r="E221" t="s">
        <v>2202</v>
      </c>
      <c r="F221" s="2" t="s">
        <v>3984</v>
      </c>
      <c r="G221" s="2" t="s">
        <v>3888</v>
      </c>
      <c r="H221" s="2" t="s">
        <v>3882</v>
      </c>
      <c r="I221" s="3">
        <v>21.3</v>
      </c>
      <c r="J221" t="s">
        <v>3240</v>
      </c>
      <c r="K221" t="s">
        <v>3727</v>
      </c>
      <c r="L221" t="s">
        <v>3843</v>
      </c>
      <c r="M221" t="s">
        <v>23</v>
      </c>
      <c r="O221" s="4" t="s">
        <v>4050</v>
      </c>
      <c r="P221" s="4" t="s">
        <v>3868</v>
      </c>
      <c r="Q221" s="4" t="s">
        <v>3872</v>
      </c>
      <c r="R221" s="7">
        <v>77.2</v>
      </c>
      <c r="S221" s="5" t="s">
        <v>536</v>
      </c>
      <c r="T221">
        <v>24</v>
      </c>
      <c r="U221">
        <v>8</v>
      </c>
      <c r="V221">
        <v>27</v>
      </c>
      <c r="W221">
        <v>20</v>
      </c>
      <c r="X221">
        <v>20</v>
      </c>
      <c r="Y221">
        <v>18</v>
      </c>
      <c r="Z221">
        <v>0</v>
      </c>
      <c r="AA221">
        <v>0</v>
      </c>
      <c r="AB221">
        <v>1</v>
      </c>
      <c r="AC221">
        <v>1</v>
      </c>
      <c r="AD221">
        <v>1</v>
      </c>
      <c r="AE221">
        <v>1</v>
      </c>
      <c r="AF221" s="11">
        <v>93000</v>
      </c>
      <c r="AG221">
        <v>5.6</v>
      </c>
      <c r="AJ221">
        <v>2</v>
      </c>
      <c r="AK221">
        <v>2</v>
      </c>
      <c r="AL221">
        <v>0</v>
      </c>
    </row>
    <row r="222" spans="1:38" x14ac:dyDescent="0.2">
      <c r="A222">
        <v>221</v>
      </c>
      <c r="B222" t="s">
        <v>36</v>
      </c>
      <c r="C222" t="s">
        <v>538</v>
      </c>
      <c r="D222" s="6">
        <v>4</v>
      </c>
      <c r="E222" t="s">
        <v>2203</v>
      </c>
      <c r="F222" s="2" t="s">
        <v>3951</v>
      </c>
      <c r="G222" s="2" t="s">
        <v>3867</v>
      </c>
      <c r="H222" s="2" t="s">
        <v>3949</v>
      </c>
      <c r="I222" s="3">
        <v>7</v>
      </c>
      <c r="J222" t="s">
        <v>3226</v>
      </c>
      <c r="K222" t="s">
        <v>3756</v>
      </c>
      <c r="L222" t="s">
        <v>3804</v>
      </c>
      <c r="M222">
        <v>-0.16</v>
      </c>
      <c r="O222" s="4" t="s">
        <v>4039</v>
      </c>
      <c r="P222" s="4" t="s">
        <v>3868</v>
      </c>
      <c r="Q222" s="4" t="s">
        <v>3894</v>
      </c>
      <c r="R222" s="7">
        <v>70.3</v>
      </c>
      <c r="S222" s="5" t="s">
        <v>539</v>
      </c>
      <c r="T222">
        <v>3</v>
      </c>
      <c r="U222">
        <v>21</v>
      </c>
      <c r="V222">
        <v>4</v>
      </c>
      <c r="W222">
        <v>4</v>
      </c>
      <c r="X222">
        <v>19</v>
      </c>
      <c r="Y222">
        <v>1</v>
      </c>
      <c r="Z222">
        <v>2</v>
      </c>
      <c r="AA222">
        <v>1</v>
      </c>
      <c r="AB222">
        <v>1</v>
      </c>
      <c r="AC222">
        <v>1</v>
      </c>
      <c r="AD222">
        <v>1</v>
      </c>
      <c r="AE222">
        <v>2</v>
      </c>
      <c r="AF222" s="11">
        <v>99800</v>
      </c>
      <c r="AG222">
        <v>1.2</v>
      </c>
      <c r="AH222">
        <v>2</v>
      </c>
      <c r="AJ222">
        <v>0</v>
      </c>
      <c r="AK222">
        <v>2</v>
      </c>
      <c r="AL222">
        <v>2</v>
      </c>
    </row>
    <row r="223" spans="1:38" x14ac:dyDescent="0.2">
      <c r="A223">
        <v>222</v>
      </c>
      <c r="B223" t="s">
        <v>36</v>
      </c>
      <c r="C223" t="s">
        <v>541</v>
      </c>
      <c r="D223" s="6">
        <v>4</v>
      </c>
      <c r="E223" t="s">
        <v>2204</v>
      </c>
      <c r="F223" s="2" t="s">
        <v>3977</v>
      </c>
      <c r="G223" s="2" t="s">
        <v>3868</v>
      </c>
      <c r="H223" s="2" t="s">
        <v>3928</v>
      </c>
      <c r="I223" s="3">
        <v>1</v>
      </c>
      <c r="J223" t="s">
        <v>3074</v>
      </c>
      <c r="K223" t="s">
        <v>3695</v>
      </c>
      <c r="L223" t="s">
        <v>3781</v>
      </c>
      <c r="M223" t="s">
        <v>23</v>
      </c>
      <c r="O223" s="4" t="s">
        <v>4037</v>
      </c>
      <c r="P223" s="4" t="s">
        <v>3868</v>
      </c>
      <c r="Q223" s="4" t="s">
        <v>3872</v>
      </c>
      <c r="R223" s="7">
        <v>64</v>
      </c>
      <c r="S223" s="5" t="s">
        <v>543</v>
      </c>
      <c r="T223">
        <v>29</v>
      </c>
      <c r="U223">
        <v>22</v>
      </c>
      <c r="V223">
        <v>33</v>
      </c>
      <c r="W223">
        <v>26</v>
      </c>
      <c r="X223">
        <v>8</v>
      </c>
      <c r="Y223">
        <v>27</v>
      </c>
      <c r="Z223">
        <v>1</v>
      </c>
      <c r="AA223">
        <v>0</v>
      </c>
      <c r="AB223">
        <v>0</v>
      </c>
      <c r="AC223">
        <v>1</v>
      </c>
      <c r="AD223">
        <v>0</v>
      </c>
      <c r="AE223">
        <v>1</v>
      </c>
      <c r="AF223" s="11">
        <v>40900</v>
      </c>
      <c r="AG223">
        <v>10.6</v>
      </c>
      <c r="AJ223">
        <v>0</v>
      </c>
      <c r="AL223">
        <v>0</v>
      </c>
    </row>
    <row r="224" spans="1:38" x14ac:dyDescent="0.2">
      <c r="A224">
        <v>223</v>
      </c>
      <c r="B224" t="s">
        <v>36</v>
      </c>
      <c r="C224" t="s">
        <v>544</v>
      </c>
      <c r="D224" s="6">
        <v>4</v>
      </c>
      <c r="E224" t="s">
        <v>2205</v>
      </c>
      <c r="F224" s="2" t="s">
        <v>3976</v>
      </c>
      <c r="G224" s="2" t="s">
        <v>3873</v>
      </c>
      <c r="H224" s="2" t="s">
        <v>3892</v>
      </c>
      <c r="I224" s="3">
        <v>4</v>
      </c>
      <c r="J224" t="s">
        <v>3074</v>
      </c>
      <c r="K224" t="s">
        <v>3695</v>
      </c>
      <c r="L224" t="s">
        <v>3781</v>
      </c>
      <c r="M224" t="s">
        <v>23</v>
      </c>
      <c r="O224" s="4" t="s">
        <v>3896</v>
      </c>
      <c r="P224" s="4" t="s">
        <v>3894</v>
      </c>
      <c r="Q224" s="4" t="s">
        <v>3895</v>
      </c>
      <c r="R224" s="7">
        <v>27.6</v>
      </c>
      <c r="S224" s="5" t="s">
        <v>545</v>
      </c>
      <c r="T224">
        <v>33</v>
      </c>
      <c r="U224">
        <v>20</v>
      </c>
      <c r="V224">
        <v>29</v>
      </c>
      <c r="W224">
        <v>32</v>
      </c>
      <c r="X224">
        <v>26</v>
      </c>
      <c r="Y224">
        <v>20</v>
      </c>
      <c r="Z224">
        <v>0</v>
      </c>
      <c r="AA224">
        <v>1</v>
      </c>
      <c r="AB224">
        <v>1</v>
      </c>
      <c r="AC224">
        <v>0</v>
      </c>
      <c r="AD224">
        <v>1</v>
      </c>
      <c r="AE224">
        <v>1</v>
      </c>
      <c r="AF224" s="11">
        <v>88600</v>
      </c>
      <c r="AG224">
        <v>7.9</v>
      </c>
      <c r="AH224">
        <v>2</v>
      </c>
      <c r="AI224">
        <v>2</v>
      </c>
      <c r="AJ224">
        <v>0</v>
      </c>
      <c r="AL224">
        <v>2</v>
      </c>
    </row>
    <row r="225" spans="1:38" x14ac:dyDescent="0.2">
      <c r="A225">
        <v>224</v>
      </c>
      <c r="B225" t="s">
        <v>26</v>
      </c>
      <c r="C225" t="s">
        <v>546</v>
      </c>
      <c r="D225" s="6">
        <v>3</v>
      </c>
      <c r="E225" t="s">
        <v>2206</v>
      </c>
      <c r="F225" s="2" t="s">
        <v>3927</v>
      </c>
      <c r="G225" s="2" t="s">
        <v>3892</v>
      </c>
      <c r="H225" s="2" t="s">
        <v>3898</v>
      </c>
      <c r="I225" s="3">
        <v>22</v>
      </c>
      <c r="J225" t="s">
        <v>3084</v>
      </c>
      <c r="K225" t="s">
        <v>3694</v>
      </c>
      <c r="L225" t="s">
        <v>3789</v>
      </c>
      <c r="M225" t="s">
        <v>23</v>
      </c>
      <c r="O225" s="4" t="s">
        <v>4046</v>
      </c>
      <c r="P225" s="4" t="s">
        <v>3872</v>
      </c>
      <c r="Q225" s="4" t="s">
        <v>3903</v>
      </c>
      <c r="R225" s="7">
        <v>60.4</v>
      </c>
      <c r="S225" s="5" t="s">
        <v>547</v>
      </c>
      <c r="T225">
        <v>25</v>
      </c>
      <c r="U225">
        <v>10</v>
      </c>
      <c r="V225">
        <v>26</v>
      </c>
      <c r="W225">
        <v>32</v>
      </c>
      <c r="X225">
        <v>4</v>
      </c>
      <c r="Y225">
        <v>22</v>
      </c>
      <c r="Z225">
        <v>0</v>
      </c>
      <c r="AA225">
        <v>2</v>
      </c>
      <c r="AB225">
        <v>1</v>
      </c>
      <c r="AC225">
        <v>0</v>
      </c>
      <c r="AD225">
        <v>1</v>
      </c>
      <c r="AE225">
        <v>0</v>
      </c>
      <c r="AF225" s="11">
        <v>83800</v>
      </c>
      <c r="AG225">
        <v>7.8</v>
      </c>
      <c r="AH225">
        <v>2</v>
      </c>
      <c r="AJ225">
        <v>0</v>
      </c>
      <c r="AL225">
        <v>0</v>
      </c>
    </row>
    <row r="226" spans="1:38" x14ac:dyDescent="0.2">
      <c r="A226">
        <v>225</v>
      </c>
      <c r="B226" t="s">
        <v>59</v>
      </c>
      <c r="C226" t="s">
        <v>548</v>
      </c>
      <c r="D226" s="6">
        <v>2</v>
      </c>
      <c r="E226" t="s">
        <v>2207</v>
      </c>
      <c r="F226" s="2" t="s">
        <v>3979</v>
      </c>
      <c r="G226" s="2" t="s">
        <v>3894</v>
      </c>
      <c r="H226" s="2" t="s">
        <v>3868</v>
      </c>
      <c r="I226" s="3">
        <v>19</v>
      </c>
      <c r="J226" t="s">
        <v>3241</v>
      </c>
      <c r="K226" t="s">
        <v>3759</v>
      </c>
      <c r="L226" t="s">
        <v>3845</v>
      </c>
      <c r="M226" t="s">
        <v>23</v>
      </c>
      <c r="O226" s="4" t="s">
        <v>3992</v>
      </c>
      <c r="P226" s="4" t="s">
        <v>3880</v>
      </c>
      <c r="Q226" s="4" t="s">
        <v>3872</v>
      </c>
      <c r="R226" s="7">
        <v>39.700000000000003</v>
      </c>
      <c r="S226" s="5" t="s">
        <v>549</v>
      </c>
      <c r="T226">
        <v>18</v>
      </c>
      <c r="U226">
        <v>26</v>
      </c>
      <c r="V226">
        <v>17</v>
      </c>
      <c r="W226">
        <v>18</v>
      </c>
      <c r="X226">
        <v>12</v>
      </c>
      <c r="Y226">
        <v>16</v>
      </c>
      <c r="Z226">
        <v>1</v>
      </c>
      <c r="AA226">
        <v>1</v>
      </c>
      <c r="AB226">
        <v>0</v>
      </c>
      <c r="AC226">
        <v>1</v>
      </c>
      <c r="AD226">
        <v>2</v>
      </c>
      <c r="AE226">
        <v>0</v>
      </c>
      <c r="AF226" s="11">
        <v>30500</v>
      </c>
      <c r="AG226">
        <v>-9</v>
      </c>
      <c r="AJ226">
        <v>0</v>
      </c>
      <c r="AK226">
        <v>2</v>
      </c>
      <c r="AL226">
        <v>0</v>
      </c>
    </row>
    <row r="227" spans="1:38" x14ac:dyDescent="0.2">
      <c r="A227">
        <v>226</v>
      </c>
      <c r="B227" t="s">
        <v>26</v>
      </c>
      <c r="C227" t="s">
        <v>550</v>
      </c>
      <c r="D227" s="6">
        <v>3</v>
      </c>
      <c r="E227" t="s">
        <v>2208</v>
      </c>
      <c r="F227" s="2" t="s">
        <v>3900</v>
      </c>
      <c r="G227" s="2" t="s">
        <v>3898</v>
      </c>
      <c r="H227" s="2" t="s">
        <v>3885</v>
      </c>
      <c r="I227" s="3">
        <v>1</v>
      </c>
      <c r="J227" t="s">
        <v>3242</v>
      </c>
      <c r="K227" t="s">
        <v>3703</v>
      </c>
      <c r="L227" t="s">
        <v>3790</v>
      </c>
      <c r="M227" t="s">
        <v>23</v>
      </c>
      <c r="O227" s="4" t="s">
        <v>3886</v>
      </c>
      <c r="P227" s="4" t="s">
        <v>3872</v>
      </c>
      <c r="Q227" s="4" t="s">
        <v>3865</v>
      </c>
      <c r="R227" s="7">
        <v>50</v>
      </c>
      <c r="S227" s="5" t="s">
        <v>551</v>
      </c>
      <c r="T227">
        <v>29</v>
      </c>
      <c r="U227">
        <v>36</v>
      </c>
      <c r="V227">
        <v>33</v>
      </c>
      <c r="W227">
        <v>35</v>
      </c>
      <c r="X227">
        <v>36</v>
      </c>
      <c r="Y227">
        <v>16</v>
      </c>
      <c r="Z227">
        <v>1</v>
      </c>
      <c r="AA227">
        <v>2</v>
      </c>
      <c r="AB227">
        <v>0</v>
      </c>
      <c r="AC227">
        <v>1</v>
      </c>
      <c r="AD227">
        <v>2</v>
      </c>
      <c r="AE227">
        <v>0</v>
      </c>
      <c r="AF227" s="11">
        <v>53100</v>
      </c>
      <c r="AG227">
        <v>-10.3</v>
      </c>
      <c r="AH227">
        <v>2</v>
      </c>
      <c r="AJ227">
        <v>0</v>
      </c>
      <c r="AK227">
        <v>2</v>
      </c>
      <c r="AL227">
        <v>0</v>
      </c>
    </row>
    <row r="228" spans="1:38" x14ac:dyDescent="0.2">
      <c r="A228">
        <v>227</v>
      </c>
      <c r="B228" t="s">
        <v>26</v>
      </c>
      <c r="C228" t="s">
        <v>552</v>
      </c>
      <c r="D228" s="6">
        <v>3</v>
      </c>
      <c r="E228" t="s">
        <v>2209</v>
      </c>
      <c r="F228" s="2" t="s">
        <v>3908</v>
      </c>
      <c r="G228" s="2" t="s">
        <v>3864</v>
      </c>
      <c r="H228" s="2" t="s">
        <v>3885</v>
      </c>
      <c r="I228" s="3">
        <v>14</v>
      </c>
      <c r="J228" t="s">
        <v>3243</v>
      </c>
      <c r="K228" t="s">
        <v>3703</v>
      </c>
      <c r="L228" t="s">
        <v>3790</v>
      </c>
      <c r="M228" t="s">
        <v>23</v>
      </c>
      <c r="O228" s="4" t="s">
        <v>3986</v>
      </c>
      <c r="P228" s="4" t="s">
        <v>3894</v>
      </c>
      <c r="Q228" s="4" t="s">
        <v>3989</v>
      </c>
      <c r="R228" s="7">
        <v>54.3</v>
      </c>
      <c r="S228" s="5" t="s">
        <v>553</v>
      </c>
      <c r="T228">
        <v>13</v>
      </c>
      <c r="U228">
        <v>2</v>
      </c>
      <c r="V228">
        <v>19</v>
      </c>
      <c r="W228">
        <v>25</v>
      </c>
      <c r="X228">
        <v>11</v>
      </c>
      <c r="Y228">
        <v>3</v>
      </c>
      <c r="Z228">
        <v>1</v>
      </c>
      <c r="AA228">
        <v>2</v>
      </c>
      <c r="AB228">
        <v>1</v>
      </c>
      <c r="AC228">
        <v>0</v>
      </c>
      <c r="AD228">
        <v>2</v>
      </c>
      <c r="AE228">
        <v>2</v>
      </c>
      <c r="AF228" s="11">
        <v>78600</v>
      </c>
      <c r="AG228">
        <v>8.9</v>
      </c>
      <c r="AH228">
        <v>2</v>
      </c>
      <c r="AI228">
        <v>2</v>
      </c>
      <c r="AJ228">
        <v>0</v>
      </c>
      <c r="AK228">
        <v>2</v>
      </c>
      <c r="AL228">
        <v>2</v>
      </c>
    </row>
    <row r="229" spans="1:38" x14ac:dyDescent="0.2">
      <c r="A229">
        <v>228</v>
      </c>
      <c r="B229" t="s">
        <v>26</v>
      </c>
      <c r="C229" t="s">
        <v>554</v>
      </c>
      <c r="D229" s="6">
        <v>3</v>
      </c>
      <c r="E229" t="s">
        <v>2210</v>
      </c>
      <c r="F229" s="2" t="s">
        <v>3886</v>
      </c>
      <c r="G229" s="2" t="s">
        <v>3875</v>
      </c>
      <c r="H229" s="2" t="s">
        <v>3875</v>
      </c>
      <c r="I229" s="3">
        <v>21.3</v>
      </c>
      <c r="J229" t="s">
        <v>3244</v>
      </c>
      <c r="K229" t="s">
        <v>3697</v>
      </c>
      <c r="L229" t="s">
        <v>3783</v>
      </c>
      <c r="M229" t="s">
        <v>23</v>
      </c>
      <c r="O229" s="4" t="s">
        <v>4065</v>
      </c>
      <c r="P229" s="4" t="s">
        <v>3875</v>
      </c>
      <c r="Q229" s="4" t="s">
        <v>3898</v>
      </c>
      <c r="R229" s="7">
        <v>53</v>
      </c>
      <c r="S229" s="5" t="s">
        <v>555</v>
      </c>
      <c r="T229">
        <v>22</v>
      </c>
      <c r="U229">
        <v>22</v>
      </c>
      <c r="V229">
        <v>22</v>
      </c>
      <c r="W229">
        <v>18</v>
      </c>
      <c r="X229">
        <v>33</v>
      </c>
      <c r="Y229">
        <v>32</v>
      </c>
      <c r="Z229">
        <v>0</v>
      </c>
      <c r="AA229">
        <v>0</v>
      </c>
      <c r="AB229">
        <v>0</v>
      </c>
      <c r="AC229">
        <v>1</v>
      </c>
      <c r="AD229">
        <v>0</v>
      </c>
      <c r="AE229">
        <v>0</v>
      </c>
      <c r="AF229" s="10" t="s">
        <v>92</v>
      </c>
      <c r="AG229">
        <v>-1.9</v>
      </c>
      <c r="AJ229">
        <v>0</v>
      </c>
      <c r="AL229">
        <v>0</v>
      </c>
    </row>
    <row r="230" spans="1:38" x14ac:dyDescent="0.2">
      <c r="A230">
        <v>229</v>
      </c>
      <c r="B230" t="s">
        <v>26</v>
      </c>
      <c r="C230" t="s">
        <v>557</v>
      </c>
      <c r="D230" s="6">
        <v>3</v>
      </c>
      <c r="E230" t="s">
        <v>2211</v>
      </c>
      <c r="F230" s="2" t="s">
        <v>3918</v>
      </c>
      <c r="G230" s="2" t="s">
        <v>3872</v>
      </c>
      <c r="H230" s="2" t="s">
        <v>3873</v>
      </c>
      <c r="I230" s="3">
        <v>1</v>
      </c>
      <c r="J230" t="s">
        <v>3245</v>
      </c>
      <c r="K230" t="s">
        <v>3694</v>
      </c>
      <c r="L230" t="s">
        <v>3780</v>
      </c>
      <c r="M230" t="s">
        <v>23</v>
      </c>
      <c r="O230" s="4" t="s">
        <v>3958</v>
      </c>
      <c r="P230" s="4" t="s">
        <v>3864</v>
      </c>
      <c r="Q230" s="4" t="s">
        <v>3868</v>
      </c>
      <c r="R230" s="7">
        <v>61</v>
      </c>
      <c r="T230">
        <v>29</v>
      </c>
      <c r="U230">
        <v>29</v>
      </c>
      <c r="V230">
        <v>29</v>
      </c>
      <c r="W230">
        <v>31</v>
      </c>
      <c r="X230">
        <v>24</v>
      </c>
      <c r="Y230">
        <v>9</v>
      </c>
      <c r="Z230">
        <v>1</v>
      </c>
      <c r="AA230">
        <v>1</v>
      </c>
      <c r="AB230">
        <v>1</v>
      </c>
      <c r="AC230">
        <v>1</v>
      </c>
      <c r="AD230">
        <v>0</v>
      </c>
      <c r="AE230">
        <v>2</v>
      </c>
      <c r="AF230" s="10" t="s">
        <v>558</v>
      </c>
      <c r="AG230">
        <v>-1.7</v>
      </c>
      <c r="AH230">
        <v>2</v>
      </c>
      <c r="AI230">
        <v>2</v>
      </c>
      <c r="AJ230">
        <v>0</v>
      </c>
      <c r="AL230">
        <v>2</v>
      </c>
    </row>
    <row r="231" spans="1:38" x14ac:dyDescent="0.2">
      <c r="A231">
        <v>230</v>
      </c>
      <c r="B231" t="s">
        <v>26</v>
      </c>
      <c r="C231" t="s">
        <v>559</v>
      </c>
      <c r="D231" s="6">
        <v>3</v>
      </c>
      <c r="E231" t="s">
        <v>2212</v>
      </c>
      <c r="F231" s="2" t="s">
        <v>3896</v>
      </c>
      <c r="G231" s="2" t="s">
        <v>3873</v>
      </c>
      <c r="H231" s="2" t="s">
        <v>3898</v>
      </c>
      <c r="I231" s="3">
        <v>24</v>
      </c>
      <c r="J231" t="s">
        <v>3246</v>
      </c>
      <c r="K231" t="s">
        <v>3740</v>
      </c>
      <c r="L231" t="s">
        <v>3834</v>
      </c>
      <c r="M231" t="s">
        <v>23</v>
      </c>
      <c r="O231" s="4" t="s">
        <v>3958</v>
      </c>
      <c r="P231" s="4" t="s">
        <v>3894</v>
      </c>
      <c r="Q231" s="4" t="s">
        <v>3887</v>
      </c>
      <c r="R231" s="7">
        <v>48.7</v>
      </c>
      <c r="S231" s="5" t="s">
        <v>560</v>
      </c>
      <c r="T231">
        <v>28</v>
      </c>
      <c r="U231">
        <v>10</v>
      </c>
      <c r="V231">
        <v>29</v>
      </c>
      <c r="W231">
        <v>29</v>
      </c>
      <c r="X231">
        <v>5</v>
      </c>
      <c r="Y231">
        <v>15</v>
      </c>
      <c r="Z231">
        <v>1</v>
      </c>
      <c r="AA231">
        <v>2</v>
      </c>
      <c r="AB231">
        <v>1</v>
      </c>
      <c r="AC231">
        <v>1</v>
      </c>
      <c r="AD231">
        <v>1</v>
      </c>
      <c r="AE231">
        <v>0</v>
      </c>
      <c r="AF231" s="11">
        <v>98700</v>
      </c>
      <c r="AG231">
        <v>4.0999999999999996</v>
      </c>
      <c r="AH231">
        <v>2</v>
      </c>
      <c r="AI231">
        <v>2</v>
      </c>
      <c r="AJ231">
        <v>2</v>
      </c>
      <c r="AL231">
        <v>0</v>
      </c>
    </row>
    <row r="232" spans="1:38" x14ac:dyDescent="0.2">
      <c r="A232">
        <v>231</v>
      </c>
      <c r="B232" t="s">
        <v>26</v>
      </c>
      <c r="C232" t="s">
        <v>561</v>
      </c>
      <c r="D232" s="6">
        <v>3</v>
      </c>
      <c r="E232" t="s">
        <v>2213</v>
      </c>
      <c r="F232" s="2" t="s">
        <v>3963</v>
      </c>
      <c r="G232" s="2" t="s">
        <v>3878</v>
      </c>
      <c r="H232" s="2" t="s">
        <v>3903</v>
      </c>
      <c r="I232" s="3">
        <v>5</v>
      </c>
      <c r="J232" t="s">
        <v>3085</v>
      </c>
      <c r="K232" t="s">
        <v>3696</v>
      </c>
      <c r="L232" t="s">
        <v>3782</v>
      </c>
      <c r="M232" t="s">
        <v>23</v>
      </c>
      <c r="O232" s="4" t="s">
        <v>3954</v>
      </c>
      <c r="P232" s="4" t="s">
        <v>3875</v>
      </c>
      <c r="Q232" s="4" t="s">
        <v>3870</v>
      </c>
      <c r="R232" s="7">
        <v>47.1</v>
      </c>
      <c r="S232" s="5" t="s">
        <v>562</v>
      </c>
      <c r="T232">
        <v>1</v>
      </c>
      <c r="U232">
        <v>21</v>
      </c>
      <c r="V232">
        <v>1</v>
      </c>
      <c r="W232">
        <v>27</v>
      </c>
      <c r="X232">
        <v>30</v>
      </c>
      <c r="Y232">
        <v>22</v>
      </c>
      <c r="Z232">
        <v>2</v>
      </c>
      <c r="AA232">
        <v>1</v>
      </c>
      <c r="AB232">
        <v>2</v>
      </c>
      <c r="AC232">
        <v>1</v>
      </c>
      <c r="AD232">
        <v>1</v>
      </c>
      <c r="AE232">
        <v>0</v>
      </c>
      <c r="AF232" s="11">
        <v>96100</v>
      </c>
      <c r="AG232">
        <v>5.4</v>
      </c>
      <c r="AH232">
        <v>2</v>
      </c>
      <c r="AI232">
        <v>2</v>
      </c>
      <c r="AJ232">
        <v>0</v>
      </c>
      <c r="AK232">
        <v>2</v>
      </c>
      <c r="AL232">
        <v>0</v>
      </c>
    </row>
    <row r="233" spans="1:38" x14ac:dyDescent="0.2">
      <c r="A233">
        <v>232</v>
      </c>
      <c r="B233" t="s">
        <v>22</v>
      </c>
      <c r="D233" s="6">
        <v>1</v>
      </c>
      <c r="E233" t="s">
        <v>2214</v>
      </c>
      <c r="F233" s="2" t="s">
        <v>3939</v>
      </c>
      <c r="G233" s="2" t="s">
        <v>3867</v>
      </c>
      <c r="H233" s="2" t="s">
        <v>3880</v>
      </c>
      <c r="I233" s="3">
        <v>20</v>
      </c>
      <c r="J233" t="s">
        <v>3247</v>
      </c>
      <c r="K233" t="s">
        <v>3696</v>
      </c>
      <c r="L233" t="s">
        <v>3782</v>
      </c>
      <c r="M233" t="s">
        <v>23</v>
      </c>
      <c r="O233" s="4" t="s">
        <v>4052</v>
      </c>
      <c r="P233" s="4" t="s">
        <v>3864</v>
      </c>
      <c r="Q233" s="4" t="s">
        <v>3898</v>
      </c>
      <c r="R233" s="7">
        <v>52.5</v>
      </c>
      <c r="S233" s="5" t="s">
        <v>563</v>
      </c>
      <c r="T233">
        <v>20</v>
      </c>
      <c r="U233">
        <v>29</v>
      </c>
      <c r="V233">
        <v>19</v>
      </c>
      <c r="W233">
        <v>14</v>
      </c>
      <c r="X233">
        <v>12</v>
      </c>
      <c r="Y233">
        <v>19</v>
      </c>
      <c r="Z233">
        <v>1</v>
      </c>
      <c r="AA233">
        <v>1</v>
      </c>
      <c r="AB233">
        <v>1</v>
      </c>
      <c r="AC233">
        <v>1</v>
      </c>
      <c r="AD233">
        <v>2</v>
      </c>
      <c r="AE233">
        <v>1</v>
      </c>
      <c r="AF233" s="11">
        <v>39300</v>
      </c>
      <c r="AG233">
        <v>-9.4</v>
      </c>
      <c r="AH233">
        <v>2</v>
      </c>
      <c r="AI233">
        <v>2</v>
      </c>
      <c r="AJ233">
        <v>0</v>
      </c>
      <c r="AK233">
        <v>2</v>
      </c>
      <c r="AL233">
        <v>2</v>
      </c>
    </row>
    <row r="234" spans="1:38" x14ac:dyDescent="0.2">
      <c r="A234">
        <v>233</v>
      </c>
      <c r="B234" t="s">
        <v>26</v>
      </c>
      <c r="C234" t="s">
        <v>564</v>
      </c>
      <c r="D234" s="6">
        <v>3</v>
      </c>
      <c r="E234" t="s">
        <v>2215</v>
      </c>
      <c r="F234" s="2" t="s">
        <v>3975</v>
      </c>
      <c r="G234" s="2" t="s">
        <v>3878</v>
      </c>
      <c r="H234" s="2" t="s">
        <v>3878</v>
      </c>
      <c r="I234" s="3">
        <v>18</v>
      </c>
      <c r="J234" t="s">
        <v>3079</v>
      </c>
      <c r="K234" t="s">
        <v>3699</v>
      </c>
      <c r="L234" t="s">
        <v>3785</v>
      </c>
      <c r="M234">
        <v>-0.16</v>
      </c>
      <c r="O234" s="4" t="s">
        <v>4066</v>
      </c>
      <c r="P234" s="4" t="s">
        <v>3894</v>
      </c>
      <c r="Q234" s="4" t="s">
        <v>3928</v>
      </c>
      <c r="R234" s="7">
        <v>70</v>
      </c>
      <c r="T234">
        <v>17</v>
      </c>
      <c r="U234">
        <v>31</v>
      </c>
      <c r="V234">
        <v>16</v>
      </c>
      <c r="W234">
        <v>10</v>
      </c>
      <c r="X234">
        <v>33</v>
      </c>
      <c r="Y234">
        <v>32</v>
      </c>
      <c r="Z234">
        <v>0</v>
      </c>
      <c r="AA234">
        <v>1</v>
      </c>
      <c r="AB234">
        <v>0</v>
      </c>
      <c r="AC234">
        <v>2</v>
      </c>
      <c r="AD234">
        <v>0</v>
      </c>
      <c r="AE234">
        <v>0</v>
      </c>
      <c r="AF234" s="11">
        <v>87400</v>
      </c>
      <c r="AG234">
        <v>-6</v>
      </c>
      <c r="AJ234">
        <v>2</v>
      </c>
      <c r="AL234">
        <v>0</v>
      </c>
    </row>
    <row r="235" spans="1:38" x14ac:dyDescent="0.2">
      <c r="A235">
        <v>234</v>
      </c>
      <c r="B235" t="s">
        <v>59</v>
      </c>
      <c r="C235" t="s">
        <v>566</v>
      </c>
      <c r="D235" s="6">
        <v>2</v>
      </c>
      <c r="E235" t="s">
        <v>2216</v>
      </c>
      <c r="F235" s="2" t="s">
        <v>3941</v>
      </c>
      <c r="G235" s="2" t="s">
        <v>3875</v>
      </c>
      <c r="H235" s="2" t="s">
        <v>3942</v>
      </c>
      <c r="I235" s="3">
        <v>8</v>
      </c>
      <c r="J235" t="s">
        <v>3248</v>
      </c>
      <c r="K235" t="s">
        <v>3694</v>
      </c>
      <c r="L235" t="s">
        <v>3789</v>
      </c>
      <c r="M235">
        <v>-0.16</v>
      </c>
      <c r="O235" s="4" t="s">
        <v>4063</v>
      </c>
      <c r="P235" s="4" t="s">
        <v>3878</v>
      </c>
      <c r="Q235" s="4" t="s">
        <v>3864</v>
      </c>
      <c r="R235" s="7">
        <v>62.9</v>
      </c>
      <c r="T235">
        <v>4</v>
      </c>
      <c r="U235">
        <v>19</v>
      </c>
      <c r="V235">
        <v>4</v>
      </c>
      <c r="W235">
        <v>11</v>
      </c>
      <c r="X235">
        <v>3</v>
      </c>
      <c r="Y235">
        <v>30</v>
      </c>
      <c r="Z235">
        <v>1</v>
      </c>
      <c r="AA235">
        <v>1</v>
      </c>
      <c r="AB235">
        <v>1</v>
      </c>
      <c r="AC235">
        <v>2</v>
      </c>
      <c r="AD235">
        <v>2</v>
      </c>
      <c r="AE235">
        <v>1</v>
      </c>
      <c r="AF235" s="11">
        <v>94800</v>
      </c>
      <c r="AG235">
        <v>-3.5</v>
      </c>
      <c r="AH235">
        <v>2</v>
      </c>
      <c r="AJ235">
        <v>2</v>
      </c>
      <c r="AK235">
        <v>2</v>
      </c>
      <c r="AL235">
        <v>2</v>
      </c>
    </row>
    <row r="236" spans="1:38" x14ac:dyDescent="0.2">
      <c r="A236">
        <v>235</v>
      </c>
      <c r="B236" t="s">
        <v>59</v>
      </c>
      <c r="C236" t="s">
        <v>568</v>
      </c>
      <c r="D236" s="6">
        <v>2</v>
      </c>
      <c r="E236" t="s">
        <v>2217</v>
      </c>
      <c r="F236" s="2" t="s">
        <v>3991</v>
      </c>
      <c r="G236" s="2" t="s">
        <v>3894</v>
      </c>
      <c r="H236" s="2" t="s">
        <v>3892</v>
      </c>
      <c r="I236" s="3">
        <v>14</v>
      </c>
      <c r="J236" t="s">
        <v>3249</v>
      </c>
      <c r="K236" t="s">
        <v>3694</v>
      </c>
      <c r="L236" t="s">
        <v>3780</v>
      </c>
      <c r="M236" t="s">
        <v>23</v>
      </c>
      <c r="O236" s="4" t="s">
        <v>3971</v>
      </c>
      <c r="P236" s="4" t="s">
        <v>3872</v>
      </c>
      <c r="Q236" s="4" t="s">
        <v>3885</v>
      </c>
      <c r="R236" s="7">
        <v>61.9</v>
      </c>
      <c r="S236" s="5" t="s">
        <v>569</v>
      </c>
      <c r="T236">
        <v>12</v>
      </c>
      <c r="U236">
        <v>8</v>
      </c>
      <c r="V236">
        <v>9</v>
      </c>
      <c r="W236">
        <v>2</v>
      </c>
      <c r="X236">
        <v>23</v>
      </c>
      <c r="Y236">
        <v>31</v>
      </c>
      <c r="Z236">
        <v>2</v>
      </c>
      <c r="AA236">
        <v>0</v>
      </c>
      <c r="AB236">
        <v>2</v>
      </c>
      <c r="AC236">
        <v>2</v>
      </c>
      <c r="AD236">
        <v>0</v>
      </c>
      <c r="AE236">
        <v>1</v>
      </c>
      <c r="AF236" s="11">
        <v>11500</v>
      </c>
      <c r="AG236">
        <v>5.9</v>
      </c>
      <c r="AI236">
        <v>2</v>
      </c>
      <c r="AJ236">
        <v>2</v>
      </c>
      <c r="AL236">
        <v>0</v>
      </c>
    </row>
    <row r="237" spans="1:38" x14ac:dyDescent="0.2">
      <c r="A237">
        <v>236</v>
      </c>
      <c r="B237" t="s">
        <v>22</v>
      </c>
      <c r="D237" s="6">
        <v>1</v>
      </c>
      <c r="E237" t="s">
        <v>2218</v>
      </c>
      <c r="F237" s="2" t="s">
        <v>3960</v>
      </c>
      <c r="G237" s="2" t="s">
        <v>3892</v>
      </c>
      <c r="H237" s="2" t="s">
        <v>3944</v>
      </c>
      <c r="I237" s="3">
        <v>22.3</v>
      </c>
      <c r="J237" t="s">
        <v>3105</v>
      </c>
      <c r="K237" t="s">
        <v>3717</v>
      </c>
      <c r="L237" t="s">
        <v>3804</v>
      </c>
      <c r="M237" t="s">
        <v>23</v>
      </c>
      <c r="O237" s="4" t="s">
        <v>4038</v>
      </c>
      <c r="P237" s="4" t="s">
        <v>3872</v>
      </c>
      <c r="Q237" s="4" t="s">
        <v>3928</v>
      </c>
      <c r="R237" s="7">
        <v>67.400000000000006</v>
      </c>
      <c r="S237" s="5" t="s">
        <v>570</v>
      </c>
      <c r="T237">
        <v>26</v>
      </c>
      <c r="U237">
        <v>25</v>
      </c>
      <c r="V237">
        <v>30</v>
      </c>
      <c r="W237">
        <v>8</v>
      </c>
      <c r="X237">
        <v>16</v>
      </c>
      <c r="Y237">
        <v>12</v>
      </c>
      <c r="Z237">
        <v>1</v>
      </c>
      <c r="AA237">
        <v>0</v>
      </c>
      <c r="AB237">
        <v>1</v>
      </c>
      <c r="AC237">
        <v>0</v>
      </c>
      <c r="AD237">
        <v>0</v>
      </c>
      <c r="AE237">
        <v>2</v>
      </c>
      <c r="AF237" s="10" t="s">
        <v>571</v>
      </c>
      <c r="AG237">
        <v>-1.7</v>
      </c>
      <c r="AI237">
        <v>2</v>
      </c>
      <c r="AJ237">
        <v>0</v>
      </c>
      <c r="AL237">
        <v>2</v>
      </c>
    </row>
    <row r="238" spans="1:38" x14ac:dyDescent="0.2">
      <c r="A238">
        <v>237</v>
      </c>
      <c r="B238" t="s">
        <v>22</v>
      </c>
      <c r="D238" s="6">
        <v>1</v>
      </c>
      <c r="E238" t="s">
        <v>2219</v>
      </c>
      <c r="F238" s="2" t="s">
        <v>3977</v>
      </c>
      <c r="G238" s="2" t="s">
        <v>3894</v>
      </c>
      <c r="H238" s="2" t="s">
        <v>3944</v>
      </c>
      <c r="I238" s="3">
        <v>2</v>
      </c>
      <c r="J238" t="s">
        <v>3250</v>
      </c>
      <c r="K238" t="s">
        <v>3704</v>
      </c>
      <c r="L238" t="s">
        <v>3791</v>
      </c>
      <c r="M238" t="s">
        <v>23</v>
      </c>
      <c r="O238" s="4" t="s">
        <v>4052</v>
      </c>
      <c r="P238" s="4" t="s">
        <v>3864</v>
      </c>
      <c r="Q238" s="4" t="s">
        <v>3898</v>
      </c>
      <c r="R238" s="7">
        <v>69.8</v>
      </c>
      <c r="S238" s="5" t="s">
        <v>572</v>
      </c>
      <c r="T238">
        <v>31</v>
      </c>
      <c r="U238">
        <v>35</v>
      </c>
      <c r="V238">
        <v>26</v>
      </c>
      <c r="W238">
        <v>18</v>
      </c>
      <c r="X238">
        <v>27</v>
      </c>
      <c r="Y238">
        <v>7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0</v>
      </c>
      <c r="AF238" s="11">
        <v>26000</v>
      </c>
      <c r="AG238">
        <v>-9.5</v>
      </c>
      <c r="AJ238">
        <v>0</v>
      </c>
      <c r="AL238">
        <v>0</v>
      </c>
    </row>
    <row r="239" spans="1:38" x14ac:dyDescent="0.2">
      <c r="A239">
        <v>238</v>
      </c>
      <c r="B239" t="s">
        <v>26</v>
      </c>
      <c r="C239" t="s">
        <v>573</v>
      </c>
      <c r="D239" s="6">
        <v>3</v>
      </c>
      <c r="E239" t="s">
        <v>2220</v>
      </c>
      <c r="F239" s="2" t="s">
        <v>3899</v>
      </c>
      <c r="G239" s="2" t="s">
        <v>3892</v>
      </c>
      <c r="H239" s="2" t="s">
        <v>3928</v>
      </c>
      <c r="I239" s="3">
        <v>13</v>
      </c>
      <c r="J239" t="s">
        <v>3251</v>
      </c>
      <c r="K239" t="s">
        <v>3757</v>
      </c>
      <c r="L239" t="s">
        <v>3842</v>
      </c>
      <c r="M239" t="s">
        <v>23</v>
      </c>
      <c r="O239" s="4" t="s">
        <v>4052</v>
      </c>
      <c r="P239" s="4" t="s">
        <v>3892</v>
      </c>
      <c r="Q239" s="4" t="s">
        <v>3916</v>
      </c>
      <c r="R239" s="7">
        <v>67.099999999999994</v>
      </c>
      <c r="S239" s="5" t="s">
        <v>574</v>
      </c>
      <c r="T239">
        <v>12</v>
      </c>
      <c r="U239">
        <v>35</v>
      </c>
      <c r="V239">
        <v>8</v>
      </c>
      <c r="W239">
        <v>16</v>
      </c>
      <c r="X239">
        <v>15</v>
      </c>
      <c r="Y239">
        <v>2</v>
      </c>
      <c r="Z239">
        <v>2</v>
      </c>
      <c r="AA239">
        <v>1</v>
      </c>
      <c r="AB239">
        <v>0</v>
      </c>
      <c r="AC239">
        <v>0</v>
      </c>
      <c r="AD239">
        <v>0</v>
      </c>
      <c r="AE239">
        <v>2</v>
      </c>
      <c r="AF239" s="11">
        <v>60200</v>
      </c>
      <c r="AG239">
        <v>10.9</v>
      </c>
      <c r="AJ239">
        <v>0</v>
      </c>
      <c r="AL239">
        <v>2</v>
      </c>
    </row>
    <row r="240" spans="1:38" x14ac:dyDescent="0.2">
      <c r="A240">
        <v>239</v>
      </c>
      <c r="B240" t="s">
        <v>26</v>
      </c>
      <c r="C240" t="s">
        <v>575</v>
      </c>
      <c r="D240" s="6">
        <v>3</v>
      </c>
      <c r="E240" t="s">
        <v>2221</v>
      </c>
      <c r="F240" s="2" t="s">
        <v>3992</v>
      </c>
      <c r="G240" s="2" t="s">
        <v>3880</v>
      </c>
      <c r="H240" s="2" t="s">
        <v>3876</v>
      </c>
      <c r="I240" s="3">
        <v>4.2</v>
      </c>
      <c r="J240" t="s">
        <v>3105</v>
      </c>
      <c r="K240" t="s">
        <v>3717</v>
      </c>
      <c r="L240" t="s">
        <v>3804</v>
      </c>
      <c r="M240" t="s">
        <v>23</v>
      </c>
      <c r="O240" s="4" t="s">
        <v>4010</v>
      </c>
      <c r="P240" s="4" t="s">
        <v>3872</v>
      </c>
      <c r="Q240" s="4" t="s">
        <v>3890</v>
      </c>
      <c r="R240" s="7">
        <v>44.2</v>
      </c>
      <c r="S240" s="5" t="s">
        <v>576</v>
      </c>
      <c r="T240">
        <v>33</v>
      </c>
      <c r="U240">
        <v>36</v>
      </c>
      <c r="V240">
        <v>29</v>
      </c>
      <c r="W240">
        <v>20</v>
      </c>
      <c r="X240">
        <v>36</v>
      </c>
      <c r="Y240">
        <v>7</v>
      </c>
      <c r="Z240">
        <v>0</v>
      </c>
      <c r="AA240">
        <v>2</v>
      </c>
      <c r="AB240">
        <v>1</v>
      </c>
      <c r="AC240">
        <v>1</v>
      </c>
      <c r="AD240">
        <v>2</v>
      </c>
      <c r="AE240">
        <v>0</v>
      </c>
      <c r="AF240" s="11">
        <v>14600</v>
      </c>
      <c r="AG240">
        <v>-8.1999999999999993</v>
      </c>
      <c r="AH240">
        <v>2</v>
      </c>
      <c r="AI240">
        <v>2</v>
      </c>
      <c r="AJ240">
        <v>2</v>
      </c>
      <c r="AK240">
        <v>2</v>
      </c>
      <c r="AL240">
        <v>0</v>
      </c>
    </row>
    <row r="241" spans="1:38" x14ac:dyDescent="0.2">
      <c r="A241">
        <v>240</v>
      </c>
      <c r="B241" t="s">
        <v>26</v>
      </c>
      <c r="C241" t="s">
        <v>577</v>
      </c>
      <c r="D241" s="6">
        <v>3</v>
      </c>
      <c r="E241" t="s">
        <v>2222</v>
      </c>
      <c r="F241" s="2" t="s">
        <v>3977</v>
      </c>
      <c r="G241" s="2" t="s">
        <v>3892</v>
      </c>
      <c r="H241" s="2" t="s">
        <v>3873</v>
      </c>
      <c r="I241" s="3">
        <v>12.3</v>
      </c>
      <c r="J241" t="s">
        <v>3105</v>
      </c>
      <c r="K241" t="s">
        <v>3717</v>
      </c>
      <c r="L241" t="s">
        <v>3804</v>
      </c>
      <c r="M241" t="s">
        <v>23</v>
      </c>
      <c r="O241" s="4" t="s">
        <v>4040</v>
      </c>
      <c r="P241" s="4" t="s">
        <v>3894</v>
      </c>
      <c r="Q241" s="4" t="s">
        <v>3923</v>
      </c>
      <c r="R241" s="7">
        <v>47.5</v>
      </c>
      <c r="S241" s="5" t="s">
        <v>578</v>
      </c>
      <c r="T241">
        <v>11</v>
      </c>
      <c r="U241">
        <v>13</v>
      </c>
      <c r="V241">
        <v>15</v>
      </c>
      <c r="W241">
        <v>4</v>
      </c>
      <c r="X241">
        <v>19</v>
      </c>
      <c r="Y241">
        <v>4</v>
      </c>
      <c r="Z241">
        <v>2</v>
      </c>
      <c r="AA241">
        <v>1</v>
      </c>
      <c r="AB241">
        <v>0</v>
      </c>
      <c r="AC241">
        <v>1</v>
      </c>
      <c r="AD241">
        <v>1</v>
      </c>
      <c r="AE241">
        <v>1</v>
      </c>
      <c r="AF241" s="11">
        <v>10000</v>
      </c>
      <c r="AG241">
        <v>-7.6</v>
      </c>
      <c r="AJ241">
        <v>0</v>
      </c>
      <c r="AK241">
        <v>2</v>
      </c>
      <c r="AL241">
        <v>0</v>
      </c>
    </row>
    <row r="242" spans="1:38" x14ac:dyDescent="0.2">
      <c r="A242">
        <v>241</v>
      </c>
      <c r="B242" t="s">
        <v>26</v>
      </c>
      <c r="C242" t="s">
        <v>579</v>
      </c>
      <c r="D242" s="6">
        <v>3</v>
      </c>
      <c r="E242" t="s">
        <v>2223</v>
      </c>
      <c r="F242" s="2" t="s">
        <v>3958</v>
      </c>
      <c r="G242" s="2" t="s">
        <v>3873</v>
      </c>
      <c r="H242" s="2" t="s">
        <v>3878</v>
      </c>
      <c r="I242" s="3">
        <v>18</v>
      </c>
      <c r="J242" t="s">
        <v>3252</v>
      </c>
      <c r="K242" t="s">
        <v>3697</v>
      </c>
      <c r="L242" t="s">
        <v>3783</v>
      </c>
      <c r="M242">
        <v>-0.16</v>
      </c>
      <c r="O242" s="4" t="s">
        <v>4052</v>
      </c>
      <c r="P242" s="4" t="s">
        <v>3892</v>
      </c>
      <c r="Q242" s="4" t="s">
        <v>3928</v>
      </c>
      <c r="R242" s="7">
        <v>46.1</v>
      </c>
      <c r="T242">
        <v>20</v>
      </c>
      <c r="U242">
        <v>1</v>
      </c>
      <c r="V242">
        <v>22</v>
      </c>
      <c r="W242">
        <v>20</v>
      </c>
      <c r="X242">
        <v>25</v>
      </c>
      <c r="Y242">
        <v>18</v>
      </c>
      <c r="Z242">
        <v>1</v>
      </c>
      <c r="AA242">
        <v>2</v>
      </c>
      <c r="AB242">
        <v>0</v>
      </c>
      <c r="AC242">
        <v>1</v>
      </c>
      <c r="AD242">
        <v>0</v>
      </c>
      <c r="AE242">
        <v>1</v>
      </c>
      <c r="AF242" s="11">
        <v>96000</v>
      </c>
      <c r="AG242">
        <v>-2.9</v>
      </c>
      <c r="AH242">
        <v>2</v>
      </c>
      <c r="AJ242">
        <v>2</v>
      </c>
      <c r="AL242">
        <v>0</v>
      </c>
    </row>
    <row r="243" spans="1:38" x14ac:dyDescent="0.2">
      <c r="A243">
        <v>242</v>
      </c>
      <c r="B243" t="s">
        <v>22</v>
      </c>
      <c r="D243" s="6">
        <v>1</v>
      </c>
      <c r="E243" t="s">
        <v>2224</v>
      </c>
      <c r="F243" s="2" t="s">
        <v>3939</v>
      </c>
      <c r="G243" s="2" t="s">
        <v>3868</v>
      </c>
      <c r="H243" s="2" t="s">
        <v>3880</v>
      </c>
      <c r="I243" s="3">
        <v>23</v>
      </c>
      <c r="J243" t="s">
        <v>3253</v>
      </c>
      <c r="K243" t="s">
        <v>3756</v>
      </c>
      <c r="L243" t="s">
        <v>3804</v>
      </c>
      <c r="M243" t="s">
        <v>23</v>
      </c>
      <c r="O243" s="4" t="s">
        <v>4021</v>
      </c>
      <c r="P243" s="4" t="s">
        <v>3898</v>
      </c>
      <c r="Q243" s="4" t="s">
        <v>3872</v>
      </c>
      <c r="R243" s="7">
        <v>62.4</v>
      </c>
      <c r="T243">
        <v>27</v>
      </c>
      <c r="U243">
        <v>28</v>
      </c>
      <c r="V243">
        <v>23</v>
      </c>
      <c r="W243">
        <v>22</v>
      </c>
      <c r="X243">
        <v>26</v>
      </c>
      <c r="Y243">
        <v>2</v>
      </c>
      <c r="Z243">
        <v>1</v>
      </c>
      <c r="AA243">
        <v>1</v>
      </c>
      <c r="AB243">
        <v>0</v>
      </c>
      <c r="AC243">
        <v>0</v>
      </c>
      <c r="AD243">
        <v>1</v>
      </c>
      <c r="AE243">
        <v>2</v>
      </c>
      <c r="AF243" s="11">
        <v>8900</v>
      </c>
      <c r="AG243">
        <v>-7.9</v>
      </c>
      <c r="AH243">
        <v>2</v>
      </c>
      <c r="AJ243">
        <v>0</v>
      </c>
      <c r="AL243">
        <v>2</v>
      </c>
    </row>
    <row r="244" spans="1:38" x14ac:dyDescent="0.2">
      <c r="A244">
        <v>243</v>
      </c>
      <c r="B244" t="s">
        <v>26</v>
      </c>
      <c r="C244" t="s">
        <v>580</v>
      </c>
      <c r="D244" s="6">
        <v>3</v>
      </c>
      <c r="E244" t="s">
        <v>2225</v>
      </c>
      <c r="F244" s="2" t="s">
        <v>3866</v>
      </c>
      <c r="G244" s="2" t="s">
        <v>3892</v>
      </c>
      <c r="H244" s="2" t="s">
        <v>3872</v>
      </c>
      <c r="I244" s="3">
        <v>15.3</v>
      </c>
      <c r="J244" t="s">
        <v>3254</v>
      </c>
      <c r="K244" t="s">
        <v>3760</v>
      </c>
      <c r="L244" t="s">
        <v>3846</v>
      </c>
      <c r="M244" t="s">
        <v>23</v>
      </c>
      <c r="O244" s="4" t="s">
        <v>4031</v>
      </c>
      <c r="P244" s="4" t="s">
        <v>3864</v>
      </c>
      <c r="Q244" s="4" t="s">
        <v>3903</v>
      </c>
      <c r="R244" s="7">
        <v>76.3</v>
      </c>
      <c r="S244" s="5" t="s">
        <v>581</v>
      </c>
      <c r="T244">
        <v>17</v>
      </c>
      <c r="U244">
        <v>33</v>
      </c>
      <c r="V244">
        <v>19</v>
      </c>
      <c r="W244">
        <v>18</v>
      </c>
      <c r="X244">
        <v>14</v>
      </c>
      <c r="Y244">
        <v>3</v>
      </c>
      <c r="Z244">
        <v>0</v>
      </c>
      <c r="AA244">
        <v>0</v>
      </c>
      <c r="AB244">
        <v>1</v>
      </c>
      <c r="AC244">
        <v>1</v>
      </c>
      <c r="AD244">
        <v>1</v>
      </c>
      <c r="AE244">
        <v>2</v>
      </c>
      <c r="AF244" s="11">
        <v>98500</v>
      </c>
      <c r="AG244">
        <v>-1.4</v>
      </c>
      <c r="AI244">
        <v>2</v>
      </c>
      <c r="AJ244">
        <v>0</v>
      </c>
      <c r="AL244">
        <v>2</v>
      </c>
    </row>
    <row r="245" spans="1:38" x14ac:dyDescent="0.2">
      <c r="A245">
        <v>244</v>
      </c>
      <c r="B245" t="s">
        <v>22</v>
      </c>
      <c r="D245" s="6">
        <v>1</v>
      </c>
      <c r="E245" t="s">
        <v>2226</v>
      </c>
      <c r="F245" s="2" t="s">
        <v>3891</v>
      </c>
      <c r="G245" s="2" t="s">
        <v>3894</v>
      </c>
      <c r="H245" s="2" t="s">
        <v>3895</v>
      </c>
      <c r="I245" s="3">
        <v>5</v>
      </c>
      <c r="J245" t="s">
        <v>3226</v>
      </c>
      <c r="K245" t="s">
        <v>3756</v>
      </c>
      <c r="L245" t="s">
        <v>3804</v>
      </c>
      <c r="M245">
        <v>-0.16</v>
      </c>
      <c r="O245" s="4" t="s">
        <v>4067</v>
      </c>
      <c r="P245" s="4" t="s">
        <v>3892</v>
      </c>
      <c r="Q245" s="4" t="s">
        <v>3942</v>
      </c>
      <c r="R245" s="7">
        <v>61.6</v>
      </c>
      <c r="S245" s="5" t="s">
        <v>583</v>
      </c>
      <c r="T245">
        <v>1</v>
      </c>
      <c r="U245">
        <v>15</v>
      </c>
      <c r="V245">
        <v>3</v>
      </c>
      <c r="W245">
        <v>29</v>
      </c>
      <c r="X245">
        <v>25</v>
      </c>
      <c r="Y245">
        <v>19</v>
      </c>
      <c r="Z245">
        <v>2</v>
      </c>
      <c r="AA245">
        <v>0</v>
      </c>
      <c r="AB245">
        <v>2</v>
      </c>
      <c r="AC245">
        <v>1</v>
      </c>
      <c r="AD245">
        <v>0</v>
      </c>
      <c r="AE245">
        <v>1</v>
      </c>
      <c r="AF245" s="11">
        <v>91400</v>
      </c>
      <c r="AG245">
        <v>-5.4</v>
      </c>
      <c r="AI245">
        <v>2</v>
      </c>
      <c r="AJ245">
        <v>2</v>
      </c>
      <c r="AL245">
        <v>2</v>
      </c>
    </row>
    <row r="246" spans="1:38" x14ac:dyDescent="0.2">
      <c r="A246">
        <v>245</v>
      </c>
      <c r="B246" t="s">
        <v>26</v>
      </c>
      <c r="C246" t="s">
        <v>585</v>
      </c>
      <c r="D246" s="6">
        <v>3</v>
      </c>
      <c r="E246" t="s">
        <v>2227</v>
      </c>
      <c r="F246" s="2" t="s">
        <v>3971</v>
      </c>
      <c r="G246" s="2" t="s">
        <v>3872</v>
      </c>
      <c r="H246" s="2" t="s">
        <v>3898</v>
      </c>
      <c r="I246" s="3">
        <v>13</v>
      </c>
      <c r="J246" t="s">
        <v>3255</v>
      </c>
      <c r="K246" t="s">
        <v>3696</v>
      </c>
      <c r="L246" t="s">
        <v>3782</v>
      </c>
      <c r="M246" t="s">
        <v>23</v>
      </c>
      <c r="O246" s="4" t="s">
        <v>4007</v>
      </c>
      <c r="P246" s="4" t="s">
        <v>3898</v>
      </c>
      <c r="Q246" s="4" t="s">
        <v>3884</v>
      </c>
      <c r="R246" s="7">
        <v>52.2</v>
      </c>
      <c r="S246" s="5" t="s">
        <v>586</v>
      </c>
      <c r="T246">
        <v>11</v>
      </c>
      <c r="U246">
        <v>22</v>
      </c>
      <c r="V246">
        <v>13</v>
      </c>
      <c r="W246">
        <v>32</v>
      </c>
      <c r="X246">
        <v>8</v>
      </c>
      <c r="Y246">
        <v>21</v>
      </c>
      <c r="Z246">
        <v>2</v>
      </c>
      <c r="AA246">
        <v>0</v>
      </c>
      <c r="AB246">
        <v>1</v>
      </c>
      <c r="AC246">
        <v>0</v>
      </c>
      <c r="AD246">
        <v>0</v>
      </c>
      <c r="AE246">
        <v>1</v>
      </c>
      <c r="AF246" s="11">
        <v>63100</v>
      </c>
      <c r="AG246">
        <v>-10.3</v>
      </c>
      <c r="AJ246">
        <v>0</v>
      </c>
      <c r="AL246">
        <v>2</v>
      </c>
    </row>
    <row r="247" spans="1:38" x14ac:dyDescent="0.2">
      <c r="A247">
        <v>246</v>
      </c>
      <c r="B247" t="s">
        <v>26</v>
      </c>
      <c r="C247" t="s">
        <v>587</v>
      </c>
      <c r="D247" s="6">
        <v>3</v>
      </c>
      <c r="E247" t="s">
        <v>2228</v>
      </c>
      <c r="F247" s="2" t="s">
        <v>3869</v>
      </c>
      <c r="G247" s="2" t="s">
        <v>3888</v>
      </c>
      <c r="H247" s="2" t="s">
        <v>3864</v>
      </c>
      <c r="I247" s="3">
        <v>10.3</v>
      </c>
      <c r="J247" t="s">
        <v>3256</v>
      </c>
      <c r="K247" t="s">
        <v>3718</v>
      </c>
      <c r="L247" t="s">
        <v>3805</v>
      </c>
      <c r="M247" t="s">
        <v>23</v>
      </c>
      <c r="O247" s="4" t="s">
        <v>4060</v>
      </c>
      <c r="P247" s="4" t="s">
        <v>3872</v>
      </c>
      <c r="Q247" s="4" t="s">
        <v>3865</v>
      </c>
      <c r="R247" s="7">
        <v>52.6</v>
      </c>
      <c r="S247" s="5" t="s">
        <v>588</v>
      </c>
      <c r="T247">
        <v>7</v>
      </c>
      <c r="U247">
        <v>30</v>
      </c>
      <c r="V247">
        <v>11</v>
      </c>
      <c r="W247">
        <v>34</v>
      </c>
      <c r="X247">
        <v>7</v>
      </c>
      <c r="Y247">
        <v>29</v>
      </c>
      <c r="Z247">
        <v>0</v>
      </c>
      <c r="AA247">
        <v>1</v>
      </c>
      <c r="AB247">
        <v>2</v>
      </c>
      <c r="AC247">
        <v>0</v>
      </c>
      <c r="AD247">
        <v>0</v>
      </c>
      <c r="AE247">
        <v>1</v>
      </c>
      <c r="AF247" s="11">
        <v>69400</v>
      </c>
      <c r="AG247">
        <v>10.4</v>
      </c>
      <c r="AH247">
        <v>2</v>
      </c>
      <c r="AI247">
        <v>2</v>
      </c>
      <c r="AJ247">
        <v>0</v>
      </c>
      <c r="AL247">
        <v>2</v>
      </c>
    </row>
    <row r="248" spans="1:38" x14ac:dyDescent="0.2">
      <c r="A248">
        <v>247</v>
      </c>
      <c r="B248" t="s">
        <v>26</v>
      </c>
      <c r="C248" t="s">
        <v>589</v>
      </c>
      <c r="D248" s="6">
        <v>3</v>
      </c>
      <c r="E248" t="s">
        <v>2229</v>
      </c>
      <c r="F248" s="2" t="s">
        <v>3912</v>
      </c>
      <c r="G248" s="2" t="s">
        <v>3894</v>
      </c>
      <c r="H248" s="2" t="s">
        <v>3876</v>
      </c>
      <c r="I248" s="3">
        <v>19</v>
      </c>
      <c r="J248" t="s">
        <v>3257</v>
      </c>
      <c r="K248" t="s">
        <v>3739</v>
      </c>
      <c r="L248" t="s">
        <v>3826</v>
      </c>
      <c r="M248" t="s">
        <v>23</v>
      </c>
      <c r="O248" s="4" t="s">
        <v>3933</v>
      </c>
      <c r="P248" s="4" t="s">
        <v>3872</v>
      </c>
      <c r="Q248" s="4" t="s">
        <v>3888</v>
      </c>
      <c r="R248" s="7">
        <v>51.8</v>
      </c>
      <c r="S248" s="5" t="s">
        <v>590</v>
      </c>
      <c r="T248">
        <v>18</v>
      </c>
      <c r="U248">
        <v>15</v>
      </c>
      <c r="V248">
        <v>14</v>
      </c>
      <c r="W248">
        <v>22</v>
      </c>
      <c r="X248">
        <v>26</v>
      </c>
      <c r="Y248">
        <v>36</v>
      </c>
      <c r="Z248">
        <v>1</v>
      </c>
      <c r="AA248">
        <v>0</v>
      </c>
      <c r="AB248">
        <v>1</v>
      </c>
      <c r="AC248">
        <v>0</v>
      </c>
      <c r="AD248">
        <v>1</v>
      </c>
      <c r="AE248">
        <v>2</v>
      </c>
      <c r="AF248" s="11">
        <v>4200</v>
      </c>
      <c r="AG248">
        <v>3.3</v>
      </c>
      <c r="AJ248">
        <v>0</v>
      </c>
      <c r="AL248">
        <v>2</v>
      </c>
    </row>
    <row r="249" spans="1:38" x14ac:dyDescent="0.2">
      <c r="A249">
        <v>248</v>
      </c>
      <c r="B249" t="s">
        <v>26</v>
      </c>
      <c r="C249" t="s">
        <v>591</v>
      </c>
      <c r="D249" s="6">
        <v>3</v>
      </c>
      <c r="E249" t="s">
        <v>2230</v>
      </c>
      <c r="F249" s="2" t="s">
        <v>3940</v>
      </c>
      <c r="G249" s="2" t="s">
        <v>3875</v>
      </c>
      <c r="H249" s="2" t="s">
        <v>3989</v>
      </c>
      <c r="I249" s="3">
        <v>15</v>
      </c>
      <c r="J249" t="s">
        <v>3258</v>
      </c>
      <c r="K249" t="s">
        <v>3761</v>
      </c>
      <c r="L249" t="s">
        <v>3847</v>
      </c>
      <c r="M249" t="s">
        <v>23</v>
      </c>
      <c r="O249" s="4" t="s">
        <v>3951</v>
      </c>
      <c r="P249" s="4" t="s">
        <v>3894</v>
      </c>
      <c r="Q249" s="4" t="s">
        <v>3882</v>
      </c>
      <c r="R249" s="7">
        <v>40.9</v>
      </c>
      <c r="S249" s="5" t="s">
        <v>592</v>
      </c>
      <c r="T249">
        <v>13</v>
      </c>
      <c r="U249">
        <v>23</v>
      </c>
      <c r="V249">
        <v>10</v>
      </c>
      <c r="W249">
        <v>10</v>
      </c>
      <c r="X249">
        <v>10</v>
      </c>
      <c r="Y249">
        <v>25</v>
      </c>
      <c r="Z249">
        <v>1</v>
      </c>
      <c r="AA249">
        <v>0</v>
      </c>
      <c r="AB249">
        <v>2</v>
      </c>
      <c r="AC249">
        <v>2</v>
      </c>
      <c r="AD249">
        <v>2</v>
      </c>
      <c r="AE249">
        <v>0</v>
      </c>
      <c r="AF249" s="11">
        <v>62700</v>
      </c>
      <c r="AG249">
        <v>-9.5</v>
      </c>
      <c r="AI249">
        <v>2</v>
      </c>
      <c r="AJ249">
        <v>2</v>
      </c>
      <c r="AK249">
        <v>2</v>
      </c>
      <c r="AL249">
        <v>0</v>
      </c>
    </row>
    <row r="250" spans="1:38" x14ac:dyDescent="0.2">
      <c r="A250">
        <v>249</v>
      </c>
      <c r="B250" t="s">
        <v>26</v>
      </c>
      <c r="C250" t="s">
        <v>593</v>
      </c>
      <c r="D250" s="6">
        <v>3</v>
      </c>
      <c r="E250" t="s">
        <v>2231</v>
      </c>
      <c r="F250" s="2" t="s">
        <v>3993</v>
      </c>
      <c r="G250" s="2" t="s">
        <v>3880</v>
      </c>
      <c r="H250" s="2" t="s">
        <v>3887</v>
      </c>
      <c r="I250" s="3">
        <v>8</v>
      </c>
      <c r="J250" t="s">
        <v>3105</v>
      </c>
      <c r="K250" t="s">
        <v>3717</v>
      </c>
      <c r="L250" t="s">
        <v>3804</v>
      </c>
      <c r="M250">
        <v>-0.16</v>
      </c>
      <c r="O250" s="4" t="s">
        <v>4039</v>
      </c>
      <c r="P250" s="4" t="s">
        <v>3864</v>
      </c>
      <c r="Q250" s="4" t="s">
        <v>3882</v>
      </c>
      <c r="R250" s="7">
        <v>63.1</v>
      </c>
      <c r="T250">
        <v>2</v>
      </c>
      <c r="U250">
        <v>3</v>
      </c>
      <c r="V250">
        <v>2</v>
      </c>
      <c r="W250">
        <v>3</v>
      </c>
      <c r="X250">
        <v>15</v>
      </c>
      <c r="Y250">
        <v>9</v>
      </c>
      <c r="Z250">
        <v>2</v>
      </c>
      <c r="AA250">
        <v>2</v>
      </c>
      <c r="AB250">
        <v>2</v>
      </c>
      <c r="AC250">
        <v>2</v>
      </c>
      <c r="AD250">
        <v>0</v>
      </c>
      <c r="AE250">
        <v>2</v>
      </c>
      <c r="AF250" s="11">
        <v>2500</v>
      </c>
      <c r="AG250">
        <v>-5.0999999999999996</v>
      </c>
      <c r="AH250">
        <v>2</v>
      </c>
      <c r="AI250">
        <v>2</v>
      </c>
      <c r="AJ250">
        <v>2</v>
      </c>
      <c r="AL250">
        <v>2</v>
      </c>
    </row>
    <row r="251" spans="1:38" x14ac:dyDescent="0.2">
      <c r="A251">
        <v>250</v>
      </c>
      <c r="B251" t="s">
        <v>36</v>
      </c>
      <c r="C251" t="s">
        <v>595</v>
      </c>
      <c r="D251" s="6">
        <v>4</v>
      </c>
      <c r="E251" t="s">
        <v>2232</v>
      </c>
      <c r="F251" s="2" t="s">
        <v>3899</v>
      </c>
      <c r="G251" s="2" t="s">
        <v>3888</v>
      </c>
      <c r="H251" s="2" t="s">
        <v>3909</v>
      </c>
      <c r="I251" s="3">
        <v>5</v>
      </c>
      <c r="J251" t="s">
        <v>3074</v>
      </c>
      <c r="K251" t="s">
        <v>3695</v>
      </c>
      <c r="L251" t="s">
        <v>3781</v>
      </c>
      <c r="M251" t="s">
        <v>23</v>
      </c>
      <c r="O251" s="4" t="s">
        <v>4037</v>
      </c>
      <c r="P251" s="4" t="s">
        <v>3864</v>
      </c>
      <c r="Q251" s="4" t="s">
        <v>3884</v>
      </c>
      <c r="R251" s="7">
        <v>60.4</v>
      </c>
      <c r="S251" s="5" t="s">
        <v>596</v>
      </c>
      <c r="T251">
        <v>35</v>
      </c>
      <c r="U251">
        <v>12</v>
      </c>
      <c r="V251">
        <v>30</v>
      </c>
      <c r="W251">
        <v>3</v>
      </c>
      <c r="X251">
        <v>34</v>
      </c>
      <c r="Y251">
        <v>24</v>
      </c>
      <c r="Z251">
        <v>1</v>
      </c>
      <c r="AA251">
        <v>2</v>
      </c>
      <c r="AB251">
        <v>1</v>
      </c>
      <c r="AC251">
        <v>2</v>
      </c>
      <c r="AD251">
        <v>0</v>
      </c>
      <c r="AE251">
        <v>0</v>
      </c>
      <c r="AF251" s="11">
        <v>86500</v>
      </c>
      <c r="AG251">
        <v>-7.1</v>
      </c>
      <c r="AH251">
        <v>2</v>
      </c>
      <c r="AI251">
        <v>2</v>
      </c>
      <c r="AJ251">
        <v>2</v>
      </c>
      <c r="AL251">
        <v>0</v>
      </c>
    </row>
    <row r="252" spans="1:38" x14ac:dyDescent="0.2">
      <c r="A252">
        <v>251</v>
      </c>
      <c r="B252" t="s">
        <v>59</v>
      </c>
      <c r="C252" t="s">
        <v>598</v>
      </c>
      <c r="D252" s="6">
        <v>2</v>
      </c>
      <c r="E252" t="s">
        <v>2233</v>
      </c>
      <c r="F252" s="2" t="s">
        <v>3869</v>
      </c>
      <c r="G252" s="2" t="s">
        <v>3873</v>
      </c>
      <c r="H252" s="2" t="s">
        <v>3916</v>
      </c>
      <c r="I252" s="3">
        <v>18</v>
      </c>
      <c r="J252" t="s">
        <v>3117</v>
      </c>
      <c r="K252" t="s">
        <v>3711</v>
      </c>
      <c r="L252" t="s">
        <v>3793</v>
      </c>
      <c r="M252" t="s">
        <v>23</v>
      </c>
      <c r="O252" s="4" t="s">
        <v>4065</v>
      </c>
      <c r="P252" s="4" t="s">
        <v>3864</v>
      </c>
      <c r="Q252" s="4" t="s">
        <v>3944</v>
      </c>
      <c r="R252" s="7">
        <v>59.3</v>
      </c>
      <c r="S252" s="5" t="s">
        <v>599</v>
      </c>
      <c r="T252">
        <v>20</v>
      </c>
      <c r="U252">
        <v>16</v>
      </c>
      <c r="V252">
        <v>22</v>
      </c>
      <c r="W252">
        <v>13</v>
      </c>
      <c r="X252">
        <v>22</v>
      </c>
      <c r="Y252">
        <v>10</v>
      </c>
      <c r="Z252">
        <v>1</v>
      </c>
      <c r="AA252">
        <v>0</v>
      </c>
      <c r="AB252">
        <v>0</v>
      </c>
      <c r="AC252">
        <v>1</v>
      </c>
      <c r="AD252">
        <v>0</v>
      </c>
      <c r="AE252">
        <v>2</v>
      </c>
      <c r="AF252" s="11">
        <v>12100</v>
      </c>
      <c r="AG252">
        <v>5.8</v>
      </c>
      <c r="AJ252">
        <v>0</v>
      </c>
      <c r="AL252">
        <v>2</v>
      </c>
    </row>
    <row r="253" spans="1:38" x14ac:dyDescent="0.2">
      <c r="A253">
        <v>252</v>
      </c>
      <c r="B253" t="s">
        <v>36</v>
      </c>
      <c r="C253" t="s">
        <v>601</v>
      </c>
      <c r="D253" s="6">
        <v>4</v>
      </c>
      <c r="E253" t="s">
        <v>2234</v>
      </c>
      <c r="F253" s="2" t="s">
        <v>3994</v>
      </c>
      <c r="G253" s="2" t="s">
        <v>3888</v>
      </c>
      <c r="H253" s="2" t="s">
        <v>3942</v>
      </c>
      <c r="I253" s="3">
        <v>0</v>
      </c>
      <c r="J253" t="s">
        <v>3074</v>
      </c>
      <c r="K253" t="s">
        <v>3695</v>
      </c>
      <c r="L253" t="s">
        <v>3781</v>
      </c>
      <c r="M253" t="s">
        <v>23</v>
      </c>
      <c r="O253" s="4" t="s">
        <v>3939</v>
      </c>
      <c r="P253" s="4" t="s">
        <v>3878</v>
      </c>
      <c r="Q253" s="4" t="s">
        <v>3868</v>
      </c>
      <c r="R253" s="7">
        <v>47.7</v>
      </c>
      <c r="S253" s="5" t="s">
        <v>602</v>
      </c>
      <c r="T253">
        <v>28</v>
      </c>
      <c r="U253">
        <v>27</v>
      </c>
      <c r="V253">
        <v>26</v>
      </c>
      <c r="W253">
        <v>33</v>
      </c>
      <c r="X253">
        <v>24</v>
      </c>
      <c r="Y253">
        <v>22</v>
      </c>
      <c r="Z253">
        <v>1</v>
      </c>
      <c r="AA253">
        <v>1</v>
      </c>
      <c r="AB253">
        <v>1</v>
      </c>
      <c r="AC253">
        <v>0</v>
      </c>
      <c r="AD253">
        <v>0</v>
      </c>
      <c r="AE253">
        <v>0</v>
      </c>
      <c r="AF253" s="11">
        <v>1800</v>
      </c>
      <c r="AG253">
        <v>1.7</v>
      </c>
      <c r="AJ253">
        <v>0</v>
      </c>
      <c r="AL253">
        <v>0</v>
      </c>
    </row>
    <row r="254" spans="1:38" x14ac:dyDescent="0.2">
      <c r="A254">
        <v>253</v>
      </c>
      <c r="B254" t="s">
        <v>22</v>
      </c>
      <c r="D254" s="6">
        <v>1</v>
      </c>
      <c r="E254" t="s">
        <v>2235</v>
      </c>
      <c r="F254" s="2" t="s">
        <v>3922</v>
      </c>
      <c r="G254" s="2" t="s">
        <v>3873</v>
      </c>
      <c r="H254" s="2" t="s">
        <v>3895</v>
      </c>
      <c r="I254" s="3">
        <v>22</v>
      </c>
      <c r="J254" t="s">
        <v>3105</v>
      </c>
      <c r="K254" t="s">
        <v>3717</v>
      </c>
      <c r="L254" t="s">
        <v>3804</v>
      </c>
      <c r="M254">
        <v>-0.16</v>
      </c>
      <c r="O254" s="4" t="s">
        <v>4030</v>
      </c>
      <c r="P254" s="4" t="s">
        <v>3894</v>
      </c>
      <c r="Q254" s="4" t="s">
        <v>3865</v>
      </c>
      <c r="R254" s="7">
        <v>58.6</v>
      </c>
      <c r="T254">
        <v>25</v>
      </c>
      <c r="U254">
        <v>31</v>
      </c>
      <c r="V254">
        <v>29</v>
      </c>
      <c r="W254">
        <v>27</v>
      </c>
      <c r="X254">
        <v>30</v>
      </c>
      <c r="Y254">
        <v>9</v>
      </c>
      <c r="Z254">
        <v>0</v>
      </c>
      <c r="AA254">
        <v>1</v>
      </c>
      <c r="AB254">
        <v>1</v>
      </c>
      <c r="AC254">
        <v>1</v>
      </c>
      <c r="AD254">
        <v>1</v>
      </c>
      <c r="AE254">
        <v>2</v>
      </c>
      <c r="AF254" s="11">
        <v>32900</v>
      </c>
      <c r="AG254">
        <v>-9.1</v>
      </c>
      <c r="AI254">
        <v>2</v>
      </c>
      <c r="AJ254">
        <v>0</v>
      </c>
      <c r="AK254">
        <v>2</v>
      </c>
      <c r="AL254">
        <v>2</v>
      </c>
    </row>
    <row r="255" spans="1:38" x14ac:dyDescent="0.2">
      <c r="A255">
        <v>254</v>
      </c>
      <c r="B255" t="s">
        <v>26</v>
      </c>
      <c r="C255" t="s">
        <v>604</v>
      </c>
      <c r="D255" s="6">
        <v>3</v>
      </c>
      <c r="E255" t="s">
        <v>2236</v>
      </c>
      <c r="F255" s="2" t="s">
        <v>3939</v>
      </c>
      <c r="G255" s="2" t="s">
        <v>3872</v>
      </c>
      <c r="H255" s="2" t="s">
        <v>3923</v>
      </c>
      <c r="I255" s="3">
        <v>21</v>
      </c>
      <c r="J255" t="s">
        <v>3259</v>
      </c>
      <c r="K255" t="s">
        <v>3699</v>
      </c>
      <c r="L255" t="s">
        <v>3800</v>
      </c>
      <c r="M255" t="s">
        <v>23</v>
      </c>
      <c r="O255" s="4" t="s">
        <v>4054</v>
      </c>
      <c r="P255" s="4" t="s">
        <v>3864</v>
      </c>
      <c r="Q255" s="4" t="s">
        <v>3892</v>
      </c>
      <c r="R255" s="7">
        <v>76</v>
      </c>
      <c r="T255">
        <v>23</v>
      </c>
      <c r="U255">
        <v>21</v>
      </c>
      <c r="V255">
        <v>26</v>
      </c>
      <c r="W255">
        <v>36</v>
      </c>
      <c r="X255">
        <v>33</v>
      </c>
      <c r="Y255">
        <v>10</v>
      </c>
      <c r="Z255">
        <v>0</v>
      </c>
      <c r="AA255">
        <v>1</v>
      </c>
      <c r="AB255">
        <v>1</v>
      </c>
      <c r="AC255">
        <v>2</v>
      </c>
      <c r="AD255">
        <v>0</v>
      </c>
      <c r="AE255">
        <v>2</v>
      </c>
      <c r="AF255" s="10" t="s">
        <v>86</v>
      </c>
      <c r="AG255">
        <v>-0.3</v>
      </c>
      <c r="AH255">
        <v>2</v>
      </c>
      <c r="AJ255">
        <v>2</v>
      </c>
      <c r="AL255">
        <v>2</v>
      </c>
    </row>
    <row r="256" spans="1:38" x14ac:dyDescent="0.2">
      <c r="A256">
        <v>255</v>
      </c>
      <c r="B256" t="s">
        <v>26</v>
      </c>
      <c r="C256" t="s">
        <v>605</v>
      </c>
      <c r="D256" s="6">
        <v>3</v>
      </c>
      <c r="E256" t="s">
        <v>2237</v>
      </c>
      <c r="F256" s="2" t="s">
        <v>3962</v>
      </c>
      <c r="G256" s="2" t="s">
        <v>3872</v>
      </c>
      <c r="H256" s="2" t="s">
        <v>3895</v>
      </c>
      <c r="I256" s="3">
        <v>16</v>
      </c>
      <c r="J256" t="s">
        <v>3260</v>
      </c>
      <c r="K256" t="s">
        <v>3748</v>
      </c>
      <c r="L256" t="s">
        <v>3836</v>
      </c>
      <c r="M256" t="s">
        <v>23</v>
      </c>
      <c r="O256" s="4" t="s">
        <v>3912</v>
      </c>
      <c r="P256" s="4" t="s">
        <v>3864</v>
      </c>
      <c r="Q256" s="4" t="s">
        <v>3928</v>
      </c>
      <c r="R256" s="7">
        <v>56</v>
      </c>
      <c r="S256" s="5" t="s">
        <v>606</v>
      </c>
      <c r="T256">
        <v>15</v>
      </c>
      <c r="U256">
        <v>7</v>
      </c>
      <c r="V256">
        <v>11</v>
      </c>
      <c r="W256">
        <v>11</v>
      </c>
      <c r="X256">
        <v>7</v>
      </c>
      <c r="Y256">
        <v>24</v>
      </c>
      <c r="Z256">
        <v>0</v>
      </c>
      <c r="AA256">
        <v>0</v>
      </c>
      <c r="AB256">
        <v>2</v>
      </c>
      <c r="AC256">
        <v>2</v>
      </c>
      <c r="AD256">
        <v>0</v>
      </c>
      <c r="AE256">
        <v>0</v>
      </c>
      <c r="AF256" s="11">
        <v>39900</v>
      </c>
      <c r="AG256">
        <v>10.6</v>
      </c>
      <c r="AI256">
        <v>2</v>
      </c>
      <c r="AJ256">
        <v>2</v>
      </c>
      <c r="AL256">
        <v>0</v>
      </c>
    </row>
    <row r="257" spans="1:38" x14ac:dyDescent="0.2">
      <c r="A257">
        <v>256</v>
      </c>
      <c r="B257" t="s">
        <v>22</v>
      </c>
      <c r="D257" s="6">
        <v>1</v>
      </c>
      <c r="E257" t="s">
        <v>2238</v>
      </c>
      <c r="F257" s="2" t="s">
        <v>3975</v>
      </c>
      <c r="G257" s="2" t="s">
        <v>3892</v>
      </c>
      <c r="H257" s="2" t="s">
        <v>3884</v>
      </c>
      <c r="I257" s="3">
        <v>7</v>
      </c>
      <c r="J257" t="s">
        <v>3105</v>
      </c>
      <c r="K257" t="s">
        <v>3717</v>
      </c>
      <c r="L257" t="s">
        <v>3804</v>
      </c>
      <c r="M257">
        <v>-0.16</v>
      </c>
      <c r="O257" s="4" t="s">
        <v>4048</v>
      </c>
      <c r="P257" s="4" t="s">
        <v>3892</v>
      </c>
      <c r="Q257" s="4" t="s">
        <v>3870</v>
      </c>
      <c r="R257" s="7">
        <v>54</v>
      </c>
      <c r="S257" s="5" t="s">
        <v>607</v>
      </c>
      <c r="T257">
        <v>36</v>
      </c>
      <c r="U257">
        <v>18</v>
      </c>
      <c r="V257">
        <v>32</v>
      </c>
      <c r="W257">
        <v>34</v>
      </c>
      <c r="X257">
        <v>33</v>
      </c>
      <c r="Y257">
        <v>33</v>
      </c>
      <c r="Z257">
        <v>2</v>
      </c>
      <c r="AA257">
        <v>1</v>
      </c>
      <c r="AB257">
        <v>0</v>
      </c>
      <c r="AC257">
        <v>0</v>
      </c>
      <c r="AD257">
        <v>0</v>
      </c>
      <c r="AE257">
        <v>0</v>
      </c>
      <c r="AF257" s="10" t="s">
        <v>62</v>
      </c>
      <c r="AG257">
        <v>1.7</v>
      </c>
      <c r="AJ257">
        <v>0</v>
      </c>
      <c r="AL257">
        <v>0</v>
      </c>
    </row>
    <row r="258" spans="1:38" x14ac:dyDescent="0.2">
      <c r="A258">
        <v>257</v>
      </c>
      <c r="B258" t="s">
        <v>59</v>
      </c>
      <c r="C258" t="s">
        <v>608</v>
      </c>
      <c r="D258" s="6">
        <v>2</v>
      </c>
      <c r="E258" t="s">
        <v>2239</v>
      </c>
      <c r="F258" s="2" t="s">
        <v>3921</v>
      </c>
      <c r="G258" s="2" t="s">
        <v>3873</v>
      </c>
      <c r="H258" s="2" t="s">
        <v>3989</v>
      </c>
      <c r="I258" s="3">
        <v>21.3</v>
      </c>
      <c r="J258" t="s">
        <v>3261</v>
      </c>
      <c r="K258" t="s">
        <v>3716</v>
      </c>
      <c r="L258" t="s">
        <v>3803</v>
      </c>
      <c r="M258" t="s">
        <v>23</v>
      </c>
      <c r="O258" s="4" t="s">
        <v>3891</v>
      </c>
      <c r="P258" s="4" t="s">
        <v>3872</v>
      </c>
      <c r="Q258" s="4" t="s">
        <v>3865</v>
      </c>
      <c r="R258" s="7">
        <v>43.4</v>
      </c>
      <c r="S258" s="5" t="s">
        <v>609</v>
      </c>
      <c r="T258">
        <v>25</v>
      </c>
      <c r="U258">
        <v>25</v>
      </c>
      <c r="V258">
        <v>22</v>
      </c>
      <c r="W258">
        <v>32</v>
      </c>
      <c r="X258">
        <v>21</v>
      </c>
      <c r="Y258">
        <v>5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1</v>
      </c>
      <c r="AF258" s="11">
        <v>2800</v>
      </c>
      <c r="AG258">
        <v>-5</v>
      </c>
      <c r="AJ258">
        <v>0</v>
      </c>
      <c r="AK258">
        <v>2</v>
      </c>
      <c r="AL258">
        <v>0</v>
      </c>
    </row>
    <row r="259" spans="1:38" x14ac:dyDescent="0.2">
      <c r="A259">
        <v>258</v>
      </c>
      <c r="B259" t="s">
        <v>36</v>
      </c>
      <c r="C259" t="s">
        <v>611</v>
      </c>
      <c r="D259" s="6">
        <v>4</v>
      </c>
      <c r="E259" t="s">
        <v>2240</v>
      </c>
      <c r="F259" s="2" t="s">
        <v>3920</v>
      </c>
      <c r="G259" s="2" t="s">
        <v>3872</v>
      </c>
      <c r="H259" s="2" t="s">
        <v>3892</v>
      </c>
      <c r="I259" s="3">
        <v>5</v>
      </c>
      <c r="J259" t="s">
        <v>3074</v>
      </c>
      <c r="K259" t="s">
        <v>3695</v>
      </c>
      <c r="L259" t="s">
        <v>3781</v>
      </c>
      <c r="M259" t="s">
        <v>23</v>
      </c>
      <c r="O259" s="4" t="s">
        <v>3997</v>
      </c>
      <c r="P259" s="4" t="s">
        <v>3878</v>
      </c>
      <c r="Q259" s="4" t="s">
        <v>3878</v>
      </c>
      <c r="R259" s="7">
        <v>48.3</v>
      </c>
      <c r="S259" s="5" t="s">
        <v>612</v>
      </c>
      <c r="T259">
        <v>34</v>
      </c>
      <c r="U259">
        <v>32</v>
      </c>
      <c r="V259">
        <v>35</v>
      </c>
      <c r="W259">
        <v>5</v>
      </c>
      <c r="X259">
        <v>33</v>
      </c>
      <c r="Y259">
        <v>36</v>
      </c>
      <c r="Z259">
        <v>0</v>
      </c>
      <c r="AA259">
        <v>0</v>
      </c>
      <c r="AB259">
        <v>1</v>
      </c>
      <c r="AC259">
        <v>1</v>
      </c>
      <c r="AD259">
        <v>0</v>
      </c>
      <c r="AE259">
        <v>2</v>
      </c>
      <c r="AF259" s="11">
        <v>8400</v>
      </c>
      <c r="AG259">
        <v>4.8</v>
      </c>
      <c r="AJ259">
        <v>0</v>
      </c>
      <c r="AL259">
        <v>2</v>
      </c>
    </row>
    <row r="260" spans="1:38" x14ac:dyDescent="0.2">
      <c r="A260">
        <v>259</v>
      </c>
      <c r="B260" t="s">
        <v>26</v>
      </c>
      <c r="C260" t="s">
        <v>614</v>
      </c>
      <c r="D260" s="6">
        <v>3</v>
      </c>
      <c r="E260" t="s">
        <v>2241</v>
      </c>
      <c r="F260" s="2" t="s">
        <v>3904</v>
      </c>
      <c r="G260" s="2" t="s">
        <v>3892</v>
      </c>
      <c r="H260" s="2" t="s">
        <v>3882</v>
      </c>
      <c r="I260" s="3">
        <v>10</v>
      </c>
      <c r="J260" t="s">
        <v>3226</v>
      </c>
      <c r="K260" t="s">
        <v>3756</v>
      </c>
      <c r="L260" t="s">
        <v>3804</v>
      </c>
      <c r="M260">
        <v>-0.16</v>
      </c>
      <c r="O260" s="4" t="s">
        <v>4066</v>
      </c>
      <c r="P260" s="4" t="s">
        <v>3892</v>
      </c>
      <c r="Q260" s="4" t="s">
        <v>3885</v>
      </c>
      <c r="R260" s="7">
        <v>64</v>
      </c>
      <c r="T260">
        <v>6</v>
      </c>
      <c r="U260">
        <v>15</v>
      </c>
      <c r="V260">
        <v>3</v>
      </c>
      <c r="W260">
        <v>33</v>
      </c>
      <c r="X260">
        <v>16</v>
      </c>
      <c r="Y260">
        <v>32</v>
      </c>
      <c r="Z260">
        <v>1</v>
      </c>
      <c r="AA260">
        <v>0</v>
      </c>
      <c r="AB260">
        <v>2</v>
      </c>
      <c r="AC260">
        <v>0</v>
      </c>
      <c r="AD260">
        <v>0</v>
      </c>
      <c r="AE260">
        <v>0</v>
      </c>
      <c r="AF260" s="11">
        <v>51900</v>
      </c>
      <c r="AG260">
        <v>-9.4</v>
      </c>
      <c r="AI260">
        <v>2</v>
      </c>
      <c r="AJ260">
        <v>0</v>
      </c>
      <c r="AL260">
        <v>0</v>
      </c>
    </row>
    <row r="261" spans="1:38" x14ac:dyDescent="0.2">
      <c r="A261">
        <v>260</v>
      </c>
      <c r="B261" t="s">
        <v>26</v>
      </c>
      <c r="C261" t="s">
        <v>615</v>
      </c>
      <c r="D261" s="6">
        <v>3</v>
      </c>
      <c r="E261" t="s">
        <v>2242</v>
      </c>
      <c r="F261" s="2" t="s">
        <v>3950</v>
      </c>
      <c r="G261" s="2" t="s">
        <v>3868</v>
      </c>
      <c r="H261" s="2" t="s">
        <v>3875</v>
      </c>
      <c r="I261" s="3">
        <v>3</v>
      </c>
      <c r="J261" t="s">
        <v>3142</v>
      </c>
      <c r="K261" t="s">
        <v>3735</v>
      </c>
      <c r="L261" t="s">
        <v>3822</v>
      </c>
      <c r="M261" t="s">
        <v>23</v>
      </c>
      <c r="O261" s="4" t="s">
        <v>4058</v>
      </c>
      <c r="P261" s="4" t="s">
        <v>3868</v>
      </c>
      <c r="Q261" s="4" t="s">
        <v>3898</v>
      </c>
      <c r="R261" s="7">
        <v>52</v>
      </c>
      <c r="T261">
        <v>31</v>
      </c>
      <c r="U261">
        <v>35</v>
      </c>
      <c r="V261">
        <v>31</v>
      </c>
      <c r="W261">
        <v>31</v>
      </c>
      <c r="X261">
        <v>12</v>
      </c>
      <c r="Y261">
        <v>15</v>
      </c>
      <c r="Z261">
        <v>1</v>
      </c>
      <c r="AA261">
        <v>1</v>
      </c>
      <c r="AB261">
        <v>1</v>
      </c>
      <c r="AC261">
        <v>1</v>
      </c>
      <c r="AD261">
        <v>2</v>
      </c>
      <c r="AE261">
        <v>0</v>
      </c>
      <c r="AF261" s="11">
        <v>13100</v>
      </c>
      <c r="AG261">
        <v>-7.2</v>
      </c>
      <c r="AJ261">
        <v>0</v>
      </c>
      <c r="AK261">
        <v>2</v>
      </c>
      <c r="AL261">
        <v>0</v>
      </c>
    </row>
    <row r="262" spans="1:38" x14ac:dyDescent="0.2">
      <c r="A262">
        <v>261</v>
      </c>
      <c r="B262" t="s">
        <v>26</v>
      </c>
      <c r="C262" t="s">
        <v>617</v>
      </c>
      <c r="D262" s="6">
        <v>3</v>
      </c>
      <c r="E262" t="s">
        <v>2243</v>
      </c>
      <c r="F262" s="2" t="s">
        <v>3938</v>
      </c>
      <c r="G262" s="2" t="s">
        <v>3875</v>
      </c>
      <c r="H262" s="2" t="s">
        <v>3890</v>
      </c>
      <c r="I262" s="3">
        <v>17</v>
      </c>
      <c r="J262" t="s">
        <v>3262</v>
      </c>
      <c r="K262" t="s">
        <v>3726</v>
      </c>
      <c r="L262" t="s">
        <v>3813</v>
      </c>
      <c r="M262" t="s">
        <v>23</v>
      </c>
      <c r="O262" s="4" t="s">
        <v>3957</v>
      </c>
      <c r="P262" s="4" t="s">
        <v>3880</v>
      </c>
      <c r="Q262" s="4" t="s">
        <v>3916</v>
      </c>
      <c r="R262" s="7">
        <v>34.5</v>
      </c>
      <c r="S262" s="5" t="s">
        <v>618</v>
      </c>
      <c r="T262">
        <v>15</v>
      </c>
      <c r="U262">
        <v>13</v>
      </c>
      <c r="V262">
        <v>14</v>
      </c>
      <c r="W262">
        <v>33</v>
      </c>
      <c r="X262">
        <v>15</v>
      </c>
      <c r="Y262">
        <v>35</v>
      </c>
      <c r="Z262">
        <v>0</v>
      </c>
      <c r="AA262">
        <v>1</v>
      </c>
      <c r="AB262">
        <v>1</v>
      </c>
      <c r="AC262">
        <v>0</v>
      </c>
      <c r="AD262">
        <v>0</v>
      </c>
      <c r="AE262">
        <v>1</v>
      </c>
      <c r="AF262" s="11">
        <v>6900</v>
      </c>
      <c r="AG262">
        <v>4.5</v>
      </c>
      <c r="AJ262">
        <v>0</v>
      </c>
      <c r="AL262">
        <v>0</v>
      </c>
    </row>
    <row r="263" spans="1:38" x14ac:dyDescent="0.2">
      <c r="A263">
        <v>262</v>
      </c>
      <c r="B263" t="s">
        <v>22</v>
      </c>
      <c r="D263" s="6">
        <v>1</v>
      </c>
      <c r="E263" t="s">
        <v>2244</v>
      </c>
      <c r="F263" s="2" t="s">
        <v>3959</v>
      </c>
      <c r="G263" s="2" t="s">
        <v>3868</v>
      </c>
      <c r="H263" s="2" t="s">
        <v>3909</v>
      </c>
      <c r="I263" s="3">
        <v>8</v>
      </c>
      <c r="J263" t="s">
        <v>3263</v>
      </c>
      <c r="K263" t="s">
        <v>3720</v>
      </c>
      <c r="L263" t="s">
        <v>3807</v>
      </c>
      <c r="M263" t="s">
        <v>23</v>
      </c>
      <c r="O263" s="4" t="s">
        <v>3918</v>
      </c>
      <c r="P263" s="4" t="s">
        <v>3878</v>
      </c>
      <c r="Q263" s="4" t="s">
        <v>3903</v>
      </c>
      <c r="R263" s="7">
        <v>29.5</v>
      </c>
      <c r="S263" s="5" t="s">
        <v>619</v>
      </c>
      <c r="T263">
        <v>36</v>
      </c>
      <c r="U263">
        <v>5</v>
      </c>
      <c r="V263">
        <v>7</v>
      </c>
      <c r="W263">
        <v>16</v>
      </c>
      <c r="X263">
        <v>7</v>
      </c>
      <c r="Y263">
        <v>12</v>
      </c>
      <c r="Z263">
        <v>2</v>
      </c>
      <c r="AA263">
        <v>1</v>
      </c>
      <c r="AB263">
        <v>0</v>
      </c>
      <c r="AC263">
        <v>0</v>
      </c>
      <c r="AD263">
        <v>0</v>
      </c>
      <c r="AE263">
        <v>2</v>
      </c>
      <c r="AF263" s="11">
        <v>8200</v>
      </c>
      <c r="AG263">
        <v>-5.9</v>
      </c>
      <c r="AJ263">
        <v>0</v>
      </c>
      <c r="AL263">
        <v>2</v>
      </c>
    </row>
    <row r="264" spans="1:38" x14ac:dyDescent="0.2">
      <c r="A264">
        <v>263</v>
      </c>
      <c r="B264" t="s">
        <v>22</v>
      </c>
      <c r="D264" s="6">
        <v>1</v>
      </c>
      <c r="E264" t="s">
        <v>2245</v>
      </c>
      <c r="F264" s="2" t="s">
        <v>3962</v>
      </c>
      <c r="G264" s="2" t="s">
        <v>3880</v>
      </c>
      <c r="H264" s="2" t="s">
        <v>3868</v>
      </c>
      <c r="I264" s="3">
        <v>2</v>
      </c>
      <c r="J264" t="s">
        <v>3232</v>
      </c>
      <c r="K264" t="s">
        <v>3745</v>
      </c>
      <c r="L264" t="s">
        <v>3832</v>
      </c>
      <c r="M264" t="s">
        <v>23</v>
      </c>
      <c r="O264" s="4" t="s">
        <v>3893</v>
      </c>
      <c r="P264" s="4" t="s">
        <v>3872</v>
      </c>
      <c r="Q264" s="4" t="s">
        <v>3890</v>
      </c>
      <c r="R264" s="7">
        <v>63.3</v>
      </c>
      <c r="S264" s="5" t="s">
        <v>621</v>
      </c>
      <c r="T264">
        <v>30</v>
      </c>
      <c r="U264">
        <v>32</v>
      </c>
      <c r="V264">
        <v>28</v>
      </c>
      <c r="W264">
        <v>25</v>
      </c>
      <c r="X264">
        <v>13</v>
      </c>
      <c r="Y264">
        <v>31</v>
      </c>
      <c r="Z264">
        <v>1</v>
      </c>
      <c r="AA264">
        <v>0</v>
      </c>
      <c r="AB264">
        <v>1</v>
      </c>
      <c r="AC264">
        <v>0</v>
      </c>
      <c r="AD264">
        <v>1</v>
      </c>
      <c r="AE264">
        <v>1</v>
      </c>
      <c r="AF264" s="11">
        <v>7100</v>
      </c>
      <c r="AG264">
        <v>-6.4</v>
      </c>
      <c r="AI264">
        <v>2</v>
      </c>
      <c r="AJ264">
        <v>0</v>
      </c>
      <c r="AL264">
        <v>0</v>
      </c>
    </row>
    <row r="265" spans="1:38" x14ac:dyDescent="0.2">
      <c r="A265">
        <v>264</v>
      </c>
      <c r="B265" t="s">
        <v>36</v>
      </c>
      <c r="C265" t="s">
        <v>623</v>
      </c>
      <c r="D265" s="6">
        <v>4</v>
      </c>
      <c r="E265" t="s">
        <v>2246</v>
      </c>
      <c r="F265" s="2" t="s">
        <v>3891</v>
      </c>
      <c r="G265" s="2" t="s">
        <v>3864</v>
      </c>
      <c r="H265" s="2" t="s">
        <v>3865</v>
      </c>
      <c r="I265" s="3">
        <v>0.3</v>
      </c>
      <c r="J265" t="s">
        <v>3264</v>
      </c>
      <c r="K265" t="s">
        <v>3717</v>
      </c>
      <c r="L265" t="s">
        <v>3804</v>
      </c>
      <c r="M265">
        <v>-0.16</v>
      </c>
      <c r="O265" s="4" t="s">
        <v>4035</v>
      </c>
      <c r="P265" s="4" t="s">
        <v>3892</v>
      </c>
      <c r="Q265" s="4" t="s">
        <v>3878</v>
      </c>
      <c r="R265" s="7">
        <v>59.7</v>
      </c>
      <c r="T265">
        <v>28</v>
      </c>
      <c r="U265">
        <v>1</v>
      </c>
      <c r="V265">
        <v>23</v>
      </c>
      <c r="W265">
        <v>16</v>
      </c>
      <c r="X265">
        <v>10</v>
      </c>
      <c r="Y265">
        <v>36</v>
      </c>
      <c r="Z265">
        <v>1</v>
      </c>
      <c r="AA265">
        <v>2</v>
      </c>
      <c r="AB265">
        <v>0</v>
      </c>
      <c r="AC265">
        <v>0</v>
      </c>
      <c r="AD265">
        <v>2</v>
      </c>
      <c r="AE265">
        <v>2</v>
      </c>
      <c r="AF265" s="11">
        <v>63200</v>
      </c>
      <c r="AG265">
        <v>-10.7</v>
      </c>
      <c r="AH265">
        <v>2</v>
      </c>
      <c r="AJ265">
        <v>0</v>
      </c>
      <c r="AK265">
        <v>2</v>
      </c>
      <c r="AL265">
        <v>2</v>
      </c>
    </row>
    <row r="266" spans="1:38" x14ac:dyDescent="0.2">
      <c r="A266">
        <v>265</v>
      </c>
      <c r="B266" t="s">
        <v>26</v>
      </c>
      <c r="C266" t="s">
        <v>624</v>
      </c>
      <c r="D266" s="6">
        <v>3</v>
      </c>
      <c r="E266" t="s">
        <v>2247</v>
      </c>
      <c r="F266" s="2" t="s">
        <v>3993</v>
      </c>
      <c r="G266" s="2" t="s">
        <v>3867</v>
      </c>
      <c r="H266" s="2" t="s">
        <v>3870</v>
      </c>
      <c r="I266" s="3">
        <v>23.5</v>
      </c>
      <c r="J266" t="s">
        <v>3265</v>
      </c>
      <c r="K266" t="s">
        <v>3710</v>
      </c>
      <c r="L266" t="s">
        <v>3797</v>
      </c>
      <c r="M266">
        <v>-0.16</v>
      </c>
      <c r="O266" s="4" t="s">
        <v>4053</v>
      </c>
      <c r="P266" s="4" t="s">
        <v>3875</v>
      </c>
      <c r="Q266" s="4" t="s">
        <v>3894</v>
      </c>
      <c r="R266" s="7">
        <v>61.9</v>
      </c>
      <c r="T266">
        <v>27</v>
      </c>
      <c r="U266">
        <v>29</v>
      </c>
      <c r="V266">
        <v>23</v>
      </c>
      <c r="W266">
        <v>1</v>
      </c>
      <c r="X266">
        <v>23</v>
      </c>
      <c r="Y266">
        <v>19</v>
      </c>
      <c r="Z266">
        <v>1</v>
      </c>
      <c r="AA266">
        <v>1</v>
      </c>
      <c r="AB266">
        <v>0</v>
      </c>
      <c r="AC266">
        <v>2</v>
      </c>
      <c r="AD266">
        <v>0</v>
      </c>
      <c r="AE266">
        <v>1</v>
      </c>
      <c r="AF266" s="11">
        <v>5500</v>
      </c>
      <c r="AG266">
        <v>-5.2</v>
      </c>
      <c r="AH266">
        <v>2</v>
      </c>
      <c r="AJ266">
        <v>2</v>
      </c>
      <c r="AL266">
        <v>2</v>
      </c>
    </row>
    <row r="267" spans="1:38" x14ac:dyDescent="0.2">
      <c r="A267">
        <v>266</v>
      </c>
      <c r="B267" t="s">
        <v>26</v>
      </c>
      <c r="C267" t="s">
        <v>626</v>
      </c>
      <c r="D267" s="6">
        <v>3</v>
      </c>
      <c r="E267" t="s">
        <v>2248</v>
      </c>
      <c r="F267" s="2" t="s">
        <v>3951</v>
      </c>
      <c r="G267" s="2" t="s">
        <v>3888</v>
      </c>
      <c r="H267" s="2" t="s">
        <v>3949</v>
      </c>
      <c r="I267" s="3">
        <v>17</v>
      </c>
      <c r="J267" t="s">
        <v>3132</v>
      </c>
      <c r="K267" t="s">
        <v>3732</v>
      </c>
      <c r="L267" t="s">
        <v>3819</v>
      </c>
      <c r="M267">
        <v>-0.16</v>
      </c>
      <c r="O267" s="4" t="s">
        <v>4056</v>
      </c>
      <c r="P267" s="4" t="s">
        <v>3892</v>
      </c>
      <c r="Q267" s="4" t="s">
        <v>3887</v>
      </c>
      <c r="R267" s="7">
        <v>59.2</v>
      </c>
      <c r="S267" s="5" t="s">
        <v>627</v>
      </c>
      <c r="T267">
        <v>17</v>
      </c>
      <c r="U267">
        <v>33</v>
      </c>
      <c r="V267">
        <v>17</v>
      </c>
      <c r="W267">
        <v>18</v>
      </c>
      <c r="X267">
        <v>36</v>
      </c>
      <c r="Y267">
        <v>17</v>
      </c>
      <c r="Z267">
        <v>0</v>
      </c>
      <c r="AA267">
        <v>0</v>
      </c>
      <c r="AB267">
        <v>0</v>
      </c>
      <c r="AC267">
        <v>1</v>
      </c>
      <c r="AD267">
        <v>2</v>
      </c>
      <c r="AE267">
        <v>0</v>
      </c>
      <c r="AF267" s="11">
        <v>95100</v>
      </c>
      <c r="AG267">
        <v>-3.8</v>
      </c>
      <c r="AJ267">
        <v>0</v>
      </c>
      <c r="AK267">
        <v>2</v>
      </c>
      <c r="AL267">
        <v>0</v>
      </c>
    </row>
    <row r="268" spans="1:38" x14ac:dyDescent="0.2">
      <c r="A268">
        <v>267</v>
      </c>
      <c r="B268" t="s">
        <v>26</v>
      </c>
      <c r="C268" t="s">
        <v>629</v>
      </c>
      <c r="D268" s="6">
        <v>3</v>
      </c>
      <c r="E268" t="s">
        <v>2249</v>
      </c>
      <c r="F268" s="2" t="s">
        <v>3995</v>
      </c>
      <c r="G268" s="2" t="s">
        <v>3864</v>
      </c>
      <c r="H268" s="2" t="s">
        <v>3923</v>
      </c>
      <c r="I268" s="3">
        <v>22</v>
      </c>
      <c r="J268" t="s">
        <v>3266</v>
      </c>
      <c r="K268" t="s">
        <v>3700</v>
      </c>
      <c r="L268" t="s">
        <v>3786</v>
      </c>
      <c r="M268" t="s">
        <v>23</v>
      </c>
      <c r="O268" s="4" t="s">
        <v>3940</v>
      </c>
      <c r="P268" s="4" t="s">
        <v>3878</v>
      </c>
      <c r="Q268" s="4" t="s">
        <v>3898</v>
      </c>
      <c r="R268" s="7">
        <v>45.3</v>
      </c>
      <c r="S268" s="5" t="s">
        <v>630</v>
      </c>
      <c r="T268">
        <v>25</v>
      </c>
      <c r="U268">
        <v>7</v>
      </c>
      <c r="V268">
        <v>27</v>
      </c>
      <c r="W268">
        <v>8</v>
      </c>
      <c r="X268">
        <v>32</v>
      </c>
      <c r="Y268">
        <v>1</v>
      </c>
      <c r="Z268">
        <v>0</v>
      </c>
      <c r="AA268">
        <v>0</v>
      </c>
      <c r="AB268">
        <v>1</v>
      </c>
      <c r="AC268">
        <v>0</v>
      </c>
      <c r="AD268">
        <v>0</v>
      </c>
      <c r="AE268">
        <v>2</v>
      </c>
      <c r="AF268" s="11">
        <v>99000</v>
      </c>
      <c r="AG268">
        <v>3.6</v>
      </c>
      <c r="AJ268">
        <v>0</v>
      </c>
      <c r="AL268">
        <v>2</v>
      </c>
    </row>
    <row r="269" spans="1:38" x14ac:dyDescent="0.2">
      <c r="A269">
        <v>268</v>
      </c>
      <c r="B269" t="s">
        <v>36</v>
      </c>
      <c r="C269" t="s">
        <v>632</v>
      </c>
      <c r="D269" s="6">
        <v>4</v>
      </c>
      <c r="E269" t="s">
        <v>2250</v>
      </c>
      <c r="F269" s="2" t="s">
        <v>3968</v>
      </c>
      <c r="G269" s="2" t="s">
        <v>3898</v>
      </c>
      <c r="H269" s="2" t="s">
        <v>3890</v>
      </c>
      <c r="I269" s="3">
        <v>14</v>
      </c>
      <c r="J269" t="s">
        <v>3074</v>
      </c>
      <c r="K269" t="s">
        <v>3695</v>
      </c>
      <c r="L269" t="s">
        <v>3781</v>
      </c>
      <c r="M269" t="s">
        <v>23</v>
      </c>
      <c r="O269" s="4" t="s">
        <v>3986</v>
      </c>
      <c r="P269" s="4" t="s">
        <v>3872</v>
      </c>
      <c r="Q269" s="4" t="s">
        <v>3953</v>
      </c>
      <c r="R269" s="7">
        <v>51.9</v>
      </c>
      <c r="S269" s="5" t="s">
        <v>633</v>
      </c>
      <c r="T269">
        <v>12</v>
      </c>
      <c r="U269">
        <v>28</v>
      </c>
      <c r="V269">
        <v>11</v>
      </c>
      <c r="W269">
        <v>28</v>
      </c>
      <c r="X269">
        <v>11</v>
      </c>
      <c r="Y269">
        <v>6</v>
      </c>
      <c r="Z269">
        <v>2</v>
      </c>
      <c r="AA269">
        <v>1</v>
      </c>
      <c r="AB269">
        <v>2</v>
      </c>
      <c r="AC269">
        <v>1</v>
      </c>
      <c r="AD269">
        <v>2</v>
      </c>
      <c r="AE269">
        <v>1</v>
      </c>
      <c r="AF269" s="11">
        <v>96600</v>
      </c>
      <c r="AG269">
        <v>-2.5</v>
      </c>
      <c r="AH269">
        <v>2</v>
      </c>
      <c r="AI269">
        <v>2</v>
      </c>
      <c r="AJ269">
        <v>2</v>
      </c>
      <c r="AK269">
        <v>2</v>
      </c>
      <c r="AL269">
        <v>0</v>
      </c>
    </row>
    <row r="270" spans="1:38" x14ac:dyDescent="0.2">
      <c r="A270">
        <v>269</v>
      </c>
      <c r="B270" t="s">
        <v>26</v>
      </c>
      <c r="C270" t="s">
        <v>635</v>
      </c>
      <c r="D270" s="6">
        <v>3</v>
      </c>
      <c r="E270" t="s">
        <v>2251</v>
      </c>
      <c r="F270" s="2" t="s">
        <v>3893</v>
      </c>
      <c r="G270" s="2" t="s">
        <v>3880</v>
      </c>
      <c r="H270" s="2" t="s">
        <v>3867</v>
      </c>
      <c r="I270" s="3">
        <v>3.3</v>
      </c>
      <c r="J270" t="s">
        <v>3103</v>
      </c>
      <c r="K270" t="s">
        <v>3695</v>
      </c>
      <c r="L270" t="s">
        <v>3802</v>
      </c>
      <c r="M270" t="s">
        <v>23</v>
      </c>
      <c r="O270" s="4" t="s">
        <v>4027</v>
      </c>
      <c r="P270" s="4" t="s">
        <v>3880</v>
      </c>
      <c r="Q270" s="4" t="s">
        <v>3888</v>
      </c>
      <c r="R270" s="7">
        <v>48</v>
      </c>
      <c r="T270">
        <v>31</v>
      </c>
      <c r="U270">
        <v>31</v>
      </c>
      <c r="V270">
        <v>35</v>
      </c>
      <c r="W270">
        <v>2</v>
      </c>
      <c r="X270">
        <v>4</v>
      </c>
      <c r="Y270">
        <v>29</v>
      </c>
      <c r="Z270">
        <v>1</v>
      </c>
      <c r="AA270">
        <v>1</v>
      </c>
      <c r="AB270">
        <v>1</v>
      </c>
      <c r="AC270">
        <v>2</v>
      </c>
      <c r="AD270">
        <v>1</v>
      </c>
      <c r="AE270">
        <v>1</v>
      </c>
      <c r="AF270" s="10" t="s">
        <v>92</v>
      </c>
      <c r="AG270">
        <v>-0.4</v>
      </c>
      <c r="AJ270">
        <v>2</v>
      </c>
      <c r="AL270">
        <v>2</v>
      </c>
    </row>
    <row r="271" spans="1:38" x14ac:dyDescent="0.2">
      <c r="A271">
        <v>270</v>
      </c>
      <c r="B271" t="s">
        <v>26</v>
      </c>
      <c r="C271" t="s">
        <v>637</v>
      </c>
      <c r="D271" s="6">
        <v>3</v>
      </c>
      <c r="E271" t="s">
        <v>2252</v>
      </c>
      <c r="F271" s="2" t="s">
        <v>3905</v>
      </c>
      <c r="G271" s="2" t="s">
        <v>3872</v>
      </c>
      <c r="H271" s="2" t="s">
        <v>3895</v>
      </c>
      <c r="I271" s="3">
        <v>15.3</v>
      </c>
      <c r="J271" t="s">
        <v>3267</v>
      </c>
      <c r="K271" t="s">
        <v>3748</v>
      </c>
      <c r="L271" t="s">
        <v>3836</v>
      </c>
      <c r="M271">
        <v>-0.16</v>
      </c>
      <c r="O271" s="4" t="s">
        <v>4056</v>
      </c>
      <c r="P271" s="4" t="s">
        <v>3892</v>
      </c>
      <c r="Q271" s="4" t="s">
        <v>3882</v>
      </c>
      <c r="R271" s="7">
        <v>58.7</v>
      </c>
      <c r="S271" s="5" t="s">
        <v>638</v>
      </c>
      <c r="T271">
        <v>15</v>
      </c>
      <c r="U271">
        <v>27</v>
      </c>
      <c r="V271">
        <v>11</v>
      </c>
      <c r="W271">
        <v>24</v>
      </c>
      <c r="X271">
        <v>15</v>
      </c>
      <c r="Y271">
        <v>33</v>
      </c>
      <c r="Z271">
        <v>0</v>
      </c>
      <c r="AA271">
        <v>1</v>
      </c>
      <c r="AB271">
        <v>2</v>
      </c>
      <c r="AC271">
        <v>0</v>
      </c>
      <c r="AD271">
        <v>0</v>
      </c>
      <c r="AE271">
        <v>0</v>
      </c>
      <c r="AF271" s="11">
        <v>75600</v>
      </c>
      <c r="AG271">
        <v>-7.7</v>
      </c>
      <c r="AI271">
        <v>2</v>
      </c>
      <c r="AJ271">
        <v>0</v>
      </c>
      <c r="AL271">
        <v>0</v>
      </c>
    </row>
    <row r="272" spans="1:38" x14ac:dyDescent="0.2">
      <c r="A272">
        <v>271</v>
      </c>
      <c r="B272" t="s">
        <v>22</v>
      </c>
      <c r="D272" s="6">
        <v>1</v>
      </c>
      <c r="E272" t="s">
        <v>2253</v>
      </c>
      <c r="F272" s="2" t="s">
        <v>3975</v>
      </c>
      <c r="G272" s="2" t="s">
        <v>3867</v>
      </c>
      <c r="H272" s="2" t="s">
        <v>3903</v>
      </c>
      <c r="I272" s="3">
        <v>21</v>
      </c>
      <c r="J272" t="s">
        <v>3268</v>
      </c>
      <c r="K272" t="s">
        <v>3709</v>
      </c>
      <c r="L272" t="s">
        <v>3796</v>
      </c>
      <c r="M272">
        <v>-0.16</v>
      </c>
      <c r="O272" s="4" t="s">
        <v>4068</v>
      </c>
      <c r="P272" s="4" t="s">
        <v>3868</v>
      </c>
      <c r="Q272" s="4" t="s">
        <v>3872</v>
      </c>
      <c r="R272" s="7">
        <v>62.3</v>
      </c>
      <c r="S272" s="5" t="s">
        <v>639</v>
      </c>
      <c r="T272">
        <v>22</v>
      </c>
      <c r="U272">
        <v>20</v>
      </c>
      <c r="V272">
        <v>20</v>
      </c>
      <c r="W272">
        <v>18</v>
      </c>
      <c r="X272">
        <v>10</v>
      </c>
      <c r="Y272">
        <v>9</v>
      </c>
      <c r="Z272">
        <v>0</v>
      </c>
      <c r="AA272">
        <v>1</v>
      </c>
      <c r="AB272">
        <v>1</v>
      </c>
      <c r="AC272">
        <v>1</v>
      </c>
      <c r="AD272">
        <v>2</v>
      </c>
      <c r="AE272">
        <v>2</v>
      </c>
      <c r="AF272" s="11">
        <v>7400</v>
      </c>
      <c r="AG272">
        <v>4.3</v>
      </c>
      <c r="AH272">
        <v>2</v>
      </c>
      <c r="AI272">
        <v>2</v>
      </c>
      <c r="AJ272">
        <v>0</v>
      </c>
      <c r="AK272">
        <v>2</v>
      </c>
      <c r="AL272">
        <v>2</v>
      </c>
    </row>
    <row r="273" spans="1:38" x14ac:dyDescent="0.2">
      <c r="A273">
        <v>272</v>
      </c>
      <c r="B273" t="s">
        <v>26</v>
      </c>
      <c r="C273" t="s">
        <v>641</v>
      </c>
      <c r="D273" s="6">
        <v>3</v>
      </c>
      <c r="E273" t="s">
        <v>2254</v>
      </c>
      <c r="F273" s="2" t="s">
        <v>3904</v>
      </c>
      <c r="G273" s="2" t="s">
        <v>3892</v>
      </c>
      <c r="H273" s="2" t="s">
        <v>3944</v>
      </c>
      <c r="I273" s="3">
        <v>14</v>
      </c>
      <c r="J273" t="s">
        <v>3269</v>
      </c>
      <c r="K273" t="s">
        <v>3699</v>
      </c>
      <c r="L273" t="s">
        <v>3800</v>
      </c>
      <c r="M273">
        <v>-0.16</v>
      </c>
      <c r="O273" s="4" t="s">
        <v>4048</v>
      </c>
      <c r="P273" s="4" t="s">
        <v>3872</v>
      </c>
      <c r="Q273" s="4" t="s">
        <v>3909</v>
      </c>
      <c r="R273" s="7">
        <v>47.4</v>
      </c>
      <c r="T273">
        <v>13</v>
      </c>
      <c r="U273">
        <v>36</v>
      </c>
      <c r="V273">
        <v>11</v>
      </c>
      <c r="W273">
        <v>2</v>
      </c>
      <c r="X273">
        <v>21</v>
      </c>
      <c r="Y273">
        <v>36</v>
      </c>
      <c r="Z273">
        <v>1</v>
      </c>
      <c r="AA273">
        <v>2</v>
      </c>
      <c r="AB273">
        <v>2</v>
      </c>
      <c r="AC273">
        <v>2</v>
      </c>
      <c r="AD273">
        <v>1</v>
      </c>
      <c r="AE273">
        <v>2</v>
      </c>
      <c r="AF273" s="11">
        <v>64300</v>
      </c>
      <c r="AG273">
        <v>11</v>
      </c>
      <c r="AH273">
        <v>2</v>
      </c>
      <c r="AI273">
        <v>2</v>
      </c>
      <c r="AJ273">
        <v>2</v>
      </c>
      <c r="AK273">
        <v>2</v>
      </c>
      <c r="AL273">
        <v>2</v>
      </c>
    </row>
    <row r="274" spans="1:38" x14ac:dyDescent="0.2">
      <c r="A274">
        <v>273</v>
      </c>
      <c r="B274" t="s">
        <v>59</v>
      </c>
      <c r="C274" t="s">
        <v>643</v>
      </c>
      <c r="D274" s="6">
        <v>2</v>
      </c>
      <c r="E274" t="s">
        <v>2255</v>
      </c>
      <c r="F274" s="2" t="s">
        <v>3996</v>
      </c>
      <c r="G274" s="2" t="s">
        <v>3892</v>
      </c>
      <c r="H274" s="2" t="s">
        <v>3870</v>
      </c>
      <c r="I274" s="3">
        <v>20</v>
      </c>
      <c r="J274" t="s">
        <v>3270</v>
      </c>
      <c r="K274" t="s">
        <v>3710</v>
      </c>
      <c r="L274" t="s">
        <v>3797</v>
      </c>
      <c r="M274" t="s">
        <v>23</v>
      </c>
      <c r="O274" s="4" t="s">
        <v>4007</v>
      </c>
      <c r="P274" s="4" t="s">
        <v>3880</v>
      </c>
      <c r="Q274" s="4" t="s">
        <v>3898</v>
      </c>
      <c r="R274" s="7">
        <v>59.2</v>
      </c>
      <c r="S274" s="5" t="s">
        <v>644</v>
      </c>
      <c r="T274">
        <v>23</v>
      </c>
      <c r="U274">
        <v>7</v>
      </c>
      <c r="V274">
        <v>20</v>
      </c>
      <c r="W274">
        <v>25</v>
      </c>
      <c r="X274">
        <v>28</v>
      </c>
      <c r="Y274">
        <v>28</v>
      </c>
      <c r="Z274">
        <v>0</v>
      </c>
      <c r="AA274">
        <v>0</v>
      </c>
      <c r="AB274">
        <v>1</v>
      </c>
      <c r="AC274">
        <v>0</v>
      </c>
      <c r="AD274">
        <v>1</v>
      </c>
      <c r="AE274">
        <v>1</v>
      </c>
      <c r="AF274" s="11">
        <v>94200</v>
      </c>
      <c r="AG274">
        <v>5.2</v>
      </c>
      <c r="AI274">
        <v>2</v>
      </c>
      <c r="AJ274">
        <v>0</v>
      </c>
      <c r="AK274">
        <v>2</v>
      </c>
      <c r="AL274">
        <v>2</v>
      </c>
    </row>
    <row r="275" spans="1:38" x14ac:dyDescent="0.2">
      <c r="A275">
        <v>274</v>
      </c>
      <c r="B275" t="s">
        <v>26</v>
      </c>
      <c r="C275" t="s">
        <v>646</v>
      </c>
      <c r="D275" s="6">
        <v>3</v>
      </c>
      <c r="E275" t="s">
        <v>2256</v>
      </c>
      <c r="F275" s="2" t="s">
        <v>3977</v>
      </c>
      <c r="G275" s="2" t="s">
        <v>3888</v>
      </c>
      <c r="H275" s="2" t="s">
        <v>3895</v>
      </c>
      <c r="I275" s="3">
        <v>14</v>
      </c>
      <c r="J275" t="s">
        <v>3271</v>
      </c>
      <c r="K275" t="s">
        <v>3728</v>
      </c>
      <c r="L275" t="s">
        <v>3837</v>
      </c>
      <c r="M275" t="s">
        <v>23</v>
      </c>
      <c r="O275" s="4" t="s">
        <v>4032</v>
      </c>
      <c r="P275" s="4" t="s">
        <v>3894</v>
      </c>
      <c r="Q275" s="4" t="s">
        <v>3880</v>
      </c>
      <c r="R275" s="7">
        <v>56.7</v>
      </c>
      <c r="S275" s="5" t="s">
        <v>647</v>
      </c>
      <c r="T275">
        <v>13</v>
      </c>
      <c r="U275">
        <v>6</v>
      </c>
      <c r="V275">
        <v>12</v>
      </c>
      <c r="W275">
        <v>6</v>
      </c>
      <c r="X275">
        <v>17</v>
      </c>
      <c r="Y275">
        <v>36</v>
      </c>
      <c r="Z275">
        <v>1</v>
      </c>
      <c r="AA275">
        <v>1</v>
      </c>
      <c r="AB275">
        <v>2</v>
      </c>
      <c r="AC275">
        <v>1</v>
      </c>
      <c r="AD275">
        <v>0</v>
      </c>
      <c r="AE275">
        <v>2</v>
      </c>
      <c r="AF275" s="11">
        <v>20900</v>
      </c>
      <c r="AG275">
        <v>8.4</v>
      </c>
      <c r="AI275">
        <v>2</v>
      </c>
      <c r="AJ275">
        <v>0</v>
      </c>
      <c r="AL275">
        <v>2</v>
      </c>
    </row>
    <row r="276" spans="1:38" x14ac:dyDescent="0.2">
      <c r="A276">
        <v>275</v>
      </c>
      <c r="B276" t="s">
        <v>26</v>
      </c>
      <c r="C276" t="s">
        <v>649</v>
      </c>
      <c r="D276" s="6">
        <v>3</v>
      </c>
      <c r="E276" t="s">
        <v>2257</v>
      </c>
      <c r="F276" s="2" t="s">
        <v>3912</v>
      </c>
      <c r="G276" s="2" t="s">
        <v>3873</v>
      </c>
      <c r="H276" s="2" t="s">
        <v>3878</v>
      </c>
      <c r="I276" s="3">
        <v>22</v>
      </c>
      <c r="J276" t="s">
        <v>3272</v>
      </c>
      <c r="K276" t="s">
        <v>3748</v>
      </c>
      <c r="L276" t="s">
        <v>3836</v>
      </c>
      <c r="M276" t="s">
        <v>23</v>
      </c>
      <c r="O276" s="4" t="s">
        <v>3990</v>
      </c>
      <c r="P276" s="4" t="s">
        <v>3868</v>
      </c>
      <c r="Q276" s="4" t="s">
        <v>3872</v>
      </c>
      <c r="R276" s="7">
        <v>44.2</v>
      </c>
      <c r="S276" s="5" t="s">
        <v>650</v>
      </c>
      <c r="T276">
        <v>25</v>
      </c>
      <c r="U276">
        <v>3</v>
      </c>
      <c r="V276">
        <v>29</v>
      </c>
      <c r="W276">
        <v>33</v>
      </c>
      <c r="X276">
        <v>7</v>
      </c>
      <c r="Y276">
        <v>22</v>
      </c>
      <c r="Z276">
        <v>0</v>
      </c>
      <c r="AA276">
        <v>2</v>
      </c>
      <c r="AB276">
        <v>1</v>
      </c>
      <c r="AC276">
        <v>0</v>
      </c>
      <c r="AD276">
        <v>0</v>
      </c>
      <c r="AE276">
        <v>0</v>
      </c>
      <c r="AF276" s="11">
        <v>82700</v>
      </c>
      <c r="AG276">
        <v>-7.1</v>
      </c>
      <c r="AH276">
        <v>2</v>
      </c>
      <c r="AI276">
        <v>2</v>
      </c>
      <c r="AJ276">
        <v>0</v>
      </c>
      <c r="AL276">
        <v>0</v>
      </c>
    </row>
    <row r="277" spans="1:38" x14ac:dyDescent="0.2">
      <c r="A277">
        <v>276</v>
      </c>
      <c r="B277" t="s">
        <v>22</v>
      </c>
      <c r="D277" s="6">
        <v>1</v>
      </c>
      <c r="E277" t="s">
        <v>2258</v>
      </c>
      <c r="F277" s="2" t="s">
        <v>3950</v>
      </c>
      <c r="G277" s="2" t="s">
        <v>3880</v>
      </c>
      <c r="H277" s="2" t="s">
        <v>3953</v>
      </c>
      <c r="I277" s="3">
        <v>19</v>
      </c>
      <c r="J277" t="s">
        <v>3273</v>
      </c>
      <c r="K277" t="s">
        <v>3725</v>
      </c>
      <c r="L277" t="s">
        <v>3812</v>
      </c>
      <c r="M277" t="s">
        <v>23</v>
      </c>
      <c r="O277" s="4" t="s">
        <v>4038</v>
      </c>
      <c r="P277" s="4" t="s">
        <v>3875</v>
      </c>
      <c r="Q277" s="4" t="s">
        <v>3880</v>
      </c>
      <c r="R277" s="7">
        <v>65.5</v>
      </c>
      <c r="S277" s="5" t="s">
        <v>651</v>
      </c>
      <c r="T277">
        <v>21</v>
      </c>
      <c r="U277">
        <v>16</v>
      </c>
      <c r="V277">
        <v>22</v>
      </c>
      <c r="W277">
        <v>6</v>
      </c>
      <c r="X277">
        <v>10</v>
      </c>
      <c r="Y277">
        <v>11</v>
      </c>
      <c r="Z277">
        <v>1</v>
      </c>
      <c r="AA277">
        <v>0</v>
      </c>
      <c r="AB277">
        <v>0</v>
      </c>
      <c r="AC277">
        <v>1</v>
      </c>
      <c r="AD277">
        <v>2</v>
      </c>
      <c r="AE277">
        <v>2</v>
      </c>
      <c r="AF277" s="11">
        <v>8100</v>
      </c>
      <c r="AG277">
        <v>5.3</v>
      </c>
      <c r="AJ277">
        <v>0</v>
      </c>
      <c r="AK277">
        <v>2</v>
      </c>
      <c r="AL277">
        <v>2</v>
      </c>
    </row>
    <row r="278" spans="1:38" x14ac:dyDescent="0.2">
      <c r="A278">
        <v>277</v>
      </c>
      <c r="B278" t="s">
        <v>36</v>
      </c>
      <c r="C278" t="s">
        <v>652</v>
      </c>
      <c r="D278" s="6">
        <v>4</v>
      </c>
      <c r="E278" t="s">
        <v>2259</v>
      </c>
      <c r="F278" s="2" t="s">
        <v>3993</v>
      </c>
      <c r="G278" s="2" t="s">
        <v>3867</v>
      </c>
      <c r="H278" s="2" t="s">
        <v>3898</v>
      </c>
      <c r="I278" s="3">
        <v>8</v>
      </c>
      <c r="J278" t="s">
        <v>3274</v>
      </c>
      <c r="K278" t="s">
        <v>3762</v>
      </c>
      <c r="L278" t="s">
        <v>3848</v>
      </c>
      <c r="M278">
        <v>-0.16</v>
      </c>
      <c r="O278" s="4" t="s">
        <v>4039</v>
      </c>
      <c r="P278" s="4" t="s">
        <v>3878</v>
      </c>
      <c r="Q278" s="4" t="s">
        <v>3949</v>
      </c>
      <c r="R278" s="7">
        <v>62.9</v>
      </c>
      <c r="T278">
        <v>4</v>
      </c>
      <c r="U278">
        <v>19</v>
      </c>
      <c r="V278">
        <v>35</v>
      </c>
      <c r="W278">
        <v>10</v>
      </c>
      <c r="X278">
        <v>34</v>
      </c>
      <c r="Y278">
        <v>28</v>
      </c>
      <c r="Z278">
        <v>1</v>
      </c>
      <c r="AA278">
        <v>1</v>
      </c>
      <c r="AB278">
        <v>1</v>
      </c>
      <c r="AC278">
        <v>2</v>
      </c>
      <c r="AD278">
        <v>0</v>
      </c>
      <c r="AE278">
        <v>1</v>
      </c>
      <c r="AF278" s="11">
        <v>95300</v>
      </c>
      <c r="AG278">
        <v>-3.7</v>
      </c>
      <c r="AH278">
        <v>2</v>
      </c>
      <c r="AJ278">
        <v>2</v>
      </c>
      <c r="AL278">
        <v>2</v>
      </c>
    </row>
    <row r="279" spans="1:38" x14ac:dyDescent="0.2">
      <c r="A279">
        <v>278</v>
      </c>
      <c r="B279" t="s">
        <v>26</v>
      </c>
      <c r="C279" t="s">
        <v>654</v>
      </c>
      <c r="D279" s="6">
        <v>3</v>
      </c>
      <c r="E279" t="s">
        <v>2260</v>
      </c>
      <c r="F279" s="2" t="s">
        <v>3964</v>
      </c>
      <c r="G279" s="2" t="s">
        <v>3898</v>
      </c>
      <c r="H279" s="2" t="s">
        <v>3875</v>
      </c>
      <c r="I279" s="3">
        <v>11</v>
      </c>
      <c r="J279" t="s">
        <v>3275</v>
      </c>
      <c r="K279" t="s">
        <v>3717</v>
      </c>
      <c r="L279" t="s">
        <v>3804</v>
      </c>
      <c r="M279" t="s">
        <v>23</v>
      </c>
      <c r="O279" s="4" t="s">
        <v>3954</v>
      </c>
      <c r="P279" s="4" t="s">
        <v>3875</v>
      </c>
      <c r="Q279" s="4" t="s">
        <v>3953</v>
      </c>
      <c r="R279" s="7">
        <v>56.3</v>
      </c>
      <c r="S279" s="5" t="s">
        <v>655</v>
      </c>
      <c r="T279">
        <v>8</v>
      </c>
      <c r="U279">
        <v>19</v>
      </c>
      <c r="V279">
        <v>5</v>
      </c>
      <c r="W279">
        <v>21</v>
      </c>
      <c r="X279">
        <v>24</v>
      </c>
      <c r="Y279">
        <v>1</v>
      </c>
      <c r="Z279">
        <v>0</v>
      </c>
      <c r="AA279">
        <v>1</v>
      </c>
      <c r="AB279">
        <v>1</v>
      </c>
      <c r="AC279">
        <v>1</v>
      </c>
      <c r="AD279">
        <v>0</v>
      </c>
      <c r="AE279">
        <v>2</v>
      </c>
      <c r="AF279" s="11">
        <v>55900</v>
      </c>
      <c r="AG279">
        <v>-11.1</v>
      </c>
      <c r="AH279">
        <v>2</v>
      </c>
      <c r="AJ279">
        <v>2</v>
      </c>
      <c r="AL279">
        <v>2</v>
      </c>
    </row>
    <row r="280" spans="1:38" x14ac:dyDescent="0.2">
      <c r="A280">
        <v>279</v>
      </c>
      <c r="B280" t="s">
        <v>36</v>
      </c>
      <c r="C280" t="s">
        <v>657</v>
      </c>
      <c r="D280" s="6">
        <v>4</v>
      </c>
      <c r="E280" t="s">
        <v>2261</v>
      </c>
      <c r="F280" s="2" t="s">
        <v>3981</v>
      </c>
      <c r="G280" s="2" t="s">
        <v>3867</v>
      </c>
      <c r="H280" s="2" t="s">
        <v>3864</v>
      </c>
      <c r="I280" s="3">
        <v>5</v>
      </c>
      <c r="J280" t="s">
        <v>3239</v>
      </c>
      <c r="K280" t="s">
        <v>3697</v>
      </c>
      <c r="L280" t="s">
        <v>3783</v>
      </c>
      <c r="M280" t="s">
        <v>23</v>
      </c>
      <c r="O280" s="4" t="s">
        <v>3891</v>
      </c>
      <c r="P280" s="4" t="s">
        <v>3880</v>
      </c>
      <c r="Q280" s="4" t="s">
        <v>3895</v>
      </c>
      <c r="R280" s="7">
        <v>49.5</v>
      </c>
      <c r="S280" s="5" t="s">
        <v>658</v>
      </c>
      <c r="T280">
        <v>1</v>
      </c>
      <c r="U280">
        <v>10</v>
      </c>
      <c r="V280">
        <v>31</v>
      </c>
      <c r="W280">
        <v>9</v>
      </c>
      <c r="X280">
        <v>4</v>
      </c>
      <c r="Y280">
        <v>14</v>
      </c>
      <c r="Z280">
        <v>2</v>
      </c>
      <c r="AA280">
        <v>2</v>
      </c>
      <c r="AB280">
        <v>1</v>
      </c>
      <c r="AC280">
        <v>2</v>
      </c>
      <c r="AD280">
        <v>1</v>
      </c>
      <c r="AE280">
        <v>1</v>
      </c>
      <c r="AF280" s="11">
        <v>67900</v>
      </c>
      <c r="AG280">
        <v>-10.3</v>
      </c>
      <c r="AH280">
        <v>2</v>
      </c>
      <c r="AJ280">
        <v>2</v>
      </c>
      <c r="AL280">
        <v>0</v>
      </c>
    </row>
    <row r="281" spans="1:38" x14ac:dyDescent="0.2">
      <c r="A281">
        <v>280</v>
      </c>
      <c r="B281" t="s">
        <v>36</v>
      </c>
      <c r="C281" t="s">
        <v>659</v>
      </c>
      <c r="D281" s="6">
        <v>4</v>
      </c>
      <c r="E281" t="s">
        <v>2262</v>
      </c>
      <c r="F281" s="2" t="s">
        <v>3976</v>
      </c>
      <c r="G281" s="2" t="s">
        <v>3867</v>
      </c>
      <c r="H281" s="2" t="s">
        <v>3872</v>
      </c>
      <c r="I281" s="3">
        <v>10</v>
      </c>
      <c r="J281" t="s">
        <v>3074</v>
      </c>
      <c r="K281" t="s">
        <v>3695</v>
      </c>
      <c r="L281" t="s">
        <v>3781</v>
      </c>
      <c r="M281" t="s">
        <v>23</v>
      </c>
      <c r="O281" s="4" t="s">
        <v>3871</v>
      </c>
      <c r="P281" s="4" t="s">
        <v>3864</v>
      </c>
      <c r="Q281" s="4" t="s">
        <v>3865</v>
      </c>
      <c r="R281" s="7">
        <v>45.6</v>
      </c>
      <c r="S281" s="5" t="s">
        <v>660</v>
      </c>
      <c r="T281">
        <v>7</v>
      </c>
      <c r="U281">
        <v>6</v>
      </c>
      <c r="V281">
        <v>3</v>
      </c>
      <c r="W281">
        <v>4</v>
      </c>
      <c r="X281">
        <v>28</v>
      </c>
      <c r="Y281">
        <v>21</v>
      </c>
      <c r="Z281">
        <v>0</v>
      </c>
      <c r="AA281">
        <v>1</v>
      </c>
      <c r="AB281">
        <v>2</v>
      </c>
      <c r="AC281">
        <v>1</v>
      </c>
      <c r="AD281">
        <v>1</v>
      </c>
      <c r="AE281">
        <v>1</v>
      </c>
      <c r="AF281" s="10" t="s">
        <v>529</v>
      </c>
      <c r="AG281">
        <v>0.6</v>
      </c>
      <c r="AI281">
        <v>2</v>
      </c>
      <c r="AJ281">
        <v>0</v>
      </c>
      <c r="AK281">
        <v>2</v>
      </c>
      <c r="AL281">
        <v>2</v>
      </c>
    </row>
    <row r="282" spans="1:38" x14ac:dyDescent="0.2">
      <c r="A282">
        <v>281</v>
      </c>
      <c r="B282" t="s">
        <v>22</v>
      </c>
      <c r="D282" s="6">
        <v>1</v>
      </c>
      <c r="E282" t="s">
        <v>2263</v>
      </c>
      <c r="F282" s="2" t="s">
        <v>3952</v>
      </c>
      <c r="G282" s="2" t="s">
        <v>3875</v>
      </c>
      <c r="H282" s="2" t="s">
        <v>3884</v>
      </c>
      <c r="I282" s="3">
        <v>1</v>
      </c>
      <c r="J282" t="s">
        <v>3276</v>
      </c>
      <c r="K282" t="s">
        <v>3725</v>
      </c>
      <c r="L282" t="s">
        <v>3812</v>
      </c>
      <c r="M282">
        <v>-0.16</v>
      </c>
      <c r="O282" s="4" t="s">
        <v>4021</v>
      </c>
      <c r="P282" s="4" t="s">
        <v>3872</v>
      </c>
      <c r="Q282" s="4" t="s">
        <v>3878</v>
      </c>
      <c r="R282" s="7">
        <v>51.6</v>
      </c>
      <c r="T282">
        <v>29</v>
      </c>
      <c r="U282">
        <v>7</v>
      </c>
      <c r="V282">
        <v>31</v>
      </c>
      <c r="W282">
        <v>24</v>
      </c>
      <c r="X282">
        <v>21</v>
      </c>
      <c r="Y282">
        <v>18</v>
      </c>
      <c r="Z282">
        <v>1</v>
      </c>
      <c r="AA282">
        <v>0</v>
      </c>
      <c r="AB282">
        <v>1</v>
      </c>
      <c r="AC282">
        <v>0</v>
      </c>
      <c r="AD282">
        <v>1</v>
      </c>
      <c r="AE282">
        <v>1</v>
      </c>
      <c r="AF282" s="11">
        <v>86000</v>
      </c>
      <c r="AG282">
        <v>-7.3</v>
      </c>
      <c r="AJ282">
        <v>0</v>
      </c>
      <c r="AK282">
        <v>2</v>
      </c>
      <c r="AL282">
        <v>0</v>
      </c>
    </row>
    <row r="283" spans="1:38" x14ac:dyDescent="0.2">
      <c r="A283">
        <v>282</v>
      </c>
      <c r="B283" t="s">
        <v>26</v>
      </c>
      <c r="C283" t="s">
        <v>661</v>
      </c>
      <c r="D283" s="6">
        <v>3</v>
      </c>
      <c r="E283" t="s">
        <v>2264</v>
      </c>
      <c r="F283" s="2" t="s">
        <v>3896</v>
      </c>
      <c r="G283" s="2" t="s">
        <v>3898</v>
      </c>
      <c r="H283" s="2" t="s">
        <v>3953</v>
      </c>
      <c r="I283" s="3">
        <v>5.3</v>
      </c>
      <c r="J283" t="s">
        <v>3081</v>
      </c>
      <c r="K283" t="s">
        <v>3697</v>
      </c>
      <c r="L283" t="s">
        <v>3783</v>
      </c>
      <c r="M283" t="s">
        <v>23</v>
      </c>
      <c r="O283" s="4" t="s">
        <v>3987</v>
      </c>
      <c r="P283" s="4" t="s">
        <v>3875</v>
      </c>
      <c r="Q283" s="4" t="s">
        <v>3876</v>
      </c>
      <c r="R283" s="7">
        <v>54.3</v>
      </c>
      <c r="S283" s="5" t="s">
        <v>662</v>
      </c>
      <c r="T283">
        <v>1</v>
      </c>
      <c r="U283">
        <v>4</v>
      </c>
      <c r="V283">
        <v>4</v>
      </c>
      <c r="W283">
        <v>33</v>
      </c>
      <c r="X283">
        <v>36</v>
      </c>
      <c r="Y283">
        <v>5</v>
      </c>
      <c r="Z283">
        <v>2</v>
      </c>
      <c r="AA283">
        <v>1</v>
      </c>
      <c r="AB283">
        <v>1</v>
      </c>
      <c r="AC283">
        <v>0</v>
      </c>
      <c r="AD283">
        <v>2</v>
      </c>
      <c r="AE283">
        <v>1</v>
      </c>
      <c r="AF283" s="11">
        <v>16800</v>
      </c>
      <c r="AG283">
        <v>-9.5</v>
      </c>
      <c r="AJ283">
        <v>0</v>
      </c>
      <c r="AK283">
        <v>2</v>
      </c>
      <c r="AL283">
        <v>0</v>
      </c>
    </row>
    <row r="284" spans="1:38" x14ac:dyDescent="0.2">
      <c r="A284">
        <v>283</v>
      </c>
      <c r="B284" t="s">
        <v>26</v>
      </c>
      <c r="C284" t="s">
        <v>663</v>
      </c>
      <c r="D284" s="6">
        <v>3</v>
      </c>
      <c r="E284" t="s">
        <v>2265</v>
      </c>
      <c r="F284" s="2" t="s">
        <v>3897</v>
      </c>
      <c r="G284" s="2" t="s">
        <v>3888</v>
      </c>
      <c r="H284" s="2" t="s">
        <v>3868</v>
      </c>
      <c r="I284" s="3">
        <v>14.15</v>
      </c>
      <c r="J284" t="s">
        <v>3277</v>
      </c>
      <c r="K284" t="s">
        <v>3693</v>
      </c>
      <c r="L284" t="s">
        <v>3779</v>
      </c>
      <c r="M284" t="s">
        <v>23</v>
      </c>
      <c r="O284" s="4" t="s">
        <v>3905</v>
      </c>
      <c r="P284" s="4" t="s">
        <v>3894</v>
      </c>
      <c r="Q284" s="4" t="s">
        <v>3903</v>
      </c>
      <c r="R284" s="7">
        <v>49.7</v>
      </c>
      <c r="S284" s="5" t="s">
        <v>664</v>
      </c>
      <c r="T284">
        <v>13</v>
      </c>
      <c r="U284">
        <v>36</v>
      </c>
      <c r="V284">
        <v>9</v>
      </c>
      <c r="W284">
        <v>14</v>
      </c>
      <c r="X284">
        <v>35</v>
      </c>
      <c r="Y284">
        <v>36</v>
      </c>
      <c r="Z284">
        <v>1</v>
      </c>
      <c r="AA284">
        <v>2</v>
      </c>
      <c r="AB284">
        <v>2</v>
      </c>
      <c r="AC284">
        <v>1</v>
      </c>
      <c r="AD284">
        <v>1</v>
      </c>
      <c r="AE284">
        <v>2</v>
      </c>
      <c r="AF284" s="11">
        <v>53600</v>
      </c>
      <c r="AG284">
        <v>10.5</v>
      </c>
      <c r="AH284">
        <v>2</v>
      </c>
      <c r="AI284">
        <v>2</v>
      </c>
      <c r="AJ284">
        <v>0</v>
      </c>
      <c r="AL284">
        <v>2</v>
      </c>
    </row>
    <row r="285" spans="1:38" x14ac:dyDescent="0.2">
      <c r="A285">
        <v>284</v>
      </c>
      <c r="B285" t="s">
        <v>26</v>
      </c>
      <c r="C285" t="s">
        <v>665</v>
      </c>
      <c r="D285" s="6">
        <v>3</v>
      </c>
      <c r="E285" t="s">
        <v>2266</v>
      </c>
      <c r="F285" s="2" t="s">
        <v>3937</v>
      </c>
      <c r="G285" s="2" t="s">
        <v>3868</v>
      </c>
      <c r="H285" s="2" t="s">
        <v>3916</v>
      </c>
      <c r="I285" s="3">
        <v>7</v>
      </c>
      <c r="J285" t="s">
        <v>3089</v>
      </c>
      <c r="K285" t="s">
        <v>3693</v>
      </c>
      <c r="L285" t="s">
        <v>3779</v>
      </c>
      <c r="M285" t="s">
        <v>23</v>
      </c>
      <c r="O285" s="4" t="s">
        <v>4001</v>
      </c>
      <c r="P285" s="4" t="s">
        <v>3875</v>
      </c>
      <c r="Q285" s="4" t="s">
        <v>3953</v>
      </c>
      <c r="R285" s="7">
        <v>42.6</v>
      </c>
      <c r="S285" s="5" t="s">
        <v>666</v>
      </c>
      <c r="T285">
        <v>36</v>
      </c>
      <c r="U285">
        <v>35</v>
      </c>
      <c r="V285">
        <v>34</v>
      </c>
      <c r="W285">
        <v>8</v>
      </c>
      <c r="X285">
        <v>16</v>
      </c>
      <c r="Y285">
        <v>14</v>
      </c>
      <c r="Z285">
        <v>2</v>
      </c>
      <c r="AA285">
        <v>1</v>
      </c>
      <c r="AB285">
        <v>0</v>
      </c>
      <c r="AC285">
        <v>0</v>
      </c>
      <c r="AD285">
        <v>0</v>
      </c>
      <c r="AE285">
        <v>1</v>
      </c>
      <c r="AF285" s="10" t="s">
        <v>57</v>
      </c>
      <c r="AG285">
        <v>0.4</v>
      </c>
      <c r="AJ285">
        <v>0</v>
      </c>
      <c r="AL285">
        <v>0</v>
      </c>
    </row>
    <row r="286" spans="1:38" x14ac:dyDescent="0.2">
      <c r="A286">
        <v>285</v>
      </c>
      <c r="B286" t="s">
        <v>36</v>
      </c>
      <c r="C286" t="s">
        <v>668</v>
      </c>
      <c r="D286" s="6">
        <v>4</v>
      </c>
      <c r="E286" t="s">
        <v>2267</v>
      </c>
      <c r="F286" s="2" t="s">
        <v>3956</v>
      </c>
      <c r="G286" s="2" t="s">
        <v>3864</v>
      </c>
      <c r="H286" s="2" t="s">
        <v>3898</v>
      </c>
      <c r="I286" s="3">
        <v>8.3000000000000007</v>
      </c>
      <c r="J286" t="s">
        <v>3074</v>
      </c>
      <c r="K286" t="s">
        <v>3695</v>
      </c>
      <c r="L286" t="s">
        <v>3781</v>
      </c>
      <c r="M286" t="s">
        <v>23</v>
      </c>
      <c r="O286" s="4" t="s">
        <v>3937</v>
      </c>
      <c r="P286" s="4" t="s">
        <v>3898</v>
      </c>
      <c r="Q286" s="4" t="s">
        <v>3895</v>
      </c>
      <c r="R286" s="7">
        <v>51.2</v>
      </c>
      <c r="S286" s="5" t="s">
        <v>669</v>
      </c>
      <c r="T286">
        <v>2</v>
      </c>
      <c r="U286">
        <v>33</v>
      </c>
      <c r="V286">
        <v>8</v>
      </c>
      <c r="W286">
        <v>1</v>
      </c>
      <c r="X286">
        <v>2</v>
      </c>
      <c r="Y286">
        <v>13</v>
      </c>
      <c r="Z286">
        <v>2</v>
      </c>
      <c r="AA286">
        <v>0</v>
      </c>
      <c r="AB286">
        <v>0</v>
      </c>
      <c r="AC286">
        <v>2</v>
      </c>
      <c r="AD286">
        <v>2</v>
      </c>
      <c r="AE286">
        <v>1</v>
      </c>
      <c r="AF286" s="11">
        <v>42700</v>
      </c>
      <c r="AG286">
        <v>9.1</v>
      </c>
      <c r="AJ286">
        <v>2</v>
      </c>
      <c r="AK286">
        <v>2</v>
      </c>
      <c r="AL286">
        <v>0</v>
      </c>
    </row>
    <row r="287" spans="1:38" x14ac:dyDescent="0.2">
      <c r="A287">
        <v>286</v>
      </c>
      <c r="B287" t="s">
        <v>26</v>
      </c>
      <c r="C287" t="s">
        <v>670</v>
      </c>
      <c r="D287" s="6">
        <v>3</v>
      </c>
      <c r="E287" t="s">
        <v>2268</v>
      </c>
      <c r="F287" s="2" t="s">
        <v>3970</v>
      </c>
      <c r="G287" s="2" t="s">
        <v>3880</v>
      </c>
      <c r="H287" s="2" t="s">
        <v>3887</v>
      </c>
      <c r="I287" s="3">
        <v>5</v>
      </c>
      <c r="J287" t="s">
        <v>3278</v>
      </c>
      <c r="K287" t="s">
        <v>3693</v>
      </c>
      <c r="L287" t="s">
        <v>3779</v>
      </c>
      <c r="M287" t="s">
        <v>23</v>
      </c>
      <c r="O287" s="4" t="s">
        <v>3972</v>
      </c>
      <c r="P287" s="4" t="s">
        <v>3898</v>
      </c>
      <c r="Q287" s="4" t="s">
        <v>3873</v>
      </c>
      <c r="R287" s="7">
        <v>53.3</v>
      </c>
      <c r="S287" s="5" t="s">
        <v>671</v>
      </c>
      <c r="T287">
        <v>33</v>
      </c>
      <c r="U287">
        <v>11</v>
      </c>
      <c r="V287">
        <v>2</v>
      </c>
      <c r="W287">
        <v>10</v>
      </c>
      <c r="X287">
        <v>17</v>
      </c>
      <c r="Y287">
        <v>24</v>
      </c>
      <c r="Z287">
        <v>0</v>
      </c>
      <c r="AA287">
        <v>2</v>
      </c>
      <c r="AB287">
        <v>2</v>
      </c>
      <c r="AC287">
        <v>2</v>
      </c>
      <c r="AD287">
        <v>0</v>
      </c>
      <c r="AE287">
        <v>0</v>
      </c>
      <c r="AF287" s="11">
        <v>72000</v>
      </c>
      <c r="AG287">
        <v>-9.6999999999999993</v>
      </c>
      <c r="AH287">
        <v>2</v>
      </c>
      <c r="AI287">
        <v>2</v>
      </c>
      <c r="AJ287">
        <v>2</v>
      </c>
      <c r="AL287">
        <v>0</v>
      </c>
    </row>
    <row r="288" spans="1:38" x14ac:dyDescent="0.2">
      <c r="A288">
        <v>287</v>
      </c>
      <c r="B288" t="s">
        <v>26</v>
      </c>
      <c r="C288" t="s">
        <v>672</v>
      </c>
      <c r="D288" s="6">
        <v>3</v>
      </c>
      <c r="E288" t="s">
        <v>2269</v>
      </c>
      <c r="F288" s="2" t="s">
        <v>3932</v>
      </c>
      <c r="G288" s="2" t="s">
        <v>3875</v>
      </c>
      <c r="H288" s="2" t="s">
        <v>3884</v>
      </c>
      <c r="I288" s="3">
        <v>1</v>
      </c>
      <c r="J288" t="s">
        <v>3279</v>
      </c>
      <c r="K288" t="s">
        <v>3699</v>
      </c>
      <c r="L288" t="s">
        <v>3800</v>
      </c>
      <c r="M288" t="s">
        <v>23</v>
      </c>
      <c r="O288" s="4" t="s">
        <v>3901</v>
      </c>
      <c r="P288" s="4" t="s">
        <v>3898</v>
      </c>
      <c r="Q288" s="4" t="s">
        <v>3949</v>
      </c>
      <c r="R288" s="7">
        <v>40.799999999999997</v>
      </c>
      <c r="S288" s="5" t="s">
        <v>673</v>
      </c>
      <c r="T288">
        <v>29</v>
      </c>
      <c r="U288">
        <v>23</v>
      </c>
      <c r="V288">
        <v>32</v>
      </c>
      <c r="W288">
        <v>20</v>
      </c>
      <c r="X288">
        <v>35</v>
      </c>
      <c r="Y288">
        <v>17</v>
      </c>
      <c r="Z288">
        <v>1</v>
      </c>
      <c r="AA288">
        <v>0</v>
      </c>
      <c r="AB288">
        <v>0</v>
      </c>
      <c r="AC288">
        <v>1</v>
      </c>
      <c r="AD288">
        <v>1</v>
      </c>
      <c r="AE288">
        <v>0</v>
      </c>
      <c r="AF288" s="11">
        <v>25500</v>
      </c>
      <c r="AG288">
        <v>7.8</v>
      </c>
      <c r="AJ288">
        <v>2</v>
      </c>
      <c r="AL288">
        <v>0</v>
      </c>
    </row>
    <row r="289" spans="1:38" x14ac:dyDescent="0.2">
      <c r="A289">
        <v>288</v>
      </c>
      <c r="B289" t="s">
        <v>22</v>
      </c>
      <c r="D289" s="6">
        <v>1</v>
      </c>
      <c r="E289" t="s">
        <v>2270</v>
      </c>
      <c r="F289" s="2" t="s">
        <v>3941</v>
      </c>
      <c r="G289" s="2" t="s">
        <v>3864</v>
      </c>
      <c r="H289" s="2" t="s">
        <v>3928</v>
      </c>
      <c r="I289" s="3">
        <v>11</v>
      </c>
      <c r="J289" t="s">
        <v>3280</v>
      </c>
      <c r="K289" t="s">
        <v>3748</v>
      </c>
      <c r="L289" t="s">
        <v>3836</v>
      </c>
      <c r="M289">
        <v>-0.16</v>
      </c>
      <c r="O289" s="4" t="s">
        <v>4064</v>
      </c>
      <c r="P289" s="4" t="s">
        <v>3892</v>
      </c>
      <c r="Q289" s="4" t="s">
        <v>3928</v>
      </c>
      <c r="R289" s="7">
        <v>56.8</v>
      </c>
      <c r="T289">
        <v>7</v>
      </c>
      <c r="U289">
        <v>4</v>
      </c>
      <c r="V289">
        <v>12</v>
      </c>
      <c r="W289">
        <v>13</v>
      </c>
      <c r="X289">
        <v>29</v>
      </c>
      <c r="Y289">
        <v>20</v>
      </c>
      <c r="Z289">
        <v>0</v>
      </c>
      <c r="AA289">
        <v>1</v>
      </c>
      <c r="AB289">
        <v>2</v>
      </c>
      <c r="AC289">
        <v>1</v>
      </c>
      <c r="AD289">
        <v>1</v>
      </c>
      <c r="AE289">
        <v>1</v>
      </c>
      <c r="AF289" s="11">
        <v>16000</v>
      </c>
      <c r="AG289">
        <v>6.3</v>
      </c>
      <c r="AI289">
        <v>2</v>
      </c>
      <c r="AJ289">
        <v>0</v>
      </c>
      <c r="AK289">
        <v>2</v>
      </c>
      <c r="AL289">
        <v>2</v>
      </c>
    </row>
    <row r="290" spans="1:38" x14ac:dyDescent="0.2">
      <c r="A290">
        <v>289</v>
      </c>
      <c r="B290" t="s">
        <v>26</v>
      </c>
      <c r="C290" t="s">
        <v>675</v>
      </c>
      <c r="D290" s="6">
        <v>3</v>
      </c>
      <c r="E290" t="s">
        <v>2271</v>
      </c>
      <c r="F290" s="2" t="s">
        <v>3975</v>
      </c>
      <c r="G290" s="2" t="s">
        <v>3868</v>
      </c>
      <c r="H290" s="2" t="s">
        <v>3942</v>
      </c>
      <c r="I290" s="3">
        <v>22</v>
      </c>
      <c r="J290" t="s">
        <v>3202</v>
      </c>
      <c r="K290" t="s">
        <v>3734</v>
      </c>
      <c r="L290" t="s">
        <v>3821</v>
      </c>
      <c r="M290">
        <v>-0.16</v>
      </c>
      <c r="O290" s="4" t="s">
        <v>4066</v>
      </c>
      <c r="P290" s="4" t="s">
        <v>3864</v>
      </c>
      <c r="Q290" s="4" t="s">
        <v>3864</v>
      </c>
      <c r="R290" s="7">
        <v>69.099999999999994</v>
      </c>
      <c r="T290">
        <v>25</v>
      </c>
      <c r="U290">
        <v>4</v>
      </c>
      <c r="V290">
        <v>21</v>
      </c>
      <c r="W290">
        <v>24</v>
      </c>
      <c r="X290">
        <v>24</v>
      </c>
      <c r="Y290">
        <v>24</v>
      </c>
      <c r="Z290">
        <v>0</v>
      </c>
      <c r="AA290">
        <v>1</v>
      </c>
      <c r="AB290">
        <v>1</v>
      </c>
      <c r="AC290">
        <v>0</v>
      </c>
      <c r="AD290">
        <v>0</v>
      </c>
      <c r="AE290">
        <v>0</v>
      </c>
      <c r="AF290" s="11">
        <v>96700</v>
      </c>
      <c r="AG290">
        <v>-2.8</v>
      </c>
      <c r="AI290">
        <v>2</v>
      </c>
      <c r="AJ290">
        <v>0</v>
      </c>
      <c r="AL290">
        <v>0</v>
      </c>
    </row>
    <row r="291" spans="1:38" x14ac:dyDescent="0.2">
      <c r="A291">
        <v>290</v>
      </c>
      <c r="B291" t="s">
        <v>22</v>
      </c>
      <c r="D291" s="6">
        <v>1</v>
      </c>
      <c r="E291" t="s">
        <v>2272</v>
      </c>
      <c r="F291" s="2" t="s">
        <v>3965</v>
      </c>
      <c r="G291" s="2" t="s">
        <v>3888</v>
      </c>
      <c r="H291" s="2" t="s">
        <v>3868</v>
      </c>
      <c r="I291" s="3">
        <v>20</v>
      </c>
      <c r="J291" t="s">
        <v>3106</v>
      </c>
      <c r="K291" t="s">
        <v>3694</v>
      </c>
      <c r="L291" t="s">
        <v>3780</v>
      </c>
      <c r="M291">
        <v>-0.16</v>
      </c>
      <c r="O291" s="4" t="s">
        <v>4035</v>
      </c>
      <c r="P291" s="4" t="s">
        <v>3872</v>
      </c>
      <c r="Q291" s="4" t="s">
        <v>3923</v>
      </c>
      <c r="R291" s="7">
        <v>50.5</v>
      </c>
      <c r="T291">
        <v>21</v>
      </c>
      <c r="U291">
        <v>4</v>
      </c>
      <c r="V291">
        <v>25</v>
      </c>
      <c r="W291">
        <v>15</v>
      </c>
      <c r="X291">
        <v>34</v>
      </c>
      <c r="Y291">
        <v>5</v>
      </c>
      <c r="Z291">
        <v>1</v>
      </c>
      <c r="AA291">
        <v>1</v>
      </c>
      <c r="AB291">
        <v>0</v>
      </c>
      <c r="AC291">
        <v>0</v>
      </c>
      <c r="AD291">
        <v>0</v>
      </c>
      <c r="AE291">
        <v>1</v>
      </c>
      <c r="AF291" s="11">
        <v>97100</v>
      </c>
      <c r="AG291">
        <v>4.3</v>
      </c>
      <c r="AJ291">
        <v>0</v>
      </c>
      <c r="AL291">
        <v>0</v>
      </c>
    </row>
    <row r="292" spans="1:38" x14ac:dyDescent="0.2">
      <c r="A292">
        <v>291</v>
      </c>
      <c r="B292" t="s">
        <v>26</v>
      </c>
      <c r="C292" t="s">
        <v>677</v>
      </c>
      <c r="D292" s="6">
        <v>3</v>
      </c>
      <c r="E292" t="s">
        <v>2273</v>
      </c>
      <c r="F292" s="2" t="s">
        <v>3935</v>
      </c>
      <c r="G292" s="2" t="s">
        <v>3867</v>
      </c>
      <c r="H292" s="2" t="s">
        <v>3875</v>
      </c>
      <c r="I292" s="3">
        <v>6.3</v>
      </c>
      <c r="J292" t="s">
        <v>3281</v>
      </c>
      <c r="K292" t="s">
        <v>3720</v>
      </c>
      <c r="L292" t="s">
        <v>3807</v>
      </c>
      <c r="M292" t="s">
        <v>23</v>
      </c>
      <c r="O292" s="4" t="s">
        <v>4025</v>
      </c>
      <c r="P292" s="4" t="s">
        <v>3878</v>
      </c>
      <c r="Q292" s="4" t="s">
        <v>3949</v>
      </c>
      <c r="R292" s="7">
        <v>55.9</v>
      </c>
      <c r="S292" s="5" t="s">
        <v>678</v>
      </c>
      <c r="T292">
        <v>3</v>
      </c>
      <c r="U292">
        <v>32</v>
      </c>
      <c r="V292">
        <v>4</v>
      </c>
      <c r="W292">
        <v>8</v>
      </c>
      <c r="X292">
        <v>5</v>
      </c>
      <c r="Y292">
        <v>8</v>
      </c>
      <c r="Z292">
        <v>2</v>
      </c>
      <c r="AA292">
        <v>0</v>
      </c>
      <c r="AB292">
        <v>1</v>
      </c>
      <c r="AC292">
        <v>0</v>
      </c>
      <c r="AD292">
        <v>1</v>
      </c>
      <c r="AE292">
        <v>0</v>
      </c>
      <c r="AF292" s="11">
        <v>15200</v>
      </c>
      <c r="AG292">
        <v>6.3</v>
      </c>
      <c r="AJ292">
        <v>0</v>
      </c>
      <c r="AL292">
        <v>0</v>
      </c>
    </row>
    <row r="293" spans="1:38" x14ac:dyDescent="0.2">
      <c r="A293">
        <v>292</v>
      </c>
      <c r="B293" t="s">
        <v>22</v>
      </c>
      <c r="D293" s="6">
        <v>1</v>
      </c>
      <c r="E293" t="s">
        <v>2274</v>
      </c>
      <c r="F293" s="2" t="s">
        <v>3997</v>
      </c>
      <c r="G293" s="2" t="s">
        <v>3872</v>
      </c>
      <c r="H293" s="2" t="s">
        <v>3868</v>
      </c>
      <c r="I293" s="3">
        <v>5</v>
      </c>
      <c r="J293" t="s">
        <v>3282</v>
      </c>
      <c r="K293" t="s">
        <v>3763</v>
      </c>
      <c r="L293" t="s">
        <v>3849</v>
      </c>
      <c r="M293">
        <v>-0.16</v>
      </c>
      <c r="O293" s="4" t="s">
        <v>4068</v>
      </c>
      <c r="P293" s="4" t="s">
        <v>3878</v>
      </c>
      <c r="Q293" s="4" t="s">
        <v>3892</v>
      </c>
      <c r="R293" s="7">
        <v>70.3</v>
      </c>
      <c r="T293">
        <v>34</v>
      </c>
      <c r="U293">
        <v>4</v>
      </c>
      <c r="V293">
        <v>35</v>
      </c>
      <c r="W293">
        <v>30</v>
      </c>
      <c r="X293">
        <v>32</v>
      </c>
      <c r="Y293">
        <v>15</v>
      </c>
      <c r="Z293">
        <v>0</v>
      </c>
      <c r="AA293">
        <v>1</v>
      </c>
      <c r="AB293">
        <v>1</v>
      </c>
      <c r="AC293">
        <v>1</v>
      </c>
      <c r="AD293">
        <v>0</v>
      </c>
      <c r="AE293">
        <v>0</v>
      </c>
      <c r="AF293" s="11">
        <v>37900</v>
      </c>
      <c r="AG293">
        <v>-9.5</v>
      </c>
      <c r="AJ293">
        <v>2</v>
      </c>
      <c r="AL293">
        <v>0</v>
      </c>
    </row>
    <row r="294" spans="1:38" x14ac:dyDescent="0.2">
      <c r="A294">
        <v>293</v>
      </c>
      <c r="B294" t="s">
        <v>26</v>
      </c>
      <c r="C294" t="s">
        <v>679</v>
      </c>
      <c r="D294" s="6">
        <v>3</v>
      </c>
      <c r="E294" t="s">
        <v>2275</v>
      </c>
      <c r="F294" s="2" t="s">
        <v>3945</v>
      </c>
      <c r="G294" s="2" t="s">
        <v>3888</v>
      </c>
      <c r="H294" s="2" t="s">
        <v>3885</v>
      </c>
      <c r="I294" s="3">
        <v>23.3</v>
      </c>
      <c r="J294" t="s">
        <v>3283</v>
      </c>
      <c r="K294" t="s">
        <v>3717</v>
      </c>
      <c r="L294" t="s">
        <v>3804</v>
      </c>
      <c r="M294" t="s">
        <v>23</v>
      </c>
      <c r="O294" s="4" t="s">
        <v>3985</v>
      </c>
      <c r="P294" s="4" t="s">
        <v>3894</v>
      </c>
      <c r="Q294" s="4" t="s">
        <v>3989</v>
      </c>
      <c r="R294" s="7">
        <v>61.7</v>
      </c>
      <c r="S294" s="5" t="s">
        <v>680</v>
      </c>
      <c r="T294">
        <v>27</v>
      </c>
      <c r="U294">
        <v>30</v>
      </c>
      <c r="V294">
        <v>27</v>
      </c>
      <c r="W294">
        <v>1</v>
      </c>
      <c r="X294">
        <v>14</v>
      </c>
      <c r="Y294">
        <v>8</v>
      </c>
      <c r="Z294">
        <v>1</v>
      </c>
      <c r="AA294">
        <v>1</v>
      </c>
      <c r="AB294">
        <v>1</v>
      </c>
      <c r="AC294">
        <v>2</v>
      </c>
      <c r="AD294">
        <v>1</v>
      </c>
      <c r="AE294">
        <v>0</v>
      </c>
      <c r="AF294" s="11">
        <v>11400</v>
      </c>
      <c r="AG294">
        <v>-6.7</v>
      </c>
      <c r="AH294">
        <v>2</v>
      </c>
      <c r="AJ294">
        <v>2</v>
      </c>
      <c r="AL294">
        <v>0</v>
      </c>
    </row>
    <row r="295" spans="1:38" x14ac:dyDescent="0.2">
      <c r="A295">
        <v>294</v>
      </c>
      <c r="B295" t="s">
        <v>26</v>
      </c>
      <c r="C295" t="s">
        <v>681</v>
      </c>
      <c r="D295" s="6">
        <v>3</v>
      </c>
      <c r="E295" t="s">
        <v>2276</v>
      </c>
      <c r="F295" s="2" t="s">
        <v>3961</v>
      </c>
      <c r="G295" s="2" t="s">
        <v>3875</v>
      </c>
      <c r="H295" s="2" t="s">
        <v>3870</v>
      </c>
      <c r="I295" s="3">
        <v>1</v>
      </c>
      <c r="J295" t="s">
        <v>3284</v>
      </c>
      <c r="K295" t="s">
        <v>3740</v>
      </c>
      <c r="L295" t="s">
        <v>3834</v>
      </c>
      <c r="M295" t="s">
        <v>23</v>
      </c>
      <c r="O295" s="4" t="s">
        <v>4040</v>
      </c>
      <c r="P295" s="4" t="s">
        <v>3875</v>
      </c>
      <c r="Q295" s="4" t="s">
        <v>3909</v>
      </c>
      <c r="R295" s="7">
        <v>56.1</v>
      </c>
      <c r="S295" s="5" t="s">
        <v>682</v>
      </c>
      <c r="T295">
        <v>29</v>
      </c>
      <c r="U295">
        <v>31</v>
      </c>
      <c r="V295">
        <v>24</v>
      </c>
      <c r="W295">
        <v>26</v>
      </c>
      <c r="X295">
        <v>21</v>
      </c>
      <c r="Y295">
        <v>22</v>
      </c>
      <c r="Z295">
        <v>1</v>
      </c>
      <c r="AA295">
        <v>1</v>
      </c>
      <c r="AB295">
        <v>0</v>
      </c>
      <c r="AC295">
        <v>1</v>
      </c>
      <c r="AD295">
        <v>1</v>
      </c>
      <c r="AE295">
        <v>0</v>
      </c>
      <c r="AF295" s="10" t="s">
        <v>683</v>
      </c>
      <c r="AG295">
        <v>-2.5</v>
      </c>
      <c r="AJ295">
        <v>0</v>
      </c>
      <c r="AK295">
        <v>2</v>
      </c>
      <c r="AL295">
        <v>0</v>
      </c>
    </row>
    <row r="296" spans="1:38" x14ac:dyDescent="0.2">
      <c r="A296">
        <v>295</v>
      </c>
      <c r="B296" t="s">
        <v>22</v>
      </c>
      <c r="D296" s="6">
        <v>1</v>
      </c>
      <c r="E296" t="s">
        <v>2277</v>
      </c>
      <c r="F296" s="2" t="s">
        <v>3960</v>
      </c>
      <c r="G296" s="2" t="s">
        <v>3873</v>
      </c>
      <c r="H296" s="2" t="s">
        <v>3888</v>
      </c>
      <c r="I296" s="3">
        <v>7</v>
      </c>
      <c r="J296" t="s">
        <v>3285</v>
      </c>
      <c r="K296" t="s">
        <v>3733</v>
      </c>
      <c r="L296" t="s">
        <v>3820</v>
      </c>
      <c r="M296" t="s">
        <v>23</v>
      </c>
      <c r="O296" s="4" t="s">
        <v>4036</v>
      </c>
      <c r="P296" s="4" t="s">
        <v>3898</v>
      </c>
      <c r="Q296" s="4" t="s">
        <v>3903</v>
      </c>
      <c r="R296" s="7">
        <v>65.599999999999994</v>
      </c>
      <c r="T296">
        <v>2</v>
      </c>
      <c r="U296">
        <v>10</v>
      </c>
      <c r="V296">
        <v>4</v>
      </c>
      <c r="W296">
        <v>15</v>
      </c>
      <c r="X296">
        <v>25</v>
      </c>
      <c r="Y296">
        <v>20</v>
      </c>
      <c r="Z296">
        <v>2</v>
      </c>
      <c r="AA296">
        <v>2</v>
      </c>
      <c r="AB296">
        <v>1</v>
      </c>
      <c r="AC296">
        <v>0</v>
      </c>
      <c r="AD296">
        <v>0</v>
      </c>
      <c r="AE296">
        <v>1</v>
      </c>
      <c r="AF296" s="11">
        <v>45900</v>
      </c>
      <c r="AG296">
        <v>-9.8000000000000007</v>
      </c>
      <c r="AH296">
        <v>2</v>
      </c>
      <c r="AJ296">
        <v>0</v>
      </c>
      <c r="AL296">
        <v>2</v>
      </c>
    </row>
    <row r="297" spans="1:38" x14ac:dyDescent="0.2">
      <c r="A297">
        <v>296</v>
      </c>
      <c r="B297" t="s">
        <v>26</v>
      </c>
      <c r="C297" t="s">
        <v>684</v>
      </c>
      <c r="D297" s="6">
        <v>3</v>
      </c>
      <c r="E297" t="s">
        <v>2278</v>
      </c>
      <c r="F297" s="2" t="s">
        <v>3964</v>
      </c>
      <c r="G297" s="2" t="s">
        <v>3888</v>
      </c>
      <c r="H297" s="2" t="s">
        <v>3887</v>
      </c>
      <c r="I297" s="3">
        <v>12</v>
      </c>
      <c r="J297" t="s">
        <v>3286</v>
      </c>
      <c r="K297" t="s">
        <v>3764</v>
      </c>
      <c r="L297" t="s">
        <v>3778</v>
      </c>
      <c r="M297" t="s">
        <v>23</v>
      </c>
      <c r="O297" s="4" t="s">
        <v>3905</v>
      </c>
      <c r="P297" s="4" t="s">
        <v>3894</v>
      </c>
      <c r="Q297" s="4" t="s">
        <v>3989</v>
      </c>
      <c r="R297" s="7">
        <v>63.7</v>
      </c>
      <c r="S297" s="5" t="s">
        <v>685</v>
      </c>
      <c r="T297">
        <v>10</v>
      </c>
      <c r="U297">
        <v>30</v>
      </c>
      <c r="V297">
        <v>13</v>
      </c>
      <c r="W297">
        <v>33</v>
      </c>
      <c r="X297">
        <v>4</v>
      </c>
      <c r="Y297">
        <v>14</v>
      </c>
      <c r="Z297">
        <v>2</v>
      </c>
      <c r="AA297">
        <v>1</v>
      </c>
      <c r="AB297">
        <v>1</v>
      </c>
      <c r="AC297">
        <v>0</v>
      </c>
      <c r="AD297">
        <v>1</v>
      </c>
      <c r="AE297">
        <v>1</v>
      </c>
      <c r="AF297" s="11">
        <v>90500</v>
      </c>
      <c r="AG297">
        <v>8.1999999999999993</v>
      </c>
      <c r="AH297">
        <v>2</v>
      </c>
      <c r="AJ297">
        <v>0</v>
      </c>
      <c r="AL297">
        <v>0</v>
      </c>
    </row>
    <row r="298" spans="1:38" x14ac:dyDescent="0.2">
      <c r="A298">
        <v>297</v>
      </c>
      <c r="B298" t="s">
        <v>26</v>
      </c>
      <c r="C298" t="s">
        <v>686</v>
      </c>
      <c r="D298" s="6">
        <v>3</v>
      </c>
      <c r="E298" t="s">
        <v>2279</v>
      </c>
      <c r="F298" s="2" t="s">
        <v>3924</v>
      </c>
      <c r="G298" s="2" t="s">
        <v>3892</v>
      </c>
      <c r="H298" s="2" t="s">
        <v>3873</v>
      </c>
      <c r="I298" s="3">
        <v>15.3</v>
      </c>
      <c r="J298" t="s">
        <v>3287</v>
      </c>
      <c r="K298" t="s">
        <v>3728</v>
      </c>
      <c r="L298" t="s">
        <v>3815</v>
      </c>
      <c r="M298" t="s">
        <v>23</v>
      </c>
      <c r="O298" s="4" t="s">
        <v>3933</v>
      </c>
      <c r="P298" s="4" t="s">
        <v>3872</v>
      </c>
      <c r="Q298" s="4" t="s">
        <v>3888</v>
      </c>
      <c r="R298" s="7">
        <v>47.4</v>
      </c>
      <c r="S298" s="5" t="s">
        <v>687</v>
      </c>
      <c r="T298">
        <v>17</v>
      </c>
      <c r="U298">
        <v>2</v>
      </c>
      <c r="V298">
        <v>13</v>
      </c>
      <c r="W298">
        <v>20</v>
      </c>
      <c r="X298">
        <v>22</v>
      </c>
      <c r="Y298">
        <v>9</v>
      </c>
      <c r="Z298">
        <v>0</v>
      </c>
      <c r="AA298">
        <v>2</v>
      </c>
      <c r="AB298">
        <v>1</v>
      </c>
      <c r="AC298">
        <v>1</v>
      </c>
      <c r="AD298">
        <v>0</v>
      </c>
      <c r="AE298">
        <v>2</v>
      </c>
      <c r="AF298" s="11">
        <v>70500</v>
      </c>
      <c r="AG298">
        <v>10.8</v>
      </c>
      <c r="AH298">
        <v>2</v>
      </c>
      <c r="AJ298">
        <v>2</v>
      </c>
      <c r="AL298">
        <v>2</v>
      </c>
    </row>
    <row r="299" spans="1:38" x14ac:dyDescent="0.2">
      <c r="A299">
        <v>298</v>
      </c>
      <c r="B299" t="s">
        <v>26</v>
      </c>
      <c r="C299" t="s">
        <v>688</v>
      </c>
      <c r="D299" s="6">
        <v>3</v>
      </c>
      <c r="E299" t="s">
        <v>2280</v>
      </c>
      <c r="F299" s="2" t="s">
        <v>3930</v>
      </c>
      <c r="G299" s="2" t="s">
        <v>3894</v>
      </c>
      <c r="H299" s="2" t="s">
        <v>3885</v>
      </c>
      <c r="I299" s="3">
        <v>16</v>
      </c>
      <c r="J299" t="s">
        <v>3288</v>
      </c>
      <c r="K299" t="s">
        <v>3708</v>
      </c>
      <c r="L299" t="s">
        <v>3795</v>
      </c>
      <c r="M299" t="s">
        <v>23</v>
      </c>
      <c r="O299" s="4" t="s">
        <v>3980</v>
      </c>
      <c r="P299" s="4" t="s">
        <v>3898</v>
      </c>
      <c r="Q299" s="4" t="s">
        <v>3872</v>
      </c>
      <c r="R299" s="7">
        <v>61.9</v>
      </c>
      <c r="S299" s="5" t="s">
        <v>689</v>
      </c>
      <c r="T299">
        <v>14</v>
      </c>
      <c r="U299">
        <v>31</v>
      </c>
      <c r="V299">
        <v>16</v>
      </c>
      <c r="W299">
        <v>22</v>
      </c>
      <c r="X299">
        <v>22</v>
      </c>
      <c r="Y299">
        <v>5</v>
      </c>
      <c r="Z299">
        <v>1</v>
      </c>
      <c r="AA299">
        <v>1</v>
      </c>
      <c r="AB299">
        <v>0</v>
      </c>
      <c r="AC299">
        <v>0</v>
      </c>
      <c r="AD299">
        <v>0</v>
      </c>
      <c r="AE299">
        <v>1</v>
      </c>
      <c r="AF299" s="11">
        <v>98300</v>
      </c>
      <c r="AG299">
        <v>-1.5</v>
      </c>
      <c r="AJ299">
        <v>0</v>
      </c>
      <c r="AL299">
        <v>0</v>
      </c>
    </row>
    <row r="300" spans="1:38" x14ac:dyDescent="0.2">
      <c r="A300">
        <v>299</v>
      </c>
      <c r="B300" t="s">
        <v>36</v>
      </c>
      <c r="C300" t="s">
        <v>691</v>
      </c>
      <c r="D300" s="6">
        <v>4</v>
      </c>
      <c r="E300" t="s">
        <v>2281</v>
      </c>
      <c r="F300" s="2" t="s">
        <v>3866</v>
      </c>
      <c r="G300" s="2" t="s">
        <v>3872</v>
      </c>
      <c r="H300" s="2" t="s">
        <v>3894</v>
      </c>
      <c r="I300" s="3">
        <v>10</v>
      </c>
      <c r="J300" t="s">
        <v>3074</v>
      </c>
      <c r="K300" t="s">
        <v>3695</v>
      </c>
      <c r="L300" t="s">
        <v>3781</v>
      </c>
      <c r="M300" t="s">
        <v>23</v>
      </c>
      <c r="O300" s="4" t="s">
        <v>4032</v>
      </c>
      <c r="P300" s="4" t="s">
        <v>3875</v>
      </c>
      <c r="Q300" s="4" t="s">
        <v>3873</v>
      </c>
      <c r="R300" s="7">
        <v>52.4</v>
      </c>
      <c r="S300" s="5" t="s">
        <v>693</v>
      </c>
      <c r="T300">
        <v>6</v>
      </c>
      <c r="U300">
        <v>33</v>
      </c>
      <c r="V300">
        <v>3</v>
      </c>
      <c r="W300">
        <v>3</v>
      </c>
      <c r="X300">
        <v>19</v>
      </c>
      <c r="Y300">
        <v>7</v>
      </c>
      <c r="Z300">
        <v>1</v>
      </c>
      <c r="AA300">
        <v>0</v>
      </c>
      <c r="AB300">
        <v>2</v>
      </c>
      <c r="AC300">
        <v>2</v>
      </c>
      <c r="AD300">
        <v>1</v>
      </c>
      <c r="AE300">
        <v>0</v>
      </c>
      <c r="AF300" s="11">
        <v>68000</v>
      </c>
      <c r="AG300">
        <v>11.1</v>
      </c>
      <c r="AI300">
        <v>2</v>
      </c>
      <c r="AJ300">
        <v>2</v>
      </c>
      <c r="AK300">
        <v>2</v>
      </c>
      <c r="AL300">
        <v>0</v>
      </c>
    </row>
    <row r="301" spans="1:38" x14ac:dyDescent="0.2">
      <c r="A301">
        <v>300</v>
      </c>
      <c r="B301" t="s">
        <v>26</v>
      </c>
      <c r="C301" t="s">
        <v>694</v>
      </c>
      <c r="D301" s="6">
        <v>3</v>
      </c>
      <c r="E301" t="s">
        <v>2282</v>
      </c>
      <c r="F301" s="2" t="s">
        <v>3962</v>
      </c>
      <c r="G301" s="2" t="s">
        <v>3880</v>
      </c>
      <c r="H301" s="2" t="s">
        <v>3864</v>
      </c>
      <c r="I301" s="3">
        <v>17.3</v>
      </c>
      <c r="J301" t="s">
        <v>3256</v>
      </c>
      <c r="K301" t="s">
        <v>3718</v>
      </c>
      <c r="L301" t="s">
        <v>3805</v>
      </c>
      <c r="M301" t="s">
        <v>23</v>
      </c>
      <c r="O301" s="4" t="s">
        <v>4005</v>
      </c>
      <c r="P301" s="4" t="s">
        <v>3878</v>
      </c>
      <c r="Q301" s="4" t="s">
        <v>3870</v>
      </c>
      <c r="R301" s="7">
        <v>74.5</v>
      </c>
      <c r="S301" s="5" t="s">
        <v>695</v>
      </c>
      <c r="T301">
        <v>20</v>
      </c>
      <c r="U301">
        <v>32</v>
      </c>
      <c r="V301">
        <v>18</v>
      </c>
      <c r="W301">
        <v>12</v>
      </c>
      <c r="X301">
        <v>3</v>
      </c>
      <c r="Y301">
        <v>21</v>
      </c>
      <c r="Z301">
        <v>1</v>
      </c>
      <c r="AA301">
        <v>0</v>
      </c>
      <c r="AB301">
        <v>1</v>
      </c>
      <c r="AC301">
        <v>2</v>
      </c>
      <c r="AD301">
        <v>2</v>
      </c>
      <c r="AE301">
        <v>1</v>
      </c>
      <c r="AF301" s="11">
        <v>89800</v>
      </c>
      <c r="AG301">
        <v>-5.2</v>
      </c>
      <c r="AJ301">
        <v>2</v>
      </c>
      <c r="AK301">
        <v>2</v>
      </c>
      <c r="AL301">
        <v>2</v>
      </c>
    </row>
    <row r="302" spans="1:38" x14ac:dyDescent="0.2">
      <c r="A302">
        <v>301</v>
      </c>
      <c r="B302" t="s">
        <v>26</v>
      </c>
      <c r="C302" t="s">
        <v>696</v>
      </c>
      <c r="D302" s="6">
        <v>3</v>
      </c>
      <c r="E302" t="s">
        <v>2283</v>
      </c>
      <c r="F302" s="2" t="s">
        <v>3889</v>
      </c>
      <c r="G302" s="2" t="s">
        <v>3892</v>
      </c>
      <c r="H302" s="2" t="s">
        <v>3928</v>
      </c>
      <c r="I302" s="3">
        <v>15</v>
      </c>
      <c r="J302" t="s">
        <v>3084</v>
      </c>
      <c r="K302" t="s">
        <v>3694</v>
      </c>
      <c r="L302" t="s">
        <v>3789</v>
      </c>
      <c r="M302" t="s">
        <v>23</v>
      </c>
      <c r="O302" s="4" t="s">
        <v>3877</v>
      </c>
      <c r="P302" s="4" t="s">
        <v>3868</v>
      </c>
      <c r="Q302" s="4" t="s">
        <v>3888</v>
      </c>
      <c r="R302" s="7">
        <v>51.1</v>
      </c>
      <c r="S302" s="5" t="s">
        <v>697</v>
      </c>
      <c r="T302">
        <v>16</v>
      </c>
      <c r="U302">
        <v>1</v>
      </c>
      <c r="V302">
        <v>19</v>
      </c>
      <c r="W302">
        <v>10</v>
      </c>
      <c r="X302">
        <v>17</v>
      </c>
      <c r="Y302">
        <v>14</v>
      </c>
      <c r="Z302">
        <v>0</v>
      </c>
      <c r="AA302">
        <v>2</v>
      </c>
      <c r="AB302">
        <v>1</v>
      </c>
      <c r="AC302">
        <v>2</v>
      </c>
      <c r="AD302">
        <v>0</v>
      </c>
      <c r="AE302">
        <v>1</v>
      </c>
      <c r="AF302" s="11">
        <v>86200</v>
      </c>
      <c r="AG302">
        <v>8.9</v>
      </c>
      <c r="AH302">
        <v>2</v>
      </c>
      <c r="AI302">
        <v>2</v>
      </c>
      <c r="AJ302">
        <v>2</v>
      </c>
      <c r="AL302">
        <v>0</v>
      </c>
    </row>
    <row r="303" spans="1:38" x14ac:dyDescent="0.2">
      <c r="A303">
        <v>302</v>
      </c>
      <c r="B303" t="s">
        <v>22</v>
      </c>
      <c r="D303" s="6">
        <v>1</v>
      </c>
      <c r="E303" t="s">
        <v>2284</v>
      </c>
      <c r="F303" s="2" t="s">
        <v>3987</v>
      </c>
      <c r="G303" s="2" t="s">
        <v>3880</v>
      </c>
      <c r="H303" s="2" t="s">
        <v>3928</v>
      </c>
      <c r="I303" s="3">
        <v>9</v>
      </c>
      <c r="J303" t="s">
        <v>3084</v>
      </c>
      <c r="K303" t="s">
        <v>3694</v>
      </c>
      <c r="L303" t="s">
        <v>3789</v>
      </c>
      <c r="M303">
        <v>-0.16</v>
      </c>
      <c r="O303" s="4" t="s">
        <v>4031</v>
      </c>
      <c r="P303" s="4" t="s">
        <v>3864</v>
      </c>
      <c r="Q303" s="4" t="s">
        <v>3872</v>
      </c>
      <c r="R303" s="7">
        <v>53.1</v>
      </c>
      <c r="S303" s="5" t="s">
        <v>698</v>
      </c>
      <c r="T303">
        <v>3</v>
      </c>
      <c r="U303">
        <v>19</v>
      </c>
      <c r="V303">
        <v>36</v>
      </c>
      <c r="W303">
        <v>3</v>
      </c>
      <c r="X303">
        <v>11</v>
      </c>
      <c r="Y303">
        <v>7</v>
      </c>
      <c r="Z303">
        <v>2</v>
      </c>
      <c r="AA303">
        <v>1</v>
      </c>
      <c r="AB303">
        <v>2</v>
      </c>
      <c r="AC303">
        <v>2</v>
      </c>
      <c r="AD303">
        <v>2</v>
      </c>
      <c r="AE303">
        <v>0</v>
      </c>
      <c r="AF303" s="11">
        <v>95400</v>
      </c>
      <c r="AG303">
        <v>-3.1</v>
      </c>
      <c r="AH303">
        <v>2</v>
      </c>
      <c r="AI303">
        <v>2</v>
      </c>
      <c r="AJ303">
        <v>2</v>
      </c>
      <c r="AK303">
        <v>2</v>
      </c>
      <c r="AL303">
        <v>0</v>
      </c>
    </row>
    <row r="304" spans="1:38" x14ac:dyDescent="0.2">
      <c r="A304">
        <v>303</v>
      </c>
      <c r="B304" t="s">
        <v>36</v>
      </c>
      <c r="C304" t="s">
        <v>699</v>
      </c>
      <c r="D304" s="6">
        <v>4</v>
      </c>
      <c r="E304" t="s">
        <v>2285</v>
      </c>
      <c r="F304" s="2" t="s">
        <v>3901</v>
      </c>
      <c r="G304" s="2" t="s">
        <v>3868</v>
      </c>
      <c r="H304" s="2" t="s">
        <v>3953</v>
      </c>
      <c r="I304" s="3">
        <v>1</v>
      </c>
      <c r="J304" t="s">
        <v>3289</v>
      </c>
      <c r="K304" t="s">
        <v>3699</v>
      </c>
      <c r="L304" t="s">
        <v>3800</v>
      </c>
      <c r="M304" t="s">
        <v>23</v>
      </c>
      <c r="O304" s="4" t="s">
        <v>3965</v>
      </c>
      <c r="P304" s="4" t="s">
        <v>3868</v>
      </c>
      <c r="Q304" s="4" t="s">
        <v>3894</v>
      </c>
      <c r="R304" s="7">
        <v>53</v>
      </c>
      <c r="S304" s="5" t="s">
        <v>700</v>
      </c>
      <c r="T304">
        <v>29</v>
      </c>
      <c r="U304">
        <v>15</v>
      </c>
      <c r="V304">
        <v>32</v>
      </c>
      <c r="W304">
        <v>28</v>
      </c>
      <c r="X304">
        <v>31</v>
      </c>
      <c r="Y304">
        <v>15</v>
      </c>
      <c r="Z304">
        <v>1</v>
      </c>
      <c r="AA304">
        <v>0</v>
      </c>
      <c r="AB304">
        <v>0</v>
      </c>
      <c r="AC304">
        <v>1</v>
      </c>
      <c r="AD304">
        <v>1</v>
      </c>
      <c r="AE304">
        <v>0</v>
      </c>
      <c r="AF304" s="11">
        <v>82000</v>
      </c>
      <c r="AG304">
        <v>7.8</v>
      </c>
      <c r="AJ304">
        <v>2</v>
      </c>
      <c r="AL304">
        <v>0</v>
      </c>
    </row>
    <row r="305" spans="1:38" x14ac:dyDescent="0.2">
      <c r="A305">
        <v>304</v>
      </c>
      <c r="B305" t="s">
        <v>26</v>
      </c>
      <c r="C305" t="s">
        <v>701</v>
      </c>
      <c r="D305" s="6">
        <v>3</v>
      </c>
      <c r="E305" t="s">
        <v>2286</v>
      </c>
      <c r="F305" s="2" t="s">
        <v>3943</v>
      </c>
      <c r="G305" s="2" t="s">
        <v>3868</v>
      </c>
      <c r="H305" s="2" t="s">
        <v>3876</v>
      </c>
      <c r="I305" s="3">
        <v>15</v>
      </c>
      <c r="J305" t="s">
        <v>3290</v>
      </c>
      <c r="K305" t="s">
        <v>3762</v>
      </c>
      <c r="L305" t="s">
        <v>3848</v>
      </c>
      <c r="M305" t="s">
        <v>23</v>
      </c>
      <c r="O305" s="4" t="s">
        <v>4018</v>
      </c>
      <c r="P305" s="4" t="s">
        <v>3880</v>
      </c>
      <c r="Q305" s="4" t="s">
        <v>3882</v>
      </c>
      <c r="R305" s="7">
        <v>46.1</v>
      </c>
      <c r="S305" s="5" t="s">
        <v>702</v>
      </c>
      <c r="T305">
        <v>16</v>
      </c>
      <c r="U305">
        <v>11</v>
      </c>
      <c r="V305">
        <v>18</v>
      </c>
      <c r="W305">
        <v>21</v>
      </c>
      <c r="X305">
        <v>14</v>
      </c>
      <c r="Y305">
        <v>25</v>
      </c>
      <c r="Z305">
        <v>0</v>
      </c>
      <c r="AA305">
        <v>2</v>
      </c>
      <c r="AB305">
        <v>1</v>
      </c>
      <c r="AC305">
        <v>1</v>
      </c>
      <c r="AD305">
        <v>1</v>
      </c>
      <c r="AE305">
        <v>0</v>
      </c>
      <c r="AF305" s="11">
        <v>3300</v>
      </c>
      <c r="AG305">
        <v>3</v>
      </c>
      <c r="AH305">
        <v>2</v>
      </c>
      <c r="AJ305">
        <v>2</v>
      </c>
      <c r="AL305">
        <v>0</v>
      </c>
    </row>
    <row r="306" spans="1:38" x14ac:dyDescent="0.2">
      <c r="A306">
        <v>305</v>
      </c>
      <c r="B306" t="s">
        <v>36</v>
      </c>
      <c r="C306" t="s">
        <v>703</v>
      </c>
      <c r="D306" s="6">
        <v>4</v>
      </c>
      <c r="E306" t="s">
        <v>2287</v>
      </c>
      <c r="F306" s="2" t="s">
        <v>3954</v>
      </c>
      <c r="G306" s="2" t="s">
        <v>3875</v>
      </c>
      <c r="H306" s="2" t="s">
        <v>3873</v>
      </c>
      <c r="I306" s="3">
        <v>21.3</v>
      </c>
      <c r="J306" t="s">
        <v>3291</v>
      </c>
      <c r="K306" t="s">
        <v>3713</v>
      </c>
      <c r="L306" t="s">
        <v>3799</v>
      </c>
      <c r="M306" t="s">
        <v>23</v>
      </c>
      <c r="O306" s="4" t="s">
        <v>4047</v>
      </c>
      <c r="P306" s="4" t="s">
        <v>3894</v>
      </c>
      <c r="Q306" s="4" t="s">
        <v>3944</v>
      </c>
      <c r="R306" s="7">
        <v>61.9</v>
      </c>
      <c r="S306" s="5" t="s">
        <v>704</v>
      </c>
      <c r="T306">
        <v>22</v>
      </c>
      <c r="U306">
        <v>2</v>
      </c>
      <c r="V306">
        <v>22</v>
      </c>
      <c r="W306">
        <v>17</v>
      </c>
      <c r="X306">
        <v>20</v>
      </c>
      <c r="Y306">
        <v>27</v>
      </c>
      <c r="Z306">
        <v>0</v>
      </c>
      <c r="AA306">
        <v>2</v>
      </c>
      <c r="AB306">
        <v>0</v>
      </c>
      <c r="AC306">
        <v>0</v>
      </c>
      <c r="AD306">
        <v>1</v>
      </c>
      <c r="AE306">
        <v>1</v>
      </c>
      <c r="AF306" s="11">
        <v>97400</v>
      </c>
      <c r="AG306">
        <v>-2.1</v>
      </c>
      <c r="AH306">
        <v>2</v>
      </c>
      <c r="AJ306">
        <v>0</v>
      </c>
      <c r="AK306">
        <v>2</v>
      </c>
      <c r="AL306">
        <v>0</v>
      </c>
    </row>
    <row r="307" spans="1:38" x14ac:dyDescent="0.2">
      <c r="A307">
        <v>306</v>
      </c>
      <c r="B307" t="s">
        <v>36</v>
      </c>
      <c r="C307" t="s">
        <v>705</v>
      </c>
      <c r="D307" s="6">
        <v>4</v>
      </c>
      <c r="E307" t="s">
        <v>2288</v>
      </c>
      <c r="F307" s="2" t="s">
        <v>3869</v>
      </c>
      <c r="G307" s="2" t="s">
        <v>3864</v>
      </c>
      <c r="H307" s="2" t="s">
        <v>3868</v>
      </c>
      <c r="I307" s="3">
        <v>12</v>
      </c>
      <c r="J307" t="s">
        <v>3074</v>
      </c>
      <c r="K307" t="s">
        <v>3695</v>
      </c>
      <c r="L307" t="s">
        <v>3781</v>
      </c>
      <c r="M307" t="s">
        <v>23</v>
      </c>
      <c r="O307" s="4" t="s">
        <v>4050</v>
      </c>
      <c r="P307" s="4" t="s">
        <v>3892</v>
      </c>
      <c r="Q307" s="4" t="s">
        <v>3895</v>
      </c>
      <c r="R307" s="7">
        <v>45.8</v>
      </c>
      <c r="S307" s="5" t="s">
        <v>706</v>
      </c>
      <c r="T307">
        <v>9</v>
      </c>
      <c r="U307">
        <v>27</v>
      </c>
      <c r="V307">
        <v>5</v>
      </c>
      <c r="W307">
        <v>21</v>
      </c>
      <c r="X307">
        <v>27</v>
      </c>
      <c r="Y307">
        <v>13</v>
      </c>
      <c r="Z307">
        <v>2</v>
      </c>
      <c r="AA307">
        <v>1</v>
      </c>
      <c r="AB307">
        <v>1</v>
      </c>
      <c r="AC307">
        <v>1</v>
      </c>
      <c r="AD307">
        <v>1</v>
      </c>
      <c r="AE307">
        <v>1</v>
      </c>
      <c r="AF307" s="11">
        <v>99600</v>
      </c>
      <c r="AG307">
        <v>1.7</v>
      </c>
      <c r="AJ307">
        <v>2</v>
      </c>
      <c r="AL307">
        <v>0</v>
      </c>
    </row>
    <row r="308" spans="1:38" x14ac:dyDescent="0.2">
      <c r="A308">
        <v>307</v>
      </c>
      <c r="B308" t="s">
        <v>26</v>
      </c>
      <c r="C308" t="s">
        <v>707</v>
      </c>
      <c r="D308" s="6">
        <v>3</v>
      </c>
      <c r="E308" t="s">
        <v>2289</v>
      </c>
      <c r="F308" s="2" t="s">
        <v>3902</v>
      </c>
      <c r="G308" s="2" t="s">
        <v>3888</v>
      </c>
      <c r="H308" s="2" t="s">
        <v>3884</v>
      </c>
      <c r="I308" s="3">
        <v>11</v>
      </c>
      <c r="J308" t="s">
        <v>3099</v>
      </c>
      <c r="K308" t="s">
        <v>3713</v>
      </c>
      <c r="L308" t="s">
        <v>3799</v>
      </c>
      <c r="M308">
        <v>-0.16</v>
      </c>
      <c r="O308" s="4" t="s">
        <v>4034</v>
      </c>
      <c r="P308" s="4" t="s">
        <v>3898</v>
      </c>
      <c r="Q308" s="4" t="s">
        <v>3872</v>
      </c>
      <c r="R308" s="7">
        <v>57.6</v>
      </c>
      <c r="T308">
        <v>8</v>
      </c>
      <c r="U308">
        <v>23</v>
      </c>
      <c r="V308">
        <v>5</v>
      </c>
      <c r="W308">
        <v>11</v>
      </c>
      <c r="X308">
        <v>23</v>
      </c>
      <c r="Y308">
        <v>30</v>
      </c>
      <c r="Z308">
        <v>0</v>
      </c>
      <c r="AA308">
        <v>0</v>
      </c>
      <c r="AB308">
        <v>1</v>
      </c>
      <c r="AC308">
        <v>2</v>
      </c>
      <c r="AD308">
        <v>0</v>
      </c>
      <c r="AE308">
        <v>1</v>
      </c>
      <c r="AF308" s="11">
        <v>98500</v>
      </c>
      <c r="AG308">
        <v>-1.4</v>
      </c>
      <c r="AJ308">
        <v>2</v>
      </c>
      <c r="AL308">
        <v>2</v>
      </c>
    </row>
    <row r="309" spans="1:38" x14ac:dyDescent="0.2">
      <c r="A309">
        <v>308</v>
      </c>
      <c r="B309" t="s">
        <v>22</v>
      </c>
      <c r="D309" s="6">
        <v>1</v>
      </c>
      <c r="E309" t="s">
        <v>2290</v>
      </c>
      <c r="F309" s="2" t="s">
        <v>3951</v>
      </c>
      <c r="G309" s="2" t="s">
        <v>3872</v>
      </c>
      <c r="H309" s="2" t="s">
        <v>3953</v>
      </c>
      <c r="I309" s="3">
        <v>4.5</v>
      </c>
      <c r="J309" t="s">
        <v>3292</v>
      </c>
      <c r="K309" t="s">
        <v>3748</v>
      </c>
      <c r="L309" t="s">
        <v>3836</v>
      </c>
      <c r="M309">
        <v>-0.16</v>
      </c>
      <c r="O309" s="4" t="s">
        <v>4036</v>
      </c>
      <c r="P309" s="4" t="s">
        <v>3878</v>
      </c>
      <c r="Q309" s="4" t="s">
        <v>3868</v>
      </c>
      <c r="R309" s="7">
        <v>54.3</v>
      </c>
      <c r="T309">
        <v>35</v>
      </c>
      <c r="U309">
        <v>18</v>
      </c>
      <c r="V309">
        <v>1</v>
      </c>
      <c r="W309">
        <v>32</v>
      </c>
      <c r="X309">
        <v>36</v>
      </c>
      <c r="Y309">
        <v>17</v>
      </c>
      <c r="Z309">
        <v>1</v>
      </c>
      <c r="AA309">
        <v>1</v>
      </c>
      <c r="AB309">
        <v>2</v>
      </c>
      <c r="AC309">
        <v>0</v>
      </c>
      <c r="AD309">
        <v>2</v>
      </c>
      <c r="AE309">
        <v>0</v>
      </c>
      <c r="AF309" s="11">
        <v>88900</v>
      </c>
      <c r="AG309">
        <v>6.5</v>
      </c>
      <c r="AI309">
        <v>2</v>
      </c>
      <c r="AJ309">
        <v>0</v>
      </c>
      <c r="AK309">
        <v>2</v>
      </c>
      <c r="AL309">
        <v>0</v>
      </c>
    </row>
    <row r="310" spans="1:38" x14ac:dyDescent="0.2">
      <c r="A310">
        <v>309</v>
      </c>
      <c r="B310" t="s">
        <v>59</v>
      </c>
      <c r="C310" t="s">
        <v>708</v>
      </c>
      <c r="D310" s="6">
        <v>2</v>
      </c>
      <c r="E310" t="s">
        <v>2291</v>
      </c>
      <c r="F310" s="2" t="s">
        <v>3968</v>
      </c>
      <c r="G310" s="2" t="s">
        <v>3878</v>
      </c>
      <c r="H310" s="2" t="s">
        <v>3873</v>
      </c>
      <c r="I310" s="3">
        <v>23</v>
      </c>
      <c r="J310" t="s">
        <v>3293</v>
      </c>
      <c r="K310" t="s">
        <v>3721</v>
      </c>
      <c r="L310" t="s">
        <v>3841</v>
      </c>
      <c r="M310" t="s">
        <v>23</v>
      </c>
      <c r="O310" s="4" t="s">
        <v>4040</v>
      </c>
      <c r="P310" s="4" t="s">
        <v>3873</v>
      </c>
      <c r="Q310" s="4" t="s">
        <v>3887</v>
      </c>
      <c r="R310" s="7">
        <v>61.4</v>
      </c>
      <c r="S310" s="5" t="s">
        <v>709</v>
      </c>
      <c r="T310">
        <v>25</v>
      </c>
      <c r="U310">
        <v>27</v>
      </c>
      <c r="V310">
        <v>21</v>
      </c>
      <c r="W310">
        <v>12</v>
      </c>
      <c r="X310">
        <v>28</v>
      </c>
      <c r="Y310">
        <v>20</v>
      </c>
      <c r="Z310">
        <v>0</v>
      </c>
      <c r="AA310">
        <v>1</v>
      </c>
      <c r="AB310">
        <v>1</v>
      </c>
      <c r="AC310">
        <v>2</v>
      </c>
      <c r="AD310">
        <v>1</v>
      </c>
      <c r="AE310">
        <v>1</v>
      </c>
      <c r="AF310" s="11">
        <v>4200</v>
      </c>
      <c r="AG310">
        <v>-6</v>
      </c>
      <c r="AI310">
        <v>2</v>
      </c>
      <c r="AJ310">
        <v>2</v>
      </c>
      <c r="AK310">
        <v>2</v>
      </c>
      <c r="AL310">
        <v>2</v>
      </c>
    </row>
    <row r="311" spans="1:38" x14ac:dyDescent="0.2">
      <c r="A311">
        <v>310</v>
      </c>
      <c r="B311" t="s">
        <v>26</v>
      </c>
      <c r="C311" t="s">
        <v>710</v>
      </c>
      <c r="D311" s="6">
        <v>3</v>
      </c>
      <c r="E311" t="s">
        <v>2292</v>
      </c>
      <c r="F311" s="2" t="s">
        <v>3950</v>
      </c>
      <c r="G311" s="2" t="s">
        <v>3872</v>
      </c>
      <c r="H311" s="2" t="s">
        <v>3928</v>
      </c>
      <c r="I311" s="3">
        <v>17</v>
      </c>
      <c r="J311" t="s">
        <v>3294</v>
      </c>
      <c r="K311" t="s">
        <v>3749</v>
      </c>
      <c r="L311" t="s">
        <v>3836</v>
      </c>
      <c r="M311" t="s">
        <v>23</v>
      </c>
      <c r="O311" s="4" t="s">
        <v>4057</v>
      </c>
      <c r="P311" s="4" t="s">
        <v>3872</v>
      </c>
      <c r="Q311" s="4" t="s">
        <v>3895</v>
      </c>
      <c r="R311" s="7">
        <v>47</v>
      </c>
      <c r="S311" s="5" t="s">
        <v>711</v>
      </c>
      <c r="T311">
        <v>17</v>
      </c>
      <c r="U311">
        <v>18</v>
      </c>
      <c r="V311">
        <v>16</v>
      </c>
      <c r="W311">
        <v>8</v>
      </c>
      <c r="X311">
        <v>11</v>
      </c>
      <c r="Y311">
        <v>12</v>
      </c>
      <c r="Z311">
        <v>0</v>
      </c>
      <c r="AA311">
        <v>1</v>
      </c>
      <c r="AB311">
        <v>0</v>
      </c>
      <c r="AC311">
        <v>0</v>
      </c>
      <c r="AD311">
        <v>2</v>
      </c>
      <c r="AE311">
        <v>2</v>
      </c>
      <c r="AF311" s="11">
        <v>3700</v>
      </c>
      <c r="AG311">
        <v>-5.8</v>
      </c>
      <c r="AJ311">
        <v>0</v>
      </c>
      <c r="AK311">
        <v>2</v>
      </c>
      <c r="AL311">
        <v>2</v>
      </c>
    </row>
    <row r="312" spans="1:38" x14ac:dyDescent="0.2">
      <c r="A312">
        <v>311</v>
      </c>
      <c r="B312" t="s">
        <v>59</v>
      </c>
      <c r="C312" t="s">
        <v>712</v>
      </c>
      <c r="D312" s="6">
        <v>2</v>
      </c>
      <c r="E312" t="s">
        <v>2293</v>
      </c>
      <c r="F312" s="2" t="s">
        <v>3961</v>
      </c>
      <c r="G312" s="2" t="s">
        <v>3875</v>
      </c>
      <c r="H312" s="2" t="s">
        <v>3882</v>
      </c>
      <c r="I312" s="3">
        <v>21.3</v>
      </c>
      <c r="J312" t="s">
        <v>3295</v>
      </c>
      <c r="K312" t="s">
        <v>3721</v>
      </c>
      <c r="L312" t="s">
        <v>3808</v>
      </c>
      <c r="M312" t="s">
        <v>23</v>
      </c>
      <c r="O312" s="4" t="s">
        <v>4042</v>
      </c>
      <c r="P312" s="4" t="s">
        <v>3872</v>
      </c>
      <c r="Q312" s="4" t="s">
        <v>3872</v>
      </c>
      <c r="R312" s="7">
        <v>61.6</v>
      </c>
      <c r="S312" s="5" t="s">
        <v>713</v>
      </c>
      <c r="T312">
        <v>22</v>
      </c>
      <c r="U312">
        <v>8</v>
      </c>
      <c r="V312">
        <v>19</v>
      </c>
      <c r="W312">
        <v>20</v>
      </c>
      <c r="X312">
        <v>17</v>
      </c>
      <c r="Y312">
        <v>18</v>
      </c>
      <c r="Z312">
        <v>0</v>
      </c>
      <c r="AA312">
        <v>0</v>
      </c>
      <c r="AB312">
        <v>1</v>
      </c>
      <c r="AC312">
        <v>1</v>
      </c>
      <c r="AD312">
        <v>0</v>
      </c>
      <c r="AE312">
        <v>1</v>
      </c>
      <c r="AF312" s="11">
        <v>90300</v>
      </c>
      <c r="AG312">
        <v>8.1999999999999993</v>
      </c>
      <c r="AI312">
        <v>2</v>
      </c>
      <c r="AJ312">
        <v>2</v>
      </c>
      <c r="AL312">
        <v>0</v>
      </c>
    </row>
    <row r="313" spans="1:38" x14ac:dyDescent="0.2">
      <c r="A313">
        <v>312</v>
      </c>
      <c r="B313" t="s">
        <v>26</v>
      </c>
      <c r="C313" t="s">
        <v>714</v>
      </c>
      <c r="D313" s="6">
        <v>3</v>
      </c>
      <c r="E313" t="s">
        <v>2294</v>
      </c>
      <c r="F313" s="2" t="s">
        <v>3983</v>
      </c>
      <c r="G313" s="2" t="s">
        <v>3892</v>
      </c>
      <c r="H313" s="2" t="s">
        <v>3880</v>
      </c>
      <c r="I313" s="3">
        <v>7</v>
      </c>
      <c r="J313" t="s">
        <v>3237</v>
      </c>
      <c r="K313" t="s">
        <v>3721</v>
      </c>
      <c r="L313" t="s">
        <v>3808</v>
      </c>
      <c r="M313" t="s">
        <v>23</v>
      </c>
      <c r="O313" s="4" t="s">
        <v>3886</v>
      </c>
      <c r="P313" s="4" t="s">
        <v>3873</v>
      </c>
      <c r="Q313" s="4" t="s">
        <v>3895</v>
      </c>
      <c r="R313" s="7">
        <v>53</v>
      </c>
      <c r="S313" s="5" t="s">
        <v>715</v>
      </c>
      <c r="T313">
        <v>1</v>
      </c>
      <c r="U313">
        <v>23</v>
      </c>
      <c r="V313">
        <v>36</v>
      </c>
      <c r="W313">
        <v>6</v>
      </c>
      <c r="X313">
        <v>3</v>
      </c>
      <c r="Y313">
        <v>12</v>
      </c>
      <c r="Z313">
        <v>2</v>
      </c>
      <c r="AA313">
        <v>0</v>
      </c>
      <c r="AB313">
        <v>2</v>
      </c>
      <c r="AC313">
        <v>1</v>
      </c>
      <c r="AD313">
        <v>2</v>
      </c>
      <c r="AE313">
        <v>2</v>
      </c>
      <c r="AF313" s="11">
        <v>92400</v>
      </c>
      <c r="AG313">
        <v>6.6</v>
      </c>
      <c r="AI313">
        <v>2</v>
      </c>
      <c r="AJ313">
        <v>0</v>
      </c>
      <c r="AK313">
        <v>2</v>
      </c>
      <c r="AL313">
        <v>2</v>
      </c>
    </row>
    <row r="314" spans="1:38" x14ac:dyDescent="0.2">
      <c r="A314">
        <v>313</v>
      </c>
      <c r="B314" t="s">
        <v>26</v>
      </c>
      <c r="C314" t="s">
        <v>716</v>
      </c>
      <c r="D314" s="6">
        <v>3</v>
      </c>
      <c r="E314" t="s">
        <v>2295</v>
      </c>
      <c r="F314" s="2" t="s">
        <v>3896</v>
      </c>
      <c r="G314" s="2" t="s">
        <v>3864</v>
      </c>
      <c r="H314" s="2" t="s">
        <v>3942</v>
      </c>
      <c r="I314" s="3">
        <v>8.4499999999999993</v>
      </c>
      <c r="J314" t="s">
        <v>3104</v>
      </c>
      <c r="K314" t="s">
        <v>3716</v>
      </c>
      <c r="L314" t="s">
        <v>3803</v>
      </c>
      <c r="M314" t="s">
        <v>23</v>
      </c>
      <c r="O314" s="4" t="s">
        <v>3975</v>
      </c>
      <c r="P314" s="4" t="s">
        <v>3880</v>
      </c>
      <c r="Q314" s="4" t="s">
        <v>3870</v>
      </c>
      <c r="R314" s="7">
        <v>54.9</v>
      </c>
      <c r="S314" s="5" t="s">
        <v>717</v>
      </c>
      <c r="T314">
        <v>4</v>
      </c>
      <c r="U314">
        <v>3</v>
      </c>
      <c r="V314">
        <v>4</v>
      </c>
      <c r="W314">
        <v>36</v>
      </c>
      <c r="X314">
        <v>36</v>
      </c>
      <c r="Y314">
        <v>5</v>
      </c>
      <c r="Z314">
        <v>1</v>
      </c>
      <c r="AA314">
        <v>2</v>
      </c>
      <c r="AB314">
        <v>1</v>
      </c>
      <c r="AC314">
        <v>2</v>
      </c>
      <c r="AD314">
        <v>2</v>
      </c>
      <c r="AE314">
        <v>1</v>
      </c>
      <c r="AF314" s="11">
        <v>2100</v>
      </c>
      <c r="AG314">
        <v>1.9</v>
      </c>
      <c r="AH314">
        <v>2</v>
      </c>
      <c r="AJ314">
        <v>2</v>
      </c>
      <c r="AK314">
        <v>2</v>
      </c>
      <c r="AL314">
        <v>0</v>
      </c>
    </row>
    <row r="315" spans="1:38" x14ac:dyDescent="0.2">
      <c r="A315">
        <v>314</v>
      </c>
      <c r="B315" t="s">
        <v>26</v>
      </c>
      <c r="C315" t="s">
        <v>719</v>
      </c>
      <c r="D315" s="6">
        <v>3</v>
      </c>
      <c r="E315" t="s">
        <v>2296</v>
      </c>
      <c r="F315" s="2" t="s">
        <v>3906</v>
      </c>
      <c r="G315" s="2" t="s">
        <v>3873</v>
      </c>
      <c r="H315" s="2" t="s">
        <v>3880</v>
      </c>
      <c r="I315" s="3">
        <v>16</v>
      </c>
      <c r="J315" t="s">
        <v>3292</v>
      </c>
      <c r="K315" t="s">
        <v>3748</v>
      </c>
      <c r="L315" t="s">
        <v>3836</v>
      </c>
      <c r="M315" t="s">
        <v>23</v>
      </c>
      <c r="O315" s="4" t="s">
        <v>3905</v>
      </c>
      <c r="P315" s="4" t="s">
        <v>3894</v>
      </c>
      <c r="Q315" s="4" t="s">
        <v>3903</v>
      </c>
      <c r="R315" s="7">
        <v>40.700000000000003</v>
      </c>
      <c r="S315" s="5" t="s">
        <v>720</v>
      </c>
      <c r="T315">
        <v>16</v>
      </c>
      <c r="U315">
        <v>6</v>
      </c>
      <c r="V315">
        <v>16</v>
      </c>
      <c r="W315">
        <v>21</v>
      </c>
      <c r="X315">
        <v>15</v>
      </c>
      <c r="Y315">
        <v>32</v>
      </c>
      <c r="Z315">
        <v>0</v>
      </c>
      <c r="AA315">
        <v>1</v>
      </c>
      <c r="AB315">
        <v>0</v>
      </c>
      <c r="AC315">
        <v>1</v>
      </c>
      <c r="AD315">
        <v>0</v>
      </c>
      <c r="AE315">
        <v>0</v>
      </c>
      <c r="AF315" s="11">
        <v>38800</v>
      </c>
      <c r="AG315">
        <v>10.1</v>
      </c>
      <c r="AJ315">
        <v>2</v>
      </c>
      <c r="AL315">
        <v>0</v>
      </c>
    </row>
    <row r="316" spans="1:38" x14ac:dyDescent="0.2">
      <c r="A316">
        <v>315</v>
      </c>
      <c r="B316" t="s">
        <v>22</v>
      </c>
      <c r="D316" s="6">
        <v>1</v>
      </c>
      <c r="E316" t="s">
        <v>2297</v>
      </c>
      <c r="F316" s="2" t="s">
        <v>3969</v>
      </c>
      <c r="G316" s="2" t="s">
        <v>3875</v>
      </c>
      <c r="H316" s="2" t="s">
        <v>3898</v>
      </c>
      <c r="I316" s="3">
        <v>23.3</v>
      </c>
      <c r="J316" t="s">
        <v>3089</v>
      </c>
      <c r="K316" t="s">
        <v>3693</v>
      </c>
      <c r="L316" t="s">
        <v>3779</v>
      </c>
      <c r="M316">
        <v>-0.16</v>
      </c>
      <c r="O316" s="4" t="s">
        <v>4044</v>
      </c>
      <c r="P316" s="4" t="s">
        <v>3864</v>
      </c>
      <c r="Q316" s="4" t="s">
        <v>3892</v>
      </c>
      <c r="R316" s="7">
        <v>65.7</v>
      </c>
      <c r="T316">
        <v>26</v>
      </c>
      <c r="U316">
        <v>15</v>
      </c>
      <c r="V316">
        <v>21</v>
      </c>
      <c r="W316">
        <v>18</v>
      </c>
      <c r="X316">
        <v>1</v>
      </c>
      <c r="Y316">
        <v>4</v>
      </c>
      <c r="Z316">
        <v>1</v>
      </c>
      <c r="AA316">
        <v>0</v>
      </c>
      <c r="AB316">
        <v>1</v>
      </c>
      <c r="AC316">
        <v>1</v>
      </c>
      <c r="AD316">
        <v>2</v>
      </c>
      <c r="AE316">
        <v>1</v>
      </c>
      <c r="AF316" s="11">
        <v>71600</v>
      </c>
      <c r="AG316">
        <v>9.6999999999999993</v>
      </c>
      <c r="AI316">
        <v>2</v>
      </c>
      <c r="AJ316">
        <v>0</v>
      </c>
      <c r="AK316">
        <v>2</v>
      </c>
      <c r="AL316">
        <v>0</v>
      </c>
    </row>
    <row r="317" spans="1:38" x14ac:dyDescent="0.2">
      <c r="A317">
        <v>316</v>
      </c>
      <c r="B317" t="s">
        <v>26</v>
      </c>
      <c r="C317" t="s">
        <v>721</v>
      </c>
      <c r="D317" s="6">
        <v>3</v>
      </c>
      <c r="E317" t="s">
        <v>2298</v>
      </c>
      <c r="F317" s="2" t="s">
        <v>3960</v>
      </c>
      <c r="G317" s="2" t="s">
        <v>3872</v>
      </c>
      <c r="H317" s="2" t="s">
        <v>3953</v>
      </c>
      <c r="I317" s="3">
        <v>10</v>
      </c>
      <c r="J317" t="s">
        <v>3296</v>
      </c>
      <c r="K317" t="s">
        <v>3765</v>
      </c>
      <c r="L317" t="s">
        <v>3804</v>
      </c>
      <c r="M317" t="s">
        <v>23</v>
      </c>
      <c r="O317" s="4" t="s">
        <v>4018</v>
      </c>
      <c r="P317" s="4" t="s">
        <v>3864</v>
      </c>
      <c r="Q317" s="4" t="s">
        <v>3916</v>
      </c>
      <c r="R317" s="7">
        <v>57</v>
      </c>
      <c r="S317" s="5" t="s">
        <v>722</v>
      </c>
      <c r="T317">
        <v>6</v>
      </c>
      <c r="U317">
        <v>7</v>
      </c>
      <c r="V317">
        <v>5</v>
      </c>
      <c r="W317">
        <v>13</v>
      </c>
      <c r="X317">
        <v>9</v>
      </c>
      <c r="Y317">
        <v>6</v>
      </c>
      <c r="Z317">
        <v>1</v>
      </c>
      <c r="AA317">
        <v>0</v>
      </c>
      <c r="AB317">
        <v>1</v>
      </c>
      <c r="AC317">
        <v>1</v>
      </c>
      <c r="AD317">
        <v>2</v>
      </c>
      <c r="AE317">
        <v>1</v>
      </c>
      <c r="AF317" s="10" t="s">
        <v>529</v>
      </c>
      <c r="AG317">
        <v>-2.6</v>
      </c>
      <c r="AJ317">
        <v>0</v>
      </c>
      <c r="AK317">
        <v>2</v>
      </c>
      <c r="AL317">
        <v>0</v>
      </c>
    </row>
    <row r="318" spans="1:38" x14ac:dyDescent="0.2">
      <c r="A318">
        <v>317</v>
      </c>
      <c r="B318" t="s">
        <v>26</v>
      </c>
      <c r="C318" t="s">
        <v>723</v>
      </c>
      <c r="D318" s="6">
        <v>3</v>
      </c>
      <c r="E318" t="s">
        <v>2299</v>
      </c>
      <c r="F318" s="2" t="s">
        <v>3914</v>
      </c>
      <c r="G318" s="2" t="s">
        <v>3894</v>
      </c>
      <c r="H318" s="2" t="s">
        <v>3888</v>
      </c>
      <c r="I318" s="3">
        <v>5</v>
      </c>
      <c r="J318" t="s">
        <v>3089</v>
      </c>
      <c r="K318" t="s">
        <v>3693</v>
      </c>
      <c r="L318" t="s">
        <v>3779</v>
      </c>
      <c r="M318" t="s">
        <v>23</v>
      </c>
      <c r="O318" s="4" t="s">
        <v>3933</v>
      </c>
      <c r="P318" s="4" t="s">
        <v>3898</v>
      </c>
      <c r="Q318" s="4" t="s">
        <v>3942</v>
      </c>
      <c r="R318" s="7">
        <v>63</v>
      </c>
      <c r="S318" s="5" t="s">
        <v>724</v>
      </c>
      <c r="T318">
        <v>1</v>
      </c>
      <c r="U318">
        <v>19</v>
      </c>
      <c r="V318">
        <v>1</v>
      </c>
      <c r="W318">
        <v>36</v>
      </c>
      <c r="X318">
        <v>2</v>
      </c>
      <c r="Y318">
        <v>30</v>
      </c>
      <c r="Z318">
        <v>2</v>
      </c>
      <c r="AA318">
        <v>1</v>
      </c>
      <c r="AB318">
        <v>2</v>
      </c>
      <c r="AC318">
        <v>2</v>
      </c>
      <c r="AD318">
        <v>2</v>
      </c>
      <c r="AE318">
        <v>1</v>
      </c>
      <c r="AF318" s="11">
        <v>99900</v>
      </c>
      <c r="AG318">
        <v>1</v>
      </c>
      <c r="AH318">
        <v>2</v>
      </c>
      <c r="AI318">
        <v>2</v>
      </c>
      <c r="AJ318">
        <v>2</v>
      </c>
      <c r="AK318">
        <v>2</v>
      </c>
      <c r="AL318">
        <v>2</v>
      </c>
    </row>
    <row r="319" spans="1:38" x14ac:dyDescent="0.2">
      <c r="A319">
        <v>318</v>
      </c>
      <c r="B319" t="s">
        <v>26</v>
      </c>
      <c r="C319" t="s">
        <v>726</v>
      </c>
      <c r="D319" s="6">
        <v>3</v>
      </c>
      <c r="E319" t="s">
        <v>2300</v>
      </c>
      <c r="F319" s="2" t="s">
        <v>3929</v>
      </c>
      <c r="G319" s="2" t="s">
        <v>3898</v>
      </c>
      <c r="H319" s="2" t="s">
        <v>3872</v>
      </c>
      <c r="I319" s="3">
        <v>9</v>
      </c>
      <c r="J319" t="s">
        <v>3162</v>
      </c>
      <c r="K319" t="s">
        <v>3745</v>
      </c>
      <c r="L319" t="s">
        <v>3832</v>
      </c>
      <c r="M319" t="s">
        <v>23</v>
      </c>
      <c r="O319" s="4" t="s">
        <v>3951</v>
      </c>
      <c r="P319" s="4" t="s">
        <v>3894</v>
      </c>
      <c r="Q319" s="4" t="s">
        <v>3868</v>
      </c>
      <c r="R319" s="7">
        <v>77.2</v>
      </c>
      <c r="S319" s="5" t="s">
        <v>727</v>
      </c>
      <c r="T319">
        <v>5</v>
      </c>
      <c r="U319">
        <v>24</v>
      </c>
      <c r="V319">
        <v>8</v>
      </c>
      <c r="W319">
        <v>2</v>
      </c>
      <c r="X319">
        <v>27</v>
      </c>
      <c r="Y319">
        <v>13</v>
      </c>
      <c r="Z319">
        <v>1</v>
      </c>
      <c r="AA319">
        <v>0</v>
      </c>
      <c r="AB319">
        <v>0</v>
      </c>
      <c r="AC319">
        <v>2</v>
      </c>
      <c r="AD319">
        <v>1</v>
      </c>
      <c r="AE319">
        <v>1</v>
      </c>
      <c r="AF319" s="11">
        <v>96100</v>
      </c>
      <c r="AG319">
        <v>5.2</v>
      </c>
      <c r="AJ319">
        <v>2</v>
      </c>
      <c r="AL319">
        <v>0</v>
      </c>
    </row>
    <row r="320" spans="1:38" x14ac:dyDescent="0.2">
      <c r="A320">
        <v>319</v>
      </c>
      <c r="B320" t="s">
        <v>26</v>
      </c>
      <c r="C320" t="s">
        <v>728</v>
      </c>
      <c r="D320" s="6">
        <v>3</v>
      </c>
      <c r="E320" t="s">
        <v>2301</v>
      </c>
      <c r="F320" s="2" t="s">
        <v>3994</v>
      </c>
      <c r="G320" s="2" t="s">
        <v>3878</v>
      </c>
      <c r="H320" s="2" t="s">
        <v>3876</v>
      </c>
      <c r="I320" s="3">
        <v>17</v>
      </c>
      <c r="J320" t="s">
        <v>3297</v>
      </c>
      <c r="K320" t="s">
        <v>3753</v>
      </c>
      <c r="L320" t="s">
        <v>3839</v>
      </c>
      <c r="M320" t="s">
        <v>23</v>
      </c>
      <c r="O320" s="4" t="s">
        <v>3980</v>
      </c>
      <c r="P320" s="4" t="s">
        <v>3872</v>
      </c>
      <c r="Q320" s="4" t="s">
        <v>3923</v>
      </c>
      <c r="R320" s="7">
        <v>53.8</v>
      </c>
      <c r="S320" s="5" t="s">
        <v>729</v>
      </c>
      <c r="T320">
        <v>15</v>
      </c>
      <c r="U320">
        <v>23</v>
      </c>
      <c r="V320">
        <v>16</v>
      </c>
      <c r="W320">
        <v>16</v>
      </c>
      <c r="X320">
        <v>4</v>
      </c>
      <c r="Y320">
        <v>35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1</v>
      </c>
      <c r="AF320" s="11">
        <v>39000</v>
      </c>
      <c r="AG320">
        <v>-10.9</v>
      </c>
      <c r="AJ320">
        <v>0</v>
      </c>
      <c r="AL320">
        <v>0</v>
      </c>
    </row>
    <row r="321" spans="1:38" x14ac:dyDescent="0.2">
      <c r="A321">
        <v>320</v>
      </c>
      <c r="B321" t="s">
        <v>59</v>
      </c>
      <c r="C321" t="s">
        <v>730</v>
      </c>
      <c r="D321" s="6">
        <v>2</v>
      </c>
      <c r="E321" t="s">
        <v>2302</v>
      </c>
      <c r="F321" s="2" t="s">
        <v>3913</v>
      </c>
      <c r="G321" s="2" t="s">
        <v>3868</v>
      </c>
      <c r="H321" s="2" t="s">
        <v>3870</v>
      </c>
      <c r="I321" s="3">
        <v>20</v>
      </c>
      <c r="J321" t="s">
        <v>3177</v>
      </c>
      <c r="K321" t="s">
        <v>3705</v>
      </c>
      <c r="L321" t="s">
        <v>3792</v>
      </c>
      <c r="M321" t="s">
        <v>23</v>
      </c>
      <c r="O321" s="4" t="s">
        <v>3943</v>
      </c>
      <c r="P321" s="4" t="s">
        <v>3872</v>
      </c>
      <c r="Q321" s="4" t="s">
        <v>3884</v>
      </c>
      <c r="R321" s="7">
        <v>66.3</v>
      </c>
      <c r="S321" s="5" t="s">
        <v>731</v>
      </c>
      <c r="T321">
        <v>23</v>
      </c>
      <c r="U321">
        <v>21</v>
      </c>
      <c r="V321">
        <v>23</v>
      </c>
      <c r="W321">
        <v>21</v>
      </c>
      <c r="X321">
        <v>7</v>
      </c>
      <c r="Y321">
        <v>9</v>
      </c>
      <c r="Z321">
        <v>0</v>
      </c>
      <c r="AA321">
        <v>1</v>
      </c>
      <c r="AB321">
        <v>0</v>
      </c>
      <c r="AC321">
        <v>1</v>
      </c>
      <c r="AD321">
        <v>0</v>
      </c>
      <c r="AE321">
        <v>2</v>
      </c>
      <c r="AF321" s="11">
        <v>1900</v>
      </c>
      <c r="AG321">
        <v>1.6</v>
      </c>
      <c r="AH321">
        <v>2</v>
      </c>
      <c r="AJ321">
        <v>2</v>
      </c>
      <c r="AL321">
        <v>2</v>
      </c>
    </row>
    <row r="322" spans="1:38" x14ac:dyDescent="0.2">
      <c r="A322">
        <v>321</v>
      </c>
      <c r="B322" t="s">
        <v>26</v>
      </c>
      <c r="C322" t="s">
        <v>732</v>
      </c>
      <c r="D322" s="6">
        <v>3</v>
      </c>
      <c r="E322" t="s">
        <v>2303</v>
      </c>
      <c r="F322" s="2" t="s">
        <v>3963</v>
      </c>
      <c r="G322" s="2" t="s">
        <v>3894</v>
      </c>
      <c r="H322" s="2" t="s">
        <v>3868</v>
      </c>
      <c r="I322" s="3">
        <v>1</v>
      </c>
      <c r="J322" t="s">
        <v>3298</v>
      </c>
      <c r="K322" t="s">
        <v>3720</v>
      </c>
      <c r="L322" t="s">
        <v>3807</v>
      </c>
      <c r="M322" t="s">
        <v>23</v>
      </c>
      <c r="O322" s="4" t="s">
        <v>3905</v>
      </c>
      <c r="P322" s="4" t="s">
        <v>3872</v>
      </c>
      <c r="Q322" s="4" t="s">
        <v>3909</v>
      </c>
      <c r="R322" s="7">
        <v>54.9</v>
      </c>
      <c r="S322" s="5" t="s">
        <v>733</v>
      </c>
      <c r="T322">
        <v>30</v>
      </c>
      <c r="U322">
        <v>18</v>
      </c>
      <c r="V322">
        <v>30</v>
      </c>
      <c r="W322">
        <v>18</v>
      </c>
      <c r="X322">
        <v>18</v>
      </c>
      <c r="Y322">
        <v>12</v>
      </c>
      <c r="Z322">
        <v>1</v>
      </c>
      <c r="AA322">
        <v>1</v>
      </c>
      <c r="AB322">
        <v>1</v>
      </c>
      <c r="AC322">
        <v>1</v>
      </c>
      <c r="AD322">
        <v>1</v>
      </c>
      <c r="AE322">
        <v>2</v>
      </c>
      <c r="AF322" s="11">
        <v>43200</v>
      </c>
      <c r="AG322">
        <v>9.3000000000000007</v>
      </c>
      <c r="AI322">
        <v>2</v>
      </c>
      <c r="AJ322">
        <v>0</v>
      </c>
      <c r="AL322">
        <v>2</v>
      </c>
    </row>
    <row r="323" spans="1:38" x14ac:dyDescent="0.2">
      <c r="A323">
        <v>322</v>
      </c>
      <c r="B323" t="s">
        <v>36</v>
      </c>
      <c r="C323" t="s">
        <v>734</v>
      </c>
      <c r="D323" s="6">
        <v>4</v>
      </c>
      <c r="E323" t="s">
        <v>2304</v>
      </c>
      <c r="F323" s="2" t="s">
        <v>3954</v>
      </c>
      <c r="G323" s="2" t="s">
        <v>3878</v>
      </c>
      <c r="H323" s="2" t="s">
        <v>3890</v>
      </c>
      <c r="I323" s="3">
        <v>11</v>
      </c>
      <c r="J323" t="s">
        <v>3074</v>
      </c>
      <c r="K323" t="s">
        <v>3695</v>
      </c>
      <c r="L323" t="s">
        <v>3781</v>
      </c>
      <c r="M323" t="s">
        <v>23</v>
      </c>
      <c r="O323" s="4" t="s">
        <v>4069</v>
      </c>
      <c r="P323" s="4" t="s">
        <v>3894</v>
      </c>
      <c r="Q323" s="4" t="s">
        <v>3898</v>
      </c>
      <c r="R323" s="7">
        <v>52.9</v>
      </c>
      <c r="S323" s="5" t="s">
        <v>735</v>
      </c>
      <c r="T323">
        <v>8</v>
      </c>
      <c r="U323">
        <v>34</v>
      </c>
      <c r="V323">
        <v>7</v>
      </c>
      <c r="W323">
        <v>2</v>
      </c>
      <c r="X323">
        <v>6</v>
      </c>
      <c r="Y323">
        <v>10</v>
      </c>
      <c r="Z323">
        <v>0</v>
      </c>
      <c r="AA323">
        <v>0</v>
      </c>
      <c r="AB323">
        <v>0</v>
      </c>
      <c r="AC323">
        <v>2</v>
      </c>
      <c r="AD323">
        <v>1</v>
      </c>
      <c r="AE323">
        <v>2</v>
      </c>
      <c r="AF323" s="11">
        <v>47500</v>
      </c>
      <c r="AG323">
        <v>10</v>
      </c>
      <c r="AJ323">
        <v>2</v>
      </c>
      <c r="AL323">
        <v>2</v>
      </c>
    </row>
    <row r="324" spans="1:38" x14ac:dyDescent="0.2">
      <c r="A324">
        <v>323</v>
      </c>
      <c r="B324" t="s">
        <v>22</v>
      </c>
      <c r="D324" s="6">
        <v>1</v>
      </c>
      <c r="E324" t="s">
        <v>2305</v>
      </c>
      <c r="F324" s="2" t="s">
        <v>3978</v>
      </c>
      <c r="G324" s="2" t="s">
        <v>3898</v>
      </c>
      <c r="H324" s="2" t="s">
        <v>3895</v>
      </c>
      <c r="I324" s="3">
        <v>19</v>
      </c>
      <c r="J324" t="s">
        <v>3299</v>
      </c>
      <c r="K324" t="s">
        <v>3721</v>
      </c>
      <c r="L324" t="s">
        <v>3841</v>
      </c>
      <c r="M324" t="s">
        <v>23</v>
      </c>
      <c r="O324" s="4" t="s">
        <v>4036</v>
      </c>
      <c r="P324" s="4" t="s">
        <v>3872</v>
      </c>
      <c r="Q324" s="4" t="s">
        <v>3878</v>
      </c>
      <c r="R324" s="7">
        <v>59.9</v>
      </c>
      <c r="S324" s="5" t="s">
        <v>736</v>
      </c>
      <c r="T324">
        <v>19</v>
      </c>
      <c r="U324">
        <v>13</v>
      </c>
      <c r="V324">
        <v>19</v>
      </c>
      <c r="W324">
        <v>21</v>
      </c>
      <c r="X324">
        <v>8</v>
      </c>
      <c r="Y324">
        <v>14</v>
      </c>
      <c r="Z324">
        <v>1</v>
      </c>
      <c r="AA324">
        <v>1</v>
      </c>
      <c r="AB324">
        <v>1</v>
      </c>
      <c r="AC324">
        <v>1</v>
      </c>
      <c r="AD324">
        <v>0</v>
      </c>
      <c r="AE324">
        <v>1</v>
      </c>
      <c r="AF324" s="11">
        <v>18200</v>
      </c>
      <c r="AG324">
        <v>8.1</v>
      </c>
      <c r="AI324">
        <v>2</v>
      </c>
      <c r="AJ324">
        <v>2</v>
      </c>
      <c r="AL324">
        <v>0</v>
      </c>
    </row>
    <row r="325" spans="1:38" x14ac:dyDescent="0.2">
      <c r="A325">
        <v>324</v>
      </c>
      <c r="B325" t="s">
        <v>26</v>
      </c>
      <c r="C325" t="s">
        <v>737</v>
      </c>
      <c r="D325" s="6">
        <v>3</v>
      </c>
      <c r="E325" t="s">
        <v>2306</v>
      </c>
      <c r="F325" s="2" t="s">
        <v>3927</v>
      </c>
      <c r="G325" s="2" t="s">
        <v>3864</v>
      </c>
      <c r="H325" s="2" t="s">
        <v>3944</v>
      </c>
      <c r="I325" s="3">
        <v>2</v>
      </c>
      <c r="J325" t="s">
        <v>3300</v>
      </c>
      <c r="K325" t="s">
        <v>3718</v>
      </c>
      <c r="L325" t="s">
        <v>3805</v>
      </c>
      <c r="M325" t="s">
        <v>23</v>
      </c>
      <c r="O325" s="4" t="s">
        <v>4023</v>
      </c>
      <c r="P325" s="4" t="s">
        <v>3864</v>
      </c>
      <c r="Q325" s="4" t="s">
        <v>3892</v>
      </c>
      <c r="R325" s="7">
        <v>60</v>
      </c>
      <c r="S325" s="5" t="s">
        <v>738</v>
      </c>
      <c r="T325">
        <v>30</v>
      </c>
      <c r="U325">
        <v>14</v>
      </c>
      <c r="V325">
        <v>29</v>
      </c>
      <c r="W325">
        <v>29</v>
      </c>
      <c r="X325">
        <v>22</v>
      </c>
      <c r="Y325">
        <v>34</v>
      </c>
      <c r="Z325">
        <v>1</v>
      </c>
      <c r="AA325">
        <v>1</v>
      </c>
      <c r="AB325">
        <v>1</v>
      </c>
      <c r="AC325">
        <v>1</v>
      </c>
      <c r="AD325">
        <v>0</v>
      </c>
      <c r="AE325">
        <v>0</v>
      </c>
      <c r="AF325" s="11">
        <v>94100</v>
      </c>
      <c r="AG325">
        <v>6.2</v>
      </c>
      <c r="AI325">
        <v>2</v>
      </c>
      <c r="AJ325">
        <v>2</v>
      </c>
      <c r="AL325">
        <v>0</v>
      </c>
    </row>
    <row r="326" spans="1:38" x14ac:dyDescent="0.2">
      <c r="A326">
        <v>325</v>
      </c>
      <c r="B326" t="s">
        <v>26</v>
      </c>
      <c r="C326" t="s">
        <v>740</v>
      </c>
      <c r="D326" s="6">
        <v>3</v>
      </c>
      <c r="E326" t="s">
        <v>2307</v>
      </c>
      <c r="F326" s="2" t="s">
        <v>3883</v>
      </c>
      <c r="G326" s="2" t="s">
        <v>3872</v>
      </c>
      <c r="H326" s="2" t="s">
        <v>3878</v>
      </c>
      <c r="I326" s="3">
        <v>23</v>
      </c>
      <c r="J326" t="s">
        <v>3301</v>
      </c>
      <c r="K326" t="s">
        <v>3741</v>
      </c>
      <c r="L326" t="s">
        <v>3828</v>
      </c>
      <c r="M326" t="s">
        <v>23</v>
      </c>
      <c r="O326" s="4" t="s">
        <v>4060</v>
      </c>
      <c r="P326" s="4" t="s">
        <v>3872</v>
      </c>
      <c r="Q326" s="4" t="s">
        <v>3885</v>
      </c>
      <c r="R326" s="7">
        <v>60.1</v>
      </c>
      <c r="S326" s="5" t="s">
        <v>468</v>
      </c>
      <c r="T326">
        <v>26</v>
      </c>
      <c r="U326">
        <v>1</v>
      </c>
      <c r="V326">
        <v>26</v>
      </c>
      <c r="W326">
        <v>28</v>
      </c>
      <c r="X326">
        <v>30</v>
      </c>
      <c r="Y326">
        <v>1</v>
      </c>
      <c r="Z326">
        <v>1</v>
      </c>
      <c r="AA326">
        <v>2</v>
      </c>
      <c r="AB326">
        <v>1</v>
      </c>
      <c r="AC326">
        <v>1</v>
      </c>
      <c r="AD326">
        <v>1</v>
      </c>
      <c r="AE326">
        <v>2</v>
      </c>
      <c r="AF326" s="11">
        <v>82100</v>
      </c>
      <c r="AG326">
        <v>-6.7</v>
      </c>
      <c r="AH326">
        <v>2</v>
      </c>
      <c r="AJ326">
        <v>2</v>
      </c>
      <c r="AK326">
        <v>2</v>
      </c>
      <c r="AL326">
        <v>2</v>
      </c>
    </row>
    <row r="327" spans="1:38" x14ac:dyDescent="0.2">
      <c r="A327">
        <v>326</v>
      </c>
      <c r="B327" t="s">
        <v>22</v>
      </c>
      <c r="D327" s="6">
        <v>1</v>
      </c>
      <c r="E327" t="s">
        <v>2308</v>
      </c>
      <c r="F327" s="2" t="s">
        <v>3998</v>
      </c>
      <c r="G327" s="2" t="s">
        <v>3875</v>
      </c>
      <c r="H327" s="2" t="s">
        <v>3870</v>
      </c>
      <c r="I327" s="3">
        <v>5</v>
      </c>
      <c r="J327" t="s">
        <v>3302</v>
      </c>
      <c r="K327" t="s">
        <v>3741</v>
      </c>
      <c r="L327" t="s">
        <v>3828</v>
      </c>
      <c r="M327" t="s">
        <v>23</v>
      </c>
      <c r="O327" s="4" t="s">
        <v>3881</v>
      </c>
      <c r="P327" s="4" t="s">
        <v>3880</v>
      </c>
      <c r="Q327" s="4" t="s">
        <v>3989</v>
      </c>
      <c r="R327" s="7">
        <v>42.6</v>
      </c>
      <c r="S327" s="5" t="s">
        <v>741</v>
      </c>
      <c r="T327">
        <v>1</v>
      </c>
      <c r="U327">
        <v>7</v>
      </c>
      <c r="V327">
        <v>2</v>
      </c>
      <c r="W327">
        <v>8</v>
      </c>
      <c r="X327">
        <v>2</v>
      </c>
      <c r="Y327">
        <v>34</v>
      </c>
      <c r="Z327">
        <v>2</v>
      </c>
      <c r="AA327">
        <v>0</v>
      </c>
      <c r="AB327">
        <v>2</v>
      </c>
      <c r="AC327">
        <v>0</v>
      </c>
      <c r="AD327">
        <v>2</v>
      </c>
      <c r="AE327">
        <v>0</v>
      </c>
      <c r="AF327" s="11">
        <v>38200</v>
      </c>
      <c r="AG327">
        <v>-9.6</v>
      </c>
      <c r="AI327">
        <v>2</v>
      </c>
      <c r="AJ327">
        <v>0</v>
      </c>
      <c r="AK327">
        <v>2</v>
      </c>
      <c r="AL327">
        <v>0</v>
      </c>
    </row>
    <row r="328" spans="1:38" x14ac:dyDescent="0.2">
      <c r="A328">
        <v>327</v>
      </c>
      <c r="B328" t="s">
        <v>22</v>
      </c>
      <c r="D328" s="6">
        <v>1</v>
      </c>
      <c r="E328" t="s">
        <v>2309</v>
      </c>
      <c r="F328" s="2" t="s">
        <v>3982</v>
      </c>
      <c r="G328" s="2" t="s">
        <v>3892</v>
      </c>
      <c r="H328" s="2" t="s">
        <v>3890</v>
      </c>
      <c r="I328" s="3">
        <v>10</v>
      </c>
      <c r="J328" t="s">
        <v>3303</v>
      </c>
      <c r="K328" t="s">
        <v>3728</v>
      </c>
      <c r="L328" t="s">
        <v>3837</v>
      </c>
      <c r="M328" t="s">
        <v>23</v>
      </c>
      <c r="O328" s="4" t="s">
        <v>3978</v>
      </c>
      <c r="P328" s="4" t="s">
        <v>3878</v>
      </c>
      <c r="Q328" s="4" t="s">
        <v>3864</v>
      </c>
      <c r="R328" s="7">
        <v>61.5</v>
      </c>
      <c r="S328" s="5" t="s">
        <v>742</v>
      </c>
      <c r="T328">
        <v>6</v>
      </c>
      <c r="U328">
        <v>9</v>
      </c>
      <c r="V328">
        <v>11</v>
      </c>
      <c r="W328">
        <v>14</v>
      </c>
      <c r="X328">
        <v>18</v>
      </c>
      <c r="Y328">
        <v>26</v>
      </c>
      <c r="Z328">
        <v>1</v>
      </c>
      <c r="AA328">
        <v>2</v>
      </c>
      <c r="AB328">
        <v>2</v>
      </c>
      <c r="AC328">
        <v>1</v>
      </c>
      <c r="AD328">
        <v>1</v>
      </c>
      <c r="AE328">
        <v>1</v>
      </c>
      <c r="AF328" s="11">
        <v>6800</v>
      </c>
      <c r="AG328">
        <v>-6.1</v>
      </c>
      <c r="AH328">
        <v>2</v>
      </c>
      <c r="AI328">
        <v>2</v>
      </c>
      <c r="AJ328">
        <v>0</v>
      </c>
      <c r="AL328">
        <v>0</v>
      </c>
    </row>
    <row r="329" spans="1:38" x14ac:dyDescent="0.2">
      <c r="A329">
        <v>328</v>
      </c>
      <c r="B329" t="s">
        <v>26</v>
      </c>
      <c r="C329" t="s">
        <v>743</v>
      </c>
      <c r="D329" s="6">
        <v>3</v>
      </c>
      <c r="E329" t="s">
        <v>2310</v>
      </c>
      <c r="F329" s="2" t="s">
        <v>3999</v>
      </c>
      <c r="G329" s="2" t="s">
        <v>3872</v>
      </c>
      <c r="H329" s="2" t="s">
        <v>3867</v>
      </c>
      <c r="I329" s="3">
        <v>9</v>
      </c>
      <c r="J329" t="s">
        <v>3304</v>
      </c>
      <c r="K329" t="s">
        <v>3728</v>
      </c>
      <c r="L329" t="s">
        <v>3837</v>
      </c>
      <c r="M329" t="s">
        <v>23</v>
      </c>
      <c r="O329" s="4" t="s">
        <v>3905</v>
      </c>
      <c r="P329" s="4" t="s">
        <v>3875</v>
      </c>
      <c r="Q329" s="4" t="s">
        <v>3894</v>
      </c>
      <c r="R329" s="7">
        <v>66.400000000000006</v>
      </c>
      <c r="S329" s="5" t="s">
        <v>744</v>
      </c>
      <c r="T329">
        <v>4</v>
      </c>
      <c r="U329">
        <v>5</v>
      </c>
      <c r="V329">
        <v>4</v>
      </c>
      <c r="W329">
        <v>19</v>
      </c>
      <c r="X329">
        <v>23</v>
      </c>
      <c r="Y329">
        <v>34</v>
      </c>
      <c r="Z329">
        <v>1</v>
      </c>
      <c r="AA329">
        <v>1</v>
      </c>
      <c r="AB329">
        <v>1</v>
      </c>
      <c r="AC329">
        <v>1</v>
      </c>
      <c r="AD329">
        <v>0</v>
      </c>
      <c r="AE329">
        <v>0</v>
      </c>
      <c r="AF329" s="10" t="s">
        <v>371</v>
      </c>
      <c r="AG329">
        <v>-2.2999999999999998</v>
      </c>
      <c r="AJ329">
        <v>2</v>
      </c>
      <c r="AL329">
        <v>0</v>
      </c>
    </row>
    <row r="330" spans="1:38" x14ac:dyDescent="0.2">
      <c r="A330">
        <v>329</v>
      </c>
      <c r="B330" t="s">
        <v>59</v>
      </c>
      <c r="C330" t="s">
        <v>745</v>
      </c>
      <c r="D330" s="6">
        <v>2</v>
      </c>
      <c r="E330" t="s">
        <v>2311</v>
      </c>
      <c r="F330" s="2" t="s">
        <v>3983</v>
      </c>
      <c r="G330" s="2" t="s">
        <v>3892</v>
      </c>
      <c r="H330" s="2" t="s">
        <v>3894</v>
      </c>
      <c r="I330" s="3">
        <v>19</v>
      </c>
      <c r="J330" t="s">
        <v>3305</v>
      </c>
      <c r="K330" t="s">
        <v>3746</v>
      </c>
      <c r="L330" t="s">
        <v>3833</v>
      </c>
      <c r="M330" t="s">
        <v>23</v>
      </c>
      <c r="O330" s="4" t="s">
        <v>3905</v>
      </c>
      <c r="P330" s="4" t="s">
        <v>3864</v>
      </c>
      <c r="Q330" s="4" t="s">
        <v>3882</v>
      </c>
      <c r="R330" s="7">
        <v>64.400000000000006</v>
      </c>
      <c r="T330">
        <v>21</v>
      </c>
      <c r="U330">
        <v>2</v>
      </c>
      <c r="V330">
        <v>21</v>
      </c>
      <c r="W330">
        <v>24</v>
      </c>
      <c r="X330">
        <v>22</v>
      </c>
      <c r="Y330">
        <v>33</v>
      </c>
      <c r="Z330">
        <v>1</v>
      </c>
      <c r="AA330">
        <v>2</v>
      </c>
      <c r="AB330">
        <v>1</v>
      </c>
      <c r="AC330">
        <v>0</v>
      </c>
      <c r="AD330">
        <v>0</v>
      </c>
      <c r="AE330">
        <v>0</v>
      </c>
      <c r="AF330" s="11">
        <v>98300</v>
      </c>
      <c r="AG330">
        <v>-1.6</v>
      </c>
      <c r="AH330">
        <v>2</v>
      </c>
      <c r="AI330">
        <v>2</v>
      </c>
      <c r="AJ330">
        <v>0</v>
      </c>
      <c r="AL330">
        <v>0</v>
      </c>
    </row>
    <row r="331" spans="1:38" x14ac:dyDescent="0.2">
      <c r="A331">
        <v>330</v>
      </c>
      <c r="B331" t="s">
        <v>26</v>
      </c>
      <c r="C331" t="s">
        <v>746</v>
      </c>
      <c r="D331" s="6">
        <v>3</v>
      </c>
      <c r="E331" t="s">
        <v>2312</v>
      </c>
      <c r="F331" s="2" t="s">
        <v>3907</v>
      </c>
      <c r="G331" s="2" t="s">
        <v>3872</v>
      </c>
      <c r="H331" s="2" t="s">
        <v>3875</v>
      </c>
      <c r="I331" s="3">
        <v>8</v>
      </c>
      <c r="J331" t="s">
        <v>3079</v>
      </c>
      <c r="K331" t="s">
        <v>3699</v>
      </c>
      <c r="L331" t="s">
        <v>3785</v>
      </c>
      <c r="M331" t="s">
        <v>23</v>
      </c>
      <c r="O331" s="4" t="s">
        <v>4050</v>
      </c>
      <c r="P331" s="4" t="s">
        <v>3898</v>
      </c>
      <c r="Q331" s="4" t="s">
        <v>3885</v>
      </c>
      <c r="R331" s="7">
        <v>56.1</v>
      </c>
      <c r="S331" s="5" t="s">
        <v>747</v>
      </c>
      <c r="T331">
        <v>3</v>
      </c>
      <c r="U331">
        <v>34</v>
      </c>
      <c r="V331">
        <v>5</v>
      </c>
      <c r="W331">
        <v>10</v>
      </c>
      <c r="X331">
        <v>20</v>
      </c>
      <c r="Y331">
        <v>20</v>
      </c>
      <c r="Z331">
        <v>2</v>
      </c>
      <c r="AA331">
        <v>0</v>
      </c>
      <c r="AB331">
        <v>1</v>
      </c>
      <c r="AC331">
        <v>2</v>
      </c>
      <c r="AD331">
        <v>1</v>
      </c>
      <c r="AE331">
        <v>1</v>
      </c>
      <c r="AF331" s="11">
        <v>34100</v>
      </c>
      <c r="AG331">
        <v>8.6</v>
      </c>
      <c r="AJ331">
        <v>2</v>
      </c>
      <c r="AK331">
        <v>2</v>
      </c>
      <c r="AL331">
        <v>2</v>
      </c>
    </row>
    <row r="332" spans="1:38" x14ac:dyDescent="0.2">
      <c r="A332">
        <v>331</v>
      </c>
      <c r="B332" t="s">
        <v>22</v>
      </c>
      <c r="D332" s="6">
        <v>1</v>
      </c>
      <c r="E332" t="s">
        <v>2313</v>
      </c>
      <c r="F332" s="2" t="s">
        <v>3932</v>
      </c>
      <c r="G332" s="2" t="s">
        <v>3880</v>
      </c>
      <c r="H332" s="2" t="s">
        <v>3873</v>
      </c>
      <c r="I332" s="3">
        <v>8</v>
      </c>
      <c r="J332" t="s">
        <v>3306</v>
      </c>
      <c r="K332" t="s">
        <v>3692</v>
      </c>
      <c r="L332" t="s">
        <v>3778</v>
      </c>
      <c r="M332" t="s">
        <v>23</v>
      </c>
      <c r="O332" s="4" t="s">
        <v>3977</v>
      </c>
      <c r="P332" s="4" t="s">
        <v>3898</v>
      </c>
      <c r="Q332" s="4" t="s">
        <v>3892</v>
      </c>
      <c r="R332" s="7">
        <v>60.3</v>
      </c>
      <c r="S332" s="5" t="s">
        <v>749</v>
      </c>
      <c r="T332">
        <v>1</v>
      </c>
      <c r="U332">
        <v>19</v>
      </c>
      <c r="V332">
        <v>4</v>
      </c>
      <c r="W332">
        <v>11</v>
      </c>
      <c r="X332">
        <v>27</v>
      </c>
      <c r="Y332">
        <v>5</v>
      </c>
      <c r="Z332">
        <v>2</v>
      </c>
      <c r="AA332">
        <v>1</v>
      </c>
      <c r="AB332">
        <v>1</v>
      </c>
      <c r="AC332">
        <v>2</v>
      </c>
      <c r="AD332">
        <v>1</v>
      </c>
      <c r="AE332">
        <v>1</v>
      </c>
      <c r="AF332" s="11">
        <v>99700</v>
      </c>
      <c r="AG332">
        <v>0.3</v>
      </c>
      <c r="AH332">
        <v>2</v>
      </c>
      <c r="AJ332">
        <v>2</v>
      </c>
      <c r="AL332">
        <v>0</v>
      </c>
    </row>
    <row r="333" spans="1:38" x14ac:dyDescent="0.2">
      <c r="A333">
        <v>332</v>
      </c>
      <c r="B333" t="s">
        <v>59</v>
      </c>
      <c r="C333" t="s">
        <v>751</v>
      </c>
      <c r="D333" s="6">
        <v>2</v>
      </c>
      <c r="E333" t="s">
        <v>2314</v>
      </c>
      <c r="F333" s="2" t="s">
        <v>3955</v>
      </c>
      <c r="G333" s="2" t="s">
        <v>3898</v>
      </c>
      <c r="H333" s="2" t="s">
        <v>3892</v>
      </c>
      <c r="I333" s="3">
        <v>16</v>
      </c>
      <c r="J333" t="s">
        <v>3307</v>
      </c>
      <c r="K333" t="s">
        <v>3721</v>
      </c>
      <c r="L333" t="s">
        <v>3841</v>
      </c>
      <c r="M333" t="s">
        <v>23</v>
      </c>
      <c r="O333" s="4" t="s">
        <v>3952</v>
      </c>
      <c r="P333" s="4" t="s">
        <v>3872</v>
      </c>
      <c r="Q333" s="4" t="s">
        <v>3882</v>
      </c>
      <c r="R333" s="7">
        <v>55</v>
      </c>
      <c r="S333" s="5" t="s">
        <v>752</v>
      </c>
      <c r="T333">
        <v>15</v>
      </c>
      <c r="U333">
        <v>23</v>
      </c>
      <c r="V333">
        <v>11</v>
      </c>
      <c r="W333">
        <v>11</v>
      </c>
      <c r="X333">
        <v>19</v>
      </c>
      <c r="Y333">
        <v>23</v>
      </c>
      <c r="Z333">
        <v>0</v>
      </c>
      <c r="AA333">
        <v>0</v>
      </c>
      <c r="AB333">
        <v>2</v>
      </c>
      <c r="AC333">
        <v>2</v>
      </c>
      <c r="AD333">
        <v>1</v>
      </c>
      <c r="AE333">
        <v>0</v>
      </c>
      <c r="AF333" s="11">
        <v>38600</v>
      </c>
      <c r="AG333">
        <v>-10.7</v>
      </c>
      <c r="AI333">
        <v>2</v>
      </c>
      <c r="AJ333">
        <v>2</v>
      </c>
      <c r="AK333">
        <v>2</v>
      </c>
      <c r="AL333">
        <v>0</v>
      </c>
    </row>
    <row r="334" spans="1:38" x14ac:dyDescent="0.2">
      <c r="A334">
        <v>333</v>
      </c>
      <c r="B334" t="s">
        <v>22</v>
      </c>
      <c r="D334" s="6">
        <v>1</v>
      </c>
      <c r="E334" t="s">
        <v>2315</v>
      </c>
      <c r="F334" s="2" t="s">
        <v>3902</v>
      </c>
      <c r="G334" s="2" t="s">
        <v>3878</v>
      </c>
      <c r="H334" s="2" t="s">
        <v>3903</v>
      </c>
      <c r="I334" s="3">
        <v>16</v>
      </c>
      <c r="J334" t="s">
        <v>3191</v>
      </c>
      <c r="K334" t="s">
        <v>3742</v>
      </c>
      <c r="L334" t="s">
        <v>3829</v>
      </c>
      <c r="M334">
        <v>-0.16</v>
      </c>
      <c r="O334" s="4" t="s">
        <v>4034</v>
      </c>
      <c r="P334" s="4" t="s">
        <v>3898</v>
      </c>
      <c r="Q334" s="4" t="s">
        <v>3873</v>
      </c>
      <c r="R334" s="7">
        <v>57.9</v>
      </c>
      <c r="T334">
        <v>14</v>
      </c>
      <c r="U334">
        <v>10</v>
      </c>
      <c r="V334">
        <v>15</v>
      </c>
      <c r="W334">
        <v>14</v>
      </c>
      <c r="X334">
        <v>21</v>
      </c>
      <c r="Y334">
        <v>28</v>
      </c>
      <c r="Z334">
        <v>1</v>
      </c>
      <c r="AA334">
        <v>2</v>
      </c>
      <c r="AB334">
        <v>0</v>
      </c>
      <c r="AC334">
        <v>1</v>
      </c>
      <c r="AD334">
        <v>1</v>
      </c>
      <c r="AE334">
        <v>1</v>
      </c>
      <c r="AF334" s="11">
        <v>12700</v>
      </c>
      <c r="AG334">
        <v>6.6</v>
      </c>
      <c r="AH334">
        <v>2</v>
      </c>
      <c r="AJ334">
        <v>0</v>
      </c>
      <c r="AK334">
        <v>2</v>
      </c>
      <c r="AL334">
        <v>2</v>
      </c>
    </row>
    <row r="335" spans="1:38" x14ac:dyDescent="0.2">
      <c r="A335">
        <v>334</v>
      </c>
      <c r="B335" t="s">
        <v>36</v>
      </c>
      <c r="C335" t="s">
        <v>753</v>
      </c>
      <c r="D335" s="6">
        <v>4</v>
      </c>
      <c r="E335" t="s">
        <v>2316</v>
      </c>
      <c r="F335" s="2" t="s">
        <v>3946</v>
      </c>
      <c r="G335" s="2" t="s">
        <v>3888</v>
      </c>
      <c r="H335" s="2" t="s">
        <v>3876</v>
      </c>
      <c r="I335" s="3">
        <v>15</v>
      </c>
      <c r="J335" t="s">
        <v>3074</v>
      </c>
      <c r="K335" t="s">
        <v>3695</v>
      </c>
      <c r="L335" t="s">
        <v>3781</v>
      </c>
      <c r="M335" t="s">
        <v>23</v>
      </c>
      <c r="O335" s="4" t="s">
        <v>3896</v>
      </c>
      <c r="P335" s="4" t="s">
        <v>3864</v>
      </c>
      <c r="Q335" s="4" t="s">
        <v>3876</v>
      </c>
      <c r="R335" s="7">
        <v>30.4</v>
      </c>
      <c r="S335" s="5" t="s">
        <v>754</v>
      </c>
      <c r="T335">
        <v>14</v>
      </c>
      <c r="U335">
        <v>25</v>
      </c>
      <c r="V335">
        <v>13</v>
      </c>
      <c r="W335">
        <v>30</v>
      </c>
      <c r="X335">
        <v>13</v>
      </c>
      <c r="Y335">
        <v>35</v>
      </c>
      <c r="Z335">
        <v>1</v>
      </c>
      <c r="AA335">
        <v>0</v>
      </c>
      <c r="AB335">
        <v>1</v>
      </c>
      <c r="AC335">
        <v>1</v>
      </c>
      <c r="AD335">
        <v>1</v>
      </c>
      <c r="AE335">
        <v>1</v>
      </c>
      <c r="AF335" s="11">
        <v>74100</v>
      </c>
      <c r="AG335">
        <v>-8.4</v>
      </c>
      <c r="AJ335">
        <v>2</v>
      </c>
      <c r="AL335">
        <v>0</v>
      </c>
    </row>
    <row r="336" spans="1:38" x14ac:dyDescent="0.2">
      <c r="A336">
        <v>335</v>
      </c>
      <c r="B336" t="s">
        <v>26</v>
      </c>
      <c r="C336" t="s">
        <v>755</v>
      </c>
      <c r="D336" s="6">
        <v>3</v>
      </c>
      <c r="E336" t="s">
        <v>2317</v>
      </c>
      <c r="F336" s="2" t="s">
        <v>3925</v>
      </c>
      <c r="G336" s="2" t="s">
        <v>3875</v>
      </c>
      <c r="H336" s="2" t="s">
        <v>3875</v>
      </c>
      <c r="I336" s="3">
        <v>23.3</v>
      </c>
      <c r="J336" t="s">
        <v>3308</v>
      </c>
      <c r="K336" t="s">
        <v>3714</v>
      </c>
      <c r="L336" t="s">
        <v>3800</v>
      </c>
      <c r="M336" t="s">
        <v>23</v>
      </c>
      <c r="O336" s="4" t="s">
        <v>3987</v>
      </c>
      <c r="P336" s="4" t="s">
        <v>3894</v>
      </c>
      <c r="Q336" s="4" t="s">
        <v>3953</v>
      </c>
      <c r="R336" s="7">
        <v>50.9</v>
      </c>
      <c r="S336" s="5" t="s">
        <v>756</v>
      </c>
      <c r="T336">
        <v>26</v>
      </c>
      <c r="U336">
        <v>5</v>
      </c>
      <c r="V336">
        <v>33</v>
      </c>
      <c r="W336">
        <v>35</v>
      </c>
      <c r="X336">
        <v>22</v>
      </c>
      <c r="Y336">
        <v>1</v>
      </c>
      <c r="Z336">
        <v>1</v>
      </c>
      <c r="AA336">
        <v>1</v>
      </c>
      <c r="AB336">
        <v>0</v>
      </c>
      <c r="AC336">
        <v>1</v>
      </c>
      <c r="AD336">
        <v>0</v>
      </c>
      <c r="AE336">
        <v>2</v>
      </c>
      <c r="AF336" s="11">
        <v>98000</v>
      </c>
      <c r="AG336">
        <v>-1.7</v>
      </c>
      <c r="AJ336">
        <v>0</v>
      </c>
      <c r="AL336">
        <v>2</v>
      </c>
    </row>
    <row r="337" spans="1:38" x14ac:dyDescent="0.2">
      <c r="A337">
        <v>336</v>
      </c>
      <c r="B337" t="s">
        <v>26</v>
      </c>
      <c r="C337" t="s">
        <v>757</v>
      </c>
      <c r="D337" s="6">
        <v>3</v>
      </c>
      <c r="E337" t="s">
        <v>2318</v>
      </c>
      <c r="F337" s="2" t="s">
        <v>3955</v>
      </c>
      <c r="G337" s="2" t="s">
        <v>3864</v>
      </c>
      <c r="H337" s="2" t="s">
        <v>3875</v>
      </c>
      <c r="I337" s="3">
        <v>18</v>
      </c>
      <c r="J337" t="s">
        <v>3309</v>
      </c>
      <c r="K337" t="s">
        <v>3734</v>
      </c>
      <c r="L337" t="s">
        <v>3821</v>
      </c>
      <c r="M337" t="s">
        <v>23</v>
      </c>
      <c r="O337" s="4" t="s">
        <v>3950</v>
      </c>
      <c r="P337" s="4" t="s">
        <v>3894</v>
      </c>
      <c r="Q337" s="4" t="s">
        <v>3865</v>
      </c>
      <c r="R337" s="7">
        <v>38.299999999999997</v>
      </c>
      <c r="S337" s="5" t="s">
        <v>758</v>
      </c>
      <c r="T337">
        <v>19</v>
      </c>
      <c r="U337">
        <v>32</v>
      </c>
      <c r="V337">
        <v>16</v>
      </c>
      <c r="W337">
        <v>13</v>
      </c>
      <c r="X337">
        <v>17</v>
      </c>
      <c r="Y337">
        <v>21</v>
      </c>
      <c r="Z337">
        <v>1</v>
      </c>
      <c r="AA337">
        <v>0</v>
      </c>
      <c r="AB337">
        <v>0</v>
      </c>
      <c r="AC337">
        <v>1</v>
      </c>
      <c r="AD337">
        <v>0</v>
      </c>
      <c r="AE337">
        <v>1</v>
      </c>
      <c r="AF337" s="11">
        <v>91200</v>
      </c>
      <c r="AG337">
        <v>-5.3</v>
      </c>
      <c r="AJ337">
        <v>0</v>
      </c>
      <c r="AL337">
        <v>2</v>
      </c>
    </row>
    <row r="338" spans="1:38" x14ac:dyDescent="0.2">
      <c r="A338">
        <v>337</v>
      </c>
      <c r="B338" t="s">
        <v>36</v>
      </c>
      <c r="C338" t="s">
        <v>759</v>
      </c>
      <c r="D338" s="6">
        <v>4</v>
      </c>
      <c r="E338" t="s">
        <v>2319</v>
      </c>
      <c r="F338" s="2" t="s">
        <v>3899</v>
      </c>
      <c r="G338" s="2" t="s">
        <v>3878</v>
      </c>
      <c r="H338" s="2" t="s">
        <v>3876</v>
      </c>
      <c r="I338" s="3">
        <v>19.3</v>
      </c>
      <c r="J338" t="s">
        <v>3074</v>
      </c>
      <c r="K338" t="s">
        <v>3695</v>
      </c>
      <c r="L338" t="s">
        <v>3781</v>
      </c>
      <c r="M338" t="s">
        <v>23</v>
      </c>
      <c r="O338" s="4" t="s">
        <v>4042</v>
      </c>
      <c r="P338" s="4" t="s">
        <v>3892</v>
      </c>
      <c r="Q338" s="4" t="s">
        <v>3873</v>
      </c>
      <c r="R338" s="7">
        <v>51.4</v>
      </c>
      <c r="S338" s="5" t="s">
        <v>760</v>
      </c>
      <c r="T338">
        <v>18</v>
      </c>
      <c r="U338">
        <v>9</v>
      </c>
      <c r="V338">
        <v>16</v>
      </c>
      <c r="W338">
        <v>18</v>
      </c>
      <c r="X338">
        <v>12</v>
      </c>
      <c r="Y338">
        <v>33</v>
      </c>
      <c r="Z338">
        <v>1</v>
      </c>
      <c r="AA338">
        <v>2</v>
      </c>
      <c r="AB338">
        <v>0</v>
      </c>
      <c r="AC338">
        <v>1</v>
      </c>
      <c r="AD338">
        <v>2</v>
      </c>
      <c r="AE338">
        <v>0</v>
      </c>
      <c r="AF338" s="11">
        <v>70100</v>
      </c>
      <c r="AG338">
        <v>9</v>
      </c>
      <c r="AH338">
        <v>2</v>
      </c>
      <c r="AJ338">
        <v>0</v>
      </c>
      <c r="AK338">
        <v>2</v>
      </c>
      <c r="AL338">
        <v>0</v>
      </c>
    </row>
    <row r="339" spans="1:38" x14ac:dyDescent="0.2">
      <c r="A339">
        <v>338</v>
      </c>
      <c r="B339" t="s">
        <v>36</v>
      </c>
      <c r="C339" t="s">
        <v>761</v>
      </c>
      <c r="D339" s="6">
        <v>4</v>
      </c>
      <c r="E339" t="s">
        <v>2320</v>
      </c>
      <c r="F339" s="2" t="s">
        <v>3967</v>
      </c>
      <c r="G339" s="2" t="s">
        <v>3880</v>
      </c>
      <c r="H339" s="2" t="s">
        <v>3878</v>
      </c>
      <c r="I339" s="3">
        <v>12</v>
      </c>
      <c r="J339" t="s">
        <v>3310</v>
      </c>
      <c r="K339" t="s">
        <v>3743</v>
      </c>
      <c r="L339" t="s">
        <v>3830</v>
      </c>
      <c r="M339" t="s">
        <v>23</v>
      </c>
      <c r="O339" s="4" t="s">
        <v>3886</v>
      </c>
      <c r="P339" s="4" t="s">
        <v>3868</v>
      </c>
      <c r="Q339" s="4" t="s">
        <v>3882</v>
      </c>
      <c r="R339" s="7">
        <v>45</v>
      </c>
      <c r="S339" s="5" t="s">
        <v>762</v>
      </c>
      <c r="T339">
        <v>9</v>
      </c>
      <c r="U339">
        <v>23</v>
      </c>
      <c r="V339">
        <v>6</v>
      </c>
      <c r="W339">
        <v>10</v>
      </c>
      <c r="X339">
        <v>28</v>
      </c>
      <c r="Y339">
        <v>18</v>
      </c>
      <c r="Z339">
        <v>2</v>
      </c>
      <c r="AA339">
        <v>0</v>
      </c>
      <c r="AB339">
        <v>1</v>
      </c>
      <c r="AC339">
        <v>2</v>
      </c>
      <c r="AD339">
        <v>1</v>
      </c>
      <c r="AE339">
        <v>1</v>
      </c>
      <c r="AF339" s="11">
        <v>96200</v>
      </c>
      <c r="AG339">
        <v>-2.8</v>
      </c>
      <c r="AJ339">
        <v>2</v>
      </c>
      <c r="AK339">
        <v>2</v>
      </c>
      <c r="AL339">
        <v>0</v>
      </c>
    </row>
    <row r="340" spans="1:38" x14ac:dyDescent="0.2">
      <c r="A340">
        <v>339</v>
      </c>
      <c r="B340" t="s">
        <v>26</v>
      </c>
      <c r="C340" t="s">
        <v>763</v>
      </c>
      <c r="D340" s="6">
        <v>3</v>
      </c>
      <c r="E340" t="s">
        <v>2321</v>
      </c>
      <c r="F340" s="2" t="s">
        <v>3996</v>
      </c>
      <c r="G340" s="2" t="s">
        <v>3878</v>
      </c>
      <c r="H340" s="2" t="s">
        <v>3878</v>
      </c>
      <c r="I340" s="3">
        <v>12</v>
      </c>
      <c r="J340" t="s">
        <v>3106</v>
      </c>
      <c r="K340" t="s">
        <v>3694</v>
      </c>
      <c r="L340" t="s">
        <v>3780</v>
      </c>
      <c r="M340" t="s">
        <v>23</v>
      </c>
      <c r="O340" s="4" t="s">
        <v>4007</v>
      </c>
      <c r="P340" s="4" t="s">
        <v>3875</v>
      </c>
      <c r="Q340" s="4" t="s">
        <v>3868</v>
      </c>
      <c r="R340" s="7">
        <v>60.1</v>
      </c>
      <c r="S340" s="5" t="s">
        <v>764</v>
      </c>
      <c r="T340">
        <v>10</v>
      </c>
      <c r="U340">
        <v>12</v>
      </c>
      <c r="V340">
        <v>9</v>
      </c>
      <c r="W340">
        <v>7</v>
      </c>
      <c r="X340">
        <v>4</v>
      </c>
      <c r="Y340">
        <v>2</v>
      </c>
      <c r="Z340">
        <v>2</v>
      </c>
      <c r="AA340">
        <v>2</v>
      </c>
      <c r="AB340">
        <v>2</v>
      </c>
      <c r="AC340">
        <v>0</v>
      </c>
      <c r="AD340">
        <v>1</v>
      </c>
      <c r="AE340">
        <v>2</v>
      </c>
      <c r="AF340" s="11">
        <v>6400</v>
      </c>
      <c r="AG340">
        <v>-5.4</v>
      </c>
      <c r="AH340">
        <v>2</v>
      </c>
      <c r="AI340">
        <v>2</v>
      </c>
      <c r="AJ340">
        <v>0</v>
      </c>
      <c r="AL340">
        <v>2</v>
      </c>
    </row>
    <row r="341" spans="1:38" x14ac:dyDescent="0.2">
      <c r="A341">
        <v>340</v>
      </c>
      <c r="B341" t="s">
        <v>26</v>
      </c>
      <c r="C341" t="s">
        <v>765</v>
      </c>
      <c r="D341" s="6">
        <v>3</v>
      </c>
      <c r="E341" t="s">
        <v>2322</v>
      </c>
      <c r="F341" s="2" t="s">
        <v>3931</v>
      </c>
      <c r="G341" s="2" t="s">
        <v>3875</v>
      </c>
      <c r="H341" s="2" t="s">
        <v>3890</v>
      </c>
      <c r="I341" s="3">
        <v>11</v>
      </c>
      <c r="J341" t="s">
        <v>3311</v>
      </c>
      <c r="K341" t="s">
        <v>3761</v>
      </c>
      <c r="L341" t="s">
        <v>3847</v>
      </c>
      <c r="M341" t="s">
        <v>23</v>
      </c>
      <c r="O341" s="4" t="s">
        <v>3967</v>
      </c>
      <c r="P341" s="4" t="s">
        <v>3868</v>
      </c>
      <c r="Q341" s="4" t="s">
        <v>3989</v>
      </c>
      <c r="R341" s="7">
        <v>30.4</v>
      </c>
      <c r="S341" s="5" t="s">
        <v>766</v>
      </c>
      <c r="T341">
        <v>8</v>
      </c>
      <c r="U341">
        <v>26</v>
      </c>
      <c r="V341">
        <v>11</v>
      </c>
      <c r="W341">
        <v>11</v>
      </c>
      <c r="X341">
        <v>29</v>
      </c>
      <c r="Y341">
        <v>36</v>
      </c>
      <c r="Z341">
        <v>0</v>
      </c>
      <c r="AA341">
        <v>1</v>
      </c>
      <c r="AB341">
        <v>2</v>
      </c>
      <c r="AC341">
        <v>2</v>
      </c>
      <c r="AD341">
        <v>1</v>
      </c>
      <c r="AE341">
        <v>2</v>
      </c>
      <c r="AF341" s="11">
        <v>99700</v>
      </c>
      <c r="AG341">
        <v>1.9</v>
      </c>
      <c r="AI341">
        <v>2</v>
      </c>
      <c r="AJ341">
        <v>2</v>
      </c>
      <c r="AK341">
        <v>2</v>
      </c>
      <c r="AL341">
        <v>2</v>
      </c>
    </row>
    <row r="342" spans="1:38" x14ac:dyDescent="0.2">
      <c r="A342">
        <v>341</v>
      </c>
      <c r="B342" t="s">
        <v>26</v>
      </c>
      <c r="C342" t="s">
        <v>767</v>
      </c>
      <c r="D342" s="6">
        <v>3</v>
      </c>
      <c r="E342" t="s">
        <v>2323</v>
      </c>
      <c r="F342" s="2" t="s">
        <v>3950</v>
      </c>
      <c r="G342" s="2" t="s">
        <v>3898</v>
      </c>
      <c r="H342" s="2" t="s">
        <v>3942</v>
      </c>
      <c r="I342" s="3">
        <v>21</v>
      </c>
      <c r="J342" t="s">
        <v>3106</v>
      </c>
      <c r="K342" t="s">
        <v>3694</v>
      </c>
      <c r="L342" t="s">
        <v>3780</v>
      </c>
      <c r="M342" t="s">
        <v>23</v>
      </c>
      <c r="O342" s="4" t="s">
        <v>4025</v>
      </c>
      <c r="P342" s="4" t="s">
        <v>3878</v>
      </c>
      <c r="Q342" s="4" t="s">
        <v>3949</v>
      </c>
      <c r="R342" s="7">
        <v>57.2</v>
      </c>
      <c r="T342">
        <v>22</v>
      </c>
      <c r="U342">
        <v>11</v>
      </c>
      <c r="V342">
        <v>20</v>
      </c>
      <c r="W342">
        <v>14</v>
      </c>
      <c r="X342">
        <v>19</v>
      </c>
      <c r="Y342">
        <v>21</v>
      </c>
      <c r="Z342">
        <v>0</v>
      </c>
      <c r="AA342">
        <v>2</v>
      </c>
      <c r="AB342">
        <v>1</v>
      </c>
      <c r="AC342">
        <v>1</v>
      </c>
      <c r="AD342">
        <v>1</v>
      </c>
      <c r="AE342">
        <v>1</v>
      </c>
      <c r="AF342" s="11">
        <v>66100</v>
      </c>
      <c r="AG342">
        <v>9.1999999999999993</v>
      </c>
      <c r="AH342">
        <v>2</v>
      </c>
      <c r="AI342">
        <v>2</v>
      </c>
      <c r="AJ342">
        <v>0</v>
      </c>
      <c r="AK342">
        <v>2</v>
      </c>
      <c r="AL342">
        <v>2</v>
      </c>
    </row>
    <row r="343" spans="1:38" x14ac:dyDescent="0.2">
      <c r="A343">
        <v>342</v>
      </c>
      <c r="B343" t="s">
        <v>26</v>
      </c>
      <c r="C343" t="s">
        <v>768</v>
      </c>
      <c r="D343" s="6">
        <v>3</v>
      </c>
      <c r="E343" t="s">
        <v>2324</v>
      </c>
      <c r="F343" s="2" t="s">
        <v>3871</v>
      </c>
      <c r="G343" s="2" t="s">
        <v>3878</v>
      </c>
      <c r="H343" s="2" t="s">
        <v>3867</v>
      </c>
      <c r="I343" s="3">
        <v>4</v>
      </c>
      <c r="J343" t="s">
        <v>3105</v>
      </c>
      <c r="K343" t="s">
        <v>3717</v>
      </c>
      <c r="L343" t="s">
        <v>3804</v>
      </c>
      <c r="M343" t="s">
        <v>23</v>
      </c>
      <c r="O343" s="4" t="s">
        <v>4040</v>
      </c>
      <c r="P343" s="4" t="s">
        <v>3894</v>
      </c>
      <c r="Q343" s="4" t="s">
        <v>3942</v>
      </c>
      <c r="R343" s="7">
        <v>55</v>
      </c>
      <c r="S343" s="5" t="s">
        <v>769</v>
      </c>
      <c r="T343">
        <v>36</v>
      </c>
      <c r="U343">
        <v>29</v>
      </c>
      <c r="V343">
        <v>1</v>
      </c>
      <c r="W343">
        <v>4</v>
      </c>
      <c r="X343">
        <v>20</v>
      </c>
      <c r="Y343">
        <v>22</v>
      </c>
      <c r="Z343">
        <v>2</v>
      </c>
      <c r="AA343">
        <v>1</v>
      </c>
      <c r="AB343">
        <v>2</v>
      </c>
      <c r="AC343">
        <v>1</v>
      </c>
      <c r="AD343">
        <v>1</v>
      </c>
      <c r="AE343">
        <v>0</v>
      </c>
      <c r="AF343" s="11">
        <v>12200</v>
      </c>
      <c r="AG343">
        <v>5.6</v>
      </c>
      <c r="AH343">
        <v>2</v>
      </c>
      <c r="AI343">
        <v>2</v>
      </c>
      <c r="AJ343">
        <v>0</v>
      </c>
      <c r="AK343">
        <v>2</v>
      </c>
      <c r="AL343">
        <v>0</v>
      </c>
    </row>
    <row r="344" spans="1:38" x14ac:dyDescent="0.2">
      <c r="A344">
        <v>343</v>
      </c>
      <c r="B344" t="s">
        <v>26</v>
      </c>
      <c r="C344" t="s">
        <v>770</v>
      </c>
      <c r="D344" s="6">
        <v>3</v>
      </c>
      <c r="E344" t="s">
        <v>2325</v>
      </c>
      <c r="F344" s="2" t="s">
        <v>3920</v>
      </c>
      <c r="G344" s="2" t="s">
        <v>3867</v>
      </c>
      <c r="H344" s="2" t="s">
        <v>3867</v>
      </c>
      <c r="I344" s="3">
        <v>23</v>
      </c>
      <c r="J344" t="s">
        <v>3276</v>
      </c>
      <c r="K344" t="s">
        <v>3725</v>
      </c>
      <c r="L344" t="s">
        <v>3812</v>
      </c>
      <c r="M344" t="s">
        <v>23</v>
      </c>
      <c r="O344" s="4" t="s">
        <v>3943</v>
      </c>
      <c r="P344" s="4" t="s">
        <v>3872</v>
      </c>
      <c r="Q344" s="4" t="s">
        <v>3884</v>
      </c>
      <c r="R344" s="7">
        <v>43.7</v>
      </c>
      <c r="S344" s="5" t="s">
        <v>771</v>
      </c>
      <c r="T344">
        <v>26</v>
      </c>
      <c r="U344">
        <v>21</v>
      </c>
      <c r="V344">
        <v>23</v>
      </c>
      <c r="W344">
        <v>6</v>
      </c>
      <c r="X344">
        <v>1</v>
      </c>
      <c r="Y344">
        <v>8</v>
      </c>
      <c r="Z344">
        <v>1</v>
      </c>
      <c r="AA344">
        <v>1</v>
      </c>
      <c r="AB344">
        <v>0</v>
      </c>
      <c r="AC344">
        <v>1</v>
      </c>
      <c r="AD344">
        <v>2</v>
      </c>
      <c r="AE344">
        <v>0</v>
      </c>
      <c r="AF344" s="11">
        <v>20600</v>
      </c>
      <c r="AG344">
        <v>7.6</v>
      </c>
      <c r="AH344">
        <v>2</v>
      </c>
      <c r="AJ344">
        <v>0</v>
      </c>
      <c r="AK344">
        <v>2</v>
      </c>
      <c r="AL344">
        <v>0</v>
      </c>
    </row>
    <row r="345" spans="1:38" x14ac:dyDescent="0.2">
      <c r="A345">
        <v>344</v>
      </c>
      <c r="B345" t="s">
        <v>26</v>
      </c>
      <c r="C345" t="s">
        <v>772</v>
      </c>
      <c r="D345" s="6">
        <v>3</v>
      </c>
      <c r="E345" t="s">
        <v>2326</v>
      </c>
      <c r="F345" s="2" t="s">
        <v>3905</v>
      </c>
      <c r="G345" s="2" t="s">
        <v>3888</v>
      </c>
      <c r="H345" s="2" t="s">
        <v>3873</v>
      </c>
      <c r="I345" s="3">
        <v>14</v>
      </c>
      <c r="J345" t="s">
        <v>3312</v>
      </c>
      <c r="K345" t="s">
        <v>3747</v>
      </c>
      <c r="L345" t="s">
        <v>3835</v>
      </c>
      <c r="M345">
        <v>-0.16</v>
      </c>
      <c r="O345" s="4" t="s">
        <v>4038</v>
      </c>
      <c r="P345" s="4" t="s">
        <v>3872</v>
      </c>
      <c r="Q345" s="4" t="s">
        <v>3916</v>
      </c>
      <c r="R345" s="7">
        <v>54.6</v>
      </c>
      <c r="T345">
        <v>12</v>
      </c>
      <c r="U345">
        <v>26</v>
      </c>
      <c r="V345">
        <v>16</v>
      </c>
      <c r="W345">
        <v>33</v>
      </c>
      <c r="X345">
        <v>27</v>
      </c>
      <c r="Y345">
        <v>11</v>
      </c>
      <c r="Z345">
        <v>2</v>
      </c>
      <c r="AA345">
        <v>1</v>
      </c>
      <c r="AB345">
        <v>0</v>
      </c>
      <c r="AC345">
        <v>0</v>
      </c>
      <c r="AD345">
        <v>1</v>
      </c>
      <c r="AE345">
        <v>2</v>
      </c>
      <c r="AF345" s="11">
        <v>86700</v>
      </c>
      <c r="AG345">
        <v>-7</v>
      </c>
      <c r="AJ345">
        <v>0</v>
      </c>
      <c r="AL345">
        <v>2</v>
      </c>
    </row>
    <row r="346" spans="1:38" x14ac:dyDescent="0.2">
      <c r="A346">
        <v>345</v>
      </c>
      <c r="B346" t="s">
        <v>59</v>
      </c>
      <c r="C346" t="s">
        <v>773</v>
      </c>
      <c r="D346" s="6">
        <v>2</v>
      </c>
      <c r="E346" t="s">
        <v>2327</v>
      </c>
      <c r="F346" s="2" t="s">
        <v>3943</v>
      </c>
      <c r="G346" s="2" t="s">
        <v>3878</v>
      </c>
      <c r="H346" s="2" t="s">
        <v>3909</v>
      </c>
      <c r="I346" s="3">
        <v>12.3</v>
      </c>
      <c r="J346" t="s">
        <v>3313</v>
      </c>
      <c r="K346" t="s">
        <v>3704</v>
      </c>
      <c r="L346" t="s">
        <v>3791</v>
      </c>
      <c r="M346" t="s">
        <v>23</v>
      </c>
      <c r="O346" s="4" t="s">
        <v>4052</v>
      </c>
      <c r="P346" s="4" t="s">
        <v>3894</v>
      </c>
      <c r="Q346" s="4" t="s">
        <v>3923</v>
      </c>
      <c r="R346" s="7">
        <v>51.9</v>
      </c>
      <c r="S346" s="5" t="s">
        <v>774</v>
      </c>
      <c r="T346">
        <v>10</v>
      </c>
      <c r="U346">
        <v>9</v>
      </c>
      <c r="V346">
        <v>14</v>
      </c>
      <c r="W346">
        <v>10</v>
      </c>
      <c r="X346">
        <v>28</v>
      </c>
      <c r="Y346">
        <v>7</v>
      </c>
      <c r="Z346">
        <v>2</v>
      </c>
      <c r="AA346">
        <v>2</v>
      </c>
      <c r="AB346">
        <v>1</v>
      </c>
      <c r="AC346">
        <v>2</v>
      </c>
      <c r="AD346">
        <v>1</v>
      </c>
      <c r="AE346">
        <v>0</v>
      </c>
      <c r="AF346" s="10" t="s">
        <v>558</v>
      </c>
      <c r="AG346">
        <v>0.3</v>
      </c>
      <c r="AH346">
        <v>2</v>
      </c>
      <c r="AJ346">
        <v>2</v>
      </c>
      <c r="AK346">
        <v>2</v>
      </c>
      <c r="AL346">
        <v>0</v>
      </c>
    </row>
    <row r="347" spans="1:38" x14ac:dyDescent="0.2">
      <c r="A347">
        <v>346</v>
      </c>
      <c r="B347" t="s">
        <v>26</v>
      </c>
      <c r="C347" t="s">
        <v>775</v>
      </c>
      <c r="D347" s="6">
        <v>3</v>
      </c>
      <c r="E347" t="s">
        <v>2328</v>
      </c>
      <c r="F347" s="2" t="s">
        <v>3984</v>
      </c>
      <c r="G347" s="2" t="s">
        <v>3894</v>
      </c>
      <c r="H347" s="2" t="s">
        <v>3878</v>
      </c>
      <c r="I347" s="3">
        <v>3</v>
      </c>
      <c r="J347" t="s">
        <v>3314</v>
      </c>
      <c r="K347" t="s">
        <v>3710</v>
      </c>
      <c r="L347" t="s">
        <v>3797</v>
      </c>
      <c r="M347" t="s">
        <v>23</v>
      </c>
      <c r="O347" s="4" t="s">
        <v>3891</v>
      </c>
      <c r="P347" s="4" t="s">
        <v>3880</v>
      </c>
      <c r="Q347" s="4" t="s">
        <v>3884</v>
      </c>
      <c r="R347" s="7">
        <v>55.8</v>
      </c>
      <c r="S347" s="5" t="s">
        <v>776</v>
      </c>
      <c r="T347">
        <v>33</v>
      </c>
      <c r="U347">
        <v>16</v>
      </c>
      <c r="V347">
        <v>33</v>
      </c>
      <c r="W347">
        <v>17</v>
      </c>
      <c r="X347">
        <v>11</v>
      </c>
      <c r="Y347">
        <v>9</v>
      </c>
      <c r="Z347">
        <v>0</v>
      </c>
      <c r="AA347">
        <v>0</v>
      </c>
      <c r="AB347">
        <v>0</v>
      </c>
      <c r="AC347">
        <v>0</v>
      </c>
      <c r="AD347">
        <v>2</v>
      </c>
      <c r="AE347">
        <v>2</v>
      </c>
      <c r="AF347" s="11">
        <v>99600</v>
      </c>
      <c r="AG347">
        <v>0.2</v>
      </c>
      <c r="AJ347">
        <v>0</v>
      </c>
      <c r="AK347">
        <v>2</v>
      </c>
      <c r="AL347">
        <v>2</v>
      </c>
    </row>
    <row r="348" spans="1:38" x14ac:dyDescent="0.2">
      <c r="A348">
        <v>347</v>
      </c>
      <c r="B348" t="s">
        <v>26</v>
      </c>
      <c r="C348" t="s">
        <v>777</v>
      </c>
      <c r="D348" s="6">
        <v>3</v>
      </c>
      <c r="E348" t="s">
        <v>2329</v>
      </c>
      <c r="F348" s="2" t="s">
        <v>3913</v>
      </c>
      <c r="G348" s="2" t="s">
        <v>3894</v>
      </c>
      <c r="H348" s="2" t="s">
        <v>3953</v>
      </c>
      <c r="I348" s="3">
        <v>19</v>
      </c>
      <c r="J348" t="s">
        <v>3094</v>
      </c>
      <c r="K348" t="s">
        <v>3708</v>
      </c>
      <c r="L348" t="s">
        <v>3795</v>
      </c>
      <c r="M348" t="s">
        <v>23</v>
      </c>
      <c r="O348" s="4" t="s">
        <v>3951</v>
      </c>
      <c r="P348" s="4" t="s">
        <v>3894</v>
      </c>
      <c r="Q348" s="4" t="s">
        <v>3868</v>
      </c>
      <c r="R348" s="7">
        <v>69</v>
      </c>
      <c r="S348" s="5" t="s">
        <v>778</v>
      </c>
      <c r="T348">
        <v>18</v>
      </c>
      <c r="U348">
        <v>15</v>
      </c>
      <c r="V348">
        <v>24</v>
      </c>
      <c r="W348">
        <v>10</v>
      </c>
      <c r="X348">
        <v>20</v>
      </c>
      <c r="Y348">
        <v>22</v>
      </c>
      <c r="Z348">
        <v>1</v>
      </c>
      <c r="AA348">
        <v>0</v>
      </c>
      <c r="AB348">
        <v>0</v>
      </c>
      <c r="AC348">
        <v>2</v>
      </c>
      <c r="AD348">
        <v>1</v>
      </c>
      <c r="AE348">
        <v>0</v>
      </c>
      <c r="AF348" s="11">
        <v>1800</v>
      </c>
      <c r="AG348">
        <v>1.6</v>
      </c>
      <c r="AJ348">
        <v>2</v>
      </c>
      <c r="AK348">
        <v>2</v>
      </c>
      <c r="AL348">
        <v>0</v>
      </c>
    </row>
    <row r="349" spans="1:38" x14ac:dyDescent="0.2">
      <c r="A349">
        <v>348</v>
      </c>
      <c r="B349" t="s">
        <v>26</v>
      </c>
      <c r="C349" t="s">
        <v>779</v>
      </c>
      <c r="D349" s="6">
        <v>3</v>
      </c>
      <c r="E349" t="s">
        <v>2330</v>
      </c>
      <c r="F349" s="2" t="s">
        <v>3961</v>
      </c>
      <c r="G349" s="2" t="s">
        <v>3873</v>
      </c>
      <c r="H349" s="2" t="s">
        <v>3942</v>
      </c>
      <c r="I349" s="3">
        <v>5</v>
      </c>
      <c r="J349" t="s">
        <v>3189</v>
      </c>
      <c r="K349" t="s">
        <v>3693</v>
      </c>
      <c r="L349" t="s">
        <v>3779</v>
      </c>
      <c r="M349" t="s">
        <v>23</v>
      </c>
      <c r="O349" s="4" t="s">
        <v>4062</v>
      </c>
      <c r="P349" s="4" t="s">
        <v>3868</v>
      </c>
      <c r="Q349" s="4" t="s">
        <v>3864</v>
      </c>
      <c r="R349" s="7">
        <v>61.1</v>
      </c>
      <c r="S349" s="5" t="s">
        <v>780</v>
      </c>
      <c r="T349">
        <v>34</v>
      </c>
      <c r="U349">
        <v>16</v>
      </c>
      <c r="V349">
        <v>3</v>
      </c>
      <c r="W349">
        <v>35</v>
      </c>
      <c r="X349">
        <v>34</v>
      </c>
      <c r="Y349">
        <v>1</v>
      </c>
      <c r="Z349">
        <v>0</v>
      </c>
      <c r="AA349">
        <v>0</v>
      </c>
      <c r="AB349">
        <v>2</v>
      </c>
      <c r="AC349">
        <v>1</v>
      </c>
      <c r="AD349">
        <v>0</v>
      </c>
      <c r="AE349">
        <v>2</v>
      </c>
      <c r="AF349" s="11">
        <v>99900</v>
      </c>
      <c r="AG349">
        <v>0.6</v>
      </c>
      <c r="AI349">
        <v>2</v>
      </c>
      <c r="AJ349">
        <v>0</v>
      </c>
      <c r="AL349">
        <v>2</v>
      </c>
    </row>
    <row r="350" spans="1:38" x14ac:dyDescent="0.2">
      <c r="A350">
        <v>349</v>
      </c>
      <c r="B350" t="s">
        <v>36</v>
      </c>
      <c r="C350" t="s">
        <v>781</v>
      </c>
      <c r="D350" s="6">
        <v>4</v>
      </c>
      <c r="E350" t="s">
        <v>2331</v>
      </c>
      <c r="F350" s="2" t="s">
        <v>3938</v>
      </c>
      <c r="G350" s="2" t="s">
        <v>3892</v>
      </c>
      <c r="H350" s="2" t="s">
        <v>3875</v>
      </c>
      <c r="I350" s="3">
        <v>6</v>
      </c>
      <c r="J350" t="s">
        <v>3074</v>
      </c>
      <c r="K350" t="s">
        <v>3695</v>
      </c>
      <c r="L350" t="s">
        <v>3781</v>
      </c>
      <c r="M350" t="s">
        <v>23</v>
      </c>
      <c r="O350" s="4" t="s">
        <v>3971</v>
      </c>
      <c r="P350" s="4" t="s">
        <v>3898</v>
      </c>
      <c r="Q350" s="4" t="s">
        <v>3870</v>
      </c>
      <c r="R350" s="7">
        <v>55.5</v>
      </c>
      <c r="S350" s="5" t="s">
        <v>782</v>
      </c>
      <c r="T350">
        <v>35</v>
      </c>
      <c r="U350">
        <v>20</v>
      </c>
      <c r="V350">
        <v>31</v>
      </c>
      <c r="W350">
        <v>26</v>
      </c>
      <c r="X350">
        <v>7</v>
      </c>
      <c r="Y350">
        <v>30</v>
      </c>
      <c r="Z350">
        <v>1</v>
      </c>
      <c r="AA350">
        <v>1</v>
      </c>
      <c r="AB350">
        <v>1</v>
      </c>
      <c r="AC350">
        <v>1</v>
      </c>
      <c r="AD350">
        <v>0</v>
      </c>
      <c r="AE350">
        <v>1</v>
      </c>
      <c r="AF350" s="11">
        <v>96800</v>
      </c>
      <c r="AG350">
        <v>5.3</v>
      </c>
      <c r="AH350">
        <v>2</v>
      </c>
      <c r="AJ350">
        <v>0</v>
      </c>
      <c r="AL350">
        <v>2</v>
      </c>
    </row>
    <row r="351" spans="1:38" x14ac:dyDescent="0.2">
      <c r="A351">
        <v>350</v>
      </c>
      <c r="B351" t="s">
        <v>22</v>
      </c>
      <c r="D351" s="6">
        <v>1</v>
      </c>
      <c r="E351" t="s">
        <v>2332</v>
      </c>
      <c r="F351" s="2" t="s">
        <v>3866</v>
      </c>
      <c r="G351" s="2" t="s">
        <v>3894</v>
      </c>
      <c r="H351" s="2" t="s">
        <v>3928</v>
      </c>
      <c r="I351" s="3">
        <v>5</v>
      </c>
      <c r="J351" t="s">
        <v>3315</v>
      </c>
      <c r="K351" t="s">
        <v>3727</v>
      </c>
      <c r="L351" t="s">
        <v>3814</v>
      </c>
      <c r="M351" t="s">
        <v>23</v>
      </c>
      <c r="O351" s="4" t="s">
        <v>4041</v>
      </c>
      <c r="P351" s="4" t="s">
        <v>3892</v>
      </c>
      <c r="Q351" s="4" t="s">
        <v>3888</v>
      </c>
      <c r="R351" s="7">
        <v>67.5</v>
      </c>
      <c r="S351" s="5" t="s">
        <v>783</v>
      </c>
      <c r="T351">
        <v>1</v>
      </c>
      <c r="U351">
        <v>6</v>
      </c>
      <c r="V351">
        <v>32</v>
      </c>
      <c r="W351">
        <v>34</v>
      </c>
      <c r="X351">
        <v>19</v>
      </c>
      <c r="Y351">
        <v>6</v>
      </c>
      <c r="Z351">
        <v>2</v>
      </c>
      <c r="AA351">
        <v>1</v>
      </c>
      <c r="AB351">
        <v>0</v>
      </c>
      <c r="AC351">
        <v>0</v>
      </c>
      <c r="AD351">
        <v>1</v>
      </c>
      <c r="AE351">
        <v>1</v>
      </c>
      <c r="AF351" s="11">
        <v>35800</v>
      </c>
      <c r="AG351">
        <v>-10</v>
      </c>
      <c r="AJ351">
        <v>0</v>
      </c>
      <c r="AK351">
        <v>2</v>
      </c>
      <c r="AL351">
        <v>0</v>
      </c>
    </row>
    <row r="352" spans="1:38" x14ac:dyDescent="0.2">
      <c r="A352">
        <v>351</v>
      </c>
      <c r="B352" t="s">
        <v>26</v>
      </c>
      <c r="C352" t="s">
        <v>784</v>
      </c>
      <c r="D352" s="6">
        <v>3</v>
      </c>
      <c r="E352" t="s">
        <v>2333</v>
      </c>
      <c r="F352" s="2" t="s">
        <v>3938</v>
      </c>
      <c r="G352" s="2" t="s">
        <v>3864</v>
      </c>
      <c r="H352" s="2" t="s">
        <v>3949</v>
      </c>
      <c r="I352" s="3">
        <v>7</v>
      </c>
      <c r="J352" t="s">
        <v>3105</v>
      </c>
      <c r="K352" t="s">
        <v>3717</v>
      </c>
      <c r="L352" t="s">
        <v>3804</v>
      </c>
      <c r="M352" t="s">
        <v>23</v>
      </c>
      <c r="O352" s="4" t="s">
        <v>3871</v>
      </c>
      <c r="P352" s="4" t="s">
        <v>3875</v>
      </c>
      <c r="Q352" s="4" t="s">
        <v>3895</v>
      </c>
      <c r="R352" s="7">
        <v>51.4</v>
      </c>
      <c r="S352" s="5" t="s">
        <v>785</v>
      </c>
      <c r="T352">
        <v>36</v>
      </c>
      <c r="U352">
        <v>15</v>
      </c>
      <c r="V352">
        <v>2</v>
      </c>
      <c r="W352">
        <v>10</v>
      </c>
      <c r="X352">
        <v>21</v>
      </c>
      <c r="Y352">
        <v>5</v>
      </c>
      <c r="Z352">
        <v>2</v>
      </c>
      <c r="AA352">
        <v>0</v>
      </c>
      <c r="AB352">
        <v>2</v>
      </c>
      <c r="AC352">
        <v>2</v>
      </c>
      <c r="AD352">
        <v>1</v>
      </c>
      <c r="AE352">
        <v>1</v>
      </c>
      <c r="AF352" s="11">
        <v>80200</v>
      </c>
      <c r="AG352">
        <v>-7.1</v>
      </c>
      <c r="AI352">
        <v>2</v>
      </c>
      <c r="AJ352">
        <v>2</v>
      </c>
      <c r="AK352">
        <v>2</v>
      </c>
      <c r="AL352">
        <v>0</v>
      </c>
    </row>
    <row r="353" spans="1:38" x14ac:dyDescent="0.2">
      <c r="A353">
        <v>352</v>
      </c>
      <c r="B353" t="s">
        <v>26</v>
      </c>
      <c r="C353" t="s">
        <v>786</v>
      </c>
      <c r="D353" s="6">
        <v>3</v>
      </c>
      <c r="E353" t="s">
        <v>2334</v>
      </c>
      <c r="F353" s="2" t="s">
        <v>3996</v>
      </c>
      <c r="G353" s="2" t="s">
        <v>3868</v>
      </c>
      <c r="H353" s="2" t="s">
        <v>3923</v>
      </c>
      <c r="I353" s="3">
        <v>5</v>
      </c>
      <c r="J353" t="s">
        <v>3316</v>
      </c>
      <c r="K353" t="s">
        <v>3700</v>
      </c>
      <c r="L353" t="s">
        <v>3786</v>
      </c>
      <c r="M353" t="s">
        <v>23</v>
      </c>
      <c r="O353" s="4" t="s">
        <v>4058</v>
      </c>
      <c r="P353" s="4" t="s">
        <v>3892</v>
      </c>
      <c r="Q353" s="4" t="s">
        <v>3949</v>
      </c>
      <c r="R353" s="7">
        <v>73</v>
      </c>
      <c r="S353" s="5" t="s">
        <v>787</v>
      </c>
      <c r="T353">
        <v>33</v>
      </c>
      <c r="U353">
        <v>20</v>
      </c>
      <c r="V353">
        <v>30</v>
      </c>
      <c r="W353">
        <v>1</v>
      </c>
      <c r="X353">
        <v>8</v>
      </c>
      <c r="Y353">
        <v>8</v>
      </c>
      <c r="Z353">
        <v>0</v>
      </c>
      <c r="AA353">
        <v>1</v>
      </c>
      <c r="AB353">
        <v>1</v>
      </c>
      <c r="AC353">
        <v>2</v>
      </c>
      <c r="AD353">
        <v>0</v>
      </c>
      <c r="AE353">
        <v>0</v>
      </c>
      <c r="AF353" s="11">
        <v>83800</v>
      </c>
      <c r="AG353">
        <v>7.5</v>
      </c>
      <c r="AH353">
        <v>2</v>
      </c>
      <c r="AI353">
        <v>2</v>
      </c>
      <c r="AJ353">
        <v>2</v>
      </c>
      <c r="AL353">
        <v>0</v>
      </c>
    </row>
    <row r="354" spans="1:38" x14ac:dyDescent="0.2">
      <c r="A354">
        <v>353</v>
      </c>
      <c r="B354" t="s">
        <v>22</v>
      </c>
      <c r="D354" s="6">
        <v>1</v>
      </c>
      <c r="E354" t="s">
        <v>2335</v>
      </c>
      <c r="F354" s="2" t="s">
        <v>4000</v>
      </c>
      <c r="G354" s="2" t="s">
        <v>3880</v>
      </c>
      <c r="H354" s="2" t="s">
        <v>3867</v>
      </c>
      <c r="I354" s="3">
        <v>10</v>
      </c>
      <c r="J354" t="s">
        <v>3317</v>
      </c>
      <c r="K354" t="s">
        <v>3743</v>
      </c>
      <c r="L354" t="s">
        <v>3830</v>
      </c>
      <c r="M354" t="s">
        <v>23</v>
      </c>
      <c r="O354" s="4" t="s">
        <v>3978</v>
      </c>
      <c r="P354" s="4" t="s">
        <v>3878</v>
      </c>
      <c r="Q354" s="4" t="s">
        <v>3888</v>
      </c>
      <c r="R354" s="7">
        <v>50.5</v>
      </c>
      <c r="S354" s="5" t="s">
        <v>788</v>
      </c>
      <c r="T354">
        <v>5</v>
      </c>
      <c r="U354">
        <v>33</v>
      </c>
      <c r="V354">
        <v>9</v>
      </c>
      <c r="W354">
        <v>24</v>
      </c>
      <c r="X354">
        <v>30</v>
      </c>
      <c r="Y354">
        <v>16</v>
      </c>
      <c r="Z354">
        <v>1</v>
      </c>
      <c r="AA354">
        <v>0</v>
      </c>
      <c r="AB354">
        <v>2</v>
      </c>
      <c r="AC354">
        <v>0</v>
      </c>
      <c r="AD354">
        <v>1</v>
      </c>
      <c r="AE354">
        <v>0</v>
      </c>
      <c r="AF354" s="11">
        <v>60400</v>
      </c>
      <c r="AG354">
        <v>9.4</v>
      </c>
      <c r="AI354">
        <v>2</v>
      </c>
      <c r="AJ354">
        <v>0</v>
      </c>
      <c r="AK354">
        <v>2</v>
      </c>
      <c r="AL354">
        <v>0</v>
      </c>
    </row>
    <row r="355" spans="1:38" x14ac:dyDescent="0.2">
      <c r="A355">
        <v>354</v>
      </c>
      <c r="B355" t="s">
        <v>36</v>
      </c>
      <c r="C355" t="s">
        <v>789</v>
      </c>
      <c r="D355" s="6">
        <v>4</v>
      </c>
      <c r="E355" t="s">
        <v>2336</v>
      </c>
      <c r="F355" s="2" t="s">
        <v>3911</v>
      </c>
      <c r="G355" s="2" t="s">
        <v>3864</v>
      </c>
      <c r="H355" s="2" t="s">
        <v>3867</v>
      </c>
      <c r="I355" s="3">
        <v>9</v>
      </c>
      <c r="J355" t="s">
        <v>3074</v>
      </c>
      <c r="K355" t="s">
        <v>3695</v>
      </c>
      <c r="L355" t="s">
        <v>3781</v>
      </c>
      <c r="M355" t="s">
        <v>23</v>
      </c>
      <c r="O355" s="4" t="s">
        <v>3891</v>
      </c>
      <c r="P355" s="4" t="s">
        <v>3864</v>
      </c>
      <c r="Q355" s="4" t="s">
        <v>3888</v>
      </c>
      <c r="R355" s="7">
        <v>59</v>
      </c>
      <c r="S355" s="5" t="s">
        <v>790</v>
      </c>
      <c r="T355">
        <v>3</v>
      </c>
      <c r="U355">
        <v>22</v>
      </c>
      <c r="V355">
        <v>2</v>
      </c>
      <c r="W355">
        <v>3</v>
      </c>
      <c r="X355">
        <v>19</v>
      </c>
      <c r="Y355">
        <v>14</v>
      </c>
      <c r="Z355">
        <v>2</v>
      </c>
      <c r="AA355">
        <v>0</v>
      </c>
      <c r="AB355">
        <v>2</v>
      </c>
      <c r="AC355">
        <v>2</v>
      </c>
      <c r="AD355">
        <v>1</v>
      </c>
      <c r="AE355">
        <v>1</v>
      </c>
      <c r="AF355" s="11">
        <v>97600</v>
      </c>
      <c r="AG355">
        <v>3.8</v>
      </c>
      <c r="AI355">
        <v>2</v>
      </c>
      <c r="AJ355">
        <v>2</v>
      </c>
      <c r="AK355">
        <v>2</v>
      </c>
      <c r="AL355">
        <v>0</v>
      </c>
    </row>
    <row r="356" spans="1:38" x14ac:dyDescent="0.2">
      <c r="A356">
        <v>355</v>
      </c>
      <c r="B356" t="s">
        <v>36</v>
      </c>
      <c r="C356" t="s">
        <v>791</v>
      </c>
      <c r="D356" s="6">
        <v>4</v>
      </c>
      <c r="E356" t="s">
        <v>2337</v>
      </c>
      <c r="F356" s="2" t="s">
        <v>4000</v>
      </c>
      <c r="G356" s="2" t="s">
        <v>3867</v>
      </c>
      <c r="H356" s="2" t="s">
        <v>3865</v>
      </c>
      <c r="I356" s="3">
        <v>11</v>
      </c>
      <c r="J356" t="s">
        <v>3318</v>
      </c>
      <c r="K356" t="s">
        <v>3695</v>
      </c>
      <c r="L356" t="s">
        <v>3802</v>
      </c>
      <c r="M356" t="s">
        <v>23</v>
      </c>
      <c r="O356" s="4" t="s">
        <v>3958</v>
      </c>
      <c r="P356" s="4" t="s">
        <v>3875</v>
      </c>
      <c r="Q356" s="4" t="s">
        <v>3864</v>
      </c>
      <c r="R356" s="7">
        <v>59.9</v>
      </c>
      <c r="S356" s="5" t="s">
        <v>792</v>
      </c>
      <c r="T356">
        <v>8</v>
      </c>
      <c r="U356">
        <v>9</v>
      </c>
      <c r="V356">
        <v>9</v>
      </c>
      <c r="W356">
        <v>5</v>
      </c>
      <c r="X356">
        <v>12</v>
      </c>
      <c r="Y356">
        <v>3</v>
      </c>
      <c r="Z356">
        <v>0</v>
      </c>
      <c r="AA356">
        <v>2</v>
      </c>
      <c r="AB356">
        <v>2</v>
      </c>
      <c r="AC356">
        <v>1</v>
      </c>
      <c r="AD356">
        <v>2</v>
      </c>
      <c r="AE356">
        <v>2</v>
      </c>
      <c r="AF356" s="11">
        <v>1800</v>
      </c>
      <c r="AG356">
        <v>-3.8</v>
      </c>
      <c r="AH356">
        <v>2</v>
      </c>
      <c r="AI356">
        <v>2</v>
      </c>
      <c r="AJ356">
        <v>0</v>
      </c>
      <c r="AK356">
        <v>2</v>
      </c>
      <c r="AL356">
        <v>2</v>
      </c>
    </row>
    <row r="357" spans="1:38" x14ac:dyDescent="0.2">
      <c r="A357">
        <v>356</v>
      </c>
      <c r="B357" t="s">
        <v>26</v>
      </c>
      <c r="C357" t="s">
        <v>793</v>
      </c>
      <c r="D357" s="6">
        <v>3</v>
      </c>
      <c r="E357" t="s">
        <v>2338</v>
      </c>
      <c r="F357" s="2" t="s">
        <v>3891</v>
      </c>
      <c r="G357" s="2" t="s">
        <v>3873</v>
      </c>
      <c r="H357" s="2" t="s">
        <v>3888</v>
      </c>
      <c r="I357" s="3">
        <v>21.3</v>
      </c>
      <c r="J357" t="s">
        <v>3319</v>
      </c>
      <c r="K357" t="s">
        <v>3732</v>
      </c>
      <c r="L357" t="s">
        <v>3819</v>
      </c>
      <c r="M357">
        <v>-0.16</v>
      </c>
      <c r="O357" s="4" t="s">
        <v>4034</v>
      </c>
      <c r="P357" s="4" t="s">
        <v>3875</v>
      </c>
      <c r="Q357" s="4" t="s">
        <v>3872</v>
      </c>
      <c r="R357" s="7">
        <v>64.8</v>
      </c>
      <c r="T357">
        <v>24</v>
      </c>
      <c r="U357">
        <v>7</v>
      </c>
      <c r="V357">
        <v>27</v>
      </c>
      <c r="W357">
        <v>23</v>
      </c>
      <c r="X357">
        <v>26</v>
      </c>
      <c r="Y357">
        <v>22</v>
      </c>
      <c r="Z357">
        <v>0</v>
      </c>
      <c r="AA357">
        <v>0</v>
      </c>
      <c r="AB357">
        <v>1</v>
      </c>
      <c r="AC357">
        <v>0</v>
      </c>
      <c r="AD357">
        <v>1</v>
      </c>
      <c r="AE357">
        <v>0</v>
      </c>
      <c r="AF357" s="11">
        <v>97000</v>
      </c>
      <c r="AG357">
        <v>4.3</v>
      </c>
      <c r="AJ357">
        <v>0</v>
      </c>
      <c r="AL357">
        <v>0</v>
      </c>
    </row>
    <row r="358" spans="1:38" x14ac:dyDescent="0.2">
      <c r="A358">
        <v>357</v>
      </c>
      <c r="B358" t="s">
        <v>26</v>
      </c>
      <c r="C358" t="s">
        <v>794</v>
      </c>
      <c r="D358" s="6">
        <v>3</v>
      </c>
      <c r="E358" t="s">
        <v>2339</v>
      </c>
      <c r="F358" s="2" t="s">
        <v>3914</v>
      </c>
      <c r="G358" s="2" t="s">
        <v>3898</v>
      </c>
      <c r="H358" s="2" t="s">
        <v>3894</v>
      </c>
      <c r="I358" s="3">
        <v>14</v>
      </c>
      <c r="J358" t="s">
        <v>3320</v>
      </c>
      <c r="K358" t="s">
        <v>3744</v>
      </c>
      <c r="L358" t="s">
        <v>3831</v>
      </c>
      <c r="M358" t="s">
        <v>23</v>
      </c>
      <c r="O358" s="4" t="s">
        <v>3941</v>
      </c>
      <c r="P358" s="4" t="s">
        <v>3864</v>
      </c>
      <c r="Q358" s="4" t="s">
        <v>3898</v>
      </c>
      <c r="R358" s="7">
        <v>38.9</v>
      </c>
      <c r="S358" s="5" t="s">
        <v>795</v>
      </c>
      <c r="T358">
        <v>12</v>
      </c>
      <c r="U358">
        <v>36</v>
      </c>
      <c r="V358">
        <v>9</v>
      </c>
      <c r="W358">
        <v>11</v>
      </c>
      <c r="X358">
        <v>12</v>
      </c>
      <c r="Y358">
        <v>5</v>
      </c>
      <c r="Z358">
        <v>2</v>
      </c>
      <c r="AA358">
        <v>2</v>
      </c>
      <c r="AB358">
        <v>2</v>
      </c>
      <c r="AC358">
        <v>2</v>
      </c>
      <c r="AD358">
        <v>2</v>
      </c>
      <c r="AE358">
        <v>1</v>
      </c>
      <c r="AF358" s="11">
        <v>82900</v>
      </c>
      <c r="AG358">
        <v>8.1999999999999993</v>
      </c>
      <c r="AH358">
        <v>2</v>
      </c>
      <c r="AI358">
        <v>2</v>
      </c>
      <c r="AJ358">
        <v>2</v>
      </c>
      <c r="AK358">
        <v>2</v>
      </c>
      <c r="AL358">
        <v>0</v>
      </c>
    </row>
    <row r="359" spans="1:38" x14ac:dyDescent="0.2">
      <c r="A359">
        <v>358</v>
      </c>
      <c r="B359" t="s">
        <v>22</v>
      </c>
      <c r="D359" s="6">
        <v>1</v>
      </c>
      <c r="E359" t="s">
        <v>2340</v>
      </c>
      <c r="F359" s="2" t="s">
        <v>3985</v>
      </c>
      <c r="G359" s="2" t="s">
        <v>3868</v>
      </c>
      <c r="H359" s="2" t="s">
        <v>3876</v>
      </c>
      <c r="I359" s="3">
        <v>17</v>
      </c>
      <c r="J359" t="s">
        <v>3321</v>
      </c>
      <c r="K359" t="s">
        <v>3706</v>
      </c>
      <c r="L359" t="s">
        <v>3793</v>
      </c>
      <c r="M359" t="s">
        <v>23</v>
      </c>
      <c r="O359" s="4" t="s">
        <v>4045</v>
      </c>
      <c r="P359" s="4" t="s">
        <v>3873</v>
      </c>
      <c r="Q359" s="4" t="s">
        <v>3870</v>
      </c>
      <c r="R359" s="7">
        <v>58.8</v>
      </c>
      <c r="S359" s="5" t="s">
        <v>796</v>
      </c>
      <c r="T359">
        <v>20</v>
      </c>
      <c r="U359">
        <v>13</v>
      </c>
      <c r="V359">
        <v>21</v>
      </c>
      <c r="W359">
        <v>2</v>
      </c>
      <c r="X359">
        <v>5</v>
      </c>
      <c r="Y359">
        <v>5</v>
      </c>
      <c r="Z359">
        <v>1</v>
      </c>
      <c r="AA359">
        <v>1</v>
      </c>
      <c r="AB359">
        <v>1</v>
      </c>
      <c r="AC359">
        <v>2</v>
      </c>
      <c r="AD359">
        <v>1</v>
      </c>
      <c r="AE359">
        <v>1</v>
      </c>
      <c r="AF359" s="11">
        <v>10900</v>
      </c>
      <c r="AG359">
        <v>6.3</v>
      </c>
      <c r="AI359">
        <v>2</v>
      </c>
      <c r="AJ359">
        <v>2</v>
      </c>
      <c r="AL359">
        <v>0</v>
      </c>
    </row>
    <row r="360" spans="1:38" x14ac:dyDescent="0.2">
      <c r="A360">
        <v>359</v>
      </c>
      <c r="B360" t="s">
        <v>26</v>
      </c>
      <c r="C360" t="s">
        <v>797</v>
      </c>
      <c r="D360" s="6">
        <v>3</v>
      </c>
      <c r="E360" t="s">
        <v>2341</v>
      </c>
      <c r="F360" s="2" t="s">
        <v>3881</v>
      </c>
      <c r="G360" s="2" t="s">
        <v>3894</v>
      </c>
      <c r="H360" s="2" t="s">
        <v>3892</v>
      </c>
      <c r="I360" s="3">
        <v>22</v>
      </c>
      <c r="J360" t="s">
        <v>3084</v>
      </c>
      <c r="K360" t="s">
        <v>3694</v>
      </c>
      <c r="L360" t="s">
        <v>3789</v>
      </c>
      <c r="M360" t="s">
        <v>23</v>
      </c>
      <c r="O360" s="4" t="s">
        <v>3952</v>
      </c>
      <c r="P360" s="4" t="s">
        <v>3872</v>
      </c>
      <c r="Q360" s="4" t="s">
        <v>3944</v>
      </c>
      <c r="R360" s="7">
        <v>55.9</v>
      </c>
      <c r="S360" s="5" t="s">
        <v>798</v>
      </c>
      <c r="T360">
        <v>24</v>
      </c>
      <c r="U360">
        <v>10</v>
      </c>
      <c r="V360">
        <v>28</v>
      </c>
      <c r="W360">
        <v>1</v>
      </c>
      <c r="X360">
        <v>32</v>
      </c>
      <c r="Y360">
        <v>34</v>
      </c>
      <c r="Z360">
        <v>0</v>
      </c>
      <c r="AA360">
        <v>2</v>
      </c>
      <c r="AB360">
        <v>1</v>
      </c>
      <c r="AC360">
        <v>2</v>
      </c>
      <c r="AD360">
        <v>0</v>
      </c>
      <c r="AE360">
        <v>0</v>
      </c>
      <c r="AF360" s="11">
        <v>87600</v>
      </c>
      <c r="AG360">
        <v>8.9</v>
      </c>
      <c r="AH360">
        <v>2</v>
      </c>
      <c r="AI360">
        <v>2</v>
      </c>
      <c r="AJ360">
        <v>2</v>
      </c>
      <c r="AL360">
        <v>0</v>
      </c>
    </row>
    <row r="361" spans="1:38" x14ac:dyDescent="0.2">
      <c r="A361">
        <v>360</v>
      </c>
      <c r="B361" t="s">
        <v>26</v>
      </c>
      <c r="C361" t="s">
        <v>799</v>
      </c>
      <c r="D361" s="6">
        <v>3</v>
      </c>
      <c r="E361" t="s">
        <v>2342</v>
      </c>
      <c r="F361" s="2" t="s">
        <v>3929</v>
      </c>
      <c r="G361" s="2" t="s">
        <v>3873</v>
      </c>
      <c r="H361" s="2" t="s">
        <v>3875</v>
      </c>
      <c r="I361" s="3">
        <v>4</v>
      </c>
      <c r="J361" t="s">
        <v>3084</v>
      </c>
      <c r="K361" t="s">
        <v>3694</v>
      </c>
      <c r="L361" t="s">
        <v>3789</v>
      </c>
      <c r="M361" t="s">
        <v>23</v>
      </c>
      <c r="O361" s="4" t="s">
        <v>3874</v>
      </c>
      <c r="P361" s="4" t="s">
        <v>3873</v>
      </c>
      <c r="Q361" s="4" t="s">
        <v>3885</v>
      </c>
      <c r="R361" s="7">
        <v>46.1</v>
      </c>
      <c r="S361" s="5" t="s">
        <v>800</v>
      </c>
      <c r="T361">
        <v>33</v>
      </c>
      <c r="U361">
        <v>6</v>
      </c>
      <c r="V361">
        <v>36</v>
      </c>
      <c r="W361">
        <v>35</v>
      </c>
      <c r="X361">
        <v>36</v>
      </c>
      <c r="Y361">
        <v>24</v>
      </c>
      <c r="Z361">
        <v>0</v>
      </c>
      <c r="AA361">
        <v>1</v>
      </c>
      <c r="AB361">
        <v>2</v>
      </c>
      <c r="AC361">
        <v>1</v>
      </c>
      <c r="AD361">
        <v>2</v>
      </c>
      <c r="AE361">
        <v>0</v>
      </c>
      <c r="AF361" s="11">
        <v>44300</v>
      </c>
      <c r="AG361">
        <v>-11.4</v>
      </c>
      <c r="AI361">
        <v>2</v>
      </c>
      <c r="AJ361">
        <v>0</v>
      </c>
      <c r="AK361">
        <v>2</v>
      </c>
      <c r="AL361">
        <v>0</v>
      </c>
    </row>
    <row r="362" spans="1:38" x14ac:dyDescent="0.2">
      <c r="A362">
        <v>361</v>
      </c>
      <c r="B362" t="s">
        <v>26</v>
      </c>
      <c r="C362" t="s">
        <v>802</v>
      </c>
      <c r="D362" s="6">
        <v>3</v>
      </c>
      <c r="E362" t="s">
        <v>2343</v>
      </c>
      <c r="F362" s="2" t="s">
        <v>3954</v>
      </c>
      <c r="G362" s="2" t="s">
        <v>3873</v>
      </c>
      <c r="H362" s="2" t="s">
        <v>3888</v>
      </c>
      <c r="I362" s="3">
        <v>12</v>
      </c>
      <c r="J362" t="s">
        <v>3322</v>
      </c>
      <c r="K362" t="s">
        <v>3747</v>
      </c>
      <c r="L362" t="s">
        <v>3835</v>
      </c>
      <c r="M362" t="s">
        <v>23</v>
      </c>
      <c r="O362" s="4" t="s">
        <v>4041</v>
      </c>
      <c r="P362" s="4" t="s">
        <v>3878</v>
      </c>
      <c r="Q362" s="4" t="s">
        <v>3880</v>
      </c>
      <c r="R362" s="7">
        <v>58.7</v>
      </c>
      <c r="S362" s="5" t="s">
        <v>803</v>
      </c>
      <c r="T362">
        <v>10</v>
      </c>
      <c r="U362">
        <v>20</v>
      </c>
      <c r="V362">
        <v>14</v>
      </c>
      <c r="W362">
        <v>6</v>
      </c>
      <c r="X362">
        <v>14</v>
      </c>
      <c r="Y362">
        <v>19</v>
      </c>
      <c r="Z362">
        <v>2</v>
      </c>
      <c r="AA362">
        <v>1</v>
      </c>
      <c r="AB362">
        <v>1</v>
      </c>
      <c r="AC362">
        <v>1</v>
      </c>
      <c r="AD362">
        <v>1</v>
      </c>
      <c r="AE362">
        <v>1</v>
      </c>
      <c r="AF362" s="11">
        <v>78500</v>
      </c>
      <c r="AG362">
        <v>-8.8000000000000007</v>
      </c>
      <c r="AH362">
        <v>2</v>
      </c>
      <c r="AJ362">
        <v>0</v>
      </c>
      <c r="AL362">
        <v>2</v>
      </c>
    </row>
    <row r="363" spans="1:38" x14ac:dyDescent="0.2">
      <c r="A363">
        <v>362</v>
      </c>
      <c r="B363" t="s">
        <v>26</v>
      </c>
      <c r="C363" t="s">
        <v>805</v>
      </c>
      <c r="D363" s="6">
        <v>3</v>
      </c>
      <c r="E363" t="s">
        <v>2344</v>
      </c>
      <c r="F363" s="2" t="s">
        <v>3947</v>
      </c>
      <c r="G363" s="2" t="s">
        <v>3868</v>
      </c>
      <c r="H363" s="2" t="s">
        <v>3890</v>
      </c>
      <c r="I363" s="3">
        <v>12</v>
      </c>
      <c r="J363" t="s">
        <v>3323</v>
      </c>
      <c r="K363" t="s">
        <v>3766</v>
      </c>
      <c r="L363" t="s">
        <v>3850</v>
      </c>
      <c r="M363" t="s">
        <v>23</v>
      </c>
      <c r="O363" s="4" t="s">
        <v>3997</v>
      </c>
      <c r="P363" s="4" t="s">
        <v>3878</v>
      </c>
      <c r="Q363" s="4" t="s">
        <v>3923</v>
      </c>
      <c r="R363" s="7">
        <v>59.5</v>
      </c>
      <c r="T363">
        <v>9</v>
      </c>
      <c r="U363">
        <v>21</v>
      </c>
      <c r="V363">
        <v>12</v>
      </c>
      <c r="W363">
        <v>12</v>
      </c>
      <c r="X363">
        <v>36</v>
      </c>
      <c r="Y363">
        <v>19</v>
      </c>
      <c r="Z363">
        <v>2</v>
      </c>
      <c r="AA363">
        <v>1</v>
      </c>
      <c r="AB363">
        <v>2</v>
      </c>
      <c r="AC363">
        <v>2</v>
      </c>
      <c r="AD363">
        <v>2</v>
      </c>
      <c r="AE363">
        <v>1</v>
      </c>
      <c r="AF363" s="11">
        <v>87700</v>
      </c>
      <c r="AG363">
        <v>-6.6</v>
      </c>
      <c r="AH363">
        <v>2</v>
      </c>
      <c r="AI363">
        <v>2</v>
      </c>
      <c r="AJ363">
        <v>2</v>
      </c>
      <c r="AK363">
        <v>2</v>
      </c>
      <c r="AL363">
        <v>2</v>
      </c>
    </row>
    <row r="364" spans="1:38" x14ac:dyDescent="0.2">
      <c r="A364">
        <v>363</v>
      </c>
      <c r="B364" t="s">
        <v>26</v>
      </c>
      <c r="C364" t="s">
        <v>807</v>
      </c>
      <c r="D364" s="6">
        <v>3</v>
      </c>
      <c r="E364" t="s">
        <v>2345</v>
      </c>
      <c r="F364" s="2" t="s">
        <v>3874</v>
      </c>
      <c r="G364" s="2" t="s">
        <v>3873</v>
      </c>
      <c r="H364" s="2" t="s">
        <v>3949</v>
      </c>
      <c r="I364" s="3">
        <v>19</v>
      </c>
      <c r="J364" t="s">
        <v>3089</v>
      </c>
      <c r="K364" t="s">
        <v>3693</v>
      </c>
      <c r="L364" t="s">
        <v>3779</v>
      </c>
      <c r="M364" t="s">
        <v>23</v>
      </c>
      <c r="O364" s="4" t="s">
        <v>4010</v>
      </c>
      <c r="P364" s="4" t="s">
        <v>3894</v>
      </c>
      <c r="Q364" s="4" t="s">
        <v>3892</v>
      </c>
      <c r="R364" s="7">
        <v>48.6</v>
      </c>
      <c r="S364" s="5" t="s">
        <v>808</v>
      </c>
      <c r="T364">
        <v>21</v>
      </c>
      <c r="U364">
        <v>13</v>
      </c>
      <c r="V364">
        <v>24</v>
      </c>
      <c r="W364">
        <v>10</v>
      </c>
      <c r="X364">
        <v>26</v>
      </c>
      <c r="Y364">
        <v>25</v>
      </c>
      <c r="Z364">
        <v>1</v>
      </c>
      <c r="AA364">
        <v>1</v>
      </c>
      <c r="AB364">
        <v>0</v>
      </c>
      <c r="AC364">
        <v>2</v>
      </c>
      <c r="AD364">
        <v>1</v>
      </c>
      <c r="AE364">
        <v>0</v>
      </c>
      <c r="AF364" s="11">
        <v>34200</v>
      </c>
      <c r="AG364">
        <v>9.6999999999999993</v>
      </c>
      <c r="AJ364">
        <v>2</v>
      </c>
      <c r="AL364">
        <v>0</v>
      </c>
    </row>
    <row r="365" spans="1:38" x14ac:dyDescent="0.2">
      <c r="A365">
        <v>364</v>
      </c>
      <c r="B365" t="s">
        <v>22</v>
      </c>
      <c r="D365" s="6">
        <v>1</v>
      </c>
      <c r="E365" t="s">
        <v>2346</v>
      </c>
      <c r="F365" s="2" t="s">
        <v>3978</v>
      </c>
      <c r="G365" s="2" t="s">
        <v>3894</v>
      </c>
      <c r="H365" s="2" t="s">
        <v>3867</v>
      </c>
      <c r="I365" s="3">
        <v>12</v>
      </c>
      <c r="J365" t="s">
        <v>3324</v>
      </c>
      <c r="K365" t="s">
        <v>3767</v>
      </c>
      <c r="L365" t="s">
        <v>3851</v>
      </c>
      <c r="M365" t="s">
        <v>23</v>
      </c>
      <c r="O365" s="4" t="s">
        <v>4021</v>
      </c>
      <c r="P365" s="4" t="s">
        <v>3868</v>
      </c>
      <c r="Q365" s="4" t="s">
        <v>3898</v>
      </c>
      <c r="R365" s="7">
        <v>66.599999999999994</v>
      </c>
      <c r="T365">
        <v>10</v>
      </c>
      <c r="U365">
        <v>18</v>
      </c>
      <c r="V365">
        <v>9</v>
      </c>
      <c r="W365">
        <v>11</v>
      </c>
      <c r="X365">
        <v>1</v>
      </c>
      <c r="Y365">
        <v>7</v>
      </c>
      <c r="Z365">
        <v>2</v>
      </c>
      <c r="AA365">
        <v>1</v>
      </c>
      <c r="AB365">
        <v>2</v>
      </c>
      <c r="AC365">
        <v>2</v>
      </c>
      <c r="AD365">
        <v>2</v>
      </c>
      <c r="AE365">
        <v>0</v>
      </c>
      <c r="AF365" s="11">
        <v>43900</v>
      </c>
      <c r="AG365">
        <v>-9.6999999999999993</v>
      </c>
      <c r="AI365">
        <v>2</v>
      </c>
      <c r="AJ365">
        <v>2</v>
      </c>
      <c r="AK365">
        <v>2</v>
      </c>
      <c r="AL365">
        <v>0</v>
      </c>
    </row>
    <row r="366" spans="1:38" x14ac:dyDescent="0.2">
      <c r="A366">
        <v>365</v>
      </c>
      <c r="B366" t="s">
        <v>26</v>
      </c>
      <c r="C366" t="s">
        <v>809</v>
      </c>
      <c r="D366" s="6">
        <v>3</v>
      </c>
      <c r="E366" t="s">
        <v>2347</v>
      </c>
      <c r="F366" s="2" t="s">
        <v>3922</v>
      </c>
      <c r="G366" s="2" t="s">
        <v>3873</v>
      </c>
      <c r="H366" s="2" t="s">
        <v>3872</v>
      </c>
      <c r="I366" s="3">
        <v>7.3</v>
      </c>
      <c r="J366" t="s">
        <v>3325</v>
      </c>
      <c r="K366" t="s">
        <v>3713</v>
      </c>
      <c r="L366" t="s">
        <v>3799</v>
      </c>
      <c r="M366">
        <v>-0.16</v>
      </c>
      <c r="O366" s="4" t="s">
        <v>4053</v>
      </c>
      <c r="P366" s="4" t="s">
        <v>3898</v>
      </c>
      <c r="Q366" s="4" t="s">
        <v>3894</v>
      </c>
      <c r="R366" s="7">
        <v>51.5</v>
      </c>
      <c r="T366">
        <v>2</v>
      </c>
      <c r="U366">
        <v>29</v>
      </c>
      <c r="V366">
        <v>7</v>
      </c>
      <c r="W366">
        <v>4</v>
      </c>
      <c r="X366">
        <v>6</v>
      </c>
      <c r="Y366">
        <v>21</v>
      </c>
      <c r="Z366">
        <v>2</v>
      </c>
      <c r="AA366">
        <v>1</v>
      </c>
      <c r="AB366">
        <v>0</v>
      </c>
      <c r="AC366">
        <v>1</v>
      </c>
      <c r="AD366">
        <v>1</v>
      </c>
      <c r="AE366">
        <v>1</v>
      </c>
      <c r="AF366" s="11">
        <v>47300</v>
      </c>
      <c r="AG366">
        <v>10.8</v>
      </c>
      <c r="AH366">
        <v>2</v>
      </c>
      <c r="AJ366">
        <v>0</v>
      </c>
      <c r="AL366">
        <v>2</v>
      </c>
    </row>
    <row r="367" spans="1:38" x14ac:dyDescent="0.2">
      <c r="A367">
        <v>366</v>
      </c>
      <c r="B367" t="s">
        <v>59</v>
      </c>
      <c r="C367" t="s">
        <v>810</v>
      </c>
      <c r="D367" s="6">
        <v>2</v>
      </c>
      <c r="E367" t="s">
        <v>2348</v>
      </c>
      <c r="F367" s="2" t="s">
        <v>3906</v>
      </c>
      <c r="G367" s="2" t="s">
        <v>3898</v>
      </c>
      <c r="H367" s="2" t="s">
        <v>3916</v>
      </c>
      <c r="I367" s="3">
        <v>0.3</v>
      </c>
      <c r="J367" t="s">
        <v>3326</v>
      </c>
      <c r="K367" t="s">
        <v>3743</v>
      </c>
      <c r="L367" t="s">
        <v>3830</v>
      </c>
      <c r="M367" t="s">
        <v>23</v>
      </c>
      <c r="O367" s="4" t="s">
        <v>3986</v>
      </c>
      <c r="P367" s="4" t="s">
        <v>3878</v>
      </c>
      <c r="Q367" s="4" t="s">
        <v>3944</v>
      </c>
      <c r="R367" s="7">
        <v>59.2</v>
      </c>
      <c r="T367">
        <v>28</v>
      </c>
      <c r="U367">
        <v>34</v>
      </c>
      <c r="V367">
        <v>32</v>
      </c>
      <c r="W367">
        <v>31</v>
      </c>
      <c r="X367">
        <v>12</v>
      </c>
      <c r="Y367">
        <v>29</v>
      </c>
      <c r="Z367">
        <v>1</v>
      </c>
      <c r="AA367">
        <v>0</v>
      </c>
      <c r="AB367">
        <v>0</v>
      </c>
      <c r="AC367">
        <v>1</v>
      </c>
      <c r="AD367">
        <v>2</v>
      </c>
      <c r="AE367">
        <v>1</v>
      </c>
      <c r="AF367" s="11">
        <v>34200</v>
      </c>
      <c r="AG367">
        <v>-9.1999999999999993</v>
      </c>
      <c r="AJ367">
        <v>0</v>
      </c>
      <c r="AK367">
        <v>2</v>
      </c>
      <c r="AL367">
        <v>2</v>
      </c>
    </row>
    <row r="368" spans="1:38" x14ac:dyDescent="0.2">
      <c r="A368">
        <v>367</v>
      </c>
      <c r="B368" t="s">
        <v>26</v>
      </c>
      <c r="C368" t="s">
        <v>811</v>
      </c>
      <c r="D368" s="6">
        <v>3</v>
      </c>
      <c r="E368" t="s">
        <v>2349</v>
      </c>
      <c r="F368" s="2" t="s">
        <v>3886</v>
      </c>
      <c r="G368" s="2" t="s">
        <v>3892</v>
      </c>
      <c r="H368" s="2" t="s">
        <v>3873</v>
      </c>
      <c r="I368" s="3">
        <v>9</v>
      </c>
      <c r="J368" t="s">
        <v>3327</v>
      </c>
      <c r="K368" t="s">
        <v>3692</v>
      </c>
      <c r="L368" t="s">
        <v>3778</v>
      </c>
      <c r="M368" t="s">
        <v>23</v>
      </c>
      <c r="O368" s="4" t="s">
        <v>4037</v>
      </c>
      <c r="P368" s="4" t="s">
        <v>3892</v>
      </c>
      <c r="Q368" s="4" t="s">
        <v>3894</v>
      </c>
      <c r="R368" s="7">
        <v>55</v>
      </c>
      <c r="S368" s="5" t="s">
        <v>812</v>
      </c>
      <c r="T368">
        <v>4</v>
      </c>
      <c r="U368">
        <v>31</v>
      </c>
      <c r="V368">
        <v>36</v>
      </c>
      <c r="W368">
        <v>5</v>
      </c>
      <c r="X368">
        <v>27</v>
      </c>
      <c r="Y368">
        <v>26</v>
      </c>
      <c r="Z368">
        <v>1</v>
      </c>
      <c r="AA368">
        <v>1</v>
      </c>
      <c r="AB368">
        <v>2</v>
      </c>
      <c r="AC368">
        <v>1</v>
      </c>
      <c r="AD368">
        <v>1</v>
      </c>
      <c r="AE368">
        <v>1</v>
      </c>
      <c r="AF368" s="11">
        <v>57300</v>
      </c>
      <c r="AG368">
        <v>11.1</v>
      </c>
      <c r="AI368">
        <v>2</v>
      </c>
      <c r="AJ368">
        <v>0</v>
      </c>
      <c r="AL368">
        <v>0</v>
      </c>
    </row>
    <row r="369" spans="1:38" x14ac:dyDescent="0.2">
      <c r="A369">
        <v>368</v>
      </c>
      <c r="B369" t="s">
        <v>26</v>
      </c>
      <c r="C369" t="s">
        <v>813</v>
      </c>
      <c r="D369" s="6">
        <v>3</v>
      </c>
      <c r="E369" t="s">
        <v>2350</v>
      </c>
      <c r="F369" s="2" t="s">
        <v>3920</v>
      </c>
      <c r="G369" s="2" t="s">
        <v>3888</v>
      </c>
      <c r="H369" s="2" t="s">
        <v>3868</v>
      </c>
      <c r="I369" s="3">
        <v>10</v>
      </c>
      <c r="J369" t="s">
        <v>3328</v>
      </c>
      <c r="K369" t="s">
        <v>3721</v>
      </c>
      <c r="L369" t="s">
        <v>3808</v>
      </c>
      <c r="M369" t="s">
        <v>23</v>
      </c>
      <c r="O369" s="4" t="s">
        <v>4001</v>
      </c>
      <c r="P369" s="4" t="s">
        <v>3878</v>
      </c>
      <c r="Q369" s="4" t="s">
        <v>3873</v>
      </c>
      <c r="R369" s="7">
        <v>56.8</v>
      </c>
      <c r="S369" s="5" t="s">
        <v>814</v>
      </c>
      <c r="T369">
        <v>7</v>
      </c>
      <c r="U369">
        <v>29</v>
      </c>
      <c r="V369">
        <v>3</v>
      </c>
      <c r="W369">
        <v>27</v>
      </c>
      <c r="X369">
        <v>18</v>
      </c>
      <c r="Y369">
        <v>28</v>
      </c>
      <c r="Z369">
        <v>0</v>
      </c>
      <c r="AA369">
        <v>1</v>
      </c>
      <c r="AB369">
        <v>2</v>
      </c>
      <c r="AC369">
        <v>1</v>
      </c>
      <c r="AD369">
        <v>1</v>
      </c>
      <c r="AE369">
        <v>1</v>
      </c>
      <c r="AF369" s="11">
        <v>80000</v>
      </c>
      <c r="AG369">
        <v>10</v>
      </c>
      <c r="AH369">
        <v>2</v>
      </c>
      <c r="AI369">
        <v>2</v>
      </c>
      <c r="AJ369">
        <v>0</v>
      </c>
      <c r="AL369">
        <v>2</v>
      </c>
    </row>
    <row r="370" spans="1:38" x14ac:dyDescent="0.2">
      <c r="A370">
        <v>369</v>
      </c>
      <c r="B370" t="s">
        <v>26</v>
      </c>
      <c r="C370" t="s">
        <v>815</v>
      </c>
      <c r="D370" s="6">
        <v>3</v>
      </c>
      <c r="E370" t="s">
        <v>2351</v>
      </c>
      <c r="F370" s="2" t="s">
        <v>3881</v>
      </c>
      <c r="G370" s="2" t="s">
        <v>3880</v>
      </c>
      <c r="H370" s="2" t="s">
        <v>3867</v>
      </c>
      <c r="I370" s="3">
        <v>23</v>
      </c>
      <c r="J370" t="s">
        <v>3292</v>
      </c>
      <c r="K370" t="s">
        <v>3748</v>
      </c>
      <c r="L370" t="s">
        <v>3836</v>
      </c>
      <c r="M370" t="s">
        <v>23</v>
      </c>
      <c r="O370" s="4" t="s">
        <v>3993</v>
      </c>
      <c r="P370" s="4" t="s">
        <v>3872</v>
      </c>
      <c r="Q370" s="4" t="s">
        <v>3880</v>
      </c>
      <c r="R370" s="7">
        <v>55.2</v>
      </c>
      <c r="S370" s="5" t="s">
        <v>816</v>
      </c>
      <c r="T370">
        <v>26</v>
      </c>
      <c r="U370">
        <v>16</v>
      </c>
      <c r="V370">
        <v>29</v>
      </c>
      <c r="W370">
        <v>32</v>
      </c>
      <c r="X370">
        <v>25</v>
      </c>
      <c r="Y370">
        <v>26</v>
      </c>
      <c r="Z370">
        <v>1</v>
      </c>
      <c r="AA370">
        <v>0</v>
      </c>
      <c r="AB370">
        <v>1</v>
      </c>
      <c r="AC370">
        <v>0</v>
      </c>
      <c r="AD370">
        <v>0</v>
      </c>
      <c r="AE370">
        <v>1</v>
      </c>
      <c r="AF370" s="11">
        <v>42200</v>
      </c>
      <c r="AG370">
        <v>9.1</v>
      </c>
      <c r="AI370">
        <v>2</v>
      </c>
      <c r="AJ370">
        <v>0</v>
      </c>
      <c r="AL370">
        <v>0</v>
      </c>
    </row>
    <row r="371" spans="1:38" x14ac:dyDescent="0.2">
      <c r="A371">
        <v>370</v>
      </c>
      <c r="B371" t="s">
        <v>59</v>
      </c>
      <c r="C371" t="s">
        <v>817</v>
      </c>
      <c r="D371" s="6">
        <v>2</v>
      </c>
      <c r="E371" t="s">
        <v>2352</v>
      </c>
      <c r="F371" s="2" t="s">
        <v>3982</v>
      </c>
      <c r="G371" s="2" t="s">
        <v>3892</v>
      </c>
      <c r="H371" s="2" t="s">
        <v>3916</v>
      </c>
      <c r="I371" s="3">
        <v>14</v>
      </c>
      <c r="J371" t="s">
        <v>3329</v>
      </c>
      <c r="K371" t="s">
        <v>3728</v>
      </c>
      <c r="L371" t="s">
        <v>3837</v>
      </c>
      <c r="M371" t="s">
        <v>23</v>
      </c>
      <c r="O371" s="4" t="s">
        <v>3912</v>
      </c>
      <c r="P371" s="4" t="s">
        <v>3892</v>
      </c>
      <c r="Q371" s="4" t="s">
        <v>3867</v>
      </c>
      <c r="R371" s="7">
        <v>45</v>
      </c>
      <c r="S371" s="5" t="s">
        <v>818</v>
      </c>
      <c r="T371">
        <v>14</v>
      </c>
      <c r="U371">
        <v>21</v>
      </c>
      <c r="V371">
        <v>18</v>
      </c>
      <c r="W371">
        <v>19</v>
      </c>
      <c r="X371">
        <v>26</v>
      </c>
      <c r="Y371">
        <v>33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0</v>
      </c>
      <c r="AF371" s="11">
        <v>51700</v>
      </c>
      <c r="AG371">
        <v>-11.2</v>
      </c>
      <c r="AH371">
        <v>2</v>
      </c>
      <c r="AJ371">
        <v>2</v>
      </c>
      <c r="AL371">
        <v>0</v>
      </c>
    </row>
    <row r="372" spans="1:38" x14ac:dyDescent="0.2">
      <c r="A372">
        <v>371</v>
      </c>
      <c r="B372" t="s">
        <v>26</v>
      </c>
      <c r="C372" t="s">
        <v>820</v>
      </c>
      <c r="D372" s="6">
        <v>3</v>
      </c>
      <c r="E372" t="s">
        <v>2353</v>
      </c>
      <c r="F372" s="2" t="s">
        <v>3982</v>
      </c>
      <c r="G372" s="2" t="s">
        <v>3872</v>
      </c>
      <c r="H372" s="2" t="s">
        <v>3868</v>
      </c>
      <c r="I372" s="3">
        <v>23</v>
      </c>
      <c r="J372" t="s">
        <v>3114</v>
      </c>
      <c r="K372" t="s">
        <v>3707</v>
      </c>
      <c r="L372" t="s">
        <v>3794</v>
      </c>
      <c r="M372" t="s">
        <v>23</v>
      </c>
      <c r="O372" s="4" t="s">
        <v>3992</v>
      </c>
      <c r="P372" s="4" t="s">
        <v>3867</v>
      </c>
      <c r="Q372" s="4" t="s">
        <v>3880</v>
      </c>
      <c r="R372" s="7">
        <v>42.4</v>
      </c>
      <c r="S372" s="5" t="s">
        <v>821</v>
      </c>
      <c r="T372">
        <v>26</v>
      </c>
      <c r="U372">
        <v>26</v>
      </c>
      <c r="V372">
        <v>24</v>
      </c>
      <c r="W372">
        <v>26</v>
      </c>
      <c r="X372">
        <v>17</v>
      </c>
      <c r="Y372">
        <v>20</v>
      </c>
      <c r="Z372">
        <v>1</v>
      </c>
      <c r="AA372">
        <v>1</v>
      </c>
      <c r="AB372">
        <v>0</v>
      </c>
      <c r="AC372">
        <v>1</v>
      </c>
      <c r="AD372">
        <v>0</v>
      </c>
      <c r="AE372">
        <v>1</v>
      </c>
      <c r="AF372" s="10" t="s">
        <v>371</v>
      </c>
      <c r="AG372">
        <v>-2.8</v>
      </c>
      <c r="AJ372">
        <v>0</v>
      </c>
      <c r="AL372">
        <v>2</v>
      </c>
    </row>
    <row r="373" spans="1:38" x14ac:dyDescent="0.2">
      <c r="A373">
        <v>372</v>
      </c>
      <c r="B373" t="s">
        <v>26</v>
      </c>
      <c r="C373" t="s">
        <v>822</v>
      </c>
      <c r="D373" s="6">
        <v>3</v>
      </c>
      <c r="E373" t="s">
        <v>2354</v>
      </c>
      <c r="F373" s="2" t="s">
        <v>3902</v>
      </c>
      <c r="G373" s="2" t="s">
        <v>3873</v>
      </c>
      <c r="H373" s="2" t="s">
        <v>3882</v>
      </c>
      <c r="I373" s="3">
        <v>15.3</v>
      </c>
      <c r="J373" t="s">
        <v>3330</v>
      </c>
      <c r="K373" t="s">
        <v>3768</v>
      </c>
      <c r="L373" t="s">
        <v>3781</v>
      </c>
      <c r="M373">
        <v>-0.16</v>
      </c>
      <c r="O373" s="4" t="s">
        <v>4070</v>
      </c>
      <c r="P373" s="4" t="s">
        <v>3898</v>
      </c>
      <c r="Q373" s="4" t="s">
        <v>3895</v>
      </c>
      <c r="R373" s="7">
        <v>61.5</v>
      </c>
      <c r="T373">
        <v>16</v>
      </c>
      <c r="U373">
        <v>28</v>
      </c>
      <c r="V373">
        <v>13</v>
      </c>
      <c r="W373">
        <v>19</v>
      </c>
      <c r="X373">
        <v>35</v>
      </c>
      <c r="Y373">
        <v>3</v>
      </c>
      <c r="Z373">
        <v>0</v>
      </c>
      <c r="AA373">
        <v>1</v>
      </c>
      <c r="AB373">
        <v>1</v>
      </c>
      <c r="AC373">
        <v>1</v>
      </c>
      <c r="AD373">
        <v>1</v>
      </c>
      <c r="AE373">
        <v>2</v>
      </c>
      <c r="AF373" s="11">
        <v>87700</v>
      </c>
      <c r="AG373">
        <v>-5.8</v>
      </c>
      <c r="AH373">
        <v>2</v>
      </c>
      <c r="AJ373">
        <v>2</v>
      </c>
      <c r="AL373">
        <v>2</v>
      </c>
    </row>
    <row r="374" spans="1:38" x14ac:dyDescent="0.2">
      <c r="A374">
        <v>373</v>
      </c>
      <c r="B374" t="s">
        <v>26</v>
      </c>
      <c r="C374" t="s">
        <v>823</v>
      </c>
      <c r="D374" s="6">
        <v>3</v>
      </c>
      <c r="E374" t="s">
        <v>2355</v>
      </c>
      <c r="F374" s="2" t="s">
        <v>3952</v>
      </c>
      <c r="G374" s="2" t="s">
        <v>3878</v>
      </c>
      <c r="H374" s="2" t="s">
        <v>3894</v>
      </c>
      <c r="I374" s="3">
        <v>4</v>
      </c>
      <c r="J374" t="s">
        <v>3331</v>
      </c>
      <c r="K374" t="s">
        <v>3744</v>
      </c>
      <c r="L374" t="s">
        <v>3831</v>
      </c>
      <c r="M374">
        <v>-1</v>
      </c>
      <c r="O374" s="4" t="s">
        <v>4064</v>
      </c>
      <c r="P374" s="4" t="s">
        <v>3894</v>
      </c>
      <c r="Q374" s="4" t="s">
        <v>3949</v>
      </c>
      <c r="R374" s="7">
        <v>53</v>
      </c>
      <c r="T374">
        <v>35</v>
      </c>
      <c r="U374">
        <v>2</v>
      </c>
      <c r="V374">
        <v>1</v>
      </c>
      <c r="W374">
        <v>25</v>
      </c>
      <c r="X374">
        <v>20</v>
      </c>
      <c r="Y374">
        <v>16</v>
      </c>
      <c r="Z374">
        <v>1</v>
      </c>
      <c r="AA374">
        <v>2</v>
      </c>
      <c r="AB374">
        <v>2</v>
      </c>
      <c r="AC374">
        <v>0</v>
      </c>
      <c r="AD374">
        <v>1</v>
      </c>
      <c r="AE374">
        <v>0</v>
      </c>
      <c r="AF374" s="11">
        <v>11100</v>
      </c>
      <c r="AG374">
        <v>-7.6</v>
      </c>
      <c r="AH374">
        <v>2</v>
      </c>
      <c r="AI374">
        <v>2</v>
      </c>
      <c r="AJ374">
        <v>0</v>
      </c>
      <c r="AK374">
        <v>2</v>
      </c>
      <c r="AL374">
        <v>0</v>
      </c>
    </row>
    <row r="375" spans="1:38" x14ac:dyDescent="0.2">
      <c r="A375">
        <v>374</v>
      </c>
      <c r="B375" t="s">
        <v>59</v>
      </c>
      <c r="C375" t="s">
        <v>824</v>
      </c>
      <c r="D375" s="6">
        <v>2</v>
      </c>
      <c r="E375" t="s">
        <v>2356</v>
      </c>
      <c r="F375" s="2" t="s">
        <v>3925</v>
      </c>
      <c r="G375" s="2" t="s">
        <v>3873</v>
      </c>
      <c r="H375" s="2" t="s">
        <v>3949</v>
      </c>
      <c r="I375" s="3">
        <v>1</v>
      </c>
      <c r="J375" t="s">
        <v>3117</v>
      </c>
      <c r="K375" t="s">
        <v>3711</v>
      </c>
      <c r="L375" t="s">
        <v>3793</v>
      </c>
      <c r="M375" t="s">
        <v>23</v>
      </c>
      <c r="O375" s="4" t="s">
        <v>3965</v>
      </c>
      <c r="P375" s="4" t="s">
        <v>3872</v>
      </c>
      <c r="Q375" s="4" t="s">
        <v>3875</v>
      </c>
      <c r="R375" s="7">
        <v>55.4</v>
      </c>
      <c r="S375" s="5" t="s">
        <v>825</v>
      </c>
      <c r="T375">
        <v>29</v>
      </c>
      <c r="U375">
        <v>25</v>
      </c>
      <c r="V375">
        <v>32</v>
      </c>
      <c r="W375">
        <v>6</v>
      </c>
      <c r="X375">
        <v>34</v>
      </c>
      <c r="Y375">
        <v>14</v>
      </c>
      <c r="Z375">
        <v>1</v>
      </c>
      <c r="AA375">
        <v>0</v>
      </c>
      <c r="AB375">
        <v>0</v>
      </c>
      <c r="AC375">
        <v>1</v>
      </c>
      <c r="AD375">
        <v>0</v>
      </c>
      <c r="AE375">
        <v>1</v>
      </c>
      <c r="AF375" s="11">
        <v>13800</v>
      </c>
      <c r="AG375">
        <v>6</v>
      </c>
      <c r="AJ375">
        <v>0</v>
      </c>
      <c r="AL375">
        <v>0</v>
      </c>
    </row>
    <row r="376" spans="1:38" x14ac:dyDescent="0.2">
      <c r="A376">
        <v>375</v>
      </c>
      <c r="B376" t="s">
        <v>59</v>
      </c>
      <c r="C376" t="s">
        <v>826</v>
      </c>
      <c r="D376" s="6">
        <v>2</v>
      </c>
      <c r="E376" t="s">
        <v>2357</v>
      </c>
      <c r="F376" s="2" t="s">
        <v>3877</v>
      </c>
      <c r="G376" s="2" t="s">
        <v>3875</v>
      </c>
      <c r="H376" s="2" t="s">
        <v>3942</v>
      </c>
      <c r="I376" s="3">
        <v>16.3</v>
      </c>
      <c r="J376" t="s">
        <v>3332</v>
      </c>
      <c r="K376" t="s">
        <v>3769</v>
      </c>
      <c r="L376" t="s">
        <v>3852</v>
      </c>
      <c r="M376" t="s">
        <v>23</v>
      </c>
      <c r="O376" s="4" t="s">
        <v>4064</v>
      </c>
      <c r="P376" s="4" t="s">
        <v>3894</v>
      </c>
      <c r="Q376" s="4" t="s">
        <v>3942</v>
      </c>
      <c r="R376" s="7">
        <v>61.9</v>
      </c>
      <c r="T376">
        <v>15</v>
      </c>
      <c r="U376">
        <v>3</v>
      </c>
      <c r="V376">
        <v>12</v>
      </c>
      <c r="W376">
        <v>3</v>
      </c>
      <c r="X376">
        <v>33</v>
      </c>
      <c r="Y376">
        <v>13</v>
      </c>
      <c r="Z376">
        <v>0</v>
      </c>
      <c r="AA376">
        <v>2</v>
      </c>
      <c r="AB376">
        <v>2</v>
      </c>
      <c r="AC376">
        <v>2</v>
      </c>
      <c r="AD376">
        <v>0</v>
      </c>
      <c r="AE376">
        <v>1</v>
      </c>
      <c r="AF376" s="11">
        <v>69800</v>
      </c>
      <c r="AG376">
        <v>10.4</v>
      </c>
      <c r="AH376">
        <v>2</v>
      </c>
      <c r="AI376">
        <v>2</v>
      </c>
      <c r="AJ376">
        <v>2</v>
      </c>
      <c r="AL376">
        <v>0</v>
      </c>
    </row>
    <row r="377" spans="1:38" x14ac:dyDescent="0.2">
      <c r="A377">
        <v>376</v>
      </c>
      <c r="B377" t="s">
        <v>22</v>
      </c>
      <c r="D377" s="6">
        <v>1</v>
      </c>
      <c r="E377" t="s">
        <v>2358</v>
      </c>
      <c r="F377" s="2" t="s">
        <v>3960</v>
      </c>
      <c r="G377" s="2" t="s">
        <v>3873</v>
      </c>
      <c r="H377" s="2" t="s">
        <v>3903</v>
      </c>
      <c r="I377" s="3">
        <v>17.3</v>
      </c>
      <c r="J377" t="s">
        <v>3333</v>
      </c>
      <c r="K377" t="s">
        <v>3695</v>
      </c>
      <c r="L377" t="s">
        <v>3802</v>
      </c>
      <c r="M377" t="s">
        <v>23</v>
      </c>
      <c r="O377" s="4" t="s">
        <v>4071</v>
      </c>
      <c r="P377" s="4" t="s">
        <v>3864</v>
      </c>
      <c r="Q377" s="4" t="s">
        <v>3876</v>
      </c>
      <c r="R377" s="7">
        <v>62.4</v>
      </c>
      <c r="S377" s="5" t="s">
        <v>827</v>
      </c>
      <c r="T377">
        <v>19</v>
      </c>
      <c r="U377">
        <v>18</v>
      </c>
      <c r="V377">
        <v>21</v>
      </c>
      <c r="W377">
        <v>34</v>
      </c>
      <c r="X377">
        <v>4</v>
      </c>
      <c r="Y377">
        <v>1</v>
      </c>
      <c r="Z377">
        <v>1</v>
      </c>
      <c r="AA377">
        <v>1</v>
      </c>
      <c r="AB377">
        <v>1</v>
      </c>
      <c r="AC377">
        <v>0</v>
      </c>
      <c r="AD377">
        <v>1</v>
      </c>
      <c r="AE377">
        <v>2</v>
      </c>
      <c r="AF377" s="11">
        <v>3000</v>
      </c>
      <c r="AG377">
        <v>2.6</v>
      </c>
      <c r="AI377">
        <v>2</v>
      </c>
      <c r="AJ377">
        <v>0</v>
      </c>
      <c r="AL377">
        <v>2</v>
      </c>
    </row>
    <row r="378" spans="1:38" x14ac:dyDescent="0.2">
      <c r="A378">
        <v>377</v>
      </c>
      <c r="B378" t="s">
        <v>26</v>
      </c>
      <c r="C378" t="s">
        <v>829</v>
      </c>
      <c r="D378" s="6">
        <v>3</v>
      </c>
      <c r="E378" t="s">
        <v>2359</v>
      </c>
      <c r="F378" s="2" t="s">
        <v>3924</v>
      </c>
      <c r="G378" s="2" t="s">
        <v>3873</v>
      </c>
      <c r="H378" s="2" t="s">
        <v>3898</v>
      </c>
      <c r="I378" s="3">
        <v>14</v>
      </c>
      <c r="J378" t="s">
        <v>3334</v>
      </c>
      <c r="K378" t="s">
        <v>3699</v>
      </c>
      <c r="L378" t="s">
        <v>3800</v>
      </c>
      <c r="M378" t="s">
        <v>23</v>
      </c>
      <c r="O378" s="4" t="s">
        <v>4040</v>
      </c>
      <c r="P378" s="4" t="s">
        <v>3898</v>
      </c>
      <c r="Q378" s="4" t="s">
        <v>3880</v>
      </c>
      <c r="R378" s="7">
        <v>46.5</v>
      </c>
      <c r="S378" s="5" t="s">
        <v>830</v>
      </c>
      <c r="T378">
        <v>13</v>
      </c>
      <c r="U378">
        <v>11</v>
      </c>
      <c r="V378">
        <v>11</v>
      </c>
      <c r="W378">
        <v>16</v>
      </c>
      <c r="X378">
        <v>16</v>
      </c>
      <c r="Y378">
        <v>1</v>
      </c>
      <c r="Z378">
        <v>1</v>
      </c>
      <c r="AA378">
        <v>2</v>
      </c>
      <c r="AB378">
        <v>2</v>
      </c>
      <c r="AC378">
        <v>0</v>
      </c>
      <c r="AD378">
        <v>0</v>
      </c>
      <c r="AE378">
        <v>2</v>
      </c>
      <c r="AF378" s="11">
        <v>2000</v>
      </c>
      <c r="AG378">
        <v>1.7</v>
      </c>
      <c r="AH378">
        <v>2</v>
      </c>
      <c r="AI378">
        <v>2</v>
      </c>
      <c r="AJ378">
        <v>0</v>
      </c>
      <c r="AL378">
        <v>2</v>
      </c>
    </row>
    <row r="379" spans="1:38" x14ac:dyDescent="0.2">
      <c r="A379">
        <v>378</v>
      </c>
      <c r="B379" t="s">
        <v>36</v>
      </c>
      <c r="C379" t="s">
        <v>831</v>
      </c>
      <c r="D379" s="6">
        <v>4</v>
      </c>
      <c r="E379" t="s">
        <v>2360</v>
      </c>
      <c r="F379" s="2" t="s">
        <v>3925</v>
      </c>
      <c r="G379" s="2" t="s">
        <v>3894</v>
      </c>
      <c r="H379" s="2" t="s">
        <v>3875</v>
      </c>
      <c r="I379" s="3">
        <v>17</v>
      </c>
      <c r="J379" t="s">
        <v>3074</v>
      </c>
      <c r="K379" t="s">
        <v>3695</v>
      </c>
      <c r="L379" t="s">
        <v>3781</v>
      </c>
      <c r="M379" t="s">
        <v>23</v>
      </c>
      <c r="O379" s="4" t="s">
        <v>3910</v>
      </c>
      <c r="P379" s="4" t="s">
        <v>3892</v>
      </c>
      <c r="Q379" s="4" t="s">
        <v>3909</v>
      </c>
      <c r="R379" s="7">
        <v>38.6</v>
      </c>
      <c r="S379" s="5" t="s">
        <v>832</v>
      </c>
      <c r="T379">
        <v>16</v>
      </c>
      <c r="U379">
        <v>33</v>
      </c>
      <c r="V379">
        <v>15</v>
      </c>
      <c r="W379">
        <v>23</v>
      </c>
      <c r="X379">
        <v>8</v>
      </c>
      <c r="Y379">
        <v>21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 s="11">
        <v>99800</v>
      </c>
      <c r="AG379">
        <v>1.5</v>
      </c>
      <c r="AJ379">
        <v>0</v>
      </c>
      <c r="AL379">
        <v>2</v>
      </c>
    </row>
    <row r="380" spans="1:38" x14ac:dyDescent="0.2">
      <c r="A380">
        <v>379</v>
      </c>
      <c r="B380" t="s">
        <v>22</v>
      </c>
      <c r="D380" s="6">
        <v>1</v>
      </c>
      <c r="E380" t="s">
        <v>2361</v>
      </c>
      <c r="F380" s="2" t="s">
        <v>3939</v>
      </c>
      <c r="G380" s="2" t="s">
        <v>3880</v>
      </c>
      <c r="H380" s="2" t="s">
        <v>3865</v>
      </c>
      <c r="I380" s="3">
        <v>17.45</v>
      </c>
      <c r="J380" t="s">
        <v>3105</v>
      </c>
      <c r="K380" t="s">
        <v>3717</v>
      </c>
      <c r="L380" t="s">
        <v>3804</v>
      </c>
      <c r="M380" t="s">
        <v>23</v>
      </c>
      <c r="O380" s="4" t="s">
        <v>4056</v>
      </c>
      <c r="P380" s="4" t="s">
        <v>3894</v>
      </c>
      <c r="Q380" s="4" t="s">
        <v>3885</v>
      </c>
      <c r="R380" s="7">
        <v>62.4</v>
      </c>
      <c r="T380">
        <v>20</v>
      </c>
      <c r="U380">
        <v>7</v>
      </c>
      <c r="V380">
        <v>23</v>
      </c>
      <c r="W380">
        <v>28</v>
      </c>
      <c r="X380">
        <v>25</v>
      </c>
      <c r="Y380">
        <v>2</v>
      </c>
      <c r="Z380">
        <v>1</v>
      </c>
      <c r="AA380">
        <v>0</v>
      </c>
      <c r="AB380">
        <v>0</v>
      </c>
      <c r="AC380">
        <v>1</v>
      </c>
      <c r="AD380">
        <v>0</v>
      </c>
      <c r="AE380">
        <v>2</v>
      </c>
      <c r="AF380" s="11">
        <v>66800</v>
      </c>
      <c r="AG380">
        <v>9.1999999999999993</v>
      </c>
      <c r="AJ380">
        <v>2</v>
      </c>
      <c r="AL380">
        <v>2</v>
      </c>
    </row>
    <row r="381" spans="1:38" x14ac:dyDescent="0.2">
      <c r="A381">
        <v>380</v>
      </c>
      <c r="B381" t="s">
        <v>26</v>
      </c>
      <c r="C381" t="s">
        <v>833</v>
      </c>
      <c r="D381" s="6">
        <v>3</v>
      </c>
      <c r="E381" t="s">
        <v>2362</v>
      </c>
      <c r="F381" s="2" t="s">
        <v>3927</v>
      </c>
      <c r="G381" s="2" t="s">
        <v>3898</v>
      </c>
      <c r="H381" s="2" t="s">
        <v>3864</v>
      </c>
      <c r="I381" s="3">
        <v>19</v>
      </c>
      <c r="J381" t="s">
        <v>3335</v>
      </c>
      <c r="K381" t="s">
        <v>3749</v>
      </c>
      <c r="L381" t="s">
        <v>3836</v>
      </c>
      <c r="M381" t="s">
        <v>23</v>
      </c>
      <c r="O381" s="4" t="s">
        <v>4018</v>
      </c>
      <c r="P381" s="4" t="s">
        <v>3872</v>
      </c>
      <c r="Q381" s="4" t="s">
        <v>3872</v>
      </c>
      <c r="R381" s="7">
        <v>66</v>
      </c>
      <c r="S381" s="5" t="s">
        <v>834</v>
      </c>
      <c r="T381">
        <v>19</v>
      </c>
      <c r="U381">
        <v>17</v>
      </c>
      <c r="V381">
        <v>24</v>
      </c>
      <c r="W381">
        <v>20</v>
      </c>
      <c r="X381">
        <v>15</v>
      </c>
      <c r="Y381">
        <v>30</v>
      </c>
      <c r="Z381">
        <v>1</v>
      </c>
      <c r="AA381">
        <v>0</v>
      </c>
      <c r="AB381">
        <v>0</v>
      </c>
      <c r="AC381">
        <v>1</v>
      </c>
      <c r="AD381">
        <v>0</v>
      </c>
      <c r="AE381">
        <v>1</v>
      </c>
      <c r="AF381" s="11">
        <v>1000</v>
      </c>
      <c r="AG381">
        <v>0.8</v>
      </c>
      <c r="AJ381">
        <v>2</v>
      </c>
      <c r="AL381">
        <v>2</v>
      </c>
    </row>
    <row r="382" spans="1:38" x14ac:dyDescent="0.2">
      <c r="A382">
        <v>381</v>
      </c>
      <c r="B382" t="s">
        <v>26</v>
      </c>
      <c r="C382" t="s">
        <v>835</v>
      </c>
      <c r="D382" s="6">
        <v>3</v>
      </c>
      <c r="E382" t="s">
        <v>2363</v>
      </c>
      <c r="F382" s="2" t="s">
        <v>3929</v>
      </c>
      <c r="G382" s="2" t="s">
        <v>3864</v>
      </c>
      <c r="H382" s="2" t="s">
        <v>3953</v>
      </c>
      <c r="I382" s="3">
        <v>12</v>
      </c>
      <c r="J382" t="s">
        <v>3103</v>
      </c>
      <c r="K382" t="s">
        <v>3695</v>
      </c>
      <c r="L382" t="s">
        <v>3802</v>
      </c>
      <c r="M382" t="s">
        <v>23</v>
      </c>
      <c r="O382" s="4" t="s">
        <v>3934</v>
      </c>
      <c r="P382" s="4" t="s">
        <v>3873</v>
      </c>
      <c r="Q382" s="4" t="s">
        <v>3865</v>
      </c>
      <c r="R382" s="7">
        <v>40.700000000000003</v>
      </c>
      <c r="S382" s="5" t="s">
        <v>836</v>
      </c>
      <c r="T382">
        <v>9</v>
      </c>
      <c r="U382">
        <v>6</v>
      </c>
      <c r="V382">
        <v>7</v>
      </c>
      <c r="W382">
        <v>4</v>
      </c>
      <c r="X382">
        <v>27</v>
      </c>
      <c r="Y382">
        <v>14</v>
      </c>
      <c r="Z382">
        <v>2</v>
      </c>
      <c r="AA382">
        <v>1</v>
      </c>
      <c r="AB382">
        <v>0</v>
      </c>
      <c r="AC382">
        <v>1</v>
      </c>
      <c r="AD382">
        <v>1</v>
      </c>
      <c r="AE382">
        <v>1</v>
      </c>
      <c r="AF382" s="11">
        <v>3300</v>
      </c>
      <c r="AG382">
        <v>2.7</v>
      </c>
      <c r="AJ382">
        <v>0</v>
      </c>
      <c r="AL382">
        <v>0</v>
      </c>
    </row>
    <row r="383" spans="1:38" x14ac:dyDescent="0.2">
      <c r="A383">
        <v>382</v>
      </c>
      <c r="B383" t="s">
        <v>26</v>
      </c>
      <c r="C383" t="s">
        <v>838</v>
      </c>
      <c r="D383" s="6">
        <v>3</v>
      </c>
      <c r="E383" t="s">
        <v>2364</v>
      </c>
      <c r="F383" s="2" t="s">
        <v>3866</v>
      </c>
      <c r="G383" s="2" t="s">
        <v>3880</v>
      </c>
      <c r="H383" s="2" t="s">
        <v>3942</v>
      </c>
      <c r="I383" s="3">
        <v>11</v>
      </c>
      <c r="J383" t="s">
        <v>3336</v>
      </c>
      <c r="K383" t="s">
        <v>3697</v>
      </c>
      <c r="L383" t="s">
        <v>3783</v>
      </c>
      <c r="M383" t="s">
        <v>23</v>
      </c>
      <c r="O383" s="4" t="s">
        <v>4046</v>
      </c>
      <c r="P383" s="4" t="s">
        <v>3864</v>
      </c>
      <c r="Q383" s="4" t="s">
        <v>3873</v>
      </c>
      <c r="R383" s="7">
        <v>55.1</v>
      </c>
      <c r="S383" s="5" t="s">
        <v>840</v>
      </c>
      <c r="T383">
        <v>7</v>
      </c>
      <c r="U383">
        <v>6</v>
      </c>
      <c r="V383">
        <v>4</v>
      </c>
      <c r="W383">
        <v>2</v>
      </c>
      <c r="X383">
        <v>17</v>
      </c>
      <c r="Y383">
        <v>5</v>
      </c>
      <c r="Z383">
        <v>0</v>
      </c>
      <c r="AA383">
        <v>1</v>
      </c>
      <c r="AB383">
        <v>1</v>
      </c>
      <c r="AC383">
        <v>2</v>
      </c>
      <c r="AD383">
        <v>0</v>
      </c>
      <c r="AE383">
        <v>1</v>
      </c>
      <c r="AF383" s="10" t="s">
        <v>92</v>
      </c>
      <c r="AG383">
        <v>-0.2</v>
      </c>
      <c r="AJ383">
        <v>2</v>
      </c>
      <c r="AL383">
        <v>0</v>
      </c>
    </row>
    <row r="384" spans="1:38" x14ac:dyDescent="0.2">
      <c r="A384">
        <v>383</v>
      </c>
      <c r="B384" t="s">
        <v>22</v>
      </c>
      <c r="D384" s="6">
        <v>1</v>
      </c>
      <c r="E384" t="s">
        <v>2365</v>
      </c>
      <c r="F384" s="2" t="s">
        <v>3995</v>
      </c>
      <c r="G384" s="2" t="s">
        <v>3880</v>
      </c>
      <c r="H384" s="2" t="s">
        <v>3867</v>
      </c>
      <c r="I384" s="3">
        <v>8</v>
      </c>
      <c r="J384" t="s">
        <v>3337</v>
      </c>
      <c r="K384" t="s">
        <v>3724</v>
      </c>
      <c r="L384" t="s">
        <v>3811</v>
      </c>
      <c r="M384" t="s">
        <v>23</v>
      </c>
      <c r="O384" s="4" t="s">
        <v>3994</v>
      </c>
      <c r="P384" s="4" t="s">
        <v>3878</v>
      </c>
      <c r="Q384" s="4" t="s">
        <v>3865</v>
      </c>
      <c r="R384" s="7">
        <v>35.5</v>
      </c>
      <c r="S384" s="5" t="s">
        <v>841</v>
      </c>
      <c r="T384">
        <v>1</v>
      </c>
      <c r="U384">
        <v>32</v>
      </c>
      <c r="V384">
        <v>6</v>
      </c>
      <c r="W384">
        <v>16</v>
      </c>
      <c r="X384">
        <v>8</v>
      </c>
      <c r="Y384">
        <v>13</v>
      </c>
      <c r="Z384">
        <v>2</v>
      </c>
      <c r="AA384">
        <v>0</v>
      </c>
      <c r="AB384">
        <v>1</v>
      </c>
      <c r="AC384">
        <v>0</v>
      </c>
      <c r="AD384">
        <v>0</v>
      </c>
      <c r="AE384">
        <v>1</v>
      </c>
      <c r="AF384" s="11">
        <v>42200</v>
      </c>
      <c r="AG384">
        <v>10.3</v>
      </c>
      <c r="AJ384">
        <v>0</v>
      </c>
      <c r="AL384">
        <v>0</v>
      </c>
    </row>
    <row r="385" spans="1:38" x14ac:dyDescent="0.2">
      <c r="A385">
        <v>384</v>
      </c>
      <c r="B385" t="s">
        <v>36</v>
      </c>
      <c r="C385" t="s">
        <v>843</v>
      </c>
      <c r="D385" s="6">
        <v>4</v>
      </c>
      <c r="E385" t="s">
        <v>2366</v>
      </c>
      <c r="F385" s="2" t="s">
        <v>3957</v>
      </c>
      <c r="G385" s="2" t="s">
        <v>3894</v>
      </c>
      <c r="H385" s="2" t="s">
        <v>3909</v>
      </c>
      <c r="I385" s="3">
        <v>2</v>
      </c>
      <c r="J385" t="s">
        <v>3338</v>
      </c>
      <c r="K385" t="s">
        <v>3728</v>
      </c>
      <c r="L385" t="s">
        <v>3815</v>
      </c>
      <c r="M385" t="s">
        <v>23</v>
      </c>
      <c r="O385" s="4" t="s">
        <v>4001</v>
      </c>
      <c r="P385" s="4" t="s">
        <v>3864</v>
      </c>
      <c r="Q385" s="4" t="s">
        <v>3898</v>
      </c>
      <c r="R385" s="7">
        <v>53.7</v>
      </c>
      <c r="S385" s="5" t="s">
        <v>844</v>
      </c>
      <c r="T385">
        <v>32</v>
      </c>
      <c r="U385">
        <v>36</v>
      </c>
      <c r="V385">
        <v>34</v>
      </c>
      <c r="W385">
        <v>25</v>
      </c>
      <c r="X385">
        <v>25</v>
      </c>
      <c r="Y385">
        <v>1</v>
      </c>
      <c r="Z385">
        <v>0</v>
      </c>
      <c r="AA385">
        <v>2</v>
      </c>
      <c r="AB385">
        <v>0</v>
      </c>
      <c r="AC385">
        <v>0</v>
      </c>
      <c r="AD385">
        <v>0</v>
      </c>
      <c r="AE385">
        <v>2</v>
      </c>
      <c r="AF385" s="11">
        <v>18300</v>
      </c>
      <c r="AG385">
        <v>-9.9</v>
      </c>
      <c r="AH385">
        <v>2</v>
      </c>
      <c r="AJ385">
        <v>0</v>
      </c>
      <c r="AL385">
        <v>2</v>
      </c>
    </row>
    <row r="386" spans="1:38" x14ac:dyDescent="0.2">
      <c r="A386">
        <v>385</v>
      </c>
      <c r="B386" t="s">
        <v>26</v>
      </c>
      <c r="C386" t="s">
        <v>845</v>
      </c>
      <c r="D386" s="6">
        <v>3</v>
      </c>
      <c r="E386" t="s">
        <v>2367</v>
      </c>
      <c r="F386" s="2" t="s">
        <v>3964</v>
      </c>
      <c r="G386" s="2" t="s">
        <v>3864</v>
      </c>
      <c r="H386" s="2" t="s">
        <v>3873</v>
      </c>
      <c r="I386" s="3">
        <v>23</v>
      </c>
      <c r="J386" t="s">
        <v>3339</v>
      </c>
      <c r="K386" t="s">
        <v>3715</v>
      </c>
      <c r="L386" t="s">
        <v>3801</v>
      </c>
      <c r="M386" t="s">
        <v>23</v>
      </c>
      <c r="O386" s="4" t="s">
        <v>3939</v>
      </c>
      <c r="P386" s="4" t="s">
        <v>3872</v>
      </c>
      <c r="Q386" s="4" t="s">
        <v>3890</v>
      </c>
      <c r="R386" s="7">
        <v>60.2</v>
      </c>
      <c r="S386" s="5" t="s">
        <v>846</v>
      </c>
      <c r="T386">
        <v>26</v>
      </c>
      <c r="U386">
        <v>31</v>
      </c>
      <c r="V386">
        <v>23</v>
      </c>
      <c r="W386">
        <v>33</v>
      </c>
      <c r="X386">
        <v>35</v>
      </c>
      <c r="Y386">
        <v>11</v>
      </c>
      <c r="Z386">
        <v>1</v>
      </c>
      <c r="AA386">
        <v>1</v>
      </c>
      <c r="AB386">
        <v>0</v>
      </c>
      <c r="AC386">
        <v>0</v>
      </c>
      <c r="AD386">
        <v>1</v>
      </c>
      <c r="AE386">
        <v>2</v>
      </c>
      <c r="AF386" s="11">
        <v>37400</v>
      </c>
      <c r="AG386">
        <v>-11</v>
      </c>
      <c r="AJ386">
        <v>0</v>
      </c>
      <c r="AL386">
        <v>2</v>
      </c>
    </row>
    <row r="387" spans="1:38" x14ac:dyDescent="0.2">
      <c r="A387">
        <v>386</v>
      </c>
      <c r="B387" t="s">
        <v>26</v>
      </c>
      <c r="C387" t="s">
        <v>847</v>
      </c>
      <c r="D387" s="6">
        <v>3</v>
      </c>
      <c r="E387" t="s">
        <v>2368</v>
      </c>
      <c r="F387" s="2" t="s">
        <v>3893</v>
      </c>
      <c r="G387" s="2" t="s">
        <v>3867</v>
      </c>
      <c r="H387" s="2" t="s">
        <v>3949</v>
      </c>
      <c r="I387" s="3">
        <v>22</v>
      </c>
      <c r="J387" t="s">
        <v>3105</v>
      </c>
      <c r="K387" t="s">
        <v>3717</v>
      </c>
      <c r="L387" t="s">
        <v>3804</v>
      </c>
      <c r="M387" t="s">
        <v>23</v>
      </c>
      <c r="O387" s="4" t="s">
        <v>4025</v>
      </c>
      <c r="P387" s="4" t="s">
        <v>3864</v>
      </c>
      <c r="Q387" s="4" t="s">
        <v>3875</v>
      </c>
      <c r="R387" s="7">
        <v>63.5</v>
      </c>
      <c r="S387" s="5" t="s">
        <v>848</v>
      </c>
      <c r="T387">
        <v>24</v>
      </c>
      <c r="U387">
        <v>2</v>
      </c>
      <c r="V387">
        <v>25</v>
      </c>
      <c r="W387">
        <v>15</v>
      </c>
      <c r="X387">
        <v>20</v>
      </c>
      <c r="Y387">
        <v>6</v>
      </c>
      <c r="Z387">
        <v>0</v>
      </c>
      <c r="AA387">
        <v>2</v>
      </c>
      <c r="AB387">
        <v>0</v>
      </c>
      <c r="AC387">
        <v>0</v>
      </c>
      <c r="AD387">
        <v>1</v>
      </c>
      <c r="AE387">
        <v>1</v>
      </c>
      <c r="AF387" s="11">
        <v>90100</v>
      </c>
      <c r="AG387">
        <v>-5.5</v>
      </c>
      <c r="AH387">
        <v>2</v>
      </c>
      <c r="AJ387">
        <v>0</v>
      </c>
      <c r="AK387">
        <v>2</v>
      </c>
      <c r="AL387">
        <v>0</v>
      </c>
    </row>
    <row r="388" spans="1:38" x14ac:dyDescent="0.2">
      <c r="A388">
        <v>387</v>
      </c>
      <c r="B388" t="s">
        <v>59</v>
      </c>
      <c r="C388" t="s">
        <v>849</v>
      </c>
      <c r="D388" s="6">
        <v>2</v>
      </c>
      <c r="E388" t="s">
        <v>2369</v>
      </c>
      <c r="F388" s="2" t="s">
        <v>3896</v>
      </c>
      <c r="G388" s="2" t="s">
        <v>3873</v>
      </c>
      <c r="H388" s="2" t="s">
        <v>3870</v>
      </c>
      <c r="I388" s="3">
        <v>21</v>
      </c>
      <c r="J388" t="s">
        <v>3340</v>
      </c>
      <c r="K388" t="s">
        <v>3754</v>
      </c>
      <c r="L388" t="s">
        <v>3840</v>
      </c>
      <c r="M388" t="s">
        <v>23</v>
      </c>
      <c r="O388" s="4" t="s">
        <v>3997</v>
      </c>
      <c r="P388" s="4" t="s">
        <v>3898</v>
      </c>
      <c r="Q388" s="4" t="s">
        <v>3928</v>
      </c>
      <c r="R388" s="7">
        <v>46.5</v>
      </c>
      <c r="S388" s="5" t="s">
        <v>850</v>
      </c>
      <c r="T388">
        <v>24</v>
      </c>
      <c r="U388">
        <v>28</v>
      </c>
      <c r="V388">
        <v>25</v>
      </c>
      <c r="W388">
        <v>25</v>
      </c>
      <c r="X388">
        <v>2</v>
      </c>
      <c r="Y388">
        <v>11</v>
      </c>
      <c r="Z388">
        <v>0</v>
      </c>
      <c r="AA388">
        <v>1</v>
      </c>
      <c r="AB388">
        <v>0</v>
      </c>
      <c r="AC388">
        <v>0</v>
      </c>
      <c r="AD388">
        <v>2</v>
      </c>
      <c r="AE388">
        <v>2</v>
      </c>
      <c r="AF388" s="11">
        <v>24400</v>
      </c>
      <c r="AG388">
        <v>-8.6</v>
      </c>
      <c r="AH388">
        <v>2</v>
      </c>
      <c r="AJ388">
        <v>0</v>
      </c>
      <c r="AK388">
        <v>2</v>
      </c>
      <c r="AL388">
        <v>2</v>
      </c>
    </row>
    <row r="389" spans="1:38" x14ac:dyDescent="0.2">
      <c r="A389">
        <v>388</v>
      </c>
      <c r="B389" t="s">
        <v>22</v>
      </c>
      <c r="D389" s="6">
        <v>1</v>
      </c>
      <c r="E389" t="s">
        <v>2370</v>
      </c>
      <c r="F389" s="2" t="s">
        <v>3891</v>
      </c>
      <c r="G389" s="2" t="s">
        <v>3888</v>
      </c>
      <c r="H389" s="2" t="s">
        <v>3887</v>
      </c>
      <c r="I389" s="3">
        <v>6</v>
      </c>
      <c r="J389" t="s">
        <v>3341</v>
      </c>
      <c r="K389" t="s">
        <v>3770</v>
      </c>
      <c r="L389" t="s">
        <v>3853</v>
      </c>
      <c r="M389">
        <v>5</v>
      </c>
      <c r="O389" s="4" t="s">
        <v>4053</v>
      </c>
      <c r="P389" s="4" t="s">
        <v>3894</v>
      </c>
      <c r="Q389" s="4" t="s">
        <v>3989</v>
      </c>
      <c r="R389" s="7">
        <v>62.7</v>
      </c>
      <c r="S389" s="5" t="s">
        <v>851</v>
      </c>
      <c r="T389">
        <v>7</v>
      </c>
      <c r="U389">
        <v>12</v>
      </c>
      <c r="V389">
        <v>10</v>
      </c>
      <c r="W389">
        <v>4</v>
      </c>
      <c r="X389">
        <v>7</v>
      </c>
      <c r="Y389">
        <v>34</v>
      </c>
      <c r="Z389">
        <v>0</v>
      </c>
      <c r="AA389">
        <v>2</v>
      </c>
      <c r="AB389">
        <v>2</v>
      </c>
      <c r="AC389">
        <v>1</v>
      </c>
      <c r="AD389">
        <v>0</v>
      </c>
      <c r="AE389">
        <v>0</v>
      </c>
      <c r="AF389" s="11">
        <v>32300</v>
      </c>
      <c r="AG389">
        <v>-9.4</v>
      </c>
      <c r="AH389">
        <v>2</v>
      </c>
      <c r="AI389">
        <v>2</v>
      </c>
      <c r="AJ389">
        <v>0</v>
      </c>
      <c r="AL389">
        <v>0</v>
      </c>
    </row>
    <row r="390" spans="1:38" x14ac:dyDescent="0.2">
      <c r="A390">
        <v>389</v>
      </c>
      <c r="B390" t="s">
        <v>36</v>
      </c>
      <c r="C390" t="s">
        <v>852</v>
      </c>
      <c r="D390" s="6">
        <v>4</v>
      </c>
      <c r="E390" t="s">
        <v>2371</v>
      </c>
      <c r="F390" s="2" t="s">
        <v>3984</v>
      </c>
      <c r="G390" s="2" t="s">
        <v>3867</v>
      </c>
      <c r="H390" s="2" t="s">
        <v>3888</v>
      </c>
      <c r="I390" s="3">
        <v>19</v>
      </c>
      <c r="J390" t="s">
        <v>3074</v>
      </c>
      <c r="K390" t="s">
        <v>3695</v>
      </c>
      <c r="L390" t="s">
        <v>3781</v>
      </c>
      <c r="M390" t="s">
        <v>23</v>
      </c>
      <c r="O390" s="4" t="s">
        <v>3950</v>
      </c>
      <c r="P390" s="4" t="s">
        <v>3875</v>
      </c>
      <c r="Q390" s="4" t="s">
        <v>3892</v>
      </c>
      <c r="R390" s="7">
        <v>40.9</v>
      </c>
      <c r="S390" s="5" t="s">
        <v>853</v>
      </c>
      <c r="T390">
        <v>18</v>
      </c>
      <c r="U390">
        <v>31</v>
      </c>
      <c r="V390">
        <v>23</v>
      </c>
      <c r="W390">
        <v>12</v>
      </c>
      <c r="X390">
        <v>9</v>
      </c>
      <c r="Y390">
        <v>6</v>
      </c>
      <c r="Z390">
        <v>1</v>
      </c>
      <c r="AA390">
        <v>1</v>
      </c>
      <c r="AB390">
        <v>0</v>
      </c>
      <c r="AC390">
        <v>2</v>
      </c>
      <c r="AD390">
        <v>2</v>
      </c>
      <c r="AE390">
        <v>1</v>
      </c>
      <c r="AF390" s="11">
        <v>63400</v>
      </c>
      <c r="AG390">
        <v>-9.6999999999999993</v>
      </c>
      <c r="AJ390">
        <v>2</v>
      </c>
      <c r="AK390">
        <v>2</v>
      </c>
      <c r="AL390">
        <v>0</v>
      </c>
    </row>
    <row r="391" spans="1:38" x14ac:dyDescent="0.2">
      <c r="A391">
        <v>390</v>
      </c>
      <c r="B391" t="s">
        <v>22</v>
      </c>
      <c r="D391" s="6">
        <v>1</v>
      </c>
      <c r="E391" t="s">
        <v>2372</v>
      </c>
      <c r="F391" s="2" t="s">
        <v>4001</v>
      </c>
      <c r="G391" s="2" t="s">
        <v>3873</v>
      </c>
      <c r="H391" s="2" t="s">
        <v>3944</v>
      </c>
      <c r="I391" s="3">
        <v>2</v>
      </c>
      <c r="J391" t="s">
        <v>3094</v>
      </c>
      <c r="K391" t="s">
        <v>3708</v>
      </c>
      <c r="L391" t="s">
        <v>3795</v>
      </c>
      <c r="M391">
        <v>-0.16</v>
      </c>
      <c r="O391" s="4" t="s">
        <v>4026</v>
      </c>
      <c r="P391" s="4" t="s">
        <v>3864</v>
      </c>
      <c r="Q391" s="4" t="s">
        <v>3868</v>
      </c>
      <c r="R391" s="7">
        <v>54.4</v>
      </c>
      <c r="T391">
        <v>30</v>
      </c>
      <c r="U391">
        <v>17</v>
      </c>
      <c r="V391">
        <v>31</v>
      </c>
      <c r="W391">
        <v>1</v>
      </c>
      <c r="X391">
        <v>21</v>
      </c>
      <c r="Y391">
        <v>22</v>
      </c>
      <c r="Z391">
        <v>1</v>
      </c>
      <c r="AA391">
        <v>0</v>
      </c>
      <c r="AB391">
        <v>1</v>
      </c>
      <c r="AC391">
        <v>2</v>
      </c>
      <c r="AD391">
        <v>1</v>
      </c>
      <c r="AE391">
        <v>0</v>
      </c>
      <c r="AF391" s="11">
        <v>87600</v>
      </c>
      <c r="AG391">
        <v>7.5</v>
      </c>
      <c r="AJ391">
        <v>2</v>
      </c>
      <c r="AK391">
        <v>2</v>
      </c>
      <c r="AL391">
        <v>0</v>
      </c>
    </row>
    <row r="392" spans="1:38" x14ac:dyDescent="0.2">
      <c r="A392">
        <v>391</v>
      </c>
      <c r="B392" t="s">
        <v>26</v>
      </c>
      <c r="C392" t="s">
        <v>854</v>
      </c>
      <c r="D392" s="6">
        <v>3</v>
      </c>
      <c r="E392" t="s">
        <v>2373</v>
      </c>
      <c r="F392" s="2" t="s">
        <v>3962</v>
      </c>
      <c r="G392" s="2" t="s">
        <v>3872</v>
      </c>
      <c r="H392" s="2" t="s">
        <v>3885</v>
      </c>
      <c r="I392" s="3">
        <v>16</v>
      </c>
      <c r="J392" t="s">
        <v>3342</v>
      </c>
      <c r="K392" t="s">
        <v>3765</v>
      </c>
      <c r="L392" t="s">
        <v>3804</v>
      </c>
      <c r="M392" t="s">
        <v>23</v>
      </c>
      <c r="O392" s="4" t="s">
        <v>3950</v>
      </c>
      <c r="P392" s="4" t="s">
        <v>3868</v>
      </c>
      <c r="Q392" s="4" t="s">
        <v>3894</v>
      </c>
      <c r="R392" s="7">
        <v>70.8</v>
      </c>
      <c r="S392" s="5" t="s">
        <v>855</v>
      </c>
      <c r="T392">
        <v>15</v>
      </c>
      <c r="U392">
        <v>11</v>
      </c>
      <c r="V392">
        <v>12</v>
      </c>
      <c r="W392">
        <v>11</v>
      </c>
      <c r="X392">
        <v>7</v>
      </c>
      <c r="Y392">
        <v>24</v>
      </c>
      <c r="Z392">
        <v>0</v>
      </c>
      <c r="AA392">
        <v>2</v>
      </c>
      <c r="AB392">
        <v>2</v>
      </c>
      <c r="AC392">
        <v>2</v>
      </c>
      <c r="AD392">
        <v>0</v>
      </c>
      <c r="AE392">
        <v>0</v>
      </c>
      <c r="AF392" s="11">
        <v>11000</v>
      </c>
      <c r="AG392">
        <v>6.4</v>
      </c>
      <c r="AH392">
        <v>2</v>
      </c>
      <c r="AI392">
        <v>2</v>
      </c>
      <c r="AJ392">
        <v>2</v>
      </c>
      <c r="AL392">
        <v>0</v>
      </c>
    </row>
    <row r="393" spans="1:38" x14ac:dyDescent="0.2">
      <c r="A393">
        <v>392</v>
      </c>
      <c r="B393" t="s">
        <v>22</v>
      </c>
      <c r="D393" s="6">
        <v>1</v>
      </c>
      <c r="E393" t="s">
        <v>2374</v>
      </c>
      <c r="F393" s="2" t="s">
        <v>3954</v>
      </c>
      <c r="G393" s="2" t="s">
        <v>3880</v>
      </c>
      <c r="H393" s="2" t="s">
        <v>3884</v>
      </c>
      <c r="I393" s="3">
        <v>19</v>
      </c>
      <c r="J393" t="s">
        <v>3122</v>
      </c>
      <c r="K393" t="s">
        <v>3725</v>
      </c>
      <c r="L393" t="s">
        <v>3812</v>
      </c>
      <c r="M393" t="s">
        <v>23</v>
      </c>
      <c r="O393" s="4" t="s">
        <v>4052</v>
      </c>
      <c r="P393" s="4" t="s">
        <v>3880</v>
      </c>
      <c r="Q393" s="4" t="s">
        <v>3882</v>
      </c>
      <c r="R393" s="7">
        <v>57</v>
      </c>
      <c r="S393" s="5" t="s">
        <v>856</v>
      </c>
      <c r="T393">
        <v>21</v>
      </c>
      <c r="U393">
        <v>22</v>
      </c>
      <c r="V393">
        <v>17</v>
      </c>
      <c r="W393">
        <v>2</v>
      </c>
      <c r="X393">
        <v>4</v>
      </c>
      <c r="Y393">
        <v>9</v>
      </c>
      <c r="Z393">
        <v>1</v>
      </c>
      <c r="AA393">
        <v>0</v>
      </c>
      <c r="AB393">
        <v>0</v>
      </c>
      <c r="AC393">
        <v>2</v>
      </c>
      <c r="AD393">
        <v>1</v>
      </c>
      <c r="AE393">
        <v>2</v>
      </c>
      <c r="AF393" s="11">
        <v>5400</v>
      </c>
      <c r="AG393">
        <v>-5.3</v>
      </c>
      <c r="AJ393">
        <v>2</v>
      </c>
      <c r="AL393">
        <v>2</v>
      </c>
    </row>
    <row r="394" spans="1:38" x14ac:dyDescent="0.2">
      <c r="A394">
        <v>393</v>
      </c>
      <c r="B394" t="s">
        <v>26</v>
      </c>
      <c r="C394" t="s">
        <v>857</v>
      </c>
      <c r="D394" s="6">
        <v>3</v>
      </c>
      <c r="E394" t="s">
        <v>2375</v>
      </c>
      <c r="F394" s="2" t="s">
        <v>3996</v>
      </c>
      <c r="G394" s="2" t="s">
        <v>3867</v>
      </c>
      <c r="H394" s="2" t="s">
        <v>3884</v>
      </c>
      <c r="I394" s="3">
        <v>13</v>
      </c>
      <c r="J394" t="s">
        <v>3193</v>
      </c>
      <c r="K394" t="s">
        <v>3728</v>
      </c>
      <c r="L394" t="s">
        <v>3837</v>
      </c>
      <c r="M394" t="s">
        <v>23</v>
      </c>
      <c r="O394" s="4" t="s">
        <v>4033</v>
      </c>
      <c r="P394" s="4" t="s">
        <v>3872</v>
      </c>
      <c r="Q394" s="4" t="s">
        <v>3953</v>
      </c>
      <c r="R394" s="7">
        <v>65.599999999999994</v>
      </c>
      <c r="S394" s="5" t="s">
        <v>858</v>
      </c>
      <c r="T394">
        <v>11</v>
      </c>
      <c r="U394">
        <v>21</v>
      </c>
      <c r="V394">
        <v>8</v>
      </c>
      <c r="W394">
        <v>11</v>
      </c>
      <c r="X394">
        <v>10</v>
      </c>
      <c r="Y394">
        <v>10</v>
      </c>
      <c r="Z394">
        <v>2</v>
      </c>
      <c r="AA394">
        <v>1</v>
      </c>
      <c r="AB394">
        <v>0</v>
      </c>
      <c r="AC394">
        <v>2</v>
      </c>
      <c r="AD394">
        <v>2</v>
      </c>
      <c r="AE394">
        <v>2</v>
      </c>
      <c r="AF394" s="11">
        <v>73400</v>
      </c>
      <c r="AG394">
        <v>-7.9</v>
      </c>
      <c r="AH394">
        <v>2</v>
      </c>
      <c r="AJ394">
        <v>2</v>
      </c>
      <c r="AK394">
        <v>2</v>
      </c>
      <c r="AL394">
        <v>2</v>
      </c>
    </row>
    <row r="395" spans="1:38" x14ac:dyDescent="0.2">
      <c r="A395">
        <v>394</v>
      </c>
      <c r="B395" t="s">
        <v>22</v>
      </c>
      <c r="D395" s="6">
        <v>1</v>
      </c>
      <c r="E395" t="s">
        <v>2376</v>
      </c>
      <c r="F395" s="2" t="s">
        <v>3954</v>
      </c>
      <c r="G395" s="2" t="s">
        <v>3875</v>
      </c>
      <c r="H395" s="2" t="s">
        <v>3898</v>
      </c>
      <c r="I395" s="3">
        <v>23</v>
      </c>
      <c r="J395" t="s">
        <v>3343</v>
      </c>
      <c r="K395" t="s">
        <v>3764</v>
      </c>
      <c r="L395" t="s">
        <v>3778</v>
      </c>
      <c r="M395" t="s">
        <v>23</v>
      </c>
      <c r="O395" s="4" t="s">
        <v>4049</v>
      </c>
      <c r="P395" s="4" t="s">
        <v>3864</v>
      </c>
      <c r="Q395" s="4" t="s">
        <v>3867</v>
      </c>
      <c r="R395" s="7">
        <v>64.599999999999994</v>
      </c>
      <c r="S395" s="5" t="s">
        <v>859</v>
      </c>
      <c r="T395">
        <v>25</v>
      </c>
      <c r="U395">
        <v>13</v>
      </c>
      <c r="V395">
        <v>24</v>
      </c>
      <c r="W395">
        <v>19</v>
      </c>
      <c r="X395">
        <v>22</v>
      </c>
      <c r="Y395">
        <v>29</v>
      </c>
      <c r="Z395">
        <v>0</v>
      </c>
      <c r="AA395">
        <v>1</v>
      </c>
      <c r="AB395">
        <v>0</v>
      </c>
      <c r="AC395">
        <v>1</v>
      </c>
      <c r="AD395">
        <v>0</v>
      </c>
      <c r="AE395">
        <v>1</v>
      </c>
      <c r="AF395" s="11">
        <v>82900</v>
      </c>
      <c r="AG395">
        <v>7.6</v>
      </c>
      <c r="AJ395">
        <v>2</v>
      </c>
      <c r="AL395">
        <v>2</v>
      </c>
    </row>
    <row r="396" spans="1:38" x14ac:dyDescent="0.2">
      <c r="A396">
        <v>395</v>
      </c>
      <c r="B396" t="s">
        <v>22</v>
      </c>
      <c r="D396" s="6">
        <v>1</v>
      </c>
      <c r="E396" t="s">
        <v>2377</v>
      </c>
      <c r="F396" s="2" t="s">
        <v>3978</v>
      </c>
      <c r="G396" s="2" t="s">
        <v>3868</v>
      </c>
      <c r="H396" s="2" t="s">
        <v>3867</v>
      </c>
      <c r="I396" s="3">
        <v>12.3</v>
      </c>
      <c r="J396" t="s">
        <v>3105</v>
      </c>
      <c r="K396" t="s">
        <v>3717</v>
      </c>
      <c r="L396" t="s">
        <v>3804</v>
      </c>
      <c r="M396" t="s">
        <v>23</v>
      </c>
      <c r="O396" s="4" t="s">
        <v>4064</v>
      </c>
      <c r="P396" s="4" t="s">
        <v>3864</v>
      </c>
      <c r="Q396" s="4" t="s">
        <v>3894</v>
      </c>
      <c r="R396" s="7">
        <v>66.2</v>
      </c>
      <c r="T396">
        <v>11</v>
      </c>
      <c r="U396">
        <v>8</v>
      </c>
      <c r="V396">
        <v>4</v>
      </c>
      <c r="W396">
        <v>18</v>
      </c>
      <c r="X396">
        <v>18</v>
      </c>
      <c r="Y396">
        <v>26</v>
      </c>
      <c r="Z396">
        <v>2</v>
      </c>
      <c r="AA396">
        <v>0</v>
      </c>
      <c r="AB396">
        <v>1</v>
      </c>
      <c r="AC396">
        <v>1</v>
      </c>
      <c r="AD396">
        <v>1</v>
      </c>
      <c r="AE396">
        <v>1</v>
      </c>
      <c r="AF396" s="11">
        <v>2200</v>
      </c>
      <c r="AG396">
        <v>1.8</v>
      </c>
      <c r="AJ396">
        <v>0</v>
      </c>
      <c r="AL396">
        <v>0</v>
      </c>
    </row>
    <row r="397" spans="1:38" x14ac:dyDescent="0.2">
      <c r="A397">
        <v>396</v>
      </c>
      <c r="B397" t="s">
        <v>26</v>
      </c>
      <c r="C397" t="s">
        <v>861</v>
      </c>
      <c r="D397" s="6">
        <v>3</v>
      </c>
      <c r="E397" t="s">
        <v>2378</v>
      </c>
      <c r="F397" s="2" t="s">
        <v>3934</v>
      </c>
      <c r="G397" s="2" t="s">
        <v>3875</v>
      </c>
      <c r="H397" s="2" t="s">
        <v>3884</v>
      </c>
      <c r="I397" s="3">
        <v>22</v>
      </c>
      <c r="J397" t="s">
        <v>3344</v>
      </c>
      <c r="K397" t="s">
        <v>3700</v>
      </c>
      <c r="L397" t="s">
        <v>3786</v>
      </c>
      <c r="M397" t="s">
        <v>23</v>
      </c>
      <c r="O397" s="4" t="s">
        <v>3986</v>
      </c>
      <c r="P397" s="4" t="s">
        <v>3894</v>
      </c>
      <c r="Q397" s="4" t="s">
        <v>3876</v>
      </c>
      <c r="R397" s="7">
        <v>55.9</v>
      </c>
      <c r="S397" s="5" t="s">
        <v>862</v>
      </c>
      <c r="T397">
        <v>23</v>
      </c>
      <c r="U397">
        <v>21</v>
      </c>
      <c r="V397">
        <v>28</v>
      </c>
      <c r="W397">
        <v>18</v>
      </c>
      <c r="X397">
        <v>7</v>
      </c>
      <c r="Y397">
        <v>31</v>
      </c>
      <c r="Z397">
        <v>0</v>
      </c>
      <c r="AA397">
        <v>1</v>
      </c>
      <c r="AB397">
        <v>1</v>
      </c>
      <c r="AC397">
        <v>1</v>
      </c>
      <c r="AD397">
        <v>0</v>
      </c>
      <c r="AE397">
        <v>1</v>
      </c>
      <c r="AF397" s="10" t="s">
        <v>683</v>
      </c>
      <c r="AG397">
        <v>0.7</v>
      </c>
      <c r="AH397">
        <v>2</v>
      </c>
      <c r="AI397">
        <v>2</v>
      </c>
      <c r="AJ397">
        <v>0</v>
      </c>
      <c r="AL397">
        <v>0</v>
      </c>
    </row>
    <row r="398" spans="1:38" x14ac:dyDescent="0.2">
      <c r="A398">
        <v>397</v>
      </c>
      <c r="B398" t="s">
        <v>26</v>
      </c>
      <c r="C398" t="s">
        <v>863</v>
      </c>
      <c r="D398" s="6">
        <v>3</v>
      </c>
      <c r="E398" t="s">
        <v>2379</v>
      </c>
      <c r="F398" s="2" t="s">
        <v>3883</v>
      </c>
      <c r="G398" s="2" t="s">
        <v>3898</v>
      </c>
      <c r="H398" s="2" t="s">
        <v>3878</v>
      </c>
      <c r="I398" s="3">
        <v>7</v>
      </c>
      <c r="J398" t="s">
        <v>3345</v>
      </c>
      <c r="K398" t="s">
        <v>3765</v>
      </c>
      <c r="L398" t="s">
        <v>3804</v>
      </c>
      <c r="M398" t="s">
        <v>23</v>
      </c>
      <c r="O398" s="4" t="s">
        <v>4022</v>
      </c>
      <c r="P398" s="4" t="s">
        <v>3868</v>
      </c>
      <c r="Q398" s="4" t="s">
        <v>3894</v>
      </c>
      <c r="R398" s="7">
        <v>56.7</v>
      </c>
      <c r="T398">
        <v>2</v>
      </c>
      <c r="U398">
        <v>14</v>
      </c>
      <c r="V398">
        <v>2</v>
      </c>
      <c r="W398">
        <v>5</v>
      </c>
      <c r="X398">
        <v>9</v>
      </c>
      <c r="Y398">
        <v>19</v>
      </c>
      <c r="Z398">
        <v>2</v>
      </c>
      <c r="AA398">
        <v>1</v>
      </c>
      <c r="AB398">
        <v>2</v>
      </c>
      <c r="AC398">
        <v>1</v>
      </c>
      <c r="AD398">
        <v>2</v>
      </c>
      <c r="AE398">
        <v>1</v>
      </c>
      <c r="AF398" s="11">
        <v>72500</v>
      </c>
      <c r="AG398">
        <v>-8</v>
      </c>
      <c r="AI398">
        <v>2</v>
      </c>
      <c r="AJ398">
        <v>0</v>
      </c>
      <c r="AK398">
        <v>2</v>
      </c>
      <c r="AL398">
        <v>2</v>
      </c>
    </row>
    <row r="399" spans="1:38" x14ac:dyDescent="0.2">
      <c r="A399">
        <v>398</v>
      </c>
      <c r="B399" t="s">
        <v>22</v>
      </c>
      <c r="D399" s="6">
        <v>1</v>
      </c>
      <c r="E399" t="s">
        <v>2380</v>
      </c>
      <c r="F399" s="2" t="s">
        <v>3985</v>
      </c>
      <c r="G399" s="2" t="s">
        <v>3868</v>
      </c>
      <c r="H399" s="2" t="s">
        <v>3916</v>
      </c>
      <c r="I399" s="3">
        <v>5</v>
      </c>
      <c r="J399" t="s">
        <v>3082</v>
      </c>
      <c r="K399" t="s">
        <v>3701</v>
      </c>
      <c r="L399" t="s">
        <v>3787</v>
      </c>
      <c r="M399" t="s">
        <v>23</v>
      </c>
      <c r="O399" s="4" t="s">
        <v>4035</v>
      </c>
      <c r="P399" s="4" t="s">
        <v>3892</v>
      </c>
      <c r="Q399" s="4" t="s">
        <v>3942</v>
      </c>
      <c r="R399" s="7">
        <v>75</v>
      </c>
      <c r="S399" s="5" t="s">
        <v>865</v>
      </c>
      <c r="T399">
        <v>33</v>
      </c>
      <c r="U399">
        <v>29</v>
      </c>
      <c r="V399">
        <v>34</v>
      </c>
      <c r="W399">
        <v>15</v>
      </c>
      <c r="X399">
        <v>21</v>
      </c>
      <c r="Y399">
        <v>22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 s="11">
        <v>19400</v>
      </c>
      <c r="AG399">
        <v>8.5</v>
      </c>
      <c r="AH399">
        <v>2</v>
      </c>
      <c r="AJ399">
        <v>0</v>
      </c>
      <c r="AK399">
        <v>2</v>
      </c>
      <c r="AL399">
        <v>0</v>
      </c>
    </row>
    <row r="400" spans="1:38" x14ac:dyDescent="0.2">
      <c r="A400">
        <v>399</v>
      </c>
      <c r="B400" t="s">
        <v>22</v>
      </c>
      <c r="D400" s="6">
        <v>1</v>
      </c>
      <c r="E400" t="s">
        <v>2381</v>
      </c>
      <c r="F400" s="2" t="s">
        <v>3991</v>
      </c>
      <c r="G400" s="2" t="s">
        <v>3873</v>
      </c>
      <c r="H400" s="2" t="s">
        <v>3903</v>
      </c>
      <c r="I400" s="3">
        <v>9</v>
      </c>
      <c r="J400" t="s">
        <v>3346</v>
      </c>
      <c r="K400" t="s">
        <v>3750</v>
      </c>
      <c r="L400" t="s">
        <v>3809</v>
      </c>
      <c r="M400" t="s">
        <v>23</v>
      </c>
      <c r="O400" s="4" t="s">
        <v>3994</v>
      </c>
      <c r="P400" s="4" t="s">
        <v>3878</v>
      </c>
      <c r="Q400" s="4" t="s">
        <v>3865</v>
      </c>
      <c r="R400" s="7">
        <v>32.700000000000003</v>
      </c>
      <c r="S400" s="5" t="s">
        <v>839</v>
      </c>
      <c r="T400">
        <v>5</v>
      </c>
      <c r="U400">
        <v>22</v>
      </c>
      <c r="V400">
        <v>5</v>
      </c>
      <c r="W400">
        <v>35</v>
      </c>
      <c r="X400">
        <v>30</v>
      </c>
      <c r="Y400">
        <v>3</v>
      </c>
      <c r="Z400">
        <v>1</v>
      </c>
      <c r="AA400">
        <v>0</v>
      </c>
      <c r="AB400">
        <v>1</v>
      </c>
      <c r="AC400">
        <v>1</v>
      </c>
      <c r="AD400">
        <v>1</v>
      </c>
      <c r="AE400">
        <v>2</v>
      </c>
      <c r="AF400" s="11">
        <v>99800</v>
      </c>
      <c r="AG400">
        <v>0.2</v>
      </c>
      <c r="AJ400">
        <v>0</v>
      </c>
      <c r="AK400">
        <v>2</v>
      </c>
      <c r="AL400">
        <v>2</v>
      </c>
    </row>
    <row r="401" spans="1:38" x14ac:dyDescent="0.2">
      <c r="A401">
        <v>400</v>
      </c>
      <c r="B401" t="s">
        <v>26</v>
      </c>
      <c r="C401" t="s">
        <v>866</v>
      </c>
      <c r="D401" s="6">
        <v>3</v>
      </c>
      <c r="E401" t="s">
        <v>2382</v>
      </c>
      <c r="F401" s="2" t="s">
        <v>3963</v>
      </c>
      <c r="G401" s="2" t="s">
        <v>3888</v>
      </c>
      <c r="H401" s="2" t="s">
        <v>3865</v>
      </c>
      <c r="I401" s="3">
        <v>21.3</v>
      </c>
      <c r="J401" t="s">
        <v>3122</v>
      </c>
      <c r="K401" t="s">
        <v>3725</v>
      </c>
      <c r="L401" t="s">
        <v>3812</v>
      </c>
      <c r="M401" t="s">
        <v>23</v>
      </c>
      <c r="O401" s="4" t="s">
        <v>3960</v>
      </c>
      <c r="P401" s="4" t="s">
        <v>3872</v>
      </c>
      <c r="Q401" s="4" t="s">
        <v>3898</v>
      </c>
      <c r="R401" s="7">
        <v>41.5</v>
      </c>
      <c r="S401" s="5" t="s">
        <v>867</v>
      </c>
      <c r="T401">
        <v>24</v>
      </c>
      <c r="U401">
        <v>31</v>
      </c>
      <c r="V401">
        <v>22</v>
      </c>
      <c r="W401">
        <v>21</v>
      </c>
      <c r="X401">
        <v>26</v>
      </c>
      <c r="Y401">
        <v>21</v>
      </c>
      <c r="Z401">
        <v>0</v>
      </c>
      <c r="AA401">
        <v>1</v>
      </c>
      <c r="AB401">
        <v>0</v>
      </c>
      <c r="AC401">
        <v>1</v>
      </c>
      <c r="AD401">
        <v>1</v>
      </c>
      <c r="AE401">
        <v>1</v>
      </c>
      <c r="AF401" s="11">
        <v>37300</v>
      </c>
      <c r="AG401">
        <v>-9.5</v>
      </c>
      <c r="AJ401">
        <v>2</v>
      </c>
      <c r="AL401">
        <v>2</v>
      </c>
    </row>
    <row r="402" spans="1:38" x14ac:dyDescent="0.2">
      <c r="A402">
        <v>401</v>
      </c>
      <c r="B402" t="s">
        <v>26</v>
      </c>
      <c r="C402" t="s">
        <v>868</v>
      </c>
      <c r="D402" s="6">
        <v>3</v>
      </c>
      <c r="E402" t="s">
        <v>2383</v>
      </c>
      <c r="F402" s="2" t="s">
        <v>3969</v>
      </c>
      <c r="G402" s="2" t="s">
        <v>3898</v>
      </c>
      <c r="H402" s="2" t="s">
        <v>3885</v>
      </c>
      <c r="I402" s="3">
        <v>16</v>
      </c>
      <c r="J402" t="s">
        <v>3347</v>
      </c>
      <c r="K402" t="s">
        <v>3767</v>
      </c>
      <c r="L402" t="s">
        <v>3851</v>
      </c>
      <c r="M402">
        <v>-0.16</v>
      </c>
      <c r="O402" s="4" t="s">
        <v>4063</v>
      </c>
      <c r="P402" s="4" t="s">
        <v>3872</v>
      </c>
      <c r="Q402" s="4" t="s">
        <v>3872</v>
      </c>
      <c r="R402" s="7">
        <v>55.9</v>
      </c>
      <c r="T402">
        <v>15</v>
      </c>
      <c r="U402">
        <v>28</v>
      </c>
      <c r="V402">
        <v>12</v>
      </c>
      <c r="W402">
        <v>36</v>
      </c>
      <c r="X402">
        <v>20</v>
      </c>
      <c r="Y402">
        <v>24</v>
      </c>
      <c r="Z402">
        <v>0</v>
      </c>
      <c r="AA402">
        <v>1</v>
      </c>
      <c r="AB402">
        <v>2</v>
      </c>
      <c r="AC402">
        <v>2</v>
      </c>
      <c r="AD402">
        <v>1</v>
      </c>
      <c r="AE402">
        <v>0</v>
      </c>
      <c r="AF402" s="11">
        <v>84000</v>
      </c>
      <c r="AG402">
        <v>-6.6</v>
      </c>
      <c r="AH402">
        <v>2</v>
      </c>
      <c r="AI402">
        <v>2</v>
      </c>
      <c r="AJ402">
        <v>2</v>
      </c>
      <c r="AK402">
        <v>2</v>
      </c>
      <c r="AL402">
        <v>0</v>
      </c>
    </row>
    <row r="403" spans="1:38" x14ac:dyDescent="0.2">
      <c r="A403">
        <v>402</v>
      </c>
      <c r="B403" t="s">
        <v>22</v>
      </c>
      <c r="D403" s="6">
        <v>1</v>
      </c>
      <c r="E403" t="s">
        <v>2384</v>
      </c>
      <c r="F403" s="2" t="s">
        <v>4002</v>
      </c>
      <c r="G403" s="2" t="s">
        <v>3894</v>
      </c>
      <c r="H403" s="2" t="s">
        <v>3928</v>
      </c>
      <c r="I403" s="3">
        <v>21</v>
      </c>
      <c r="J403" t="s">
        <v>3348</v>
      </c>
      <c r="K403" t="s">
        <v>3761</v>
      </c>
      <c r="L403" t="s">
        <v>3847</v>
      </c>
      <c r="M403" t="s">
        <v>23</v>
      </c>
      <c r="O403" s="4" t="s">
        <v>4025</v>
      </c>
      <c r="P403" s="4" t="s">
        <v>3892</v>
      </c>
      <c r="Q403" s="4" t="s">
        <v>3887</v>
      </c>
      <c r="R403" s="7">
        <v>61.6</v>
      </c>
      <c r="S403" s="5" t="s">
        <v>869</v>
      </c>
      <c r="T403">
        <v>21</v>
      </c>
      <c r="U403">
        <v>35</v>
      </c>
      <c r="V403">
        <v>27</v>
      </c>
      <c r="W403">
        <v>16</v>
      </c>
      <c r="X403">
        <v>32</v>
      </c>
      <c r="Y403">
        <v>28</v>
      </c>
      <c r="Z403">
        <v>1</v>
      </c>
      <c r="AA403">
        <v>1</v>
      </c>
      <c r="AB403">
        <v>1</v>
      </c>
      <c r="AC403">
        <v>0</v>
      </c>
      <c r="AD403">
        <v>0</v>
      </c>
      <c r="AE403">
        <v>1</v>
      </c>
      <c r="AF403" s="11">
        <v>97300</v>
      </c>
      <c r="AG403">
        <v>-2.2999999999999998</v>
      </c>
      <c r="AJ403">
        <v>0</v>
      </c>
      <c r="AL403">
        <v>2</v>
      </c>
    </row>
    <row r="404" spans="1:38" x14ac:dyDescent="0.2">
      <c r="A404">
        <v>403</v>
      </c>
      <c r="B404" t="s">
        <v>26</v>
      </c>
      <c r="C404" t="s">
        <v>870</v>
      </c>
      <c r="D404" s="6">
        <v>3</v>
      </c>
      <c r="E404" t="s">
        <v>2385</v>
      </c>
      <c r="F404" s="2" t="s">
        <v>3915</v>
      </c>
      <c r="G404" s="2" t="s">
        <v>3880</v>
      </c>
      <c r="H404" s="2" t="s">
        <v>3882</v>
      </c>
      <c r="I404" s="3">
        <v>4</v>
      </c>
      <c r="J404" t="s">
        <v>3349</v>
      </c>
      <c r="K404" t="s">
        <v>3698</v>
      </c>
      <c r="L404" t="s">
        <v>3784</v>
      </c>
      <c r="M404" t="s">
        <v>23</v>
      </c>
      <c r="O404" s="4" t="s">
        <v>3968</v>
      </c>
      <c r="P404" s="4" t="s">
        <v>3867</v>
      </c>
      <c r="Q404" s="4" t="s">
        <v>3989</v>
      </c>
      <c r="R404" s="7">
        <v>49.6</v>
      </c>
      <c r="S404" s="5" t="s">
        <v>871</v>
      </c>
      <c r="T404">
        <v>32</v>
      </c>
      <c r="U404">
        <v>17</v>
      </c>
      <c r="V404">
        <v>29</v>
      </c>
      <c r="W404">
        <v>8</v>
      </c>
      <c r="X404">
        <v>29</v>
      </c>
      <c r="Y404">
        <v>3</v>
      </c>
      <c r="Z404">
        <v>0</v>
      </c>
      <c r="AA404">
        <v>0</v>
      </c>
      <c r="AB404">
        <v>1</v>
      </c>
      <c r="AC404">
        <v>0</v>
      </c>
      <c r="AD404">
        <v>1</v>
      </c>
      <c r="AE404">
        <v>2</v>
      </c>
      <c r="AF404" s="11">
        <v>87200</v>
      </c>
      <c r="AG404">
        <v>7</v>
      </c>
      <c r="AI404">
        <v>2</v>
      </c>
      <c r="AJ404">
        <v>0</v>
      </c>
      <c r="AK404">
        <v>2</v>
      </c>
      <c r="AL404">
        <v>2</v>
      </c>
    </row>
    <row r="405" spans="1:38" x14ac:dyDescent="0.2">
      <c r="A405">
        <v>404</v>
      </c>
      <c r="B405" t="s">
        <v>26</v>
      </c>
      <c r="C405" t="s">
        <v>872</v>
      </c>
      <c r="D405" s="6">
        <v>3</v>
      </c>
      <c r="E405" t="s">
        <v>2386</v>
      </c>
      <c r="F405" s="2" t="s">
        <v>3947</v>
      </c>
      <c r="G405" s="2" t="s">
        <v>3894</v>
      </c>
      <c r="H405" s="2" t="s">
        <v>3895</v>
      </c>
      <c r="I405" s="3">
        <v>2</v>
      </c>
      <c r="J405" t="s">
        <v>3350</v>
      </c>
      <c r="K405" t="s">
        <v>3717</v>
      </c>
      <c r="L405" t="s">
        <v>3804</v>
      </c>
      <c r="M405" t="s">
        <v>23</v>
      </c>
      <c r="O405" s="4" t="s">
        <v>3943</v>
      </c>
      <c r="P405" s="4" t="s">
        <v>3875</v>
      </c>
      <c r="Q405" s="4" t="s">
        <v>3865</v>
      </c>
      <c r="R405" s="7">
        <v>56.2</v>
      </c>
      <c r="S405" s="5" t="s">
        <v>873</v>
      </c>
      <c r="T405">
        <v>32</v>
      </c>
      <c r="U405">
        <v>32</v>
      </c>
      <c r="V405">
        <v>32</v>
      </c>
      <c r="W405">
        <v>23</v>
      </c>
      <c r="X405">
        <v>35</v>
      </c>
      <c r="Y405">
        <v>18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1</v>
      </c>
      <c r="AF405" s="10" t="s">
        <v>874</v>
      </c>
      <c r="AG405">
        <v>-2.5</v>
      </c>
      <c r="AJ405">
        <v>0</v>
      </c>
      <c r="AL405">
        <v>0</v>
      </c>
    </row>
    <row r="406" spans="1:38" x14ac:dyDescent="0.2">
      <c r="A406">
        <v>405</v>
      </c>
      <c r="B406" t="s">
        <v>36</v>
      </c>
      <c r="C406" t="s">
        <v>875</v>
      </c>
      <c r="D406" s="6">
        <v>4</v>
      </c>
      <c r="E406" t="s">
        <v>2387</v>
      </c>
      <c r="F406" s="2" t="s">
        <v>3961</v>
      </c>
      <c r="G406" s="2" t="s">
        <v>3864</v>
      </c>
      <c r="H406" s="2" t="s">
        <v>3865</v>
      </c>
      <c r="I406" s="3">
        <v>19</v>
      </c>
      <c r="J406" t="s">
        <v>3351</v>
      </c>
      <c r="K406" t="s">
        <v>3728</v>
      </c>
      <c r="L406" t="s">
        <v>3815</v>
      </c>
      <c r="M406" t="s">
        <v>23</v>
      </c>
      <c r="O406" s="4" t="s">
        <v>4040</v>
      </c>
      <c r="P406" s="4" t="s">
        <v>3892</v>
      </c>
      <c r="Q406" s="4" t="s">
        <v>3916</v>
      </c>
      <c r="R406" s="7">
        <v>56.8</v>
      </c>
      <c r="S406" s="5" t="s">
        <v>876</v>
      </c>
      <c r="T406">
        <v>21</v>
      </c>
      <c r="U406">
        <v>12</v>
      </c>
      <c r="V406">
        <v>18</v>
      </c>
      <c r="W406">
        <v>12</v>
      </c>
      <c r="X406">
        <v>32</v>
      </c>
      <c r="Y406">
        <v>35</v>
      </c>
      <c r="Z406">
        <v>1</v>
      </c>
      <c r="AA406">
        <v>2</v>
      </c>
      <c r="AB406">
        <v>1</v>
      </c>
      <c r="AC406">
        <v>2</v>
      </c>
      <c r="AD406">
        <v>0</v>
      </c>
      <c r="AE406">
        <v>1</v>
      </c>
      <c r="AF406" s="11">
        <v>26400</v>
      </c>
      <c r="AG406">
        <v>8.5</v>
      </c>
      <c r="AH406">
        <v>2</v>
      </c>
      <c r="AJ406">
        <v>2</v>
      </c>
      <c r="AL406">
        <v>0</v>
      </c>
    </row>
    <row r="407" spans="1:38" x14ac:dyDescent="0.2">
      <c r="A407">
        <v>406</v>
      </c>
      <c r="B407" t="s">
        <v>26</v>
      </c>
      <c r="C407" t="s">
        <v>877</v>
      </c>
      <c r="D407" s="6">
        <v>3</v>
      </c>
      <c r="E407" t="s">
        <v>2388</v>
      </c>
      <c r="F407" s="2" t="s">
        <v>3915</v>
      </c>
      <c r="G407" s="2" t="s">
        <v>3872</v>
      </c>
      <c r="H407" s="2" t="s">
        <v>3949</v>
      </c>
      <c r="I407" s="3">
        <v>2</v>
      </c>
      <c r="J407" t="s">
        <v>3352</v>
      </c>
      <c r="K407" t="s">
        <v>3733</v>
      </c>
      <c r="L407" t="s">
        <v>3820</v>
      </c>
      <c r="M407" t="s">
        <v>23</v>
      </c>
      <c r="O407" s="4" t="s">
        <v>3994</v>
      </c>
      <c r="P407" s="4" t="s">
        <v>3878</v>
      </c>
      <c r="Q407" s="4" t="s">
        <v>3865</v>
      </c>
      <c r="R407" s="7">
        <v>31.3</v>
      </c>
      <c r="S407" s="5" t="s">
        <v>878</v>
      </c>
      <c r="T407">
        <v>30</v>
      </c>
      <c r="U407">
        <v>26</v>
      </c>
      <c r="V407">
        <v>26</v>
      </c>
      <c r="W407">
        <v>10</v>
      </c>
      <c r="X407">
        <v>30</v>
      </c>
      <c r="Y407">
        <v>5</v>
      </c>
      <c r="Z407">
        <v>1</v>
      </c>
      <c r="AA407">
        <v>1</v>
      </c>
      <c r="AB407">
        <v>1</v>
      </c>
      <c r="AC407">
        <v>2</v>
      </c>
      <c r="AD407">
        <v>1</v>
      </c>
      <c r="AE407">
        <v>1</v>
      </c>
      <c r="AF407" s="11">
        <v>13600</v>
      </c>
      <c r="AG407">
        <v>5.9</v>
      </c>
      <c r="AJ407">
        <v>2</v>
      </c>
      <c r="AK407">
        <v>2</v>
      </c>
      <c r="AL407">
        <v>0</v>
      </c>
    </row>
    <row r="408" spans="1:38" x14ac:dyDescent="0.2">
      <c r="A408">
        <v>407</v>
      </c>
      <c r="B408" t="s">
        <v>22</v>
      </c>
      <c r="D408" s="6">
        <v>1</v>
      </c>
      <c r="E408" t="s">
        <v>2389</v>
      </c>
      <c r="F408" s="2" t="s">
        <v>3993</v>
      </c>
      <c r="G408" s="2" t="s">
        <v>3898</v>
      </c>
      <c r="H408" s="2" t="s">
        <v>3953</v>
      </c>
      <c r="I408" s="3">
        <v>16</v>
      </c>
      <c r="J408" t="s">
        <v>3176</v>
      </c>
      <c r="K408" t="s">
        <v>3748</v>
      </c>
      <c r="L408" t="s">
        <v>3836</v>
      </c>
      <c r="M408">
        <v>-0.16</v>
      </c>
      <c r="O408" s="4" t="s">
        <v>4049</v>
      </c>
      <c r="P408" s="4" t="s">
        <v>3892</v>
      </c>
      <c r="Q408" s="4" t="s">
        <v>3909</v>
      </c>
      <c r="R408" s="7">
        <v>51.6</v>
      </c>
      <c r="S408" s="5" t="s">
        <v>879</v>
      </c>
      <c r="T408">
        <v>15</v>
      </c>
      <c r="U408">
        <v>13</v>
      </c>
      <c r="V408">
        <v>13</v>
      </c>
      <c r="W408">
        <v>19</v>
      </c>
      <c r="X408">
        <v>36</v>
      </c>
      <c r="Y408">
        <v>29</v>
      </c>
      <c r="Z408">
        <v>0</v>
      </c>
      <c r="AA408">
        <v>1</v>
      </c>
      <c r="AB408">
        <v>1</v>
      </c>
      <c r="AC408">
        <v>1</v>
      </c>
      <c r="AD408">
        <v>2</v>
      </c>
      <c r="AE408">
        <v>1</v>
      </c>
      <c r="AF408" s="11">
        <v>1300</v>
      </c>
      <c r="AG408">
        <v>1.1000000000000001</v>
      </c>
      <c r="AJ408">
        <v>2</v>
      </c>
      <c r="AK408">
        <v>2</v>
      </c>
      <c r="AL408">
        <v>2</v>
      </c>
    </row>
    <row r="409" spans="1:38" x14ac:dyDescent="0.2">
      <c r="A409">
        <v>408</v>
      </c>
      <c r="B409" t="s">
        <v>22</v>
      </c>
      <c r="D409" s="6">
        <v>1</v>
      </c>
      <c r="E409" t="s">
        <v>2390</v>
      </c>
      <c r="F409" s="2" t="s">
        <v>3954</v>
      </c>
      <c r="G409" s="2" t="s">
        <v>3875</v>
      </c>
      <c r="H409" s="2" t="s">
        <v>3887</v>
      </c>
      <c r="I409" s="3">
        <v>23.3</v>
      </c>
      <c r="J409" t="s">
        <v>3353</v>
      </c>
      <c r="K409" t="s">
        <v>3728</v>
      </c>
      <c r="L409" t="s">
        <v>3837</v>
      </c>
      <c r="M409" t="s">
        <v>23</v>
      </c>
      <c r="O409" s="4" t="s">
        <v>4064</v>
      </c>
      <c r="P409" s="4" t="s">
        <v>3894</v>
      </c>
      <c r="Q409" s="4" t="s">
        <v>3878</v>
      </c>
      <c r="R409" s="7">
        <v>67.8</v>
      </c>
      <c r="S409" s="5" t="s">
        <v>880</v>
      </c>
      <c r="T409">
        <v>26</v>
      </c>
      <c r="U409">
        <v>27</v>
      </c>
      <c r="V409">
        <v>28</v>
      </c>
      <c r="W409">
        <v>21</v>
      </c>
      <c r="X409">
        <v>25</v>
      </c>
      <c r="Y409">
        <v>32</v>
      </c>
      <c r="Z409">
        <v>1</v>
      </c>
      <c r="AA409">
        <v>1</v>
      </c>
      <c r="AB409">
        <v>1</v>
      </c>
      <c r="AC409">
        <v>1</v>
      </c>
      <c r="AD409">
        <v>0</v>
      </c>
      <c r="AE409">
        <v>0</v>
      </c>
      <c r="AF409" s="11">
        <v>3600</v>
      </c>
      <c r="AG409">
        <v>-5.6</v>
      </c>
      <c r="AI409">
        <v>2</v>
      </c>
      <c r="AJ409">
        <v>2</v>
      </c>
      <c r="AL409">
        <v>0</v>
      </c>
    </row>
    <row r="410" spans="1:38" x14ac:dyDescent="0.2">
      <c r="A410">
        <v>409</v>
      </c>
      <c r="B410" t="s">
        <v>26</v>
      </c>
      <c r="C410" t="s">
        <v>881</v>
      </c>
      <c r="D410" s="6">
        <v>3</v>
      </c>
      <c r="E410" t="s">
        <v>2391</v>
      </c>
      <c r="F410" s="2" t="s">
        <v>3968</v>
      </c>
      <c r="G410" s="2" t="s">
        <v>3864</v>
      </c>
      <c r="H410" s="2" t="s">
        <v>3870</v>
      </c>
      <c r="I410" s="3">
        <v>4</v>
      </c>
      <c r="J410" t="s">
        <v>3354</v>
      </c>
      <c r="K410" t="s">
        <v>3735</v>
      </c>
      <c r="L410" t="s">
        <v>3822</v>
      </c>
      <c r="M410" t="s">
        <v>23</v>
      </c>
      <c r="O410" s="4" t="s">
        <v>3965</v>
      </c>
      <c r="P410" s="4" t="s">
        <v>3892</v>
      </c>
      <c r="Q410" s="4" t="s">
        <v>3882</v>
      </c>
      <c r="R410" s="7">
        <v>47.8</v>
      </c>
      <c r="S410" s="5" t="s">
        <v>882</v>
      </c>
      <c r="T410">
        <v>32</v>
      </c>
      <c r="U410">
        <v>31</v>
      </c>
      <c r="V410">
        <v>32</v>
      </c>
      <c r="W410">
        <v>7</v>
      </c>
      <c r="X410">
        <v>26</v>
      </c>
      <c r="Y410">
        <v>16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 s="11">
        <v>1300</v>
      </c>
      <c r="AG410">
        <v>1.3</v>
      </c>
      <c r="AJ410">
        <v>0</v>
      </c>
      <c r="AL410">
        <v>0</v>
      </c>
    </row>
    <row r="411" spans="1:38" x14ac:dyDescent="0.2">
      <c r="A411">
        <v>410</v>
      </c>
      <c r="B411" t="s">
        <v>26</v>
      </c>
      <c r="C411" t="s">
        <v>883</v>
      </c>
      <c r="D411" s="6">
        <v>3</v>
      </c>
      <c r="E411" t="s">
        <v>2392</v>
      </c>
      <c r="F411" s="2" t="s">
        <v>3967</v>
      </c>
      <c r="G411" s="2" t="s">
        <v>3880</v>
      </c>
      <c r="H411" s="2" t="s">
        <v>3892</v>
      </c>
      <c r="I411" s="3">
        <v>4</v>
      </c>
      <c r="J411" t="s">
        <v>3355</v>
      </c>
      <c r="K411" t="s">
        <v>3696</v>
      </c>
      <c r="L411" t="s">
        <v>3782</v>
      </c>
      <c r="M411" t="s">
        <v>23</v>
      </c>
      <c r="O411" s="4" t="s">
        <v>4010</v>
      </c>
      <c r="P411" s="4" t="s">
        <v>3880</v>
      </c>
      <c r="Q411" s="4" t="s">
        <v>3895</v>
      </c>
      <c r="R411" s="7">
        <v>73.099999999999994</v>
      </c>
      <c r="S411" s="5" t="s">
        <v>884</v>
      </c>
      <c r="T411">
        <v>32</v>
      </c>
      <c r="U411">
        <v>7</v>
      </c>
      <c r="V411">
        <v>30</v>
      </c>
      <c r="W411">
        <v>32</v>
      </c>
      <c r="X411">
        <v>15</v>
      </c>
      <c r="Y411">
        <v>5</v>
      </c>
      <c r="Z411">
        <v>0</v>
      </c>
      <c r="AA411">
        <v>0</v>
      </c>
      <c r="AB411">
        <v>1</v>
      </c>
      <c r="AC411">
        <v>0</v>
      </c>
      <c r="AD411">
        <v>0</v>
      </c>
      <c r="AE411">
        <v>1</v>
      </c>
      <c r="AF411" s="11">
        <v>57600</v>
      </c>
      <c r="AG411">
        <v>-10.4</v>
      </c>
      <c r="AI411">
        <v>2</v>
      </c>
      <c r="AJ411">
        <v>0</v>
      </c>
      <c r="AL411">
        <v>0</v>
      </c>
    </row>
    <row r="412" spans="1:38" x14ac:dyDescent="0.2">
      <c r="A412">
        <v>411</v>
      </c>
      <c r="B412" t="s">
        <v>26</v>
      </c>
      <c r="C412" t="s">
        <v>885</v>
      </c>
      <c r="D412" s="6">
        <v>3</v>
      </c>
      <c r="E412" t="s">
        <v>2393</v>
      </c>
      <c r="F412" s="2" t="s">
        <v>3914</v>
      </c>
      <c r="G412" s="2" t="s">
        <v>3880</v>
      </c>
      <c r="H412" s="2" t="s">
        <v>3916</v>
      </c>
      <c r="I412" s="3">
        <v>7</v>
      </c>
      <c r="J412" t="s">
        <v>3356</v>
      </c>
      <c r="K412" t="s">
        <v>3750</v>
      </c>
      <c r="L412" t="s">
        <v>3809</v>
      </c>
      <c r="M412" t="s">
        <v>23</v>
      </c>
      <c r="O412" s="4" t="s">
        <v>3965</v>
      </c>
      <c r="P412" s="4" t="s">
        <v>3868</v>
      </c>
      <c r="Q412" s="4" t="s">
        <v>3884</v>
      </c>
      <c r="R412" s="7">
        <v>48.9</v>
      </c>
      <c r="S412" s="5" t="s">
        <v>886</v>
      </c>
      <c r="T412">
        <v>36</v>
      </c>
      <c r="U412">
        <v>36</v>
      </c>
      <c r="V412">
        <v>33</v>
      </c>
      <c r="W412">
        <v>34</v>
      </c>
      <c r="X412">
        <v>32</v>
      </c>
      <c r="Y412">
        <v>21</v>
      </c>
      <c r="Z412">
        <v>2</v>
      </c>
      <c r="AA412">
        <v>2</v>
      </c>
      <c r="AB412">
        <v>0</v>
      </c>
      <c r="AC412">
        <v>0</v>
      </c>
      <c r="AD412">
        <v>0</v>
      </c>
      <c r="AE412">
        <v>1</v>
      </c>
      <c r="AF412" s="11">
        <v>1300</v>
      </c>
      <c r="AG412">
        <v>-3.4</v>
      </c>
      <c r="AH412">
        <v>2</v>
      </c>
      <c r="AJ412">
        <v>0</v>
      </c>
      <c r="AL412">
        <v>2</v>
      </c>
    </row>
    <row r="413" spans="1:38" x14ac:dyDescent="0.2">
      <c r="A413">
        <v>412</v>
      </c>
      <c r="B413" t="s">
        <v>26</v>
      </c>
      <c r="C413" t="s">
        <v>888</v>
      </c>
      <c r="D413" s="6">
        <v>3</v>
      </c>
      <c r="E413" t="s">
        <v>2394</v>
      </c>
      <c r="F413" s="2" t="s">
        <v>3917</v>
      </c>
      <c r="G413" s="2" t="s">
        <v>3864</v>
      </c>
      <c r="H413" s="2" t="s">
        <v>3872</v>
      </c>
      <c r="I413" s="3">
        <v>11</v>
      </c>
      <c r="J413" t="s">
        <v>3089</v>
      </c>
      <c r="K413" t="s">
        <v>3693</v>
      </c>
      <c r="L413" t="s">
        <v>3779</v>
      </c>
      <c r="M413" t="s">
        <v>23</v>
      </c>
      <c r="O413" s="4" t="s">
        <v>3977</v>
      </c>
      <c r="P413" s="4" t="s">
        <v>3888</v>
      </c>
      <c r="Q413" s="4" t="s">
        <v>3894</v>
      </c>
      <c r="R413" s="7">
        <v>51.6</v>
      </c>
      <c r="S413" s="5" t="s">
        <v>889</v>
      </c>
      <c r="T413">
        <v>7</v>
      </c>
      <c r="U413">
        <v>21</v>
      </c>
      <c r="V413">
        <v>4</v>
      </c>
      <c r="W413">
        <v>28</v>
      </c>
      <c r="X413">
        <v>6</v>
      </c>
      <c r="Y413">
        <v>3</v>
      </c>
      <c r="Z413">
        <v>0</v>
      </c>
      <c r="AA413">
        <v>1</v>
      </c>
      <c r="AB413">
        <v>1</v>
      </c>
      <c r="AC413">
        <v>1</v>
      </c>
      <c r="AD413">
        <v>1</v>
      </c>
      <c r="AE413">
        <v>2</v>
      </c>
      <c r="AF413" s="11">
        <v>88000</v>
      </c>
      <c r="AG413">
        <v>-5.4</v>
      </c>
      <c r="AH413">
        <v>2</v>
      </c>
      <c r="AJ413">
        <v>2</v>
      </c>
      <c r="AL413">
        <v>2</v>
      </c>
    </row>
    <row r="414" spans="1:38" x14ac:dyDescent="0.2">
      <c r="A414">
        <v>413</v>
      </c>
      <c r="B414" t="s">
        <v>22</v>
      </c>
      <c r="D414" s="6">
        <v>1</v>
      </c>
      <c r="E414" t="s">
        <v>2395</v>
      </c>
      <c r="F414" s="2" t="s">
        <v>3907</v>
      </c>
      <c r="G414" s="2" t="s">
        <v>3875</v>
      </c>
      <c r="H414" s="2" t="s">
        <v>3953</v>
      </c>
      <c r="I414" s="3">
        <v>9.3000000000000007</v>
      </c>
      <c r="J414" t="s">
        <v>3357</v>
      </c>
      <c r="K414" t="s">
        <v>3759</v>
      </c>
      <c r="L414" t="s">
        <v>3845</v>
      </c>
      <c r="M414" t="s">
        <v>23</v>
      </c>
      <c r="O414" s="4" t="s">
        <v>3933</v>
      </c>
      <c r="P414" s="4" t="s">
        <v>3872</v>
      </c>
      <c r="Q414" s="4" t="s">
        <v>3888</v>
      </c>
      <c r="R414" s="7">
        <v>57.7</v>
      </c>
      <c r="S414" s="5" t="s">
        <v>890</v>
      </c>
      <c r="T414">
        <v>6</v>
      </c>
      <c r="U414">
        <v>11</v>
      </c>
      <c r="V414">
        <v>9</v>
      </c>
      <c r="W414">
        <v>17</v>
      </c>
      <c r="X414">
        <v>1</v>
      </c>
      <c r="Y414">
        <v>1</v>
      </c>
      <c r="Z414">
        <v>1</v>
      </c>
      <c r="AA414">
        <v>2</v>
      </c>
      <c r="AB414">
        <v>2</v>
      </c>
      <c r="AC414">
        <v>0</v>
      </c>
      <c r="AD414">
        <v>2</v>
      </c>
      <c r="AE414">
        <v>2</v>
      </c>
      <c r="AF414" s="11">
        <v>20700</v>
      </c>
      <c r="AG414">
        <v>-8.1999999999999993</v>
      </c>
      <c r="AH414">
        <v>2</v>
      </c>
      <c r="AI414">
        <v>2</v>
      </c>
      <c r="AJ414">
        <v>0</v>
      </c>
      <c r="AK414">
        <v>2</v>
      </c>
      <c r="AL414">
        <v>2</v>
      </c>
    </row>
    <row r="415" spans="1:38" x14ac:dyDescent="0.2">
      <c r="A415">
        <v>414</v>
      </c>
      <c r="B415" t="s">
        <v>36</v>
      </c>
      <c r="C415" t="s">
        <v>891</v>
      </c>
      <c r="D415" s="6">
        <v>4</v>
      </c>
      <c r="E415" t="s">
        <v>2396</v>
      </c>
      <c r="F415" s="2" t="s">
        <v>4003</v>
      </c>
      <c r="G415" s="2" t="s">
        <v>3892</v>
      </c>
      <c r="H415" s="2" t="s">
        <v>3885</v>
      </c>
      <c r="I415" s="3">
        <v>16</v>
      </c>
      <c r="J415" t="s">
        <v>3074</v>
      </c>
      <c r="K415" t="s">
        <v>3695</v>
      </c>
      <c r="L415" t="s">
        <v>3781</v>
      </c>
      <c r="M415" t="s">
        <v>23</v>
      </c>
      <c r="O415" s="4" t="s">
        <v>3957</v>
      </c>
      <c r="P415" s="4" t="s">
        <v>3864</v>
      </c>
      <c r="Q415" s="4" t="s">
        <v>3876</v>
      </c>
      <c r="R415" s="7">
        <v>44.3</v>
      </c>
      <c r="S415" s="5" t="s">
        <v>892</v>
      </c>
      <c r="T415">
        <v>18</v>
      </c>
      <c r="U415">
        <v>16</v>
      </c>
      <c r="V415">
        <v>17</v>
      </c>
      <c r="W415">
        <v>17</v>
      </c>
      <c r="X415">
        <v>20</v>
      </c>
      <c r="Y415">
        <v>21</v>
      </c>
      <c r="Z415">
        <v>1</v>
      </c>
      <c r="AA415">
        <v>0</v>
      </c>
      <c r="AB415">
        <v>0</v>
      </c>
      <c r="AC415">
        <v>0</v>
      </c>
      <c r="AD415">
        <v>1</v>
      </c>
      <c r="AE415">
        <v>1</v>
      </c>
      <c r="AF415" s="11">
        <v>2400</v>
      </c>
      <c r="AG415">
        <v>1.9</v>
      </c>
      <c r="AJ415">
        <v>0</v>
      </c>
      <c r="AK415">
        <v>2</v>
      </c>
      <c r="AL415">
        <v>2</v>
      </c>
    </row>
    <row r="416" spans="1:38" x14ac:dyDescent="0.2">
      <c r="A416">
        <v>415</v>
      </c>
      <c r="B416" t="s">
        <v>26</v>
      </c>
      <c r="C416" t="s">
        <v>893</v>
      </c>
      <c r="D416" s="6">
        <v>3</v>
      </c>
      <c r="E416" t="s">
        <v>2397</v>
      </c>
      <c r="F416" s="2" t="s">
        <v>3939</v>
      </c>
      <c r="G416" s="2" t="s">
        <v>3873</v>
      </c>
      <c r="H416" s="2" t="s">
        <v>3873</v>
      </c>
      <c r="I416" s="3">
        <v>6</v>
      </c>
      <c r="J416" t="s">
        <v>3358</v>
      </c>
      <c r="K416" t="s">
        <v>3751</v>
      </c>
      <c r="L416" t="s">
        <v>3838</v>
      </c>
      <c r="M416" t="s">
        <v>23</v>
      </c>
      <c r="O416" s="4" t="s">
        <v>4047</v>
      </c>
      <c r="P416" s="4" t="s">
        <v>3878</v>
      </c>
      <c r="Q416" s="4" t="s">
        <v>3892</v>
      </c>
      <c r="R416" s="7">
        <v>57.7</v>
      </c>
      <c r="T416">
        <v>36</v>
      </c>
      <c r="U416">
        <v>30</v>
      </c>
      <c r="V416">
        <v>33</v>
      </c>
      <c r="W416">
        <v>30</v>
      </c>
      <c r="X416">
        <v>31</v>
      </c>
      <c r="Y416">
        <v>7</v>
      </c>
      <c r="Z416">
        <v>2</v>
      </c>
      <c r="AA416">
        <v>1</v>
      </c>
      <c r="AB416">
        <v>0</v>
      </c>
      <c r="AC416">
        <v>1</v>
      </c>
      <c r="AD416">
        <v>1</v>
      </c>
      <c r="AE416">
        <v>0</v>
      </c>
      <c r="AF416" s="11">
        <v>25800</v>
      </c>
      <c r="AG416">
        <v>9.6</v>
      </c>
      <c r="AH416">
        <v>2</v>
      </c>
      <c r="AJ416">
        <v>2</v>
      </c>
      <c r="AL416">
        <v>0</v>
      </c>
    </row>
    <row r="417" spans="1:38" x14ac:dyDescent="0.2">
      <c r="A417">
        <v>416</v>
      </c>
      <c r="B417" t="s">
        <v>36</v>
      </c>
      <c r="C417" t="s">
        <v>894</v>
      </c>
      <c r="D417" s="6">
        <v>4</v>
      </c>
      <c r="E417" t="s">
        <v>2398</v>
      </c>
      <c r="F417" s="2" t="s">
        <v>3936</v>
      </c>
      <c r="G417" s="2" t="s">
        <v>3894</v>
      </c>
      <c r="H417" s="2" t="s">
        <v>3989</v>
      </c>
      <c r="I417" s="3">
        <v>11</v>
      </c>
      <c r="J417" t="s">
        <v>3359</v>
      </c>
      <c r="K417" t="s">
        <v>3731</v>
      </c>
      <c r="L417" t="s">
        <v>3818</v>
      </c>
      <c r="M417" t="s">
        <v>23</v>
      </c>
      <c r="O417" s="4" t="s">
        <v>3899</v>
      </c>
      <c r="P417" s="4" t="s">
        <v>3878</v>
      </c>
      <c r="Q417" s="4" t="s">
        <v>3890</v>
      </c>
      <c r="R417" s="7">
        <v>58.1</v>
      </c>
      <c r="S417" s="5" t="s">
        <v>895</v>
      </c>
      <c r="T417">
        <v>8</v>
      </c>
      <c r="U417">
        <v>4</v>
      </c>
      <c r="V417">
        <v>10</v>
      </c>
      <c r="W417">
        <v>5</v>
      </c>
      <c r="X417">
        <v>30</v>
      </c>
      <c r="Y417">
        <v>20</v>
      </c>
      <c r="Z417">
        <v>0</v>
      </c>
      <c r="AA417">
        <v>1</v>
      </c>
      <c r="AB417">
        <v>2</v>
      </c>
      <c r="AC417">
        <v>1</v>
      </c>
      <c r="AD417">
        <v>1</v>
      </c>
      <c r="AE417">
        <v>1</v>
      </c>
      <c r="AF417" s="11">
        <v>16700</v>
      </c>
      <c r="AG417">
        <v>7.4</v>
      </c>
      <c r="AI417">
        <v>2</v>
      </c>
      <c r="AJ417">
        <v>0</v>
      </c>
      <c r="AK417">
        <v>2</v>
      </c>
      <c r="AL417">
        <v>2</v>
      </c>
    </row>
    <row r="418" spans="1:38" x14ac:dyDescent="0.2">
      <c r="A418">
        <v>417</v>
      </c>
      <c r="B418" t="s">
        <v>59</v>
      </c>
      <c r="C418" t="s">
        <v>896</v>
      </c>
      <c r="D418" s="6">
        <v>2</v>
      </c>
      <c r="E418" t="s">
        <v>2399</v>
      </c>
      <c r="F418" s="2" t="s">
        <v>3958</v>
      </c>
      <c r="G418" s="2" t="s">
        <v>3868</v>
      </c>
      <c r="H418" s="2" t="s">
        <v>3884</v>
      </c>
      <c r="I418" s="3">
        <v>12</v>
      </c>
      <c r="J418" t="s">
        <v>3355</v>
      </c>
      <c r="K418" t="s">
        <v>3696</v>
      </c>
      <c r="L418" t="s">
        <v>3782</v>
      </c>
      <c r="M418">
        <v>-0.16</v>
      </c>
      <c r="O418" s="4" t="s">
        <v>4049</v>
      </c>
      <c r="P418" s="4" t="s">
        <v>3892</v>
      </c>
      <c r="Q418" s="4" t="s">
        <v>3953</v>
      </c>
      <c r="R418" s="7">
        <v>53.9</v>
      </c>
      <c r="T418">
        <v>10</v>
      </c>
      <c r="U418">
        <v>36</v>
      </c>
      <c r="V418">
        <v>15</v>
      </c>
      <c r="W418">
        <v>13</v>
      </c>
      <c r="X418">
        <v>23</v>
      </c>
      <c r="Y418">
        <v>16</v>
      </c>
      <c r="Z418">
        <v>2</v>
      </c>
      <c r="AA418">
        <v>2</v>
      </c>
      <c r="AB418">
        <v>0</v>
      </c>
      <c r="AC418">
        <v>1</v>
      </c>
      <c r="AD418">
        <v>0</v>
      </c>
      <c r="AE418">
        <v>0</v>
      </c>
      <c r="AF418" s="11">
        <v>66700</v>
      </c>
      <c r="AG418">
        <v>9.3000000000000007</v>
      </c>
      <c r="AH418">
        <v>2</v>
      </c>
      <c r="AJ418">
        <v>0</v>
      </c>
      <c r="AL418">
        <v>0</v>
      </c>
    </row>
    <row r="419" spans="1:38" x14ac:dyDescent="0.2">
      <c r="A419">
        <v>418</v>
      </c>
      <c r="B419" t="s">
        <v>26</v>
      </c>
      <c r="C419" t="s">
        <v>897</v>
      </c>
      <c r="D419" s="6">
        <v>3</v>
      </c>
      <c r="E419" t="s">
        <v>2400</v>
      </c>
      <c r="F419" s="2" t="s">
        <v>3993</v>
      </c>
      <c r="G419" s="2" t="s">
        <v>3878</v>
      </c>
      <c r="H419" s="2" t="s">
        <v>3878</v>
      </c>
      <c r="I419" s="3">
        <v>21</v>
      </c>
      <c r="J419" t="s">
        <v>3360</v>
      </c>
      <c r="K419" t="s">
        <v>3696</v>
      </c>
      <c r="L419" t="s">
        <v>3782</v>
      </c>
      <c r="M419">
        <v>-0.16</v>
      </c>
      <c r="O419" s="4" t="s">
        <v>4035</v>
      </c>
      <c r="P419" s="4" t="s">
        <v>3892</v>
      </c>
      <c r="Q419" s="4" t="s">
        <v>3949</v>
      </c>
      <c r="R419" s="7">
        <v>58.5</v>
      </c>
      <c r="T419">
        <v>21</v>
      </c>
      <c r="U419">
        <v>35</v>
      </c>
      <c r="V419">
        <v>18</v>
      </c>
      <c r="W419">
        <v>28</v>
      </c>
      <c r="X419">
        <v>12</v>
      </c>
      <c r="Y419">
        <v>5</v>
      </c>
      <c r="Z419">
        <v>1</v>
      </c>
      <c r="AA419">
        <v>1</v>
      </c>
      <c r="AB419">
        <v>1</v>
      </c>
      <c r="AC419">
        <v>1</v>
      </c>
      <c r="AD419">
        <v>2</v>
      </c>
      <c r="AE419">
        <v>1</v>
      </c>
      <c r="AF419" s="11">
        <v>97000</v>
      </c>
      <c r="AG419">
        <v>-2.7</v>
      </c>
      <c r="AJ419">
        <v>2</v>
      </c>
      <c r="AK419">
        <v>2</v>
      </c>
      <c r="AL419">
        <v>0</v>
      </c>
    </row>
    <row r="420" spans="1:38" x14ac:dyDescent="0.2">
      <c r="A420">
        <v>419</v>
      </c>
      <c r="B420" t="s">
        <v>26</v>
      </c>
      <c r="C420" t="s">
        <v>899</v>
      </c>
      <c r="D420" s="6">
        <v>3</v>
      </c>
      <c r="E420" t="s">
        <v>2401</v>
      </c>
      <c r="F420" s="2" t="s">
        <v>3904</v>
      </c>
      <c r="G420" s="2" t="s">
        <v>3878</v>
      </c>
      <c r="H420" s="2" t="s">
        <v>3942</v>
      </c>
      <c r="I420" s="3">
        <v>1</v>
      </c>
      <c r="J420" t="s">
        <v>3361</v>
      </c>
      <c r="K420" t="s">
        <v>3765</v>
      </c>
      <c r="L420" t="s">
        <v>3804</v>
      </c>
      <c r="M420">
        <v>-0.16</v>
      </c>
      <c r="O420" s="4" t="s">
        <v>4068</v>
      </c>
      <c r="P420" s="4" t="s">
        <v>3864</v>
      </c>
      <c r="Q420" s="4" t="s">
        <v>3884</v>
      </c>
      <c r="R420" s="7">
        <v>55.7</v>
      </c>
      <c r="T420">
        <v>30</v>
      </c>
      <c r="U420">
        <v>9</v>
      </c>
      <c r="V420">
        <v>33</v>
      </c>
      <c r="W420">
        <v>10</v>
      </c>
      <c r="X420">
        <v>28</v>
      </c>
      <c r="Y420">
        <v>3</v>
      </c>
      <c r="Z420">
        <v>1</v>
      </c>
      <c r="AA420">
        <v>2</v>
      </c>
      <c r="AB420">
        <v>0</v>
      </c>
      <c r="AC420">
        <v>2</v>
      </c>
      <c r="AD420">
        <v>1</v>
      </c>
      <c r="AE420">
        <v>2</v>
      </c>
      <c r="AF420" s="11">
        <v>98100</v>
      </c>
      <c r="AG420">
        <v>-1.9</v>
      </c>
      <c r="AH420">
        <v>2</v>
      </c>
      <c r="AJ420">
        <v>2</v>
      </c>
      <c r="AK420">
        <v>2</v>
      </c>
      <c r="AL420">
        <v>2</v>
      </c>
    </row>
    <row r="421" spans="1:38" x14ac:dyDescent="0.2">
      <c r="A421">
        <v>420</v>
      </c>
      <c r="B421" t="s">
        <v>26</v>
      </c>
      <c r="C421" t="s">
        <v>900</v>
      </c>
      <c r="D421" s="6">
        <v>3</v>
      </c>
      <c r="E421" t="s">
        <v>2402</v>
      </c>
      <c r="F421" s="2" t="s">
        <v>3976</v>
      </c>
      <c r="G421" s="2" t="s">
        <v>3892</v>
      </c>
      <c r="H421" s="2" t="s">
        <v>3953</v>
      </c>
      <c r="I421" s="3">
        <v>5</v>
      </c>
      <c r="J421" t="s">
        <v>3105</v>
      </c>
      <c r="K421" t="s">
        <v>3717</v>
      </c>
      <c r="L421" t="s">
        <v>3804</v>
      </c>
      <c r="M421" t="s">
        <v>23</v>
      </c>
      <c r="O421" s="4" t="s">
        <v>3893</v>
      </c>
      <c r="P421" s="4" t="s">
        <v>3875</v>
      </c>
      <c r="Q421" s="4" t="s">
        <v>3942</v>
      </c>
      <c r="R421" s="7">
        <v>56.7</v>
      </c>
      <c r="S421" s="5" t="s">
        <v>901</v>
      </c>
      <c r="T421">
        <v>34</v>
      </c>
      <c r="U421">
        <v>7</v>
      </c>
      <c r="V421">
        <v>30</v>
      </c>
      <c r="W421">
        <v>34</v>
      </c>
      <c r="X421">
        <v>30</v>
      </c>
      <c r="Y421">
        <v>25</v>
      </c>
      <c r="Z421">
        <v>0</v>
      </c>
      <c r="AA421">
        <v>0</v>
      </c>
      <c r="AB421">
        <v>1</v>
      </c>
      <c r="AC421">
        <v>0</v>
      </c>
      <c r="AD421">
        <v>1</v>
      </c>
      <c r="AE421">
        <v>0</v>
      </c>
      <c r="AF421" s="11">
        <v>41100</v>
      </c>
      <c r="AG421">
        <v>-10</v>
      </c>
      <c r="AI421">
        <v>2</v>
      </c>
      <c r="AJ421">
        <v>0</v>
      </c>
      <c r="AK421">
        <v>2</v>
      </c>
      <c r="AL421">
        <v>0</v>
      </c>
    </row>
    <row r="422" spans="1:38" x14ac:dyDescent="0.2">
      <c r="A422">
        <v>421</v>
      </c>
      <c r="B422" t="s">
        <v>26</v>
      </c>
      <c r="C422" t="s">
        <v>902</v>
      </c>
      <c r="D422" s="6">
        <v>3</v>
      </c>
      <c r="E422" t="s">
        <v>2403</v>
      </c>
      <c r="F422" s="2" t="s">
        <v>3957</v>
      </c>
      <c r="G422" s="2" t="s">
        <v>3868</v>
      </c>
      <c r="H422" s="2" t="s">
        <v>3865</v>
      </c>
      <c r="I422" s="3">
        <v>8</v>
      </c>
      <c r="J422" t="s">
        <v>3105</v>
      </c>
      <c r="K422" t="s">
        <v>3717</v>
      </c>
      <c r="L422" t="s">
        <v>3804</v>
      </c>
      <c r="M422" t="s">
        <v>23</v>
      </c>
      <c r="O422" s="4" t="s">
        <v>3941</v>
      </c>
      <c r="P422" s="4" t="s">
        <v>3864</v>
      </c>
      <c r="Q422" s="4" t="s">
        <v>3898</v>
      </c>
      <c r="R422" s="7">
        <v>47.1</v>
      </c>
      <c r="S422" s="5" t="s">
        <v>903</v>
      </c>
      <c r="T422">
        <v>1</v>
      </c>
      <c r="U422">
        <v>5</v>
      </c>
      <c r="V422">
        <v>34</v>
      </c>
      <c r="W422">
        <v>4</v>
      </c>
      <c r="X422">
        <v>15</v>
      </c>
      <c r="Y422">
        <v>31</v>
      </c>
      <c r="Z422">
        <v>2</v>
      </c>
      <c r="AA422">
        <v>1</v>
      </c>
      <c r="AB422">
        <v>0</v>
      </c>
      <c r="AC422">
        <v>1</v>
      </c>
      <c r="AD422">
        <v>0</v>
      </c>
      <c r="AE422">
        <v>1</v>
      </c>
      <c r="AF422" s="11">
        <v>6700</v>
      </c>
      <c r="AG422">
        <v>-5.3</v>
      </c>
      <c r="AJ422">
        <v>0</v>
      </c>
      <c r="AL422">
        <v>0</v>
      </c>
    </row>
    <row r="423" spans="1:38" x14ac:dyDescent="0.2">
      <c r="A423">
        <v>422</v>
      </c>
      <c r="B423" t="s">
        <v>26</v>
      </c>
      <c r="C423" t="s">
        <v>904</v>
      </c>
      <c r="D423" s="6">
        <v>3</v>
      </c>
      <c r="E423" t="s">
        <v>2404</v>
      </c>
      <c r="F423" s="2" t="s">
        <v>3886</v>
      </c>
      <c r="G423" s="2" t="s">
        <v>3888</v>
      </c>
      <c r="H423" s="2" t="s">
        <v>3890</v>
      </c>
      <c r="I423" s="3">
        <v>8</v>
      </c>
      <c r="J423" t="s">
        <v>3362</v>
      </c>
      <c r="K423" t="s">
        <v>3765</v>
      </c>
      <c r="L423" t="s">
        <v>3804</v>
      </c>
      <c r="M423" t="s">
        <v>23</v>
      </c>
      <c r="O423" s="4" t="s">
        <v>4059</v>
      </c>
      <c r="P423" s="4" t="s">
        <v>3878</v>
      </c>
      <c r="Q423" s="4" t="s">
        <v>3870</v>
      </c>
      <c r="R423" s="7">
        <v>67.8</v>
      </c>
      <c r="S423" s="5" t="s">
        <v>905</v>
      </c>
      <c r="T423">
        <v>4</v>
      </c>
      <c r="U423">
        <v>8</v>
      </c>
      <c r="V423">
        <v>1</v>
      </c>
      <c r="W423">
        <v>3</v>
      </c>
      <c r="X423">
        <v>21</v>
      </c>
      <c r="Y423">
        <v>19</v>
      </c>
      <c r="Z423">
        <v>1</v>
      </c>
      <c r="AA423">
        <v>0</v>
      </c>
      <c r="AB423">
        <v>2</v>
      </c>
      <c r="AC423">
        <v>2</v>
      </c>
      <c r="AD423">
        <v>1</v>
      </c>
      <c r="AE423">
        <v>1</v>
      </c>
      <c r="AF423" s="11">
        <v>18700</v>
      </c>
      <c r="AG423">
        <v>-8.1999999999999993</v>
      </c>
      <c r="AI423">
        <v>2</v>
      </c>
      <c r="AJ423">
        <v>2</v>
      </c>
      <c r="AK423">
        <v>2</v>
      </c>
      <c r="AL423">
        <v>2</v>
      </c>
    </row>
    <row r="424" spans="1:38" x14ac:dyDescent="0.2">
      <c r="A424">
        <v>423</v>
      </c>
      <c r="B424" t="s">
        <v>26</v>
      </c>
      <c r="C424" t="s">
        <v>906</v>
      </c>
      <c r="D424" s="6">
        <v>3</v>
      </c>
      <c r="E424" t="s">
        <v>2405</v>
      </c>
      <c r="F424" s="2" t="s">
        <v>3914</v>
      </c>
      <c r="G424" s="2" t="s">
        <v>3880</v>
      </c>
      <c r="H424" s="2" t="s">
        <v>3885</v>
      </c>
      <c r="I424" s="3">
        <v>5</v>
      </c>
      <c r="J424" t="s">
        <v>3363</v>
      </c>
      <c r="K424" t="s">
        <v>3706</v>
      </c>
      <c r="L424" t="s">
        <v>3793</v>
      </c>
      <c r="M424" t="s">
        <v>23</v>
      </c>
      <c r="O424" s="4" t="s">
        <v>3969</v>
      </c>
      <c r="P424" s="4" t="s">
        <v>3880</v>
      </c>
      <c r="Q424" s="4" t="s">
        <v>3949</v>
      </c>
      <c r="R424" s="7">
        <v>46</v>
      </c>
      <c r="S424" s="5" t="s">
        <v>907</v>
      </c>
      <c r="T424">
        <v>33</v>
      </c>
      <c r="U424">
        <v>10</v>
      </c>
      <c r="V424">
        <v>30</v>
      </c>
      <c r="W424">
        <v>31</v>
      </c>
      <c r="X424">
        <v>28</v>
      </c>
      <c r="Y424">
        <v>16</v>
      </c>
      <c r="Z424">
        <v>0</v>
      </c>
      <c r="AA424">
        <v>2</v>
      </c>
      <c r="AB424">
        <v>1</v>
      </c>
      <c r="AC424">
        <v>1</v>
      </c>
      <c r="AD424">
        <v>1</v>
      </c>
      <c r="AE424">
        <v>0</v>
      </c>
      <c r="AF424" s="11">
        <v>70300</v>
      </c>
      <c r="AG424">
        <v>-8.4</v>
      </c>
      <c r="AH424">
        <v>2</v>
      </c>
      <c r="AI424">
        <v>2</v>
      </c>
      <c r="AJ424">
        <v>0</v>
      </c>
      <c r="AK424">
        <v>2</v>
      </c>
      <c r="AL424">
        <v>0</v>
      </c>
    </row>
    <row r="425" spans="1:38" x14ac:dyDescent="0.2">
      <c r="A425">
        <v>424</v>
      </c>
      <c r="B425" t="s">
        <v>36</v>
      </c>
      <c r="C425" t="s">
        <v>908</v>
      </c>
      <c r="D425" s="6">
        <v>4</v>
      </c>
      <c r="E425" t="s">
        <v>2406</v>
      </c>
      <c r="F425" s="2" t="s">
        <v>3932</v>
      </c>
      <c r="G425" s="2" t="s">
        <v>3894</v>
      </c>
      <c r="H425" s="2" t="s">
        <v>3892</v>
      </c>
      <c r="I425" s="3">
        <v>4</v>
      </c>
      <c r="J425" t="s">
        <v>3074</v>
      </c>
      <c r="K425" t="s">
        <v>3695</v>
      </c>
      <c r="L425" t="s">
        <v>3781</v>
      </c>
      <c r="M425" t="s">
        <v>23</v>
      </c>
      <c r="O425" s="4" t="s">
        <v>3996</v>
      </c>
      <c r="P425" s="4" t="s">
        <v>3867</v>
      </c>
      <c r="Q425" s="4" t="s">
        <v>3867</v>
      </c>
      <c r="R425" s="7">
        <v>50.3</v>
      </c>
      <c r="S425" s="5" t="s">
        <v>909</v>
      </c>
      <c r="T425">
        <v>35</v>
      </c>
      <c r="U425">
        <v>13</v>
      </c>
      <c r="V425">
        <v>2</v>
      </c>
      <c r="W425">
        <v>16</v>
      </c>
      <c r="X425">
        <v>33</v>
      </c>
      <c r="Y425">
        <v>13</v>
      </c>
      <c r="Z425">
        <v>1</v>
      </c>
      <c r="AA425">
        <v>1</v>
      </c>
      <c r="AB425">
        <v>2</v>
      </c>
      <c r="AC425">
        <v>0</v>
      </c>
      <c r="AD425">
        <v>0</v>
      </c>
      <c r="AE425">
        <v>1</v>
      </c>
      <c r="AF425" s="11">
        <v>92700</v>
      </c>
      <c r="AG425">
        <v>-4.5999999999999996</v>
      </c>
      <c r="AI425">
        <v>2</v>
      </c>
      <c r="AJ425">
        <v>0</v>
      </c>
      <c r="AL425">
        <v>0</v>
      </c>
    </row>
    <row r="426" spans="1:38" x14ac:dyDescent="0.2">
      <c r="A426">
        <v>425</v>
      </c>
      <c r="B426" t="s">
        <v>26</v>
      </c>
      <c r="C426" t="s">
        <v>910</v>
      </c>
      <c r="D426" s="6">
        <v>3</v>
      </c>
      <c r="E426" t="s">
        <v>2407</v>
      </c>
      <c r="F426" s="2" t="s">
        <v>3977</v>
      </c>
      <c r="G426" s="2" t="s">
        <v>3892</v>
      </c>
      <c r="H426" s="2" t="s">
        <v>3884</v>
      </c>
      <c r="I426" s="3">
        <v>16</v>
      </c>
      <c r="J426" t="s">
        <v>3105</v>
      </c>
      <c r="K426" t="s">
        <v>3717</v>
      </c>
      <c r="L426" t="s">
        <v>3804</v>
      </c>
      <c r="M426" t="s">
        <v>23</v>
      </c>
      <c r="O426" s="4" t="s">
        <v>4019</v>
      </c>
      <c r="P426" s="4" t="s">
        <v>3894</v>
      </c>
      <c r="Q426" s="4" t="s">
        <v>3989</v>
      </c>
      <c r="R426" s="7">
        <v>66.599999999999994</v>
      </c>
      <c r="S426" s="5" t="s">
        <v>911</v>
      </c>
      <c r="T426">
        <v>18</v>
      </c>
      <c r="U426">
        <v>36</v>
      </c>
      <c r="V426">
        <v>21</v>
      </c>
      <c r="W426">
        <v>12</v>
      </c>
      <c r="X426">
        <v>28</v>
      </c>
      <c r="Y426">
        <v>13</v>
      </c>
      <c r="Z426">
        <v>1</v>
      </c>
      <c r="AA426">
        <v>2</v>
      </c>
      <c r="AB426">
        <v>1</v>
      </c>
      <c r="AC426">
        <v>2</v>
      </c>
      <c r="AD426">
        <v>1</v>
      </c>
      <c r="AE426">
        <v>1</v>
      </c>
      <c r="AF426" s="11">
        <v>98900</v>
      </c>
      <c r="AG426">
        <v>3</v>
      </c>
      <c r="AH426">
        <v>2</v>
      </c>
      <c r="AI426">
        <v>2</v>
      </c>
      <c r="AJ426">
        <v>2</v>
      </c>
      <c r="AK426">
        <v>2</v>
      </c>
      <c r="AL426">
        <v>0</v>
      </c>
    </row>
    <row r="427" spans="1:38" x14ac:dyDescent="0.2">
      <c r="A427">
        <v>426</v>
      </c>
      <c r="B427" t="s">
        <v>59</v>
      </c>
      <c r="C427" t="s">
        <v>912</v>
      </c>
      <c r="D427" s="6">
        <v>2</v>
      </c>
      <c r="E427" t="s">
        <v>2408</v>
      </c>
      <c r="F427" s="2" t="s">
        <v>3904</v>
      </c>
      <c r="G427" s="2" t="s">
        <v>3867</v>
      </c>
      <c r="H427" s="2" t="s">
        <v>3942</v>
      </c>
      <c r="I427" s="3">
        <v>15</v>
      </c>
      <c r="J427" t="s">
        <v>3364</v>
      </c>
      <c r="K427" t="s">
        <v>3716</v>
      </c>
      <c r="L427" t="s">
        <v>3803</v>
      </c>
      <c r="M427">
        <v>-0.16</v>
      </c>
      <c r="O427" s="4" t="s">
        <v>4043</v>
      </c>
      <c r="P427" s="4" t="s">
        <v>3892</v>
      </c>
      <c r="Q427" s="4" t="s">
        <v>3865</v>
      </c>
      <c r="R427" s="7">
        <v>58.3</v>
      </c>
      <c r="T427">
        <v>13</v>
      </c>
      <c r="U427">
        <v>27</v>
      </c>
      <c r="V427">
        <v>14</v>
      </c>
      <c r="W427">
        <v>34</v>
      </c>
      <c r="X427">
        <v>15</v>
      </c>
      <c r="Y427">
        <v>30</v>
      </c>
      <c r="Z427">
        <v>1</v>
      </c>
      <c r="AA427">
        <v>1</v>
      </c>
      <c r="AB427">
        <v>1</v>
      </c>
      <c r="AC427">
        <v>0</v>
      </c>
      <c r="AD427">
        <v>0</v>
      </c>
      <c r="AE427">
        <v>1</v>
      </c>
      <c r="AF427" s="11">
        <v>84600</v>
      </c>
      <c r="AG427">
        <v>-7</v>
      </c>
      <c r="AJ427">
        <v>0</v>
      </c>
      <c r="AL427">
        <v>2</v>
      </c>
    </row>
    <row r="428" spans="1:38" x14ac:dyDescent="0.2">
      <c r="A428">
        <v>427</v>
      </c>
      <c r="B428" t="s">
        <v>36</v>
      </c>
      <c r="C428" t="s">
        <v>913</v>
      </c>
      <c r="D428" s="6">
        <v>4</v>
      </c>
      <c r="E428" t="s">
        <v>2409</v>
      </c>
      <c r="F428" s="2" t="s">
        <v>3899</v>
      </c>
      <c r="G428" s="2" t="s">
        <v>3875</v>
      </c>
      <c r="H428" s="2" t="s">
        <v>3890</v>
      </c>
      <c r="I428" s="3">
        <v>11</v>
      </c>
      <c r="J428" t="s">
        <v>3365</v>
      </c>
      <c r="K428" t="s">
        <v>3748</v>
      </c>
      <c r="L428" t="s">
        <v>3836</v>
      </c>
      <c r="M428" t="s">
        <v>23</v>
      </c>
      <c r="O428" s="4" t="s">
        <v>4037</v>
      </c>
      <c r="P428" s="4" t="s">
        <v>3864</v>
      </c>
      <c r="Q428" s="4" t="s">
        <v>3894</v>
      </c>
      <c r="R428" s="7">
        <v>60.6</v>
      </c>
      <c r="S428" s="5" t="s">
        <v>915</v>
      </c>
      <c r="T428">
        <v>8</v>
      </c>
      <c r="U428">
        <v>25</v>
      </c>
      <c r="V428">
        <v>4</v>
      </c>
      <c r="W428">
        <v>9</v>
      </c>
      <c r="X428">
        <v>3</v>
      </c>
      <c r="Y428">
        <v>26</v>
      </c>
      <c r="Z428">
        <v>0</v>
      </c>
      <c r="AA428">
        <v>0</v>
      </c>
      <c r="AB428">
        <v>1</v>
      </c>
      <c r="AC428">
        <v>2</v>
      </c>
      <c r="AD428">
        <v>2</v>
      </c>
      <c r="AE428">
        <v>1</v>
      </c>
      <c r="AF428" s="11">
        <v>99000</v>
      </c>
      <c r="AG428">
        <v>-0.8</v>
      </c>
      <c r="AJ428">
        <v>2</v>
      </c>
      <c r="AK428">
        <v>2</v>
      </c>
      <c r="AL428">
        <v>0</v>
      </c>
    </row>
    <row r="429" spans="1:38" x14ac:dyDescent="0.2">
      <c r="A429">
        <v>428</v>
      </c>
      <c r="B429" t="s">
        <v>22</v>
      </c>
      <c r="D429" s="6">
        <v>1</v>
      </c>
      <c r="E429" t="s">
        <v>2410</v>
      </c>
      <c r="F429" s="2" t="s">
        <v>3991</v>
      </c>
      <c r="G429" s="2" t="s">
        <v>3872</v>
      </c>
      <c r="H429" s="2" t="s">
        <v>3878</v>
      </c>
      <c r="I429" s="3">
        <v>2.2999999999999998</v>
      </c>
      <c r="J429" t="s">
        <v>3366</v>
      </c>
      <c r="K429" t="s">
        <v>3732</v>
      </c>
      <c r="L429" t="s">
        <v>3819</v>
      </c>
      <c r="M429" t="s">
        <v>23</v>
      </c>
      <c r="O429" s="4" t="s">
        <v>3896</v>
      </c>
      <c r="P429" s="4" t="s">
        <v>3864</v>
      </c>
      <c r="Q429" s="4" t="s">
        <v>3876</v>
      </c>
      <c r="R429" s="7">
        <v>39</v>
      </c>
      <c r="S429" s="5" t="s">
        <v>916</v>
      </c>
      <c r="T429">
        <v>31</v>
      </c>
      <c r="U429">
        <v>33</v>
      </c>
      <c r="V429">
        <v>29</v>
      </c>
      <c r="W429">
        <v>13</v>
      </c>
      <c r="X429">
        <v>33</v>
      </c>
      <c r="Y429">
        <v>7</v>
      </c>
      <c r="Z429">
        <v>1</v>
      </c>
      <c r="AA429">
        <v>0</v>
      </c>
      <c r="AB429">
        <v>1</v>
      </c>
      <c r="AC429">
        <v>1</v>
      </c>
      <c r="AD429">
        <v>0</v>
      </c>
      <c r="AE429">
        <v>0</v>
      </c>
      <c r="AF429" s="11">
        <v>10100</v>
      </c>
      <c r="AG429">
        <v>-6.3</v>
      </c>
      <c r="AI429">
        <v>2</v>
      </c>
      <c r="AJ429">
        <v>0</v>
      </c>
      <c r="AL429">
        <v>0</v>
      </c>
    </row>
    <row r="430" spans="1:38" x14ac:dyDescent="0.2">
      <c r="A430">
        <v>429</v>
      </c>
      <c r="B430" t="s">
        <v>59</v>
      </c>
      <c r="C430" t="s">
        <v>917</v>
      </c>
      <c r="D430" s="6">
        <v>2</v>
      </c>
      <c r="E430" t="s">
        <v>2411</v>
      </c>
      <c r="F430" s="2" t="s">
        <v>3924</v>
      </c>
      <c r="G430" s="2" t="s">
        <v>3880</v>
      </c>
      <c r="H430" s="2" t="s">
        <v>3949</v>
      </c>
      <c r="I430" s="3">
        <v>11.3</v>
      </c>
      <c r="J430" t="s">
        <v>3367</v>
      </c>
      <c r="K430" t="s">
        <v>3728</v>
      </c>
      <c r="L430" t="s">
        <v>3837</v>
      </c>
      <c r="M430" t="s">
        <v>23</v>
      </c>
      <c r="O430" s="4" t="s">
        <v>4032</v>
      </c>
      <c r="P430" s="4" t="s">
        <v>3880</v>
      </c>
      <c r="Q430" s="4" t="s">
        <v>3876</v>
      </c>
      <c r="R430" s="7">
        <v>56</v>
      </c>
      <c r="S430" s="5" t="s">
        <v>918</v>
      </c>
      <c r="T430">
        <v>8</v>
      </c>
      <c r="U430">
        <v>34</v>
      </c>
      <c r="V430">
        <v>14</v>
      </c>
      <c r="W430">
        <v>5</v>
      </c>
      <c r="X430">
        <v>27</v>
      </c>
      <c r="Y430">
        <v>10</v>
      </c>
      <c r="Z430">
        <v>0</v>
      </c>
      <c r="AA430">
        <v>0</v>
      </c>
      <c r="AB430">
        <v>1</v>
      </c>
      <c r="AC430">
        <v>1</v>
      </c>
      <c r="AD430">
        <v>1</v>
      </c>
      <c r="AE430">
        <v>2</v>
      </c>
      <c r="AF430" s="11">
        <v>73600</v>
      </c>
      <c r="AG430">
        <v>8.9</v>
      </c>
      <c r="AJ430">
        <v>0</v>
      </c>
      <c r="AL430">
        <v>2</v>
      </c>
    </row>
    <row r="431" spans="1:38" x14ac:dyDescent="0.2">
      <c r="A431">
        <v>430</v>
      </c>
      <c r="B431" t="s">
        <v>26</v>
      </c>
      <c r="C431" t="s">
        <v>919</v>
      </c>
      <c r="D431" s="6">
        <v>3</v>
      </c>
      <c r="E431" t="s">
        <v>2412</v>
      </c>
      <c r="F431" s="2" t="s">
        <v>3985</v>
      </c>
      <c r="G431" s="2" t="s">
        <v>3875</v>
      </c>
      <c r="H431" s="2" t="s">
        <v>3864</v>
      </c>
      <c r="I431" s="3">
        <v>5</v>
      </c>
      <c r="J431" t="s">
        <v>3368</v>
      </c>
      <c r="K431" t="s">
        <v>3695</v>
      </c>
      <c r="L431" t="s">
        <v>3781</v>
      </c>
      <c r="M431" t="s">
        <v>23</v>
      </c>
      <c r="O431" s="4" t="s">
        <v>4045</v>
      </c>
      <c r="P431" s="4" t="s">
        <v>3873</v>
      </c>
      <c r="Q431" s="4" t="s">
        <v>3870</v>
      </c>
      <c r="R431" s="7">
        <v>59.3</v>
      </c>
      <c r="S431" s="5" t="s">
        <v>920</v>
      </c>
      <c r="T431">
        <v>1</v>
      </c>
      <c r="U431">
        <v>29</v>
      </c>
      <c r="V431">
        <v>5</v>
      </c>
      <c r="W431">
        <v>6</v>
      </c>
      <c r="X431">
        <v>5</v>
      </c>
      <c r="Y431">
        <v>6</v>
      </c>
      <c r="Z431">
        <v>2</v>
      </c>
      <c r="AA431">
        <v>1</v>
      </c>
      <c r="AB431">
        <v>1</v>
      </c>
      <c r="AC431">
        <v>1</v>
      </c>
      <c r="AD431">
        <v>1</v>
      </c>
      <c r="AE431">
        <v>1</v>
      </c>
      <c r="AF431" s="11">
        <v>24500</v>
      </c>
      <c r="AG431">
        <v>7.7</v>
      </c>
      <c r="AH431">
        <v>2</v>
      </c>
      <c r="AJ431">
        <v>0</v>
      </c>
      <c r="AL431">
        <v>0</v>
      </c>
    </row>
    <row r="432" spans="1:38" x14ac:dyDescent="0.2">
      <c r="A432">
        <v>431</v>
      </c>
      <c r="B432" t="s">
        <v>26</v>
      </c>
      <c r="C432" t="s">
        <v>921</v>
      </c>
      <c r="D432" s="6">
        <v>3</v>
      </c>
      <c r="E432" t="s">
        <v>3063</v>
      </c>
      <c r="F432" s="2" t="s">
        <v>3969</v>
      </c>
      <c r="G432" s="2" t="s">
        <v>3864</v>
      </c>
      <c r="H432" s="2" t="s">
        <v>3942</v>
      </c>
      <c r="I432" s="3">
        <v>3.3</v>
      </c>
      <c r="J432" t="s">
        <v>3151</v>
      </c>
      <c r="K432" t="s">
        <v>3739</v>
      </c>
      <c r="L432" t="s">
        <v>3826</v>
      </c>
      <c r="M432">
        <v>-0.16</v>
      </c>
      <c r="O432" s="4" t="s">
        <v>4034</v>
      </c>
      <c r="P432" s="4" t="s">
        <v>3875</v>
      </c>
      <c r="Q432" s="4" t="s">
        <v>3872</v>
      </c>
      <c r="R432" s="7">
        <v>59.4</v>
      </c>
      <c r="T432">
        <v>32</v>
      </c>
      <c r="U432">
        <v>32</v>
      </c>
      <c r="V432">
        <v>30</v>
      </c>
      <c r="W432">
        <v>11</v>
      </c>
      <c r="X432">
        <v>32</v>
      </c>
      <c r="Y432">
        <v>34</v>
      </c>
      <c r="Z432">
        <v>0</v>
      </c>
      <c r="AA432">
        <v>0</v>
      </c>
      <c r="AB432">
        <v>1</v>
      </c>
      <c r="AC432">
        <v>2</v>
      </c>
      <c r="AD432">
        <v>0</v>
      </c>
      <c r="AE432">
        <v>0</v>
      </c>
      <c r="AF432" s="10" t="s">
        <v>92</v>
      </c>
      <c r="AG432">
        <v>-1.8</v>
      </c>
      <c r="AI432">
        <v>2</v>
      </c>
      <c r="AJ432">
        <v>2</v>
      </c>
      <c r="AL432">
        <v>0</v>
      </c>
    </row>
    <row r="433" spans="1:38" x14ac:dyDescent="0.2">
      <c r="A433">
        <v>432</v>
      </c>
      <c r="B433" t="s">
        <v>22</v>
      </c>
      <c r="D433" s="6">
        <v>1</v>
      </c>
      <c r="E433" t="s">
        <v>2413</v>
      </c>
      <c r="F433" s="2" t="s">
        <v>4003</v>
      </c>
      <c r="G433" s="2" t="s">
        <v>3864</v>
      </c>
      <c r="H433" s="2" t="s">
        <v>3872</v>
      </c>
      <c r="I433" s="3">
        <v>13</v>
      </c>
      <c r="J433" t="s">
        <v>3369</v>
      </c>
      <c r="K433" t="s">
        <v>3699</v>
      </c>
      <c r="L433" t="s">
        <v>3785</v>
      </c>
      <c r="M433" t="s">
        <v>23</v>
      </c>
      <c r="O433" s="4" t="s">
        <v>3918</v>
      </c>
      <c r="P433" s="4" t="s">
        <v>3878</v>
      </c>
      <c r="Q433" s="4" t="s">
        <v>3903</v>
      </c>
      <c r="R433" s="7">
        <v>31.4</v>
      </c>
      <c r="S433" s="5" t="s">
        <v>923</v>
      </c>
      <c r="T433">
        <v>11</v>
      </c>
      <c r="U433">
        <v>35</v>
      </c>
      <c r="V433">
        <v>16</v>
      </c>
      <c r="W433">
        <v>1</v>
      </c>
      <c r="X433">
        <v>24</v>
      </c>
      <c r="Y433">
        <v>25</v>
      </c>
      <c r="Z433">
        <v>2</v>
      </c>
      <c r="AA433">
        <v>1</v>
      </c>
      <c r="AB433">
        <v>0</v>
      </c>
      <c r="AC433">
        <v>2</v>
      </c>
      <c r="AD433">
        <v>0</v>
      </c>
      <c r="AE433">
        <v>0</v>
      </c>
      <c r="AF433" s="11">
        <v>87000</v>
      </c>
      <c r="AG433">
        <v>7.7</v>
      </c>
      <c r="AJ433">
        <v>2</v>
      </c>
      <c r="AL433">
        <v>0</v>
      </c>
    </row>
    <row r="434" spans="1:38" x14ac:dyDescent="0.2">
      <c r="A434">
        <v>433</v>
      </c>
      <c r="B434" t="s">
        <v>26</v>
      </c>
      <c r="C434" t="s">
        <v>924</v>
      </c>
      <c r="D434" s="6">
        <v>3</v>
      </c>
      <c r="E434" t="s">
        <v>2414</v>
      </c>
      <c r="F434" s="2" t="s">
        <v>3881</v>
      </c>
      <c r="G434" s="2" t="s">
        <v>3888</v>
      </c>
      <c r="H434" s="2" t="s">
        <v>3909</v>
      </c>
      <c r="I434" s="3">
        <v>19</v>
      </c>
      <c r="J434" t="s">
        <v>3370</v>
      </c>
      <c r="K434" t="s">
        <v>3715</v>
      </c>
      <c r="L434" t="s">
        <v>3801</v>
      </c>
      <c r="M434" t="s">
        <v>23</v>
      </c>
      <c r="O434" s="4" t="s">
        <v>3905</v>
      </c>
      <c r="P434" s="4" t="s">
        <v>3875</v>
      </c>
      <c r="Q434" s="4" t="s">
        <v>3868</v>
      </c>
      <c r="R434" s="7">
        <v>48.8</v>
      </c>
      <c r="S434" s="5" t="s">
        <v>925</v>
      </c>
      <c r="T434">
        <v>20</v>
      </c>
      <c r="U434">
        <v>13</v>
      </c>
      <c r="V434">
        <v>20</v>
      </c>
      <c r="W434">
        <v>12</v>
      </c>
      <c r="X434">
        <v>6</v>
      </c>
      <c r="Y434">
        <v>10</v>
      </c>
      <c r="Z434">
        <v>1</v>
      </c>
      <c r="AA434">
        <v>1</v>
      </c>
      <c r="AB434">
        <v>1</v>
      </c>
      <c r="AC434">
        <v>2</v>
      </c>
      <c r="AD434">
        <v>1</v>
      </c>
      <c r="AE434">
        <v>2</v>
      </c>
      <c r="AF434" s="11">
        <v>32900</v>
      </c>
      <c r="AG434">
        <v>10.3</v>
      </c>
      <c r="AI434">
        <v>2</v>
      </c>
      <c r="AJ434">
        <v>2</v>
      </c>
      <c r="AL434">
        <v>2</v>
      </c>
    </row>
    <row r="435" spans="1:38" x14ac:dyDescent="0.2">
      <c r="A435">
        <v>434</v>
      </c>
      <c r="B435" t="s">
        <v>26</v>
      </c>
      <c r="C435" t="s">
        <v>926</v>
      </c>
      <c r="D435" s="6">
        <v>3</v>
      </c>
      <c r="E435" t="s">
        <v>2415</v>
      </c>
      <c r="F435" s="2" t="s">
        <v>3925</v>
      </c>
      <c r="G435" s="2" t="s">
        <v>3872</v>
      </c>
      <c r="H435" s="2" t="s">
        <v>3928</v>
      </c>
      <c r="I435" s="3">
        <v>19</v>
      </c>
      <c r="J435" t="s">
        <v>3106</v>
      </c>
      <c r="K435" t="s">
        <v>3694</v>
      </c>
      <c r="L435" t="s">
        <v>3780</v>
      </c>
      <c r="M435" t="s">
        <v>23</v>
      </c>
      <c r="O435" s="4" t="s">
        <v>3939</v>
      </c>
      <c r="P435" s="4" t="s">
        <v>3875</v>
      </c>
      <c r="Q435" s="4" t="s">
        <v>3949</v>
      </c>
      <c r="R435" s="7">
        <v>39.4</v>
      </c>
      <c r="S435" s="5" t="s">
        <v>927</v>
      </c>
      <c r="T435">
        <v>20</v>
      </c>
      <c r="U435">
        <v>27</v>
      </c>
      <c r="V435">
        <v>15</v>
      </c>
      <c r="W435">
        <v>25</v>
      </c>
      <c r="X435">
        <v>7</v>
      </c>
      <c r="Y435">
        <v>20</v>
      </c>
      <c r="Z435">
        <v>1</v>
      </c>
      <c r="AA435">
        <v>1</v>
      </c>
      <c r="AB435">
        <v>0</v>
      </c>
      <c r="AC435">
        <v>0</v>
      </c>
      <c r="AD435">
        <v>0</v>
      </c>
      <c r="AE435">
        <v>1</v>
      </c>
      <c r="AF435" s="11">
        <v>40900</v>
      </c>
      <c r="AG435">
        <v>-9.5</v>
      </c>
      <c r="AJ435">
        <v>0</v>
      </c>
      <c r="AL435">
        <v>2</v>
      </c>
    </row>
    <row r="436" spans="1:38" x14ac:dyDescent="0.2">
      <c r="A436">
        <v>435</v>
      </c>
      <c r="B436" t="s">
        <v>22</v>
      </c>
      <c r="D436" s="6">
        <v>1</v>
      </c>
      <c r="E436" t="s">
        <v>2416</v>
      </c>
      <c r="F436" s="2" t="s">
        <v>3893</v>
      </c>
      <c r="G436" s="2" t="s">
        <v>3880</v>
      </c>
      <c r="H436" s="2" t="s">
        <v>3864</v>
      </c>
      <c r="I436" s="3">
        <v>5</v>
      </c>
      <c r="J436" t="s">
        <v>3105</v>
      </c>
      <c r="K436" t="s">
        <v>3717</v>
      </c>
      <c r="L436" t="s">
        <v>3804</v>
      </c>
      <c r="M436" t="s">
        <v>23</v>
      </c>
      <c r="O436" s="4" t="s">
        <v>4069</v>
      </c>
      <c r="P436" s="4" t="s">
        <v>3892</v>
      </c>
      <c r="Q436" s="4" t="s">
        <v>3865</v>
      </c>
      <c r="R436" s="7">
        <v>62.9</v>
      </c>
      <c r="S436" s="5" t="s">
        <v>928</v>
      </c>
      <c r="T436">
        <v>33</v>
      </c>
      <c r="U436">
        <v>5</v>
      </c>
      <c r="V436">
        <v>36</v>
      </c>
      <c r="W436">
        <v>5</v>
      </c>
      <c r="X436">
        <v>6</v>
      </c>
      <c r="Y436">
        <v>31</v>
      </c>
      <c r="Z436">
        <v>0</v>
      </c>
      <c r="AA436">
        <v>1</v>
      </c>
      <c r="AB436">
        <v>2</v>
      </c>
      <c r="AC436">
        <v>1</v>
      </c>
      <c r="AD436">
        <v>1</v>
      </c>
      <c r="AE436">
        <v>1</v>
      </c>
      <c r="AF436" s="11">
        <v>28300</v>
      </c>
      <c r="AG436">
        <v>-8.8000000000000007</v>
      </c>
      <c r="AI436">
        <v>2</v>
      </c>
      <c r="AJ436">
        <v>0</v>
      </c>
      <c r="AL436">
        <v>0</v>
      </c>
    </row>
    <row r="437" spans="1:38" x14ac:dyDescent="0.2">
      <c r="A437">
        <v>436</v>
      </c>
      <c r="B437" t="s">
        <v>26</v>
      </c>
      <c r="C437" t="s">
        <v>929</v>
      </c>
      <c r="D437" s="6">
        <v>3</v>
      </c>
      <c r="E437" t="s">
        <v>2417</v>
      </c>
      <c r="F437" s="2" t="s">
        <v>3911</v>
      </c>
      <c r="G437" s="2" t="s">
        <v>3898</v>
      </c>
      <c r="H437" s="2" t="s">
        <v>3864</v>
      </c>
      <c r="I437" s="3">
        <v>15</v>
      </c>
      <c r="J437" t="s">
        <v>3371</v>
      </c>
      <c r="K437" t="s">
        <v>3742</v>
      </c>
      <c r="L437" t="s">
        <v>3829</v>
      </c>
      <c r="M437" t="s">
        <v>23</v>
      </c>
      <c r="O437" s="4" t="s">
        <v>3965</v>
      </c>
      <c r="P437" s="4" t="s">
        <v>3894</v>
      </c>
      <c r="Q437" s="4" t="s">
        <v>3890</v>
      </c>
      <c r="R437" s="7">
        <v>67.2</v>
      </c>
      <c r="S437" s="5" t="s">
        <v>930</v>
      </c>
      <c r="T437">
        <v>14</v>
      </c>
      <c r="U437">
        <v>5</v>
      </c>
      <c r="V437">
        <v>18</v>
      </c>
      <c r="W437">
        <v>15</v>
      </c>
      <c r="X437">
        <v>36</v>
      </c>
      <c r="Y437">
        <v>27</v>
      </c>
      <c r="Z437">
        <v>1</v>
      </c>
      <c r="AA437">
        <v>1</v>
      </c>
      <c r="AB437">
        <v>1</v>
      </c>
      <c r="AC437">
        <v>0</v>
      </c>
      <c r="AD437">
        <v>2</v>
      </c>
      <c r="AE437">
        <v>1</v>
      </c>
      <c r="AF437" s="11">
        <v>51100</v>
      </c>
      <c r="AG437">
        <v>10</v>
      </c>
      <c r="AJ437">
        <v>0</v>
      </c>
      <c r="AK437">
        <v>2</v>
      </c>
      <c r="AL437">
        <v>0</v>
      </c>
    </row>
    <row r="438" spans="1:38" x14ac:dyDescent="0.2">
      <c r="A438">
        <v>437</v>
      </c>
      <c r="B438" t="s">
        <v>26</v>
      </c>
      <c r="C438" t="s">
        <v>931</v>
      </c>
      <c r="D438" s="6">
        <v>3</v>
      </c>
      <c r="E438" t="s">
        <v>2418</v>
      </c>
      <c r="F438" s="2" t="s">
        <v>3874</v>
      </c>
      <c r="G438" s="2" t="s">
        <v>3872</v>
      </c>
      <c r="H438" s="2" t="s">
        <v>3944</v>
      </c>
      <c r="I438" s="3">
        <v>0.15</v>
      </c>
      <c r="J438" t="s">
        <v>3372</v>
      </c>
      <c r="K438" t="s">
        <v>3728</v>
      </c>
      <c r="L438" t="s">
        <v>3815</v>
      </c>
      <c r="M438" t="s">
        <v>23</v>
      </c>
      <c r="O438" s="4" t="s">
        <v>3990</v>
      </c>
      <c r="P438" s="4" t="s">
        <v>3878</v>
      </c>
      <c r="Q438" s="4" t="s">
        <v>3916</v>
      </c>
      <c r="R438" s="7">
        <v>52.3</v>
      </c>
      <c r="S438" s="5" t="s">
        <v>932</v>
      </c>
      <c r="T438">
        <v>28</v>
      </c>
      <c r="U438">
        <v>34</v>
      </c>
      <c r="V438">
        <v>23</v>
      </c>
      <c r="W438">
        <v>34</v>
      </c>
      <c r="X438">
        <v>15</v>
      </c>
      <c r="Y438">
        <v>12</v>
      </c>
      <c r="Z438">
        <v>1</v>
      </c>
      <c r="AA438">
        <v>0</v>
      </c>
      <c r="AB438">
        <v>0</v>
      </c>
      <c r="AC438">
        <v>0</v>
      </c>
      <c r="AD438">
        <v>0</v>
      </c>
      <c r="AE438">
        <v>2</v>
      </c>
      <c r="AF438" s="11">
        <v>54000</v>
      </c>
      <c r="AG438">
        <v>-10.3</v>
      </c>
      <c r="AJ438">
        <v>0</v>
      </c>
      <c r="AL438">
        <v>2</v>
      </c>
    </row>
    <row r="439" spans="1:38" x14ac:dyDescent="0.2">
      <c r="A439">
        <v>438</v>
      </c>
      <c r="B439" t="s">
        <v>26</v>
      </c>
      <c r="C439" t="s">
        <v>933</v>
      </c>
      <c r="D439" s="6">
        <v>3</v>
      </c>
      <c r="E439" t="s">
        <v>2419</v>
      </c>
      <c r="F439" s="2" t="s">
        <v>3932</v>
      </c>
      <c r="G439" s="2" t="s">
        <v>3864</v>
      </c>
      <c r="H439" s="2" t="s">
        <v>3873</v>
      </c>
      <c r="I439" s="3">
        <v>5</v>
      </c>
      <c r="J439" t="s">
        <v>3373</v>
      </c>
      <c r="K439" t="s">
        <v>3711</v>
      </c>
      <c r="L439" t="s">
        <v>3793</v>
      </c>
      <c r="M439" t="s">
        <v>23</v>
      </c>
      <c r="O439" s="4" t="s">
        <v>3925</v>
      </c>
      <c r="P439" s="4" t="s">
        <v>3892</v>
      </c>
      <c r="Q439" s="4" t="s">
        <v>3942</v>
      </c>
      <c r="R439" s="7">
        <v>38.799999999999997</v>
      </c>
      <c r="S439" s="5" t="s">
        <v>934</v>
      </c>
      <c r="T439">
        <v>34</v>
      </c>
      <c r="U439">
        <v>15</v>
      </c>
      <c r="V439">
        <v>2</v>
      </c>
      <c r="W439">
        <v>8</v>
      </c>
      <c r="X439">
        <v>26</v>
      </c>
      <c r="Y439">
        <v>3</v>
      </c>
      <c r="Z439">
        <v>0</v>
      </c>
      <c r="AA439">
        <v>0</v>
      </c>
      <c r="AB439">
        <v>2</v>
      </c>
      <c r="AC439">
        <v>0</v>
      </c>
      <c r="AD439">
        <v>1</v>
      </c>
      <c r="AE439">
        <v>2</v>
      </c>
      <c r="AF439" s="11">
        <v>98000</v>
      </c>
      <c r="AG439">
        <v>-1.7</v>
      </c>
      <c r="AI439">
        <v>2</v>
      </c>
      <c r="AJ439">
        <v>0</v>
      </c>
      <c r="AL439">
        <v>2</v>
      </c>
    </row>
    <row r="440" spans="1:38" x14ac:dyDescent="0.2">
      <c r="A440">
        <v>439</v>
      </c>
      <c r="B440" t="s">
        <v>26</v>
      </c>
      <c r="C440" t="s">
        <v>935</v>
      </c>
      <c r="D440" s="6">
        <v>3</v>
      </c>
      <c r="E440" t="s">
        <v>2420</v>
      </c>
      <c r="F440" s="2" t="s">
        <v>3948</v>
      </c>
      <c r="G440" s="2" t="s">
        <v>3864</v>
      </c>
      <c r="H440" s="2" t="s">
        <v>3870</v>
      </c>
      <c r="I440" s="3">
        <v>2.2999999999999998</v>
      </c>
      <c r="J440" t="s">
        <v>3374</v>
      </c>
      <c r="K440" t="s">
        <v>3743</v>
      </c>
      <c r="L440" t="s">
        <v>3830</v>
      </c>
      <c r="M440" t="s">
        <v>23</v>
      </c>
      <c r="O440" s="4" t="s">
        <v>3877</v>
      </c>
      <c r="P440" s="4" t="s">
        <v>3894</v>
      </c>
      <c r="Q440" s="4" t="s">
        <v>3949</v>
      </c>
      <c r="R440" s="7">
        <v>59.3</v>
      </c>
      <c r="T440">
        <v>30</v>
      </c>
      <c r="U440">
        <v>28</v>
      </c>
      <c r="V440">
        <v>29</v>
      </c>
      <c r="W440">
        <v>23</v>
      </c>
      <c r="X440">
        <v>32</v>
      </c>
      <c r="Y440">
        <v>12</v>
      </c>
      <c r="Z440">
        <v>1</v>
      </c>
      <c r="AA440">
        <v>1</v>
      </c>
      <c r="AB440">
        <v>1</v>
      </c>
      <c r="AC440">
        <v>0</v>
      </c>
      <c r="AD440">
        <v>0</v>
      </c>
      <c r="AE440">
        <v>2</v>
      </c>
      <c r="AF440" s="11">
        <v>6300</v>
      </c>
      <c r="AG440">
        <v>4.3</v>
      </c>
      <c r="AH440">
        <v>2</v>
      </c>
      <c r="AI440">
        <v>2</v>
      </c>
      <c r="AJ440">
        <v>0</v>
      </c>
      <c r="AL440">
        <v>2</v>
      </c>
    </row>
    <row r="441" spans="1:38" x14ac:dyDescent="0.2">
      <c r="A441">
        <v>440</v>
      </c>
      <c r="B441" t="s">
        <v>26</v>
      </c>
      <c r="C441" t="s">
        <v>936</v>
      </c>
      <c r="D441" s="6">
        <v>3</v>
      </c>
      <c r="E441" t="s">
        <v>2421</v>
      </c>
      <c r="F441" s="2" t="s">
        <v>3955</v>
      </c>
      <c r="G441" s="2" t="s">
        <v>3878</v>
      </c>
      <c r="H441" s="2" t="s">
        <v>3894</v>
      </c>
      <c r="I441" s="3">
        <v>6</v>
      </c>
      <c r="J441" t="s">
        <v>3160</v>
      </c>
      <c r="K441" t="s">
        <v>3744</v>
      </c>
      <c r="L441" t="s">
        <v>3831</v>
      </c>
      <c r="M441" t="s">
        <v>23</v>
      </c>
      <c r="O441" s="4" t="s">
        <v>3941</v>
      </c>
      <c r="P441" s="4" t="s">
        <v>3880</v>
      </c>
      <c r="Q441" s="4" t="s">
        <v>3882</v>
      </c>
      <c r="R441" s="7">
        <v>51.7</v>
      </c>
      <c r="S441" s="5" t="s">
        <v>937</v>
      </c>
      <c r="T441">
        <v>3</v>
      </c>
      <c r="U441">
        <v>13</v>
      </c>
      <c r="V441">
        <v>34</v>
      </c>
      <c r="W441">
        <v>1</v>
      </c>
      <c r="X441">
        <v>8</v>
      </c>
      <c r="Y441">
        <v>14</v>
      </c>
      <c r="Z441">
        <v>2</v>
      </c>
      <c r="AA441">
        <v>1</v>
      </c>
      <c r="AB441">
        <v>0</v>
      </c>
      <c r="AC441">
        <v>2</v>
      </c>
      <c r="AD441">
        <v>0</v>
      </c>
      <c r="AE441">
        <v>1</v>
      </c>
      <c r="AF441" s="11">
        <v>78600</v>
      </c>
      <c r="AG441">
        <v>-8.5</v>
      </c>
      <c r="AJ441">
        <v>2</v>
      </c>
      <c r="AL441">
        <v>0</v>
      </c>
    </row>
    <row r="442" spans="1:38" x14ac:dyDescent="0.2">
      <c r="A442">
        <v>441</v>
      </c>
      <c r="B442" t="s">
        <v>26</v>
      </c>
      <c r="C442" t="s">
        <v>938</v>
      </c>
      <c r="D442" s="6">
        <v>3</v>
      </c>
      <c r="E442" t="s">
        <v>2422</v>
      </c>
      <c r="F442" s="2" t="s">
        <v>3977</v>
      </c>
      <c r="G442" s="2" t="s">
        <v>3868</v>
      </c>
      <c r="H442" s="2" t="s">
        <v>3895</v>
      </c>
      <c r="I442" s="3">
        <v>10</v>
      </c>
      <c r="J442" t="s">
        <v>3106</v>
      </c>
      <c r="K442" t="s">
        <v>3694</v>
      </c>
      <c r="L442" t="s">
        <v>3780</v>
      </c>
      <c r="M442" t="s">
        <v>23</v>
      </c>
      <c r="O442" s="4" t="s">
        <v>4051</v>
      </c>
      <c r="P442" s="4" t="s">
        <v>3872</v>
      </c>
      <c r="Q442" s="4" t="s">
        <v>3867</v>
      </c>
      <c r="R442" s="7">
        <v>60.3</v>
      </c>
      <c r="S442" s="5" t="s">
        <v>939</v>
      </c>
      <c r="T442">
        <v>5</v>
      </c>
      <c r="U442">
        <v>33</v>
      </c>
      <c r="V442">
        <v>12</v>
      </c>
      <c r="W442">
        <v>1</v>
      </c>
      <c r="X442">
        <v>19</v>
      </c>
      <c r="Y442">
        <v>4</v>
      </c>
      <c r="Z442">
        <v>1</v>
      </c>
      <c r="AA442">
        <v>0</v>
      </c>
      <c r="AB442">
        <v>2</v>
      </c>
      <c r="AC442">
        <v>2</v>
      </c>
      <c r="AD442">
        <v>1</v>
      </c>
      <c r="AE442">
        <v>1</v>
      </c>
      <c r="AF442" s="11">
        <v>51600</v>
      </c>
      <c r="AG442">
        <v>10.7</v>
      </c>
      <c r="AI442">
        <v>2</v>
      </c>
      <c r="AJ442">
        <v>2</v>
      </c>
      <c r="AK442">
        <v>2</v>
      </c>
      <c r="AL442">
        <v>0</v>
      </c>
    </row>
    <row r="443" spans="1:38" x14ac:dyDescent="0.2">
      <c r="A443">
        <v>442</v>
      </c>
      <c r="B443" t="s">
        <v>36</v>
      </c>
      <c r="C443" t="s">
        <v>941</v>
      </c>
      <c r="D443" s="6">
        <v>4</v>
      </c>
      <c r="E443" t="s">
        <v>2423</v>
      </c>
      <c r="F443" s="2" t="s">
        <v>4004</v>
      </c>
      <c r="G443" s="2" t="s">
        <v>3898</v>
      </c>
      <c r="H443" s="2" t="s">
        <v>3898</v>
      </c>
      <c r="I443" s="3">
        <v>17</v>
      </c>
      <c r="J443" t="s">
        <v>3243</v>
      </c>
      <c r="K443" t="s">
        <v>3703</v>
      </c>
      <c r="L443" t="s">
        <v>3790</v>
      </c>
      <c r="M443" t="s">
        <v>23</v>
      </c>
      <c r="O443" s="4" t="s">
        <v>3992</v>
      </c>
      <c r="P443" s="4" t="s">
        <v>3894</v>
      </c>
      <c r="Q443" s="4" t="s">
        <v>3885</v>
      </c>
      <c r="R443" s="7">
        <v>44.1</v>
      </c>
      <c r="S443" s="5" t="s">
        <v>942</v>
      </c>
      <c r="T443">
        <v>16</v>
      </c>
      <c r="U443">
        <v>13</v>
      </c>
      <c r="V443">
        <v>18</v>
      </c>
      <c r="W443">
        <v>19</v>
      </c>
      <c r="X443">
        <v>17</v>
      </c>
      <c r="Y443">
        <v>16</v>
      </c>
      <c r="Z443">
        <v>0</v>
      </c>
      <c r="AA443">
        <v>1</v>
      </c>
      <c r="AB443">
        <v>1</v>
      </c>
      <c r="AC443">
        <v>1</v>
      </c>
      <c r="AD443">
        <v>0</v>
      </c>
      <c r="AE443">
        <v>0</v>
      </c>
      <c r="AF443" s="11">
        <v>3000</v>
      </c>
      <c r="AG443">
        <v>2.7</v>
      </c>
      <c r="AJ443">
        <v>2</v>
      </c>
      <c r="AL443">
        <v>0</v>
      </c>
    </row>
    <row r="444" spans="1:38" x14ac:dyDescent="0.2">
      <c r="A444">
        <v>443</v>
      </c>
      <c r="B444" t="s">
        <v>22</v>
      </c>
      <c r="D444" s="6">
        <v>1</v>
      </c>
      <c r="E444" t="s">
        <v>2424</v>
      </c>
      <c r="F444" s="2" t="s">
        <v>3929</v>
      </c>
      <c r="G444" s="2" t="s">
        <v>3864</v>
      </c>
      <c r="H444" s="2" t="s">
        <v>3892</v>
      </c>
      <c r="I444" s="3">
        <v>20</v>
      </c>
      <c r="J444" t="s">
        <v>3375</v>
      </c>
      <c r="K444" t="s">
        <v>3765</v>
      </c>
      <c r="L444" t="s">
        <v>3804</v>
      </c>
      <c r="M444" t="s">
        <v>23</v>
      </c>
      <c r="O444" s="4" t="s">
        <v>4002</v>
      </c>
      <c r="P444" s="4" t="s">
        <v>3880</v>
      </c>
      <c r="Q444" s="4" t="s">
        <v>3870</v>
      </c>
      <c r="R444" s="7">
        <v>64</v>
      </c>
      <c r="S444" s="5" t="s">
        <v>943</v>
      </c>
      <c r="T444">
        <v>22</v>
      </c>
      <c r="U444">
        <v>30</v>
      </c>
      <c r="V444">
        <v>18</v>
      </c>
      <c r="W444">
        <v>14</v>
      </c>
      <c r="X444">
        <v>3</v>
      </c>
      <c r="Y444">
        <v>25</v>
      </c>
      <c r="Z444">
        <v>0</v>
      </c>
      <c r="AA444">
        <v>1</v>
      </c>
      <c r="AB444">
        <v>1</v>
      </c>
      <c r="AC444">
        <v>1</v>
      </c>
      <c r="AD444">
        <v>2</v>
      </c>
      <c r="AE444">
        <v>0</v>
      </c>
      <c r="AF444" s="11">
        <v>61700</v>
      </c>
      <c r="AG444">
        <v>-9.3000000000000007</v>
      </c>
      <c r="AH444">
        <v>2</v>
      </c>
      <c r="AJ444">
        <v>0</v>
      </c>
      <c r="AK444">
        <v>2</v>
      </c>
      <c r="AL444">
        <v>0</v>
      </c>
    </row>
    <row r="445" spans="1:38" x14ac:dyDescent="0.2">
      <c r="A445">
        <v>444</v>
      </c>
      <c r="B445" t="s">
        <v>26</v>
      </c>
      <c r="C445" t="s">
        <v>944</v>
      </c>
      <c r="D445" s="6">
        <v>3</v>
      </c>
      <c r="E445" t="s">
        <v>2425</v>
      </c>
      <c r="F445" s="2" t="s">
        <v>3930</v>
      </c>
      <c r="G445" s="2" t="s">
        <v>3892</v>
      </c>
      <c r="H445" s="2" t="s">
        <v>3867</v>
      </c>
      <c r="I445" s="3">
        <v>22</v>
      </c>
      <c r="J445" t="s">
        <v>3376</v>
      </c>
      <c r="K445" t="s">
        <v>3706</v>
      </c>
      <c r="L445" t="s">
        <v>3793</v>
      </c>
      <c r="M445" t="s">
        <v>23</v>
      </c>
      <c r="O445" s="4" t="s">
        <v>3886</v>
      </c>
      <c r="P445" s="4" t="s">
        <v>3872</v>
      </c>
      <c r="Q445" s="4" t="s">
        <v>3864</v>
      </c>
      <c r="R445" s="7">
        <v>47.3</v>
      </c>
      <c r="S445" s="5" t="s">
        <v>945</v>
      </c>
      <c r="T445">
        <v>25</v>
      </c>
      <c r="U445">
        <v>7</v>
      </c>
      <c r="V445">
        <v>23</v>
      </c>
      <c r="W445">
        <v>6</v>
      </c>
      <c r="X445">
        <v>12</v>
      </c>
      <c r="Y445">
        <v>30</v>
      </c>
      <c r="Z445">
        <v>0</v>
      </c>
      <c r="AA445">
        <v>0</v>
      </c>
      <c r="AB445">
        <v>0</v>
      </c>
      <c r="AC445">
        <v>1</v>
      </c>
      <c r="AD445">
        <v>2</v>
      </c>
      <c r="AE445">
        <v>1</v>
      </c>
      <c r="AF445" s="11">
        <v>99700</v>
      </c>
      <c r="AG445">
        <v>2.1</v>
      </c>
      <c r="AJ445">
        <v>0</v>
      </c>
      <c r="AK445">
        <v>2</v>
      </c>
      <c r="AL445">
        <v>2</v>
      </c>
    </row>
    <row r="446" spans="1:38" x14ac:dyDescent="0.2">
      <c r="A446">
        <v>445</v>
      </c>
      <c r="B446" t="s">
        <v>26</v>
      </c>
      <c r="C446" t="s">
        <v>946</v>
      </c>
      <c r="D446" s="6">
        <v>3</v>
      </c>
      <c r="E446" t="s">
        <v>2426</v>
      </c>
      <c r="F446" s="2" t="s">
        <v>3936</v>
      </c>
      <c r="G446" s="2" t="s">
        <v>3867</v>
      </c>
      <c r="H446" s="2" t="s">
        <v>3888</v>
      </c>
      <c r="I446" s="3">
        <v>10.3</v>
      </c>
      <c r="J446" t="s">
        <v>3377</v>
      </c>
      <c r="K446" t="s">
        <v>3726</v>
      </c>
      <c r="L446" t="s">
        <v>3813</v>
      </c>
      <c r="M446" t="s">
        <v>23</v>
      </c>
      <c r="O446" s="4" t="s">
        <v>3912</v>
      </c>
      <c r="P446" s="4" t="s">
        <v>3875</v>
      </c>
      <c r="Q446" s="4" t="s">
        <v>3887</v>
      </c>
      <c r="R446" s="7">
        <v>52</v>
      </c>
      <c r="S446" s="5" t="s">
        <v>947</v>
      </c>
      <c r="T446">
        <v>8</v>
      </c>
      <c r="U446">
        <v>24</v>
      </c>
      <c r="V446">
        <v>7</v>
      </c>
      <c r="W446">
        <v>6</v>
      </c>
      <c r="X446">
        <v>35</v>
      </c>
      <c r="Y446">
        <v>25</v>
      </c>
      <c r="Z446">
        <v>0</v>
      </c>
      <c r="AA446">
        <v>0</v>
      </c>
      <c r="AB446">
        <v>0</v>
      </c>
      <c r="AC446">
        <v>1</v>
      </c>
      <c r="AD446">
        <v>1</v>
      </c>
      <c r="AE446">
        <v>0</v>
      </c>
      <c r="AF446" s="11">
        <v>99000</v>
      </c>
      <c r="AG446">
        <v>-0.8</v>
      </c>
      <c r="AJ446">
        <v>0</v>
      </c>
      <c r="AL446">
        <v>0</v>
      </c>
    </row>
    <row r="447" spans="1:38" x14ac:dyDescent="0.2">
      <c r="A447">
        <v>446</v>
      </c>
      <c r="B447" t="s">
        <v>26</v>
      </c>
      <c r="C447" t="s">
        <v>948</v>
      </c>
      <c r="D447" s="6">
        <v>3</v>
      </c>
      <c r="E447" t="s">
        <v>2427</v>
      </c>
      <c r="F447" s="2" t="s">
        <v>3924</v>
      </c>
      <c r="G447" s="2" t="s">
        <v>3868</v>
      </c>
      <c r="H447" s="2" t="s">
        <v>3953</v>
      </c>
      <c r="I447" s="3">
        <v>22</v>
      </c>
      <c r="J447" t="s">
        <v>3337</v>
      </c>
      <c r="K447" t="s">
        <v>3724</v>
      </c>
      <c r="L447" t="s">
        <v>3811</v>
      </c>
      <c r="M447" t="s">
        <v>23</v>
      </c>
      <c r="O447" s="4" t="s">
        <v>4037</v>
      </c>
      <c r="P447" s="4" t="s">
        <v>3864</v>
      </c>
      <c r="Q447" s="4" t="s">
        <v>3868</v>
      </c>
      <c r="R447" s="7">
        <v>62.2</v>
      </c>
      <c r="S447" s="5" t="s">
        <v>949</v>
      </c>
      <c r="T447">
        <v>25</v>
      </c>
      <c r="U447">
        <v>34</v>
      </c>
      <c r="V447">
        <v>22</v>
      </c>
      <c r="W447">
        <v>32</v>
      </c>
      <c r="X447">
        <v>1</v>
      </c>
      <c r="Y447">
        <v>23</v>
      </c>
      <c r="Z447">
        <v>0</v>
      </c>
      <c r="AA447">
        <v>0</v>
      </c>
      <c r="AB447">
        <v>0</v>
      </c>
      <c r="AC447">
        <v>0</v>
      </c>
      <c r="AD447">
        <v>2</v>
      </c>
      <c r="AE447">
        <v>0</v>
      </c>
      <c r="AF447" s="11">
        <v>60600</v>
      </c>
      <c r="AG447">
        <v>-9</v>
      </c>
      <c r="AJ447">
        <v>0</v>
      </c>
      <c r="AK447">
        <v>2</v>
      </c>
      <c r="AL447">
        <v>0</v>
      </c>
    </row>
    <row r="448" spans="1:38" x14ac:dyDescent="0.2">
      <c r="A448">
        <v>447</v>
      </c>
      <c r="B448" t="s">
        <v>26</v>
      </c>
      <c r="C448" t="s">
        <v>950</v>
      </c>
      <c r="D448" s="6">
        <v>3</v>
      </c>
      <c r="E448" t="s">
        <v>2428</v>
      </c>
      <c r="F448" s="2" t="s">
        <v>3927</v>
      </c>
      <c r="G448" s="2" t="s">
        <v>3875</v>
      </c>
      <c r="H448" s="2" t="s">
        <v>3898</v>
      </c>
      <c r="I448" s="3">
        <v>3.3</v>
      </c>
      <c r="J448" t="s">
        <v>3378</v>
      </c>
      <c r="K448" t="s">
        <v>3742</v>
      </c>
      <c r="L448" t="s">
        <v>3829</v>
      </c>
      <c r="M448" t="s">
        <v>23</v>
      </c>
      <c r="O448" s="4" t="s">
        <v>4040</v>
      </c>
      <c r="P448" s="4" t="s">
        <v>3873</v>
      </c>
      <c r="Q448" s="4" t="s">
        <v>3887</v>
      </c>
      <c r="R448" s="7">
        <v>49.3</v>
      </c>
      <c r="S448" s="5" t="s">
        <v>951</v>
      </c>
      <c r="T448">
        <v>35</v>
      </c>
      <c r="U448">
        <v>26</v>
      </c>
      <c r="V448">
        <v>3</v>
      </c>
      <c r="W448">
        <v>2</v>
      </c>
      <c r="X448">
        <v>2</v>
      </c>
      <c r="Y448">
        <v>19</v>
      </c>
      <c r="Z448">
        <v>1</v>
      </c>
      <c r="AA448">
        <v>1</v>
      </c>
      <c r="AB448">
        <v>2</v>
      </c>
      <c r="AC448">
        <v>2</v>
      </c>
      <c r="AD448">
        <v>2</v>
      </c>
      <c r="AE448">
        <v>1</v>
      </c>
      <c r="AF448" s="11">
        <v>26300</v>
      </c>
      <c r="AG448">
        <v>9.1</v>
      </c>
      <c r="AI448">
        <v>2</v>
      </c>
      <c r="AJ448">
        <v>2</v>
      </c>
      <c r="AK448">
        <v>2</v>
      </c>
      <c r="AL448">
        <v>2</v>
      </c>
    </row>
    <row r="449" spans="1:38" x14ac:dyDescent="0.2">
      <c r="A449">
        <v>448</v>
      </c>
      <c r="B449" t="s">
        <v>26</v>
      </c>
      <c r="C449" t="s">
        <v>952</v>
      </c>
      <c r="D449" s="6">
        <v>3</v>
      </c>
      <c r="E449" t="s">
        <v>2429</v>
      </c>
      <c r="F449" s="2" t="s">
        <v>3901</v>
      </c>
      <c r="G449" s="2" t="s">
        <v>3898</v>
      </c>
      <c r="H449" s="2" t="s">
        <v>3923</v>
      </c>
      <c r="I449" s="3">
        <v>19</v>
      </c>
      <c r="J449" t="s">
        <v>3379</v>
      </c>
      <c r="K449" t="s">
        <v>3727</v>
      </c>
      <c r="L449" t="s">
        <v>3814</v>
      </c>
      <c r="M449" t="s">
        <v>23</v>
      </c>
      <c r="O449" s="4" t="s">
        <v>3891</v>
      </c>
      <c r="P449" s="4" t="s">
        <v>3880</v>
      </c>
      <c r="Q449" s="4" t="s">
        <v>3868</v>
      </c>
      <c r="R449" s="7">
        <v>44.8</v>
      </c>
      <c r="S449" s="5" t="s">
        <v>953</v>
      </c>
      <c r="T449">
        <v>19</v>
      </c>
      <c r="U449">
        <v>26</v>
      </c>
      <c r="V449">
        <v>14</v>
      </c>
      <c r="W449">
        <v>10</v>
      </c>
      <c r="X449">
        <v>34</v>
      </c>
      <c r="Y449">
        <v>18</v>
      </c>
      <c r="Z449">
        <v>1</v>
      </c>
      <c r="AA449">
        <v>1</v>
      </c>
      <c r="AB449">
        <v>1</v>
      </c>
      <c r="AC449">
        <v>2</v>
      </c>
      <c r="AD449">
        <v>0</v>
      </c>
      <c r="AE449">
        <v>1</v>
      </c>
      <c r="AF449" s="11">
        <v>34000</v>
      </c>
      <c r="AG449">
        <v>-9.8000000000000007</v>
      </c>
      <c r="AJ449">
        <v>2</v>
      </c>
      <c r="AL449">
        <v>0</v>
      </c>
    </row>
    <row r="450" spans="1:38" x14ac:dyDescent="0.2">
      <c r="A450">
        <v>449</v>
      </c>
      <c r="B450" t="s">
        <v>26</v>
      </c>
      <c r="C450" t="s">
        <v>954</v>
      </c>
      <c r="D450" s="6">
        <v>3</v>
      </c>
      <c r="E450" t="s">
        <v>2430</v>
      </c>
      <c r="F450" s="2" t="s">
        <v>3912</v>
      </c>
      <c r="G450" s="2" t="s">
        <v>3872</v>
      </c>
      <c r="H450" s="2" t="s">
        <v>3882</v>
      </c>
      <c r="I450" s="3">
        <v>11</v>
      </c>
      <c r="J450" t="s">
        <v>3380</v>
      </c>
      <c r="K450" t="s">
        <v>3736</v>
      </c>
      <c r="L450" t="s">
        <v>3823</v>
      </c>
      <c r="M450" t="s">
        <v>23</v>
      </c>
      <c r="O450" s="4" t="s">
        <v>3933</v>
      </c>
      <c r="P450" s="4" t="s">
        <v>3872</v>
      </c>
      <c r="Q450" s="4" t="s">
        <v>3864</v>
      </c>
      <c r="R450" s="7">
        <v>52</v>
      </c>
      <c r="S450" s="5" t="s">
        <v>955</v>
      </c>
      <c r="T450">
        <v>8</v>
      </c>
      <c r="U450">
        <v>4</v>
      </c>
      <c r="V450">
        <v>5</v>
      </c>
      <c r="W450">
        <v>10</v>
      </c>
      <c r="X450">
        <v>9</v>
      </c>
      <c r="Y450">
        <v>22</v>
      </c>
      <c r="Z450">
        <v>0</v>
      </c>
      <c r="AA450">
        <v>1</v>
      </c>
      <c r="AB450">
        <v>1</v>
      </c>
      <c r="AC450">
        <v>2</v>
      </c>
      <c r="AD450">
        <v>2</v>
      </c>
      <c r="AE450">
        <v>0</v>
      </c>
      <c r="AF450" s="11">
        <v>14800</v>
      </c>
      <c r="AG450">
        <v>6.8</v>
      </c>
      <c r="AJ450">
        <v>2</v>
      </c>
      <c r="AK450">
        <v>2</v>
      </c>
      <c r="AL450">
        <v>0</v>
      </c>
    </row>
    <row r="451" spans="1:38" x14ac:dyDescent="0.2">
      <c r="A451">
        <v>450</v>
      </c>
      <c r="B451" t="s">
        <v>26</v>
      </c>
      <c r="C451" t="s">
        <v>956</v>
      </c>
      <c r="D451" s="6">
        <v>3</v>
      </c>
      <c r="E451" t="s">
        <v>2431</v>
      </c>
      <c r="F451" s="2" t="s">
        <v>3866</v>
      </c>
      <c r="G451" s="2" t="s">
        <v>3872</v>
      </c>
      <c r="H451" s="2" t="s">
        <v>3872</v>
      </c>
      <c r="I451" s="3">
        <v>4</v>
      </c>
      <c r="J451" t="s">
        <v>3381</v>
      </c>
      <c r="K451" t="s">
        <v>3728</v>
      </c>
      <c r="L451" t="s">
        <v>3837</v>
      </c>
      <c r="M451" t="s">
        <v>23</v>
      </c>
      <c r="O451" s="4" t="s">
        <v>3933</v>
      </c>
      <c r="P451" s="4" t="s">
        <v>3872</v>
      </c>
      <c r="Q451" s="4" t="s">
        <v>3864</v>
      </c>
      <c r="R451" s="7">
        <v>44</v>
      </c>
      <c r="S451" s="5" t="s">
        <v>957</v>
      </c>
      <c r="T451">
        <v>33</v>
      </c>
      <c r="U451">
        <v>23</v>
      </c>
      <c r="V451">
        <v>30</v>
      </c>
      <c r="W451">
        <v>29</v>
      </c>
      <c r="X451">
        <v>7</v>
      </c>
      <c r="Y451">
        <v>33</v>
      </c>
      <c r="Z451">
        <v>0</v>
      </c>
      <c r="AA451">
        <v>0</v>
      </c>
      <c r="AB451">
        <v>1</v>
      </c>
      <c r="AC451">
        <v>1</v>
      </c>
      <c r="AD451">
        <v>0</v>
      </c>
      <c r="AE451">
        <v>0</v>
      </c>
      <c r="AF451" s="11">
        <v>45500</v>
      </c>
      <c r="AG451">
        <v>11.1</v>
      </c>
      <c r="AI451">
        <v>2</v>
      </c>
      <c r="AJ451">
        <v>2</v>
      </c>
      <c r="AL451">
        <v>0</v>
      </c>
    </row>
    <row r="452" spans="1:38" x14ac:dyDescent="0.2">
      <c r="A452">
        <v>451</v>
      </c>
      <c r="B452" t="s">
        <v>26</v>
      </c>
      <c r="C452" t="s">
        <v>958</v>
      </c>
      <c r="D452" s="6">
        <v>3</v>
      </c>
      <c r="E452" t="s">
        <v>2432</v>
      </c>
      <c r="F452" s="2" t="s">
        <v>3951</v>
      </c>
      <c r="G452" s="2" t="s">
        <v>3875</v>
      </c>
      <c r="H452" s="2" t="s">
        <v>3944</v>
      </c>
      <c r="I452" s="3">
        <v>12</v>
      </c>
      <c r="J452" t="s">
        <v>3081</v>
      </c>
      <c r="K452" t="s">
        <v>3697</v>
      </c>
      <c r="L452" t="s">
        <v>3783</v>
      </c>
      <c r="M452">
        <v>-0.16</v>
      </c>
      <c r="O452" s="4" t="s">
        <v>4035</v>
      </c>
      <c r="P452" s="4" t="s">
        <v>3872</v>
      </c>
      <c r="Q452" s="4" t="s">
        <v>3878</v>
      </c>
      <c r="R452" s="7">
        <v>64.7</v>
      </c>
      <c r="T452">
        <v>10</v>
      </c>
      <c r="U452">
        <v>36</v>
      </c>
      <c r="V452">
        <v>11</v>
      </c>
      <c r="W452">
        <v>9</v>
      </c>
      <c r="X452">
        <v>23</v>
      </c>
      <c r="Y452">
        <v>5</v>
      </c>
      <c r="Z452">
        <v>2</v>
      </c>
      <c r="AA452">
        <v>2</v>
      </c>
      <c r="AB452">
        <v>2</v>
      </c>
      <c r="AC452">
        <v>2</v>
      </c>
      <c r="AD452">
        <v>0</v>
      </c>
      <c r="AE452">
        <v>1</v>
      </c>
      <c r="AF452" s="11">
        <v>47900</v>
      </c>
      <c r="AG452">
        <v>9.4</v>
      </c>
      <c r="AH452">
        <v>2</v>
      </c>
      <c r="AI452">
        <v>2</v>
      </c>
      <c r="AJ452">
        <v>2</v>
      </c>
      <c r="AL452">
        <v>0</v>
      </c>
    </row>
    <row r="453" spans="1:38" x14ac:dyDescent="0.2">
      <c r="A453">
        <v>452</v>
      </c>
      <c r="B453" t="s">
        <v>22</v>
      </c>
      <c r="D453" s="6">
        <v>1</v>
      </c>
      <c r="E453" t="s">
        <v>2433</v>
      </c>
      <c r="F453" s="2" t="s">
        <v>3951</v>
      </c>
      <c r="G453" s="2" t="s">
        <v>3880</v>
      </c>
      <c r="H453" s="2" t="s">
        <v>3872</v>
      </c>
      <c r="I453" s="3">
        <v>4</v>
      </c>
      <c r="J453" t="s">
        <v>3105</v>
      </c>
      <c r="K453" t="s">
        <v>3717</v>
      </c>
      <c r="L453" t="s">
        <v>3804</v>
      </c>
      <c r="M453" t="s">
        <v>23</v>
      </c>
      <c r="O453" s="4" t="s">
        <v>4067</v>
      </c>
      <c r="P453" s="4" t="s">
        <v>3892</v>
      </c>
      <c r="Q453" s="4" t="s">
        <v>3898</v>
      </c>
      <c r="R453" s="7">
        <v>67.900000000000006</v>
      </c>
      <c r="T453">
        <v>32</v>
      </c>
      <c r="U453">
        <v>7</v>
      </c>
      <c r="V453">
        <v>36</v>
      </c>
      <c r="W453">
        <v>27</v>
      </c>
      <c r="X453">
        <v>30</v>
      </c>
      <c r="Y453">
        <v>9</v>
      </c>
      <c r="Z453">
        <v>0</v>
      </c>
      <c r="AA453">
        <v>0</v>
      </c>
      <c r="AB453">
        <v>2</v>
      </c>
      <c r="AC453">
        <v>1</v>
      </c>
      <c r="AD453">
        <v>1</v>
      </c>
      <c r="AE453">
        <v>2</v>
      </c>
      <c r="AF453" s="11">
        <v>54200</v>
      </c>
      <c r="AG453">
        <v>-9.4</v>
      </c>
      <c r="AI453">
        <v>2</v>
      </c>
      <c r="AJ453">
        <v>0</v>
      </c>
      <c r="AK453">
        <v>2</v>
      </c>
      <c r="AL453">
        <v>2</v>
      </c>
    </row>
    <row r="454" spans="1:38" x14ac:dyDescent="0.2">
      <c r="A454">
        <v>453</v>
      </c>
      <c r="B454" t="s">
        <v>26</v>
      </c>
      <c r="C454" t="s">
        <v>959</v>
      </c>
      <c r="D454" s="6">
        <v>3</v>
      </c>
      <c r="E454" t="s">
        <v>2434</v>
      </c>
      <c r="F454" s="2" t="s">
        <v>3912</v>
      </c>
      <c r="G454" s="2" t="s">
        <v>3894</v>
      </c>
      <c r="H454" s="2" t="s">
        <v>3928</v>
      </c>
      <c r="I454" s="3">
        <v>15</v>
      </c>
      <c r="J454" t="s">
        <v>3382</v>
      </c>
      <c r="K454" t="s">
        <v>3723</v>
      </c>
      <c r="L454" t="s">
        <v>3810</v>
      </c>
      <c r="M454" t="s">
        <v>23</v>
      </c>
      <c r="O454" s="4" t="s">
        <v>3986</v>
      </c>
      <c r="P454" s="4" t="s">
        <v>3878</v>
      </c>
      <c r="Q454" s="4" t="s">
        <v>3944</v>
      </c>
      <c r="R454" s="7">
        <v>42.1</v>
      </c>
      <c r="S454" s="5" t="s">
        <v>960</v>
      </c>
      <c r="T454">
        <v>13</v>
      </c>
      <c r="U454">
        <v>18</v>
      </c>
      <c r="V454">
        <v>9</v>
      </c>
      <c r="W454">
        <v>16</v>
      </c>
      <c r="X454">
        <v>19</v>
      </c>
      <c r="Y454">
        <v>31</v>
      </c>
      <c r="Z454">
        <v>1</v>
      </c>
      <c r="AA454">
        <v>1</v>
      </c>
      <c r="AB454">
        <v>2</v>
      </c>
      <c r="AC454">
        <v>0</v>
      </c>
      <c r="AD454">
        <v>1</v>
      </c>
      <c r="AE454">
        <v>1</v>
      </c>
      <c r="AF454" s="11">
        <v>20200</v>
      </c>
      <c r="AG454">
        <v>-8.6</v>
      </c>
      <c r="AI454">
        <v>2</v>
      </c>
      <c r="AJ454">
        <v>0</v>
      </c>
      <c r="AK454">
        <v>2</v>
      </c>
      <c r="AL454">
        <v>0</v>
      </c>
    </row>
    <row r="455" spans="1:38" x14ac:dyDescent="0.2">
      <c r="A455">
        <v>454</v>
      </c>
      <c r="B455" t="s">
        <v>22</v>
      </c>
      <c r="D455" s="6">
        <v>1</v>
      </c>
      <c r="E455" t="s">
        <v>2435</v>
      </c>
      <c r="F455" s="2" t="s">
        <v>3869</v>
      </c>
      <c r="G455" s="2" t="s">
        <v>3894</v>
      </c>
      <c r="H455" s="2" t="s">
        <v>3953</v>
      </c>
      <c r="I455" s="3">
        <v>1</v>
      </c>
      <c r="J455" t="s">
        <v>3089</v>
      </c>
      <c r="K455" t="s">
        <v>3693</v>
      </c>
      <c r="L455" t="s">
        <v>3779</v>
      </c>
      <c r="M455" t="s">
        <v>23</v>
      </c>
      <c r="O455" s="4" t="s">
        <v>4038</v>
      </c>
      <c r="P455" s="4" t="s">
        <v>3872</v>
      </c>
      <c r="Q455" s="4" t="s">
        <v>3928</v>
      </c>
      <c r="R455" s="7">
        <v>73.900000000000006</v>
      </c>
      <c r="S455" s="5" t="s">
        <v>961</v>
      </c>
      <c r="T455">
        <v>30</v>
      </c>
      <c r="U455">
        <v>34</v>
      </c>
      <c r="V455">
        <v>32</v>
      </c>
      <c r="W455">
        <v>15</v>
      </c>
      <c r="X455">
        <v>19</v>
      </c>
      <c r="Y455">
        <v>3</v>
      </c>
      <c r="Z455">
        <v>1</v>
      </c>
      <c r="AA455">
        <v>0</v>
      </c>
      <c r="AB455">
        <v>0</v>
      </c>
      <c r="AC455">
        <v>0</v>
      </c>
      <c r="AD455">
        <v>1</v>
      </c>
      <c r="AE455">
        <v>2</v>
      </c>
      <c r="AF455" s="11">
        <v>22400</v>
      </c>
      <c r="AG455">
        <v>-10.3</v>
      </c>
      <c r="AJ455">
        <v>0</v>
      </c>
      <c r="AK455">
        <v>2</v>
      </c>
      <c r="AL455">
        <v>2</v>
      </c>
    </row>
    <row r="456" spans="1:38" x14ac:dyDescent="0.2">
      <c r="A456">
        <v>455</v>
      </c>
      <c r="B456" t="s">
        <v>36</v>
      </c>
      <c r="C456" t="s">
        <v>962</v>
      </c>
      <c r="D456" s="6">
        <v>4</v>
      </c>
      <c r="E456" t="s">
        <v>2436</v>
      </c>
      <c r="F456" s="2" t="s">
        <v>3914</v>
      </c>
      <c r="G456" s="2" t="s">
        <v>3864</v>
      </c>
      <c r="H456" s="2" t="s">
        <v>3873</v>
      </c>
      <c r="I456" s="3">
        <v>1</v>
      </c>
      <c r="J456" t="s">
        <v>3074</v>
      </c>
      <c r="K456" t="s">
        <v>3695</v>
      </c>
      <c r="L456" t="s">
        <v>3781</v>
      </c>
      <c r="M456" t="s">
        <v>23</v>
      </c>
      <c r="O456" s="4" t="s">
        <v>3993</v>
      </c>
      <c r="P456" s="4" t="s">
        <v>3872</v>
      </c>
      <c r="Q456" s="4" t="s">
        <v>3880</v>
      </c>
      <c r="R456" s="7">
        <v>41.1</v>
      </c>
      <c r="S456" s="5" t="s">
        <v>963</v>
      </c>
      <c r="T456">
        <v>28</v>
      </c>
      <c r="U456">
        <v>9</v>
      </c>
      <c r="V456">
        <v>24</v>
      </c>
      <c r="W456">
        <v>26</v>
      </c>
      <c r="X456">
        <v>24</v>
      </c>
      <c r="Y456">
        <v>14</v>
      </c>
      <c r="Z456">
        <v>1</v>
      </c>
      <c r="AA456">
        <v>2</v>
      </c>
      <c r="AB456">
        <v>0</v>
      </c>
      <c r="AC456">
        <v>1</v>
      </c>
      <c r="AD456">
        <v>0</v>
      </c>
      <c r="AE456">
        <v>1</v>
      </c>
      <c r="AF456" s="11">
        <v>98900</v>
      </c>
      <c r="AG456">
        <v>-1</v>
      </c>
      <c r="AH456">
        <v>2</v>
      </c>
      <c r="AJ456">
        <v>0</v>
      </c>
      <c r="AL456">
        <v>0</v>
      </c>
    </row>
    <row r="457" spans="1:38" x14ac:dyDescent="0.2">
      <c r="A457">
        <v>456</v>
      </c>
      <c r="B457" t="s">
        <v>22</v>
      </c>
      <c r="D457" s="6">
        <v>1</v>
      </c>
      <c r="E457" t="s">
        <v>2437</v>
      </c>
      <c r="F457" s="2" t="s">
        <v>3960</v>
      </c>
      <c r="G457" s="2" t="s">
        <v>3867</v>
      </c>
      <c r="H457" s="2" t="s">
        <v>3923</v>
      </c>
      <c r="I457" s="3">
        <v>7</v>
      </c>
      <c r="J457" t="s">
        <v>3094</v>
      </c>
      <c r="K457" t="s">
        <v>3708</v>
      </c>
      <c r="L457" t="s">
        <v>3795</v>
      </c>
      <c r="M457" t="s">
        <v>23</v>
      </c>
      <c r="O457" s="4" t="s">
        <v>4021</v>
      </c>
      <c r="P457" s="4" t="s">
        <v>3894</v>
      </c>
      <c r="Q457" s="4" t="s">
        <v>3867</v>
      </c>
      <c r="R457" s="7">
        <v>71.8</v>
      </c>
      <c r="S457" s="5" t="s">
        <v>964</v>
      </c>
      <c r="T457">
        <v>3</v>
      </c>
      <c r="U457">
        <v>8</v>
      </c>
      <c r="V457">
        <v>34</v>
      </c>
      <c r="W457">
        <v>12</v>
      </c>
      <c r="X457">
        <v>19</v>
      </c>
      <c r="Y457">
        <v>14</v>
      </c>
      <c r="Z457">
        <v>2</v>
      </c>
      <c r="AA457">
        <v>0</v>
      </c>
      <c r="AB457">
        <v>0</v>
      </c>
      <c r="AC457">
        <v>2</v>
      </c>
      <c r="AD457">
        <v>1</v>
      </c>
      <c r="AE457">
        <v>1</v>
      </c>
      <c r="AF457" s="11">
        <v>23600</v>
      </c>
      <c r="AG457">
        <v>-8.6999999999999993</v>
      </c>
      <c r="AJ457">
        <v>2</v>
      </c>
      <c r="AK457">
        <v>2</v>
      </c>
      <c r="AL457">
        <v>0</v>
      </c>
    </row>
    <row r="458" spans="1:38" x14ac:dyDescent="0.2">
      <c r="A458">
        <v>457</v>
      </c>
      <c r="B458" t="s">
        <v>26</v>
      </c>
      <c r="C458" t="s">
        <v>965</v>
      </c>
      <c r="D458" s="6">
        <v>3</v>
      </c>
      <c r="E458" t="s">
        <v>2438</v>
      </c>
      <c r="F458" s="2" t="s">
        <v>3883</v>
      </c>
      <c r="G458" s="2" t="s">
        <v>3892</v>
      </c>
      <c r="H458" s="2" t="s">
        <v>3887</v>
      </c>
      <c r="I458" s="3">
        <v>5.3</v>
      </c>
      <c r="J458" t="s">
        <v>3193</v>
      </c>
      <c r="K458" t="s">
        <v>3728</v>
      </c>
      <c r="L458" t="s">
        <v>3837</v>
      </c>
      <c r="M458" t="s">
        <v>23</v>
      </c>
      <c r="O458" s="4" t="s">
        <v>4058</v>
      </c>
      <c r="P458" s="4" t="s">
        <v>3872</v>
      </c>
      <c r="Q458" s="4" t="s">
        <v>3878</v>
      </c>
      <c r="R458" s="7">
        <v>67.3</v>
      </c>
      <c r="S458" s="5" t="s">
        <v>966</v>
      </c>
      <c r="T458">
        <v>34</v>
      </c>
      <c r="U458">
        <v>18</v>
      </c>
      <c r="V458">
        <v>31</v>
      </c>
      <c r="W458">
        <v>11</v>
      </c>
      <c r="X458">
        <v>29</v>
      </c>
      <c r="Y458">
        <v>36</v>
      </c>
      <c r="Z458">
        <v>0</v>
      </c>
      <c r="AA458">
        <v>1</v>
      </c>
      <c r="AB458">
        <v>1</v>
      </c>
      <c r="AC458">
        <v>2</v>
      </c>
      <c r="AD458">
        <v>1</v>
      </c>
      <c r="AE458">
        <v>2</v>
      </c>
      <c r="AF458" s="11">
        <v>96800</v>
      </c>
      <c r="AG458">
        <v>5.4</v>
      </c>
      <c r="AJ458">
        <v>2</v>
      </c>
      <c r="AK458">
        <v>2</v>
      </c>
      <c r="AL458">
        <v>2</v>
      </c>
    </row>
    <row r="459" spans="1:38" x14ac:dyDescent="0.2">
      <c r="A459">
        <v>458</v>
      </c>
      <c r="B459" t="s">
        <v>26</v>
      </c>
      <c r="C459" t="s">
        <v>967</v>
      </c>
      <c r="D459" s="6">
        <v>3</v>
      </c>
      <c r="E459" t="s">
        <v>2439</v>
      </c>
      <c r="F459" s="2" t="s">
        <v>3925</v>
      </c>
      <c r="G459" s="2" t="s">
        <v>3872</v>
      </c>
      <c r="H459" s="2" t="s">
        <v>3875</v>
      </c>
      <c r="I459" s="3">
        <v>15</v>
      </c>
      <c r="J459" t="s">
        <v>3383</v>
      </c>
      <c r="K459" t="s">
        <v>3743</v>
      </c>
      <c r="L459" t="s">
        <v>3830</v>
      </c>
      <c r="M459" t="s">
        <v>23</v>
      </c>
      <c r="O459" s="4" t="s">
        <v>3951</v>
      </c>
      <c r="P459" s="4" t="s">
        <v>3872</v>
      </c>
      <c r="Q459" s="4" t="s">
        <v>3872</v>
      </c>
      <c r="R459" s="7">
        <v>42</v>
      </c>
      <c r="S459" s="5" t="s">
        <v>968</v>
      </c>
      <c r="T459">
        <v>14</v>
      </c>
      <c r="U459">
        <v>34</v>
      </c>
      <c r="V459">
        <v>10</v>
      </c>
      <c r="W459">
        <v>20</v>
      </c>
      <c r="X459">
        <v>1</v>
      </c>
      <c r="Y459">
        <v>13</v>
      </c>
      <c r="Z459">
        <v>1</v>
      </c>
      <c r="AA459">
        <v>0</v>
      </c>
      <c r="AB459">
        <v>2</v>
      </c>
      <c r="AC459">
        <v>1</v>
      </c>
      <c r="AD459">
        <v>2</v>
      </c>
      <c r="AE459">
        <v>1</v>
      </c>
      <c r="AF459" s="11">
        <v>95200</v>
      </c>
      <c r="AG459">
        <v>5.8</v>
      </c>
      <c r="AI459">
        <v>2</v>
      </c>
      <c r="AJ459">
        <v>2</v>
      </c>
      <c r="AK459">
        <v>2</v>
      </c>
      <c r="AL459">
        <v>0</v>
      </c>
    </row>
    <row r="460" spans="1:38" x14ac:dyDescent="0.2">
      <c r="A460">
        <v>459</v>
      </c>
      <c r="B460" t="s">
        <v>26</v>
      </c>
      <c r="C460" t="s">
        <v>969</v>
      </c>
      <c r="D460" s="6">
        <v>3</v>
      </c>
      <c r="E460" t="s">
        <v>2440</v>
      </c>
      <c r="F460" s="2" t="s">
        <v>3907</v>
      </c>
      <c r="G460" s="2" t="s">
        <v>3898</v>
      </c>
      <c r="H460" s="2" t="s">
        <v>3867</v>
      </c>
      <c r="I460" s="3">
        <v>10</v>
      </c>
      <c r="J460" t="s">
        <v>3384</v>
      </c>
      <c r="K460" t="s">
        <v>3697</v>
      </c>
      <c r="L460" t="s">
        <v>3783</v>
      </c>
      <c r="M460" t="s">
        <v>23</v>
      </c>
      <c r="O460" s="4" t="s">
        <v>4022</v>
      </c>
      <c r="P460" s="4" t="s">
        <v>3880</v>
      </c>
      <c r="Q460" s="4" t="s">
        <v>3876</v>
      </c>
      <c r="R460" s="7">
        <v>59.8</v>
      </c>
      <c r="S460" s="5" t="s">
        <v>970</v>
      </c>
      <c r="T460">
        <v>7</v>
      </c>
      <c r="U460">
        <v>34</v>
      </c>
      <c r="V460">
        <v>11</v>
      </c>
      <c r="W460">
        <v>15</v>
      </c>
      <c r="X460">
        <v>27</v>
      </c>
      <c r="Y460">
        <v>27</v>
      </c>
      <c r="Z460">
        <v>0</v>
      </c>
      <c r="AA460">
        <v>0</v>
      </c>
      <c r="AB460">
        <v>2</v>
      </c>
      <c r="AC460">
        <v>0</v>
      </c>
      <c r="AD460">
        <v>1</v>
      </c>
      <c r="AE460">
        <v>1</v>
      </c>
      <c r="AF460" s="11">
        <v>55000</v>
      </c>
      <c r="AG460">
        <v>9.8000000000000007</v>
      </c>
      <c r="AI460">
        <v>2</v>
      </c>
      <c r="AJ460">
        <v>0</v>
      </c>
      <c r="AL460">
        <v>0</v>
      </c>
    </row>
    <row r="461" spans="1:38" x14ac:dyDescent="0.2">
      <c r="A461">
        <v>460</v>
      </c>
      <c r="B461" t="s">
        <v>36</v>
      </c>
      <c r="C461" t="s">
        <v>971</v>
      </c>
      <c r="D461" s="6">
        <v>4</v>
      </c>
      <c r="E461" t="s">
        <v>2441</v>
      </c>
      <c r="F461" s="2" t="s">
        <v>3897</v>
      </c>
      <c r="G461" s="2" t="s">
        <v>3880</v>
      </c>
      <c r="H461" s="2" t="s">
        <v>3903</v>
      </c>
      <c r="I461" s="3">
        <v>21</v>
      </c>
      <c r="J461" t="s">
        <v>3074</v>
      </c>
      <c r="K461" t="s">
        <v>3695</v>
      </c>
      <c r="L461" t="s">
        <v>3781</v>
      </c>
      <c r="M461" t="s">
        <v>23</v>
      </c>
      <c r="O461" s="4" t="s">
        <v>3997</v>
      </c>
      <c r="P461" s="4" t="s">
        <v>3875</v>
      </c>
      <c r="Q461" s="4" t="s">
        <v>3892</v>
      </c>
      <c r="R461" s="7">
        <v>51.5</v>
      </c>
      <c r="S461" s="5" t="s">
        <v>972</v>
      </c>
      <c r="T461">
        <v>24</v>
      </c>
      <c r="U461">
        <v>16</v>
      </c>
      <c r="V461">
        <v>25</v>
      </c>
      <c r="W461">
        <v>20</v>
      </c>
      <c r="X461">
        <v>26</v>
      </c>
      <c r="Y461">
        <v>25</v>
      </c>
      <c r="Z461">
        <v>0</v>
      </c>
      <c r="AA461">
        <v>0</v>
      </c>
      <c r="AB461">
        <v>0</v>
      </c>
      <c r="AC461">
        <v>1</v>
      </c>
      <c r="AD461">
        <v>1</v>
      </c>
      <c r="AE461">
        <v>0</v>
      </c>
      <c r="AF461" s="11">
        <v>23400</v>
      </c>
      <c r="AG461">
        <v>7.6</v>
      </c>
      <c r="AJ461">
        <v>2</v>
      </c>
      <c r="AL461">
        <v>0</v>
      </c>
    </row>
    <row r="462" spans="1:38" x14ac:dyDescent="0.2">
      <c r="A462">
        <v>461</v>
      </c>
      <c r="B462" t="s">
        <v>22</v>
      </c>
      <c r="D462" s="6">
        <v>1</v>
      </c>
      <c r="E462" t="s">
        <v>2442</v>
      </c>
      <c r="F462" s="2" t="s">
        <v>3954</v>
      </c>
      <c r="G462" s="2" t="s">
        <v>3872</v>
      </c>
      <c r="H462" s="2" t="s">
        <v>3923</v>
      </c>
      <c r="I462" s="3">
        <v>15</v>
      </c>
      <c r="J462" t="s">
        <v>3081</v>
      </c>
      <c r="K462" t="s">
        <v>3697</v>
      </c>
      <c r="L462" t="s">
        <v>3783</v>
      </c>
      <c r="M462" t="s">
        <v>23</v>
      </c>
      <c r="O462" s="4" t="s">
        <v>4031</v>
      </c>
      <c r="P462" s="4" t="s">
        <v>3892</v>
      </c>
      <c r="Q462" s="4" t="s">
        <v>3873</v>
      </c>
      <c r="R462" s="7">
        <v>69.7</v>
      </c>
      <c r="T462">
        <v>14</v>
      </c>
      <c r="U462">
        <v>30</v>
      </c>
      <c r="V462">
        <v>10</v>
      </c>
      <c r="W462">
        <v>3</v>
      </c>
      <c r="X462">
        <v>3</v>
      </c>
      <c r="Y462">
        <v>7</v>
      </c>
      <c r="Z462">
        <v>1</v>
      </c>
      <c r="AA462">
        <v>1</v>
      </c>
      <c r="AB462">
        <v>2</v>
      </c>
      <c r="AC462">
        <v>2</v>
      </c>
      <c r="AD462">
        <v>2</v>
      </c>
      <c r="AE462">
        <v>0</v>
      </c>
      <c r="AF462" s="11">
        <v>98600</v>
      </c>
      <c r="AG462">
        <v>-1.3</v>
      </c>
      <c r="AH462">
        <v>2</v>
      </c>
      <c r="AI462">
        <v>2</v>
      </c>
      <c r="AJ462">
        <v>2</v>
      </c>
      <c r="AK462">
        <v>2</v>
      </c>
      <c r="AL462">
        <v>0</v>
      </c>
    </row>
    <row r="463" spans="1:38" x14ac:dyDescent="0.2">
      <c r="A463">
        <v>462</v>
      </c>
      <c r="B463" t="s">
        <v>22</v>
      </c>
      <c r="D463" s="6">
        <v>1</v>
      </c>
      <c r="E463" t="s">
        <v>2443</v>
      </c>
      <c r="F463" s="2" t="s">
        <v>3897</v>
      </c>
      <c r="G463" s="2" t="s">
        <v>3878</v>
      </c>
      <c r="H463" s="2" t="s">
        <v>3953</v>
      </c>
      <c r="I463" s="3">
        <v>0.3</v>
      </c>
      <c r="J463" t="s">
        <v>3366</v>
      </c>
      <c r="K463" t="s">
        <v>3732</v>
      </c>
      <c r="L463" t="s">
        <v>3819</v>
      </c>
      <c r="M463" t="s">
        <v>23</v>
      </c>
      <c r="O463" s="4" t="s">
        <v>3969</v>
      </c>
      <c r="P463" s="4" t="s">
        <v>3864</v>
      </c>
      <c r="Q463" s="4" t="s">
        <v>3872</v>
      </c>
      <c r="R463" s="7">
        <v>60.7</v>
      </c>
      <c r="S463" s="5" t="s">
        <v>973</v>
      </c>
      <c r="T463">
        <v>29</v>
      </c>
      <c r="U463">
        <v>13</v>
      </c>
      <c r="V463">
        <v>24</v>
      </c>
      <c r="W463">
        <v>28</v>
      </c>
      <c r="X463">
        <v>7</v>
      </c>
      <c r="Y463">
        <v>9</v>
      </c>
      <c r="Z463">
        <v>1</v>
      </c>
      <c r="AA463">
        <v>1</v>
      </c>
      <c r="AB463">
        <v>0</v>
      </c>
      <c r="AC463">
        <v>1</v>
      </c>
      <c r="AD463">
        <v>0</v>
      </c>
      <c r="AE463">
        <v>2</v>
      </c>
      <c r="AF463" s="11">
        <v>99100</v>
      </c>
      <c r="AG463">
        <v>3</v>
      </c>
      <c r="AJ463">
        <v>2</v>
      </c>
      <c r="AL463">
        <v>2</v>
      </c>
    </row>
    <row r="464" spans="1:38" x14ac:dyDescent="0.2">
      <c r="A464">
        <v>463</v>
      </c>
      <c r="B464" t="s">
        <v>26</v>
      </c>
      <c r="C464" t="s">
        <v>974</v>
      </c>
      <c r="D464" s="6">
        <v>3</v>
      </c>
      <c r="E464" t="s">
        <v>2444</v>
      </c>
      <c r="F464" s="2" t="s">
        <v>3934</v>
      </c>
      <c r="G464" s="2" t="s">
        <v>3872</v>
      </c>
      <c r="H464" s="2" t="s">
        <v>3909</v>
      </c>
      <c r="I464" s="3">
        <v>15.3</v>
      </c>
      <c r="J464" t="s">
        <v>3385</v>
      </c>
      <c r="K464" t="s">
        <v>3695</v>
      </c>
      <c r="L464" t="s">
        <v>3802</v>
      </c>
      <c r="M464" t="s">
        <v>23</v>
      </c>
      <c r="O464" s="4" t="s">
        <v>3980</v>
      </c>
      <c r="P464" s="4" t="s">
        <v>3878</v>
      </c>
      <c r="Q464" s="4" t="s">
        <v>3894</v>
      </c>
      <c r="R464" s="7">
        <v>40.200000000000003</v>
      </c>
      <c r="S464" s="5" t="s">
        <v>975</v>
      </c>
      <c r="T464">
        <v>14</v>
      </c>
      <c r="U464">
        <v>13</v>
      </c>
      <c r="V464">
        <v>19</v>
      </c>
      <c r="W464">
        <v>2</v>
      </c>
      <c r="X464">
        <v>23</v>
      </c>
      <c r="Y464">
        <v>10</v>
      </c>
      <c r="Z464">
        <v>1</v>
      </c>
      <c r="AA464">
        <v>1</v>
      </c>
      <c r="AB464">
        <v>1</v>
      </c>
      <c r="AC464">
        <v>2</v>
      </c>
      <c r="AD464">
        <v>0</v>
      </c>
      <c r="AE464">
        <v>2</v>
      </c>
      <c r="AF464" s="10" t="s">
        <v>86</v>
      </c>
      <c r="AG464">
        <v>-0.5</v>
      </c>
      <c r="AI464">
        <v>2</v>
      </c>
      <c r="AJ464">
        <v>2</v>
      </c>
      <c r="AL464">
        <v>2</v>
      </c>
    </row>
    <row r="465" spans="1:38" x14ac:dyDescent="0.2">
      <c r="A465">
        <v>464</v>
      </c>
      <c r="B465" t="s">
        <v>26</v>
      </c>
      <c r="C465" t="s">
        <v>976</v>
      </c>
      <c r="D465" s="6">
        <v>3</v>
      </c>
      <c r="E465" t="s">
        <v>2445</v>
      </c>
      <c r="F465" s="2" t="s">
        <v>3975</v>
      </c>
      <c r="G465" s="2" t="s">
        <v>3888</v>
      </c>
      <c r="H465" s="2" t="s">
        <v>3880</v>
      </c>
      <c r="I465" s="3">
        <v>18</v>
      </c>
      <c r="J465" t="s">
        <v>3386</v>
      </c>
      <c r="K465" t="s">
        <v>3694</v>
      </c>
      <c r="L465" t="s">
        <v>3780</v>
      </c>
      <c r="M465">
        <v>-0.16</v>
      </c>
      <c r="O465" s="4" t="s">
        <v>4030</v>
      </c>
      <c r="P465" s="4" t="s">
        <v>3864</v>
      </c>
      <c r="Q465" s="4" t="s">
        <v>3887</v>
      </c>
      <c r="R465" s="7">
        <v>65.5</v>
      </c>
      <c r="T465">
        <v>18</v>
      </c>
      <c r="U465">
        <v>34</v>
      </c>
      <c r="V465">
        <v>16</v>
      </c>
      <c r="W465">
        <v>14</v>
      </c>
      <c r="X465">
        <v>6</v>
      </c>
      <c r="Y465">
        <v>6</v>
      </c>
      <c r="Z465">
        <v>1</v>
      </c>
      <c r="AA465">
        <v>0</v>
      </c>
      <c r="AB465">
        <v>0</v>
      </c>
      <c r="AC465">
        <v>1</v>
      </c>
      <c r="AD465">
        <v>1</v>
      </c>
      <c r="AE465">
        <v>1</v>
      </c>
      <c r="AF465" s="11">
        <v>93700</v>
      </c>
      <c r="AG465">
        <v>-4.4000000000000004</v>
      </c>
      <c r="AJ465">
        <v>0</v>
      </c>
      <c r="AL465">
        <v>0</v>
      </c>
    </row>
    <row r="466" spans="1:38" x14ac:dyDescent="0.2">
      <c r="A466">
        <v>465</v>
      </c>
      <c r="B466" t="s">
        <v>36</v>
      </c>
      <c r="C466" t="s">
        <v>978</v>
      </c>
      <c r="D466" s="6">
        <v>4</v>
      </c>
      <c r="E466" t="s">
        <v>2446</v>
      </c>
      <c r="F466" s="2" t="s">
        <v>3874</v>
      </c>
      <c r="G466" s="2" t="s">
        <v>3878</v>
      </c>
      <c r="H466" s="2" t="s">
        <v>3885</v>
      </c>
      <c r="I466" s="3">
        <v>10.3</v>
      </c>
      <c r="J466" t="s">
        <v>3074</v>
      </c>
      <c r="K466" t="s">
        <v>3695</v>
      </c>
      <c r="L466" t="s">
        <v>3781</v>
      </c>
      <c r="M466" t="s">
        <v>23</v>
      </c>
      <c r="O466" s="4" t="s">
        <v>4050</v>
      </c>
      <c r="P466" s="4" t="s">
        <v>3878</v>
      </c>
      <c r="Q466" s="4" t="s">
        <v>3928</v>
      </c>
      <c r="R466" s="7">
        <v>58</v>
      </c>
      <c r="S466" s="5" t="s">
        <v>979</v>
      </c>
      <c r="T466">
        <v>8</v>
      </c>
      <c r="U466">
        <v>11</v>
      </c>
      <c r="V466">
        <v>5</v>
      </c>
      <c r="W466">
        <v>23</v>
      </c>
      <c r="X466">
        <v>5</v>
      </c>
      <c r="Y466">
        <v>3</v>
      </c>
      <c r="Z466">
        <v>0</v>
      </c>
      <c r="AA466">
        <v>2</v>
      </c>
      <c r="AB466">
        <v>1</v>
      </c>
      <c r="AC466">
        <v>0</v>
      </c>
      <c r="AD466">
        <v>1</v>
      </c>
      <c r="AE466">
        <v>2</v>
      </c>
      <c r="AF466" s="11">
        <v>11800</v>
      </c>
      <c r="AG466">
        <v>-7.3</v>
      </c>
      <c r="AH466">
        <v>2</v>
      </c>
      <c r="AJ466">
        <v>0</v>
      </c>
      <c r="AL466">
        <v>2</v>
      </c>
    </row>
    <row r="467" spans="1:38" x14ac:dyDescent="0.2">
      <c r="A467">
        <v>466</v>
      </c>
      <c r="B467" t="s">
        <v>22</v>
      </c>
      <c r="D467" s="6">
        <v>1</v>
      </c>
      <c r="E467" t="s">
        <v>2447</v>
      </c>
      <c r="F467" s="2" t="s">
        <v>3886</v>
      </c>
      <c r="G467" s="2" t="s">
        <v>3898</v>
      </c>
      <c r="H467" s="2" t="s">
        <v>3884</v>
      </c>
      <c r="I467" s="3">
        <v>9</v>
      </c>
      <c r="J467" t="s">
        <v>3387</v>
      </c>
      <c r="K467" t="s">
        <v>3733</v>
      </c>
      <c r="L467" t="s">
        <v>3820</v>
      </c>
      <c r="M467" t="s">
        <v>23</v>
      </c>
      <c r="O467" s="4" t="s">
        <v>4045</v>
      </c>
      <c r="P467" s="4" t="s">
        <v>3892</v>
      </c>
      <c r="Q467" s="4" t="s">
        <v>3894</v>
      </c>
      <c r="R467" s="7">
        <v>60.6</v>
      </c>
      <c r="S467" s="5" t="s">
        <v>980</v>
      </c>
      <c r="T467">
        <v>6</v>
      </c>
      <c r="U467">
        <v>23</v>
      </c>
      <c r="V467">
        <v>7</v>
      </c>
      <c r="W467">
        <v>1</v>
      </c>
      <c r="X467">
        <v>8</v>
      </c>
      <c r="Y467">
        <v>7</v>
      </c>
      <c r="Z467">
        <v>1</v>
      </c>
      <c r="AA467">
        <v>0</v>
      </c>
      <c r="AB467">
        <v>0</v>
      </c>
      <c r="AC467">
        <v>2</v>
      </c>
      <c r="AD467">
        <v>0</v>
      </c>
      <c r="AE467">
        <v>0</v>
      </c>
      <c r="AF467" s="11">
        <v>98300</v>
      </c>
      <c r="AG467">
        <v>-1.5</v>
      </c>
      <c r="AJ467">
        <v>2</v>
      </c>
      <c r="AL467">
        <v>0</v>
      </c>
    </row>
    <row r="468" spans="1:38" x14ac:dyDescent="0.2">
      <c r="A468">
        <v>467</v>
      </c>
      <c r="B468" t="s">
        <v>26</v>
      </c>
      <c r="C468" t="s">
        <v>981</v>
      </c>
      <c r="D468" s="6">
        <v>3</v>
      </c>
      <c r="E468" t="s">
        <v>2448</v>
      </c>
      <c r="F468" s="2" t="s">
        <v>3891</v>
      </c>
      <c r="G468" s="2" t="s">
        <v>3888</v>
      </c>
      <c r="H468" s="2" t="s">
        <v>3909</v>
      </c>
      <c r="I468" s="3">
        <v>10</v>
      </c>
      <c r="J468" t="s">
        <v>3388</v>
      </c>
      <c r="K468" t="s">
        <v>3767</v>
      </c>
      <c r="L468" t="s">
        <v>3851</v>
      </c>
      <c r="M468">
        <v>-0.16</v>
      </c>
      <c r="O468" s="4" t="s">
        <v>4038</v>
      </c>
      <c r="P468" s="4" t="s">
        <v>3872</v>
      </c>
      <c r="Q468" s="4" t="s">
        <v>3892</v>
      </c>
      <c r="R468" s="7">
        <v>49.5</v>
      </c>
      <c r="S468" s="5" t="s">
        <v>982</v>
      </c>
      <c r="T468">
        <v>7</v>
      </c>
      <c r="U468">
        <v>1</v>
      </c>
      <c r="V468">
        <v>10</v>
      </c>
      <c r="W468">
        <v>5</v>
      </c>
      <c r="X468">
        <v>8</v>
      </c>
      <c r="Y468">
        <v>36</v>
      </c>
      <c r="Z468">
        <v>0</v>
      </c>
      <c r="AA468">
        <v>2</v>
      </c>
      <c r="AB468">
        <v>2</v>
      </c>
      <c r="AC468">
        <v>1</v>
      </c>
      <c r="AD468">
        <v>0</v>
      </c>
      <c r="AE468">
        <v>2</v>
      </c>
      <c r="AF468" s="11">
        <v>8400</v>
      </c>
      <c r="AG468">
        <v>5.4</v>
      </c>
      <c r="AH468">
        <v>2</v>
      </c>
      <c r="AI468">
        <v>2</v>
      </c>
      <c r="AJ468">
        <v>0</v>
      </c>
      <c r="AL468">
        <v>2</v>
      </c>
    </row>
    <row r="469" spans="1:38" x14ac:dyDescent="0.2">
      <c r="A469">
        <v>468</v>
      </c>
      <c r="B469" t="s">
        <v>22</v>
      </c>
      <c r="D469" s="6">
        <v>1</v>
      </c>
      <c r="E469" t="s">
        <v>2449</v>
      </c>
      <c r="F469" s="2" t="s">
        <v>3972</v>
      </c>
      <c r="G469" s="2" t="s">
        <v>3888</v>
      </c>
      <c r="H469" s="2" t="s">
        <v>3876</v>
      </c>
      <c r="I469" s="3">
        <v>14.15</v>
      </c>
      <c r="J469" t="s">
        <v>3311</v>
      </c>
      <c r="K469" t="s">
        <v>3761</v>
      </c>
      <c r="L469" t="s">
        <v>3847</v>
      </c>
      <c r="M469" t="s">
        <v>23</v>
      </c>
      <c r="O469" s="4" t="s">
        <v>4045</v>
      </c>
      <c r="P469" s="4" t="s">
        <v>3892</v>
      </c>
      <c r="Q469" s="4" t="s">
        <v>3895</v>
      </c>
      <c r="R469" s="7">
        <v>63.2</v>
      </c>
      <c r="S469" s="5" t="s">
        <v>983</v>
      </c>
      <c r="T469">
        <v>13</v>
      </c>
      <c r="U469">
        <v>30</v>
      </c>
      <c r="V469">
        <v>10</v>
      </c>
      <c r="W469">
        <v>32</v>
      </c>
      <c r="X469">
        <v>2</v>
      </c>
      <c r="Y469">
        <v>32</v>
      </c>
      <c r="Z469">
        <v>1</v>
      </c>
      <c r="AA469">
        <v>1</v>
      </c>
      <c r="AB469">
        <v>2</v>
      </c>
      <c r="AC469">
        <v>0</v>
      </c>
      <c r="AD469">
        <v>2</v>
      </c>
      <c r="AE469">
        <v>0</v>
      </c>
      <c r="AF469" s="11">
        <v>98200</v>
      </c>
      <c r="AG469">
        <v>-1.6</v>
      </c>
      <c r="AH469">
        <v>2</v>
      </c>
      <c r="AI469">
        <v>2</v>
      </c>
      <c r="AJ469">
        <v>0</v>
      </c>
      <c r="AK469">
        <v>2</v>
      </c>
      <c r="AL469">
        <v>0</v>
      </c>
    </row>
    <row r="470" spans="1:38" x14ac:dyDescent="0.2">
      <c r="A470">
        <v>469</v>
      </c>
      <c r="B470" t="s">
        <v>22</v>
      </c>
      <c r="D470" s="6">
        <v>1</v>
      </c>
      <c r="E470" t="s">
        <v>2450</v>
      </c>
      <c r="F470" s="2" t="s">
        <v>4005</v>
      </c>
      <c r="G470" s="2" t="s">
        <v>3867</v>
      </c>
      <c r="H470" s="2" t="s">
        <v>3887</v>
      </c>
      <c r="I470" s="3">
        <v>8</v>
      </c>
      <c r="J470" t="s">
        <v>3389</v>
      </c>
      <c r="K470" t="s">
        <v>3748</v>
      </c>
      <c r="L470" t="s">
        <v>3836</v>
      </c>
      <c r="M470" t="s">
        <v>23</v>
      </c>
      <c r="O470" s="4" t="s">
        <v>4036</v>
      </c>
      <c r="P470" s="4" t="s">
        <v>3873</v>
      </c>
      <c r="Q470" s="4" t="s">
        <v>3890</v>
      </c>
      <c r="R470" s="7">
        <v>59.2</v>
      </c>
      <c r="T470">
        <v>4</v>
      </c>
      <c r="U470">
        <v>14</v>
      </c>
      <c r="V470">
        <v>7</v>
      </c>
      <c r="W470">
        <v>33</v>
      </c>
      <c r="X470">
        <v>36</v>
      </c>
      <c r="Y470">
        <v>8</v>
      </c>
      <c r="Z470">
        <v>1</v>
      </c>
      <c r="AA470">
        <v>1</v>
      </c>
      <c r="AB470">
        <v>0</v>
      </c>
      <c r="AC470">
        <v>0</v>
      </c>
      <c r="AD470">
        <v>2</v>
      </c>
      <c r="AE470">
        <v>0</v>
      </c>
      <c r="AF470" s="11">
        <v>68300</v>
      </c>
      <c r="AG470">
        <v>-8.8000000000000007</v>
      </c>
      <c r="AJ470">
        <v>0</v>
      </c>
      <c r="AK470">
        <v>2</v>
      </c>
      <c r="AL470">
        <v>0</v>
      </c>
    </row>
    <row r="471" spans="1:38" x14ac:dyDescent="0.2">
      <c r="A471">
        <v>470</v>
      </c>
      <c r="B471" t="s">
        <v>22</v>
      </c>
      <c r="D471" s="6">
        <v>1</v>
      </c>
      <c r="E471" t="s">
        <v>2451</v>
      </c>
      <c r="F471" s="2" t="s">
        <v>3881</v>
      </c>
      <c r="G471" s="2" t="s">
        <v>3872</v>
      </c>
      <c r="H471" s="2" t="s">
        <v>3876</v>
      </c>
      <c r="I471" s="3">
        <v>1</v>
      </c>
      <c r="J471" t="s">
        <v>3117</v>
      </c>
      <c r="K471" t="s">
        <v>3711</v>
      </c>
      <c r="L471" t="s">
        <v>3793</v>
      </c>
      <c r="M471" t="s">
        <v>23</v>
      </c>
      <c r="O471" s="4" t="s">
        <v>3886</v>
      </c>
      <c r="P471" s="4" t="s">
        <v>3872</v>
      </c>
      <c r="Q471" s="4" t="s">
        <v>3890</v>
      </c>
      <c r="R471" s="7">
        <v>37</v>
      </c>
      <c r="S471" s="5" t="s">
        <v>984</v>
      </c>
      <c r="T471">
        <v>29</v>
      </c>
      <c r="U471">
        <v>35</v>
      </c>
      <c r="V471">
        <v>32</v>
      </c>
      <c r="W471">
        <v>2</v>
      </c>
      <c r="X471">
        <v>32</v>
      </c>
      <c r="Y471">
        <v>34</v>
      </c>
      <c r="Z471">
        <v>1</v>
      </c>
      <c r="AA471">
        <v>1</v>
      </c>
      <c r="AB471">
        <v>0</v>
      </c>
      <c r="AC471">
        <v>2</v>
      </c>
      <c r="AD471">
        <v>0</v>
      </c>
      <c r="AE471">
        <v>0</v>
      </c>
      <c r="AF471" s="11">
        <v>39300</v>
      </c>
      <c r="AG471">
        <v>-10.199999999999999</v>
      </c>
      <c r="AJ471">
        <v>2</v>
      </c>
      <c r="AL471">
        <v>0</v>
      </c>
    </row>
    <row r="472" spans="1:38" x14ac:dyDescent="0.2">
      <c r="A472">
        <v>471</v>
      </c>
      <c r="B472" t="s">
        <v>26</v>
      </c>
      <c r="C472" t="s">
        <v>985</v>
      </c>
      <c r="D472" s="6">
        <v>3</v>
      </c>
      <c r="E472" t="s">
        <v>2452</v>
      </c>
      <c r="F472" s="2" t="s">
        <v>3961</v>
      </c>
      <c r="G472" s="2" t="s">
        <v>3898</v>
      </c>
      <c r="H472" s="2" t="s">
        <v>3890</v>
      </c>
      <c r="I472" s="3">
        <v>17</v>
      </c>
      <c r="J472" t="s">
        <v>3390</v>
      </c>
      <c r="K472" t="s">
        <v>3731</v>
      </c>
      <c r="L472" t="s">
        <v>3818</v>
      </c>
      <c r="M472" t="s">
        <v>23</v>
      </c>
      <c r="O472" s="4" t="s">
        <v>4011</v>
      </c>
      <c r="P472" s="4" t="s">
        <v>3894</v>
      </c>
      <c r="Q472" s="4" t="s">
        <v>3895</v>
      </c>
      <c r="R472" s="7">
        <v>51.1</v>
      </c>
      <c r="S472" s="5" t="s">
        <v>986</v>
      </c>
      <c r="T472">
        <v>16</v>
      </c>
      <c r="U472">
        <v>2</v>
      </c>
      <c r="V472">
        <v>13</v>
      </c>
      <c r="W472">
        <v>11</v>
      </c>
      <c r="X472">
        <v>36</v>
      </c>
      <c r="Y472">
        <v>3</v>
      </c>
      <c r="Z472">
        <v>0</v>
      </c>
      <c r="AA472">
        <v>2</v>
      </c>
      <c r="AB472">
        <v>1</v>
      </c>
      <c r="AC472">
        <v>2</v>
      </c>
      <c r="AD472">
        <v>2</v>
      </c>
      <c r="AE472">
        <v>2</v>
      </c>
      <c r="AF472" s="11">
        <v>84600</v>
      </c>
      <c r="AG472">
        <v>8.1</v>
      </c>
      <c r="AH472">
        <v>2</v>
      </c>
      <c r="AJ472">
        <v>2</v>
      </c>
      <c r="AK472">
        <v>2</v>
      </c>
      <c r="AL472">
        <v>2</v>
      </c>
    </row>
    <row r="473" spans="1:38" x14ac:dyDescent="0.2">
      <c r="A473">
        <v>472</v>
      </c>
      <c r="B473" t="s">
        <v>59</v>
      </c>
      <c r="C473" t="s">
        <v>987</v>
      </c>
      <c r="D473" s="6">
        <v>2</v>
      </c>
      <c r="E473" t="s">
        <v>2453</v>
      </c>
      <c r="F473" s="2" t="s">
        <v>3958</v>
      </c>
      <c r="G473" s="2" t="s">
        <v>3875</v>
      </c>
      <c r="H473" s="2" t="s">
        <v>3878</v>
      </c>
      <c r="I473" s="3">
        <v>9</v>
      </c>
      <c r="J473" t="s">
        <v>3106</v>
      </c>
      <c r="K473" t="s">
        <v>3694</v>
      </c>
      <c r="L473" t="s">
        <v>3780</v>
      </c>
      <c r="M473">
        <v>-0.16</v>
      </c>
      <c r="O473" s="4" t="s">
        <v>4038</v>
      </c>
      <c r="P473" s="4" t="s">
        <v>3872</v>
      </c>
      <c r="Q473" s="4" t="s">
        <v>3916</v>
      </c>
      <c r="R473" s="7">
        <v>51.8</v>
      </c>
      <c r="T473">
        <v>6</v>
      </c>
      <c r="U473">
        <v>25</v>
      </c>
      <c r="V473">
        <v>1</v>
      </c>
      <c r="W473">
        <v>3</v>
      </c>
      <c r="X473">
        <v>6</v>
      </c>
      <c r="Y473">
        <v>30</v>
      </c>
      <c r="Z473">
        <v>1</v>
      </c>
      <c r="AA473">
        <v>0</v>
      </c>
      <c r="AB473">
        <v>2</v>
      </c>
      <c r="AC473">
        <v>2</v>
      </c>
      <c r="AD473">
        <v>1</v>
      </c>
      <c r="AE473">
        <v>1</v>
      </c>
      <c r="AF473" s="11">
        <v>98900</v>
      </c>
      <c r="AG473">
        <v>3</v>
      </c>
      <c r="AI473">
        <v>2</v>
      </c>
      <c r="AJ473">
        <v>2</v>
      </c>
      <c r="AL473">
        <v>2</v>
      </c>
    </row>
    <row r="474" spans="1:38" x14ac:dyDescent="0.2">
      <c r="A474">
        <v>473</v>
      </c>
      <c r="B474" t="s">
        <v>36</v>
      </c>
      <c r="C474" t="s">
        <v>988</v>
      </c>
      <c r="D474" s="6">
        <v>4</v>
      </c>
      <c r="E474" t="s">
        <v>2454</v>
      </c>
      <c r="F474" s="2" t="s">
        <v>3940</v>
      </c>
      <c r="G474" s="2" t="s">
        <v>3872</v>
      </c>
      <c r="H474" s="2" t="s">
        <v>3928</v>
      </c>
      <c r="I474" s="3">
        <v>16.45</v>
      </c>
      <c r="J474" t="s">
        <v>3074</v>
      </c>
      <c r="K474" t="s">
        <v>3695</v>
      </c>
      <c r="L474" t="s">
        <v>3781</v>
      </c>
      <c r="M474" t="s">
        <v>23</v>
      </c>
      <c r="O474" s="4" t="s">
        <v>3904</v>
      </c>
      <c r="P474" s="4" t="s">
        <v>3892</v>
      </c>
      <c r="Q474" s="4" t="s">
        <v>3884</v>
      </c>
      <c r="R474" s="7">
        <v>57.7</v>
      </c>
      <c r="S474" s="5" t="s">
        <v>989</v>
      </c>
      <c r="T474">
        <v>16</v>
      </c>
      <c r="U474">
        <v>11</v>
      </c>
      <c r="V474">
        <v>16</v>
      </c>
      <c r="W474">
        <v>8</v>
      </c>
      <c r="X474">
        <v>36</v>
      </c>
      <c r="Y474">
        <v>15</v>
      </c>
      <c r="Z474">
        <v>0</v>
      </c>
      <c r="AA474">
        <v>2</v>
      </c>
      <c r="AB474">
        <v>0</v>
      </c>
      <c r="AC474">
        <v>0</v>
      </c>
      <c r="AD474">
        <v>2</v>
      </c>
      <c r="AE474">
        <v>0</v>
      </c>
      <c r="AF474" s="11">
        <v>17500</v>
      </c>
      <c r="AG474">
        <v>7.4</v>
      </c>
      <c r="AH474">
        <v>2</v>
      </c>
      <c r="AJ474">
        <v>0</v>
      </c>
      <c r="AK474">
        <v>2</v>
      </c>
      <c r="AL474">
        <v>0</v>
      </c>
    </row>
    <row r="475" spans="1:38" x14ac:dyDescent="0.2">
      <c r="A475">
        <v>474</v>
      </c>
      <c r="B475" t="s">
        <v>26</v>
      </c>
      <c r="C475" t="s">
        <v>990</v>
      </c>
      <c r="D475" s="6">
        <v>3</v>
      </c>
      <c r="E475" t="s">
        <v>2455</v>
      </c>
      <c r="F475" s="2" t="s">
        <v>3911</v>
      </c>
      <c r="G475" s="2" t="s">
        <v>3894</v>
      </c>
      <c r="H475" s="2" t="s">
        <v>3953</v>
      </c>
      <c r="I475" s="3">
        <v>6</v>
      </c>
      <c r="J475" t="s">
        <v>3391</v>
      </c>
      <c r="K475" t="s">
        <v>3720</v>
      </c>
      <c r="L475" t="s">
        <v>3807</v>
      </c>
      <c r="M475" t="s">
        <v>23</v>
      </c>
      <c r="O475" s="4" t="s">
        <v>3877</v>
      </c>
      <c r="P475" s="4" t="s">
        <v>3872</v>
      </c>
      <c r="Q475" s="4" t="s">
        <v>3898</v>
      </c>
      <c r="R475" s="7">
        <v>51.8</v>
      </c>
      <c r="S475" s="5" t="s">
        <v>480</v>
      </c>
      <c r="T475">
        <v>3</v>
      </c>
      <c r="U475">
        <v>4</v>
      </c>
      <c r="V475">
        <v>5</v>
      </c>
      <c r="W475">
        <v>4</v>
      </c>
      <c r="X475">
        <v>26</v>
      </c>
      <c r="Y475">
        <v>21</v>
      </c>
      <c r="Z475">
        <v>2</v>
      </c>
      <c r="AA475">
        <v>1</v>
      </c>
      <c r="AB475">
        <v>1</v>
      </c>
      <c r="AC475">
        <v>1</v>
      </c>
      <c r="AD475">
        <v>1</v>
      </c>
      <c r="AE475">
        <v>1</v>
      </c>
      <c r="AF475" s="11">
        <v>3700</v>
      </c>
      <c r="AG475">
        <v>-5.6</v>
      </c>
      <c r="AJ475">
        <v>0</v>
      </c>
      <c r="AL475">
        <v>2</v>
      </c>
    </row>
    <row r="476" spans="1:38" x14ac:dyDescent="0.2">
      <c r="A476">
        <v>475</v>
      </c>
      <c r="B476" t="s">
        <v>22</v>
      </c>
      <c r="D476" s="6">
        <v>1</v>
      </c>
      <c r="E476" t="s">
        <v>2456</v>
      </c>
      <c r="F476" s="2" t="s">
        <v>3972</v>
      </c>
      <c r="G476" s="2" t="s">
        <v>3868</v>
      </c>
      <c r="H476" s="2" t="s">
        <v>3878</v>
      </c>
      <c r="I476" s="3">
        <v>14</v>
      </c>
      <c r="J476" t="s">
        <v>3392</v>
      </c>
      <c r="K476" t="s">
        <v>3759</v>
      </c>
      <c r="L476" t="s">
        <v>3845</v>
      </c>
      <c r="M476" t="s">
        <v>23</v>
      </c>
      <c r="O476" s="4" t="s">
        <v>4043</v>
      </c>
      <c r="P476" s="4" t="s">
        <v>3894</v>
      </c>
      <c r="Q476" s="4" t="s">
        <v>3916</v>
      </c>
      <c r="R476" s="7">
        <v>87.5</v>
      </c>
      <c r="S476" s="5" t="s">
        <v>991</v>
      </c>
      <c r="T476">
        <v>14</v>
      </c>
      <c r="U476">
        <v>11</v>
      </c>
      <c r="V476">
        <v>7</v>
      </c>
      <c r="W476">
        <v>2</v>
      </c>
      <c r="X476">
        <v>10</v>
      </c>
      <c r="Y476">
        <v>3</v>
      </c>
      <c r="Z476">
        <v>1</v>
      </c>
      <c r="AA476">
        <v>2</v>
      </c>
      <c r="AB476">
        <v>0</v>
      </c>
      <c r="AC476">
        <v>2</v>
      </c>
      <c r="AD476">
        <v>2</v>
      </c>
      <c r="AE476">
        <v>2</v>
      </c>
      <c r="AF476" s="11">
        <v>1400</v>
      </c>
      <c r="AG476">
        <v>1.2</v>
      </c>
      <c r="AH476">
        <v>2</v>
      </c>
      <c r="AJ476">
        <v>2</v>
      </c>
      <c r="AK476">
        <v>2</v>
      </c>
      <c r="AL476">
        <v>2</v>
      </c>
    </row>
    <row r="477" spans="1:38" x14ac:dyDescent="0.2">
      <c r="A477">
        <v>476</v>
      </c>
      <c r="B477" t="s">
        <v>26</v>
      </c>
      <c r="C477" t="s">
        <v>992</v>
      </c>
      <c r="D477" s="6">
        <v>3</v>
      </c>
      <c r="E477" t="s">
        <v>2457</v>
      </c>
      <c r="F477" s="2" t="s">
        <v>3945</v>
      </c>
      <c r="G477" s="2" t="s">
        <v>3873</v>
      </c>
      <c r="H477" s="2" t="s">
        <v>3880</v>
      </c>
      <c r="I477" s="3">
        <v>14</v>
      </c>
      <c r="J477" t="s">
        <v>3232</v>
      </c>
      <c r="K477" t="s">
        <v>3745</v>
      </c>
      <c r="L477" t="s">
        <v>3832</v>
      </c>
      <c r="M477" t="s">
        <v>23</v>
      </c>
      <c r="O477" s="4" t="s">
        <v>3910</v>
      </c>
      <c r="P477" s="4" t="s">
        <v>3868</v>
      </c>
      <c r="Q477" s="4" t="s">
        <v>3872</v>
      </c>
      <c r="R477" s="7">
        <v>68.2</v>
      </c>
      <c r="S477" s="5" t="s">
        <v>993</v>
      </c>
      <c r="T477">
        <v>13</v>
      </c>
      <c r="U477">
        <v>33</v>
      </c>
      <c r="V477">
        <v>13</v>
      </c>
      <c r="W477">
        <v>18</v>
      </c>
      <c r="X477">
        <v>35</v>
      </c>
      <c r="Y477">
        <v>31</v>
      </c>
      <c r="Z477">
        <v>1</v>
      </c>
      <c r="AA477">
        <v>0</v>
      </c>
      <c r="AB477">
        <v>1</v>
      </c>
      <c r="AC477">
        <v>1</v>
      </c>
      <c r="AD477">
        <v>1</v>
      </c>
      <c r="AE477">
        <v>1</v>
      </c>
      <c r="AF477" s="11">
        <v>90600</v>
      </c>
      <c r="AG477">
        <v>8</v>
      </c>
      <c r="AJ477">
        <v>0</v>
      </c>
      <c r="AL477">
        <v>0</v>
      </c>
    </row>
    <row r="478" spans="1:38" x14ac:dyDescent="0.2">
      <c r="A478">
        <v>477</v>
      </c>
      <c r="B478" t="s">
        <v>26</v>
      </c>
      <c r="C478" t="s">
        <v>994</v>
      </c>
      <c r="D478" s="6">
        <v>3</v>
      </c>
      <c r="E478" t="s">
        <v>2458</v>
      </c>
      <c r="F478" s="2" t="s">
        <v>3869</v>
      </c>
      <c r="G478" s="2" t="s">
        <v>3894</v>
      </c>
      <c r="H478" s="2" t="s">
        <v>3923</v>
      </c>
      <c r="I478" s="3">
        <v>20</v>
      </c>
      <c r="J478" t="s">
        <v>3393</v>
      </c>
      <c r="K478" t="s">
        <v>3729</v>
      </c>
      <c r="L478" t="s">
        <v>3816</v>
      </c>
      <c r="M478" t="s">
        <v>23</v>
      </c>
      <c r="O478" s="4" t="s">
        <v>4025</v>
      </c>
      <c r="P478" s="4" t="s">
        <v>3894</v>
      </c>
      <c r="Q478" s="4" t="s">
        <v>3864</v>
      </c>
      <c r="R478" s="7">
        <v>66</v>
      </c>
      <c r="S478" s="5" t="s">
        <v>995</v>
      </c>
      <c r="T478">
        <v>20</v>
      </c>
      <c r="U478">
        <v>35</v>
      </c>
      <c r="V478">
        <v>22</v>
      </c>
      <c r="W478">
        <v>5</v>
      </c>
      <c r="X478">
        <v>12</v>
      </c>
      <c r="Y478">
        <v>31</v>
      </c>
      <c r="Z478">
        <v>1</v>
      </c>
      <c r="AA478">
        <v>1</v>
      </c>
      <c r="AB478">
        <v>0</v>
      </c>
      <c r="AC478">
        <v>1</v>
      </c>
      <c r="AD478">
        <v>2</v>
      </c>
      <c r="AE478">
        <v>1</v>
      </c>
      <c r="AF478" s="11">
        <v>99700</v>
      </c>
      <c r="AG478">
        <v>0</v>
      </c>
      <c r="AJ478">
        <v>0</v>
      </c>
      <c r="AK478">
        <v>2</v>
      </c>
      <c r="AL478">
        <v>0</v>
      </c>
    </row>
    <row r="479" spans="1:38" x14ac:dyDescent="0.2">
      <c r="A479">
        <v>478</v>
      </c>
      <c r="B479" t="s">
        <v>26</v>
      </c>
      <c r="C479" t="s">
        <v>997</v>
      </c>
      <c r="D479" s="6">
        <v>3</v>
      </c>
      <c r="E479" t="s">
        <v>2459</v>
      </c>
      <c r="F479" s="2" t="s">
        <v>3905</v>
      </c>
      <c r="G479" s="2" t="s">
        <v>3868</v>
      </c>
      <c r="H479" s="2" t="s">
        <v>3895</v>
      </c>
      <c r="I479" s="3">
        <v>20</v>
      </c>
      <c r="J479" t="s">
        <v>3239</v>
      </c>
      <c r="K479" t="s">
        <v>3697</v>
      </c>
      <c r="L479" t="s">
        <v>3783</v>
      </c>
      <c r="M479">
        <v>-0.16</v>
      </c>
      <c r="O479" s="4" t="s">
        <v>4041</v>
      </c>
      <c r="P479" s="4" t="s">
        <v>3892</v>
      </c>
      <c r="Q479" s="4" t="s">
        <v>3885</v>
      </c>
      <c r="R479" s="7">
        <v>50.9</v>
      </c>
      <c r="T479">
        <v>23</v>
      </c>
      <c r="U479">
        <v>23</v>
      </c>
      <c r="V479">
        <v>26</v>
      </c>
      <c r="W479">
        <v>13</v>
      </c>
      <c r="X479">
        <v>11</v>
      </c>
      <c r="Y479">
        <v>30</v>
      </c>
      <c r="Z479">
        <v>0</v>
      </c>
      <c r="AA479">
        <v>0</v>
      </c>
      <c r="AB479">
        <v>1</v>
      </c>
      <c r="AC479">
        <v>1</v>
      </c>
      <c r="AD479">
        <v>2</v>
      </c>
      <c r="AE479">
        <v>1</v>
      </c>
      <c r="AF479" s="10" t="s">
        <v>86</v>
      </c>
      <c r="AG479">
        <v>-1.5</v>
      </c>
      <c r="AJ479">
        <v>0</v>
      </c>
      <c r="AK479">
        <v>2</v>
      </c>
      <c r="AL479">
        <v>2</v>
      </c>
    </row>
    <row r="480" spans="1:38" x14ac:dyDescent="0.2">
      <c r="A480">
        <v>479</v>
      </c>
      <c r="B480" t="s">
        <v>26</v>
      </c>
      <c r="C480" t="s">
        <v>998</v>
      </c>
      <c r="D480" s="6">
        <v>3</v>
      </c>
      <c r="E480" t="s">
        <v>2460</v>
      </c>
      <c r="F480" s="2" t="s">
        <v>3929</v>
      </c>
      <c r="G480" s="2" t="s">
        <v>3888</v>
      </c>
      <c r="H480" s="2" t="s">
        <v>3868</v>
      </c>
      <c r="I480" s="3">
        <v>15.3</v>
      </c>
      <c r="J480" t="s">
        <v>3394</v>
      </c>
      <c r="K480" t="s">
        <v>3743</v>
      </c>
      <c r="L480" t="s">
        <v>3830</v>
      </c>
      <c r="M480" t="s">
        <v>23</v>
      </c>
      <c r="O480" s="4" t="s">
        <v>4002</v>
      </c>
      <c r="P480" s="4" t="s">
        <v>3898</v>
      </c>
      <c r="Q480" s="4" t="s">
        <v>3864</v>
      </c>
      <c r="R480" s="7">
        <v>63.6</v>
      </c>
      <c r="S480" s="5" t="s">
        <v>999</v>
      </c>
      <c r="T480">
        <v>15</v>
      </c>
      <c r="U480">
        <v>15</v>
      </c>
      <c r="V480">
        <v>16</v>
      </c>
      <c r="W480">
        <v>15</v>
      </c>
      <c r="X480">
        <v>14</v>
      </c>
      <c r="Y480">
        <v>36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2</v>
      </c>
      <c r="AF480" s="11">
        <v>5300</v>
      </c>
      <c r="AG480">
        <v>-6.4</v>
      </c>
      <c r="AJ480">
        <v>0</v>
      </c>
      <c r="AL480">
        <v>2</v>
      </c>
    </row>
    <row r="481" spans="1:38" x14ac:dyDescent="0.2">
      <c r="A481">
        <v>480</v>
      </c>
      <c r="B481" t="s">
        <v>26</v>
      </c>
      <c r="C481" t="s">
        <v>1000</v>
      </c>
      <c r="D481" s="6">
        <v>3</v>
      </c>
      <c r="E481" t="s">
        <v>2461</v>
      </c>
      <c r="F481" s="2" t="s">
        <v>3925</v>
      </c>
      <c r="G481" s="2" t="s">
        <v>3898</v>
      </c>
      <c r="H481" s="2" t="s">
        <v>3953</v>
      </c>
      <c r="I481" s="3">
        <v>7</v>
      </c>
      <c r="J481" t="s">
        <v>3395</v>
      </c>
      <c r="K481" t="s">
        <v>3771</v>
      </c>
      <c r="L481" t="s">
        <v>3854</v>
      </c>
      <c r="M481" t="s">
        <v>23</v>
      </c>
      <c r="O481" s="4" t="s">
        <v>3980</v>
      </c>
      <c r="P481" s="4" t="s">
        <v>3898</v>
      </c>
      <c r="Q481" s="4" t="s">
        <v>3872</v>
      </c>
      <c r="R481" s="7">
        <v>45</v>
      </c>
      <c r="S481" s="5" t="s">
        <v>1001</v>
      </c>
      <c r="T481">
        <v>3</v>
      </c>
      <c r="U481">
        <v>3</v>
      </c>
      <c r="V481">
        <v>2</v>
      </c>
      <c r="W481">
        <v>6</v>
      </c>
      <c r="X481">
        <v>27</v>
      </c>
      <c r="Y481">
        <v>5</v>
      </c>
      <c r="Z481">
        <v>2</v>
      </c>
      <c r="AA481">
        <v>2</v>
      </c>
      <c r="AB481">
        <v>2</v>
      </c>
      <c r="AC481">
        <v>1</v>
      </c>
      <c r="AD481">
        <v>1</v>
      </c>
      <c r="AE481">
        <v>1</v>
      </c>
      <c r="AF481" s="11">
        <v>1500</v>
      </c>
      <c r="AG481">
        <v>-4</v>
      </c>
      <c r="AH481">
        <v>2</v>
      </c>
      <c r="AI481">
        <v>2</v>
      </c>
      <c r="AJ481">
        <v>0</v>
      </c>
      <c r="AL481">
        <v>0</v>
      </c>
    </row>
    <row r="482" spans="1:38" x14ac:dyDescent="0.2">
      <c r="A482">
        <v>481</v>
      </c>
      <c r="B482" t="s">
        <v>22</v>
      </c>
      <c r="D482" s="6">
        <v>1</v>
      </c>
      <c r="E482" t="s">
        <v>2462</v>
      </c>
      <c r="F482" s="2" t="s">
        <v>3972</v>
      </c>
      <c r="G482" s="2" t="s">
        <v>3878</v>
      </c>
      <c r="H482" s="2" t="s">
        <v>3865</v>
      </c>
      <c r="I482" s="3">
        <v>21</v>
      </c>
      <c r="J482" t="s">
        <v>3396</v>
      </c>
      <c r="K482" t="s">
        <v>3703</v>
      </c>
      <c r="L482" t="s">
        <v>3790</v>
      </c>
      <c r="M482" t="s">
        <v>23</v>
      </c>
      <c r="O482" s="4" t="s">
        <v>4041</v>
      </c>
      <c r="P482" s="4" t="s">
        <v>3875</v>
      </c>
      <c r="Q482" s="4" t="s">
        <v>3878</v>
      </c>
      <c r="R482" s="7">
        <v>66.099999999999994</v>
      </c>
      <c r="S482" s="5" t="s">
        <v>1003</v>
      </c>
      <c r="T482">
        <v>21</v>
      </c>
      <c r="U482">
        <v>6</v>
      </c>
      <c r="V482">
        <v>18</v>
      </c>
      <c r="W482">
        <v>33</v>
      </c>
      <c r="X482">
        <v>3</v>
      </c>
      <c r="Y482">
        <v>33</v>
      </c>
      <c r="Z482">
        <v>1</v>
      </c>
      <c r="AA482">
        <v>1</v>
      </c>
      <c r="AB482">
        <v>1</v>
      </c>
      <c r="AC482">
        <v>0</v>
      </c>
      <c r="AD482">
        <v>2</v>
      </c>
      <c r="AE482">
        <v>0</v>
      </c>
      <c r="AF482" s="11">
        <v>92500</v>
      </c>
      <c r="AG482">
        <v>6.2</v>
      </c>
      <c r="AJ482">
        <v>0</v>
      </c>
      <c r="AK482">
        <v>2</v>
      </c>
      <c r="AL482">
        <v>0</v>
      </c>
    </row>
    <row r="483" spans="1:38" x14ac:dyDescent="0.2">
      <c r="A483">
        <v>482</v>
      </c>
      <c r="B483" t="s">
        <v>59</v>
      </c>
      <c r="C483" t="s">
        <v>1004</v>
      </c>
      <c r="D483" s="6">
        <v>2</v>
      </c>
      <c r="E483" t="s">
        <v>2463</v>
      </c>
      <c r="F483" s="2" t="s">
        <v>3976</v>
      </c>
      <c r="G483" s="2" t="s">
        <v>3888</v>
      </c>
      <c r="H483" s="2" t="s">
        <v>3872</v>
      </c>
      <c r="I483" s="3">
        <v>20</v>
      </c>
      <c r="J483" t="s">
        <v>3397</v>
      </c>
      <c r="K483" t="s">
        <v>3729</v>
      </c>
      <c r="L483" t="s">
        <v>3816</v>
      </c>
      <c r="M483" t="s">
        <v>23</v>
      </c>
      <c r="O483" s="4" t="s">
        <v>3869</v>
      </c>
      <c r="P483" s="4" t="s">
        <v>3878</v>
      </c>
      <c r="Q483" s="4" t="s">
        <v>3873</v>
      </c>
      <c r="R483" s="7">
        <v>54.8</v>
      </c>
      <c r="S483" s="5" t="s">
        <v>1005</v>
      </c>
      <c r="T483">
        <v>21</v>
      </c>
      <c r="U483">
        <v>19</v>
      </c>
      <c r="V483">
        <v>19</v>
      </c>
      <c r="W483">
        <v>19</v>
      </c>
      <c r="X483">
        <v>11</v>
      </c>
      <c r="Y483">
        <v>2</v>
      </c>
      <c r="Z483">
        <v>1</v>
      </c>
      <c r="AA483">
        <v>1</v>
      </c>
      <c r="AB483">
        <v>1</v>
      </c>
      <c r="AC483">
        <v>1</v>
      </c>
      <c r="AD483">
        <v>2</v>
      </c>
      <c r="AE483">
        <v>2</v>
      </c>
      <c r="AF483" s="11">
        <v>5800</v>
      </c>
      <c r="AG483">
        <v>3.9</v>
      </c>
      <c r="AH483">
        <v>2</v>
      </c>
      <c r="AI483">
        <v>2</v>
      </c>
      <c r="AJ483">
        <v>2</v>
      </c>
      <c r="AK483">
        <v>2</v>
      </c>
      <c r="AL483">
        <v>2</v>
      </c>
    </row>
    <row r="484" spans="1:38" x14ac:dyDescent="0.2">
      <c r="A484">
        <v>483</v>
      </c>
      <c r="B484" t="s">
        <v>26</v>
      </c>
      <c r="C484" t="s">
        <v>1006</v>
      </c>
      <c r="D484" s="6">
        <v>3</v>
      </c>
      <c r="E484" t="s">
        <v>2464</v>
      </c>
      <c r="F484" s="2" t="s">
        <v>3930</v>
      </c>
      <c r="G484" s="2" t="s">
        <v>3872</v>
      </c>
      <c r="H484" s="2" t="s">
        <v>3942</v>
      </c>
      <c r="I484" s="3">
        <v>15</v>
      </c>
      <c r="J484" t="s">
        <v>3082</v>
      </c>
      <c r="K484" t="s">
        <v>3701</v>
      </c>
      <c r="L484" t="s">
        <v>3787</v>
      </c>
      <c r="M484" t="s">
        <v>23</v>
      </c>
      <c r="O484" s="4" t="s">
        <v>4005</v>
      </c>
      <c r="P484" s="4" t="s">
        <v>3872</v>
      </c>
      <c r="Q484" s="4" t="s">
        <v>3890</v>
      </c>
      <c r="R484" s="7">
        <v>54</v>
      </c>
      <c r="S484" s="5" t="s">
        <v>1007</v>
      </c>
      <c r="T484">
        <v>14</v>
      </c>
      <c r="U484">
        <v>21</v>
      </c>
      <c r="V484">
        <v>18</v>
      </c>
      <c r="W484">
        <v>21</v>
      </c>
      <c r="X484">
        <v>17</v>
      </c>
      <c r="Y484">
        <v>35</v>
      </c>
      <c r="Z484">
        <v>1</v>
      </c>
      <c r="AA484">
        <v>1</v>
      </c>
      <c r="AB484">
        <v>1</v>
      </c>
      <c r="AC484">
        <v>1</v>
      </c>
      <c r="AD484">
        <v>0</v>
      </c>
      <c r="AE484">
        <v>1</v>
      </c>
      <c r="AF484" s="11">
        <v>26100</v>
      </c>
      <c r="AG484">
        <v>-8.8000000000000007</v>
      </c>
      <c r="AH484">
        <v>2</v>
      </c>
      <c r="AJ484">
        <v>2</v>
      </c>
      <c r="AL484">
        <v>0</v>
      </c>
    </row>
    <row r="485" spans="1:38" x14ac:dyDescent="0.2">
      <c r="A485">
        <v>484</v>
      </c>
      <c r="B485" t="s">
        <v>59</v>
      </c>
      <c r="C485" t="s">
        <v>1008</v>
      </c>
      <c r="D485" s="6">
        <v>2</v>
      </c>
      <c r="E485" t="s">
        <v>2465</v>
      </c>
      <c r="F485" s="2" t="s">
        <v>3954</v>
      </c>
      <c r="G485" s="2" t="s">
        <v>3880</v>
      </c>
      <c r="H485" s="2" t="s">
        <v>3890</v>
      </c>
      <c r="I485" s="3">
        <v>20.3</v>
      </c>
      <c r="J485" t="s">
        <v>3398</v>
      </c>
      <c r="K485" t="s">
        <v>3729</v>
      </c>
      <c r="L485" t="s">
        <v>3816</v>
      </c>
      <c r="M485" t="s">
        <v>23</v>
      </c>
      <c r="O485" s="4" t="s">
        <v>4026</v>
      </c>
      <c r="P485" s="4" t="s">
        <v>3864</v>
      </c>
      <c r="Q485" s="4" t="s">
        <v>3894</v>
      </c>
      <c r="R485" s="7">
        <v>73.099999999999994</v>
      </c>
      <c r="T485">
        <v>23</v>
      </c>
      <c r="U485">
        <v>19</v>
      </c>
      <c r="V485">
        <v>20</v>
      </c>
      <c r="W485">
        <v>5</v>
      </c>
      <c r="X485">
        <v>6</v>
      </c>
      <c r="Y485">
        <v>11</v>
      </c>
      <c r="Z485">
        <v>0</v>
      </c>
      <c r="AA485">
        <v>1</v>
      </c>
      <c r="AB485">
        <v>1</v>
      </c>
      <c r="AC485">
        <v>1</v>
      </c>
      <c r="AD485">
        <v>1</v>
      </c>
      <c r="AE485">
        <v>2</v>
      </c>
      <c r="AF485" s="11">
        <v>3900</v>
      </c>
      <c r="AG485">
        <v>3</v>
      </c>
      <c r="AH485">
        <v>2</v>
      </c>
      <c r="AI485">
        <v>2</v>
      </c>
      <c r="AJ485">
        <v>0</v>
      </c>
      <c r="AL485">
        <v>2</v>
      </c>
    </row>
    <row r="486" spans="1:38" x14ac:dyDescent="0.2">
      <c r="A486">
        <v>485</v>
      </c>
      <c r="B486" t="s">
        <v>59</v>
      </c>
      <c r="C486" t="s">
        <v>1009</v>
      </c>
      <c r="D486" s="6">
        <v>2</v>
      </c>
      <c r="E486" t="s">
        <v>2466</v>
      </c>
      <c r="F486" s="2" t="s">
        <v>3946</v>
      </c>
      <c r="G486" s="2" t="s">
        <v>3868</v>
      </c>
      <c r="H486" s="2" t="s">
        <v>3944</v>
      </c>
      <c r="I486" s="3">
        <v>5</v>
      </c>
      <c r="J486" t="s">
        <v>3305</v>
      </c>
      <c r="K486" t="s">
        <v>3746</v>
      </c>
      <c r="L486" t="s">
        <v>3833</v>
      </c>
      <c r="M486" t="s">
        <v>23</v>
      </c>
      <c r="O486" s="4" t="s">
        <v>3893</v>
      </c>
      <c r="P486" s="4" t="s">
        <v>3875</v>
      </c>
      <c r="Q486" s="4" t="s">
        <v>3923</v>
      </c>
      <c r="R486" s="7">
        <v>59.6</v>
      </c>
      <c r="S486" s="5" t="s">
        <v>1010</v>
      </c>
      <c r="T486">
        <v>33</v>
      </c>
      <c r="U486">
        <v>18</v>
      </c>
      <c r="V486">
        <v>3</v>
      </c>
      <c r="W486">
        <v>23</v>
      </c>
      <c r="X486">
        <v>3</v>
      </c>
      <c r="Y486">
        <v>30</v>
      </c>
      <c r="Z486">
        <v>0</v>
      </c>
      <c r="AA486">
        <v>1</v>
      </c>
      <c r="AB486">
        <v>2</v>
      </c>
      <c r="AC486">
        <v>0</v>
      </c>
      <c r="AD486">
        <v>2</v>
      </c>
      <c r="AE486">
        <v>1</v>
      </c>
      <c r="AF486" s="11">
        <v>92400</v>
      </c>
      <c r="AG486">
        <v>6.4</v>
      </c>
      <c r="AI486">
        <v>2</v>
      </c>
      <c r="AJ486">
        <v>0</v>
      </c>
      <c r="AK486">
        <v>2</v>
      </c>
      <c r="AL486">
        <v>2</v>
      </c>
    </row>
    <row r="487" spans="1:38" x14ac:dyDescent="0.2">
      <c r="A487">
        <v>486</v>
      </c>
      <c r="B487" t="s">
        <v>26</v>
      </c>
      <c r="C487" t="s">
        <v>1011</v>
      </c>
      <c r="D487" s="6">
        <v>3</v>
      </c>
      <c r="E487" t="s">
        <v>2467</v>
      </c>
      <c r="F487" s="2" t="s">
        <v>3915</v>
      </c>
      <c r="G487" s="2" t="s">
        <v>3868</v>
      </c>
      <c r="H487" s="2" t="s">
        <v>3880</v>
      </c>
      <c r="I487" s="3">
        <v>16</v>
      </c>
      <c r="J487" t="s">
        <v>3399</v>
      </c>
      <c r="K487" t="s">
        <v>3744</v>
      </c>
      <c r="L487" t="s">
        <v>3831</v>
      </c>
      <c r="M487" t="s">
        <v>23</v>
      </c>
      <c r="O487" s="4" t="s">
        <v>3869</v>
      </c>
      <c r="P487" s="4" t="s">
        <v>3867</v>
      </c>
      <c r="Q487" s="4" t="s">
        <v>3868</v>
      </c>
      <c r="R487" s="7">
        <v>63.7</v>
      </c>
      <c r="S487" s="5" t="s">
        <v>1012</v>
      </c>
      <c r="T487">
        <v>18</v>
      </c>
      <c r="U487">
        <v>23</v>
      </c>
      <c r="V487">
        <v>20</v>
      </c>
      <c r="W487">
        <v>11</v>
      </c>
      <c r="X487">
        <v>3</v>
      </c>
      <c r="Y487">
        <v>18</v>
      </c>
      <c r="Z487">
        <v>1</v>
      </c>
      <c r="AA487">
        <v>0</v>
      </c>
      <c r="AB487">
        <v>1</v>
      </c>
      <c r="AC487">
        <v>2</v>
      </c>
      <c r="AD487">
        <v>2</v>
      </c>
      <c r="AE487">
        <v>1</v>
      </c>
      <c r="AF487" s="11">
        <v>43000</v>
      </c>
      <c r="AG487">
        <v>-10.1</v>
      </c>
      <c r="AI487">
        <v>2</v>
      </c>
      <c r="AJ487">
        <v>2</v>
      </c>
      <c r="AK487">
        <v>2</v>
      </c>
      <c r="AL487">
        <v>0</v>
      </c>
    </row>
    <row r="488" spans="1:38" x14ac:dyDescent="0.2">
      <c r="A488">
        <v>487</v>
      </c>
      <c r="B488" t="s">
        <v>22</v>
      </c>
      <c r="D488" s="6">
        <v>1</v>
      </c>
      <c r="E488" t="s">
        <v>2468</v>
      </c>
      <c r="F488" s="2" t="s">
        <v>3997</v>
      </c>
      <c r="G488" s="2" t="s">
        <v>3868</v>
      </c>
      <c r="H488" s="2" t="s">
        <v>3868</v>
      </c>
      <c r="I488" s="3">
        <v>4</v>
      </c>
      <c r="J488" t="s">
        <v>3084</v>
      </c>
      <c r="K488" t="s">
        <v>3694</v>
      </c>
      <c r="L488" t="s">
        <v>3789</v>
      </c>
      <c r="M488">
        <v>-0.16</v>
      </c>
      <c r="O488" s="4" t="s">
        <v>4068</v>
      </c>
      <c r="P488" s="4" t="s">
        <v>3878</v>
      </c>
      <c r="Q488" s="4" t="s">
        <v>3928</v>
      </c>
      <c r="R488" s="7">
        <v>69.599999999999994</v>
      </c>
      <c r="T488">
        <v>32</v>
      </c>
      <c r="U488">
        <v>29</v>
      </c>
      <c r="V488">
        <v>28</v>
      </c>
      <c r="W488">
        <v>36</v>
      </c>
      <c r="X488">
        <v>17</v>
      </c>
      <c r="Y488">
        <v>3</v>
      </c>
      <c r="Z488">
        <v>0</v>
      </c>
      <c r="AA488">
        <v>1</v>
      </c>
      <c r="AB488">
        <v>1</v>
      </c>
      <c r="AC488">
        <v>2</v>
      </c>
      <c r="AD488">
        <v>0</v>
      </c>
      <c r="AE488">
        <v>2</v>
      </c>
      <c r="AF488" s="11">
        <v>11900</v>
      </c>
      <c r="AG488">
        <v>5.4</v>
      </c>
      <c r="AH488">
        <v>2</v>
      </c>
      <c r="AI488">
        <v>2</v>
      </c>
      <c r="AJ488">
        <v>2</v>
      </c>
      <c r="AL488">
        <v>2</v>
      </c>
    </row>
    <row r="489" spans="1:38" x14ac:dyDescent="0.2">
      <c r="A489">
        <v>488</v>
      </c>
      <c r="B489" t="s">
        <v>59</v>
      </c>
      <c r="C489" t="s">
        <v>1013</v>
      </c>
      <c r="D489" s="6">
        <v>2</v>
      </c>
      <c r="E489" t="s">
        <v>2469</v>
      </c>
      <c r="F489" s="2" t="s">
        <v>3978</v>
      </c>
      <c r="G489" s="2" t="s">
        <v>3880</v>
      </c>
      <c r="H489" s="2" t="s">
        <v>3928</v>
      </c>
      <c r="I489" s="3">
        <v>18</v>
      </c>
      <c r="J489" t="s">
        <v>3104</v>
      </c>
      <c r="K489" t="s">
        <v>3716</v>
      </c>
      <c r="L489" t="s">
        <v>3803</v>
      </c>
      <c r="M489" t="s">
        <v>23</v>
      </c>
      <c r="O489" s="4" t="s">
        <v>4064</v>
      </c>
      <c r="P489" s="4" t="s">
        <v>3880</v>
      </c>
      <c r="Q489" s="4" t="s">
        <v>3953</v>
      </c>
      <c r="R489" s="7">
        <v>67.099999999999994</v>
      </c>
      <c r="T489">
        <v>20</v>
      </c>
      <c r="U489">
        <v>17</v>
      </c>
      <c r="V489">
        <v>23</v>
      </c>
      <c r="W489">
        <v>20</v>
      </c>
      <c r="X489">
        <v>34</v>
      </c>
      <c r="Y489">
        <v>6</v>
      </c>
      <c r="Z489">
        <v>1</v>
      </c>
      <c r="AA489">
        <v>0</v>
      </c>
      <c r="AB489">
        <v>0</v>
      </c>
      <c r="AC489">
        <v>1</v>
      </c>
      <c r="AD489">
        <v>0</v>
      </c>
      <c r="AE489">
        <v>1</v>
      </c>
      <c r="AF489" s="11">
        <v>2700</v>
      </c>
      <c r="AG489">
        <v>2.2000000000000002</v>
      </c>
      <c r="AJ489">
        <v>2</v>
      </c>
      <c r="AL489">
        <v>0</v>
      </c>
    </row>
    <row r="490" spans="1:38" x14ac:dyDescent="0.2">
      <c r="A490">
        <v>489</v>
      </c>
      <c r="B490" t="s">
        <v>22</v>
      </c>
      <c r="D490" s="6">
        <v>1</v>
      </c>
      <c r="E490" t="s">
        <v>2470</v>
      </c>
      <c r="F490" s="2" t="s">
        <v>3998</v>
      </c>
      <c r="G490" s="2" t="s">
        <v>3873</v>
      </c>
      <c r="H490" s="2" t="s">
        <v>3928</v>
      </c>
      <c r="I490" s="3">
        <v>23</v>
      </c>
      <c r="J490" t="s">
        <v>3400</v>
      </c>
      <c r="K490" t="s">
        <v>3772</v>
      </c>
      <c r="L490" t="s">
        <v>3855</v>
      </c>
      <c r="M490" t="s">
        <v>23</v>
      </c>
      <c r="O490" s="4" t="s">
        <v>3979</v>
      </c>
      <c r="P490" s="4" t="s">
        <v>3875</v>
      </c>
      <c r="Q490" s="4" t="s">
        <v>3894</v>
      </c>
      <c r="R490" s="7">
        <v>24.7</v>
      </c>
      <c r="S490" s="5" t="s">
        <v>1015</v>
      </c>
      <c r="T490">
        <v>26</v>
      </c>
      <c r="U490">
        <v>26</v>
      </c>
      <c r="V490">
        <v>25</v>
      </c>
      <c r="W490">
        <v>6</v>
      </c>
      <c r="X490">
        <v>1</v>
      </c>
      <c r="Y490">
        <v>33</v>
      </c>
      <c r="Z490">
        <v>1</v>
      </c>
      <c r="AA490">
        <v>1</v>
      </c>
      <c r="AB490">
        <v>0</v>
      </c>
      <c r="AC490">
        <v>1</v>
      </c>
      <c r="AD490">
        <v>2</v>
      </c>
      <c r="AE490">
        <v>0</v>
      </c>
      <c r="AF490" s="10" t="s">
        <v>86</v>
      </c>
      <c r="AG490">
        <v>-2.2999999999999998</v>
      </c>
      <c r="AJ490">
        <v>0</v>
      </c>
      <c r="AK490">
        <v>2</v>
      </c>
      <c r="AL490">
        <v>0</v>
      </c>
    </row>
    <row r="491" spans="1:38" x14ac:dyDescent="0.2">
      <c r="A491">
        <v>490</v>
      </c>
      <c r="B491" t="s">
        <v>59</v>
      </c>
      <c r="C491" t="s">
        <v>1016</v>
      </c>
      <c r="D491" s="6">
        <v>2</v>
      </c>
      <c r="E491" t="s">
        <v>2471</v>
      </c>
      <c r="F491" s="2" t="s">
        <v>3955</v>
      </c>
      <c r="G491" s="2" t="s">
        <v>3898</v>
      </c>
      <c r="H491" s="2" t="s">
        <v>3898</v>
      </c>
      <c r="I491" s="3">
        <v>14</v>
      </c>
      <c r="J491" t="s">
        <v>3401</v>
      </c>
      <c r="K491" t="s">
        <v>3733</v>
      </c>
      <c r="L491" t="s">
        <v>3820</v>
      </c>
      <c r="M491" t="s">
        <v>23</v>
      </c>
      <c r="O491" s="4" t="s">
        <v>3941</v>
      </c>
      <c r="P491" s="4" t="s">
        <v>3868</v>
      </c>
      <c r="Q491" s="4" t="s">
        <v>3867</v>
      </c>
      <c r="R491" s="7">
        <v>52.7</v>
      </c>
      <c r="S491" s="5" t="s">
        <v>1017</v>
      </c>
      <c r="T491">
        <v>12</v>
      </c>
      <c r="U491">
        <v>29</v>
      </c>
      <c r="V491">
        <v>9</v>
      </c>
      <c r="W491">
        <v>9</v>
      </c>
      <c r="X491">
        <v>15</v>
      </c>
      <c r="Y491">
        <v>21</v>
      </c>
      <c r="Z491">
        <v>2</v>
      </c>
      <c r="AA491">
        <v>1</v>
      </c>
      <c r="AB491">
        <v>2</v>
      </c>
      <c r="AC491">
        <v>2</v>
      </c>
      <c r="AD491">
        <v>0</v>
      </c>
      <c r="AE491">
        <v>1</v>
      </c>
      <c r="AF491" s="11">
        <v>99100</v>
      </c>
      <c r="AG491">
        <v>-0.6</v>
      </c>
      <c r="AH491">
        <v>2</v>
      </c>
      <c r="AI491">
        <v>2</v>
      </c>
      <c r="AJ491">
        <v>2</v>
      </c>
      <c r="AL491">
        <v>2</v>
      </c>
    </row>
    <row r="492" spans="1:38" x14ac:dyDescent="0.2">
      <c r="A492">
        <v>491</v>
      </c>
      <c r="B492" t="s">
        <v>26</v>
      </c>
      <c r="C492" t="s">
        <v>1018</v>
      </c>
      <c r="D492" s="6">
        <v>3</v>
      </c>
      <c r="E492" t="s">
        <v>2472</v>
      </c>
      <c r="F492" s="2" t="s">
        <v>3874</v>
      </c>
      <c r="G492" s="2" t="s">
        <v>3864</v>
      </c>
      <c r="H492" s="2" t="s">
        <v>3887</v>
      </c>
      <c r="I492" s="3">
        <v>21</v>
      </c>
      <c r="J492" t="s">
        <v>3126</v>
      </c>
      <c r="K492" t="s">
        <v>3694</v>
      </c>
      <c r="L492" t="s">
        <v>3780</v>
      </c>
      <c r="M492" t="s">
        <v>23</v>
      </c>
      <c r="O492" s="4" t="s">
        <v>3958</v>
      </c>
      <c r="P492" s="4" t="s">
        <v>3864</v>
      </c>
      <c r="Q492" s="4" t="s">
        <v>3884</v>
      </c>
      <c r="R492" s="7">
        <v>35</v>
      </c>
      <c r="S492" s="5" t="s">
        <v>1019</v>
      </c>
      <c r="T492">
        <v>23</v>
      </c>
      <c r="U492">
        <v>23</v>
      </c>
      <c r="V492">
        <v>19</v>
      </c>
      <c r="W492">
        <v>30</v>
      </c>
      <c r="X492">
        <v>9</v>
      </c>
      <c r="Y492">
        <v>6</v>
      </c>
      <c r="Z492">
        <v>0</v>
      </c>
      <c r="AA492">
        <v>0</v>
      </c>
      <c r="AB492">
        <v>1</v>
      </c>
      <c r="AC492">
        <v>1</v>
      </c>
      <c r="AD492">
        <v>2</v>
      </c>
      <c r="AE492">
        <v>1</v>
      </c>
      <c r="AF492" s="10" t="s">
        <v>57</v>
      </c>
      <c r="AG492">
        <v>-2.2999999999999998</v>
      </c>
      <c r="AI492">
        <v>2</v>
      </c>
      <c r="AJ492">
        <v>2</v>
      </c>
      <c r="AK492">
        <v>2</v>
      </c>
      <c r="AL492">
        <v>0</v>
      </c>
    </row>
    <row r="493" spans="1:38" x14ac:dyDescent="0.2">
      <c r="A493">
        <v>492</v>
      </c>
      <c r="B493" t="s">
        <v>59</v>
      </c>
      <c r="C493" t="s">
        <v>1020</v>
      </c>
      <c r="D493" s="6">
        <v>2</v>
      </c>
      <c r="E493" t="s">
        <v>2473</v>
      </c>
      <c r="F493" s="2" t="s">
        <v>3959</v>
      </c>
      <c r="G493" s="2" t="s">
        <v>3888</v>
      </c>
      <c r="H493" s="2" t="s">
        <v>3928</v>
      </c>
      <c r="I493" s="3">
        <v>21</v>
      </c>
      <c r="J493" t="s">
        <v>3402</v>
      </c>
      <c r="K493" t="s">
        <v>3720</v>
      </c>
      <c r="L493" t="s">
        <v>3807</v>
      </c>
      <c r="M493" t="s">
        <v>23</v>
      </c>
      <c r="O493" s="4" t="s">
        <v>3957</v>
      </c>
      <c r="P493" s="4" t="s">
        <v>3872</v>
      </c>
      <c r="Q493" s="4" t="s">
        <v>3887</v>
      </c>
      <c r="R493" s="7">
        <v>43.5</v>
      </c>
      <c r="S493" s="5" t="s">
        <v>1021</v>
      </c>
      <c r="T493">
        <v>23</v>
      </c>
      <c r="U493">
        <v>6</v>
      </c>
      <c r="V493">
        <v>27</v>
      </c>
      <c r="W493">
        <v>31</v>
      </c>
      <c r="X493">
        <v>21</v>
      </c>
      <c r="Y493">
        <v>22</v>
      </c>
      <c r="Z493">
        <v>0</v>
      </c>
      <c r="AA493">
        <v>1</v>
      </c>
      <c r="AB493">
        <v>1</v>
      </c>
      <c r="AC493">
        <v>1</v>
      </c>
      <c r="AD493">
        <v>1</v>
      </c>
      <c r="AE493">
        <v>0</v>
      </c>
      <c r="AF493" s="11">
        <v>96500</v>
      </c>
      <c r="AG493">
        <v>5.0999999999999996</v>
      </c>
      <c r="AJ493">
        <v>0</v>
      </c>
      <c r="AK493">
        <v>2</v>
      </c>
      <c r="AL493">
        <v>0</v>
      </c>
    </row>
    <row r="494" spans="1:38" x14ac:dyDescent="0.2">
      <c r="A494">
        <v>493</v>
      </c>
      <c r="B494" t="s">
        <v>59</v>
      </c>
      <c r="C494" t="s">
        <v>1023</v>
      </c>
      <c r="D494" s="6">
        <v>2</v>
      </c>
      <c r="E494" t="s">
        <v>2474</v>
      </c>
      <c r="F494" s="2" t="s">
        <v>3904</v>
      </c>
      <c r="G494" s="2" t="s">
        <v>3868</v>
      </c>
      <c r="H494" s="2" t="s">
        <v>3868</v>
      </c>
      <c r="I494" s="3">
        <v>13.3</v>
      </c>
      <c r="J494" t="s">
        <v>3403</v>
      </c>
      <c r="K494" t="s">
        <v>3748</v>
      </c>
      <c r="L494" t="s">
        <v>3836</v>
      </c>
      <c r="M494">
        <v>-0.16</v>
      </c>
      <c r="O494" s="4" t="s">
        <v>4063</v>
      </c>
      <c r="P494" s="4" t="s">
        <v>3864</v>
      </c>
      <c r="Q494" s="4" t="s">
        <v>3903</v>
      </c>
      <c r="R494" s="7">
        <v>51.2</v>
      </c>
      <c r="T494">
        <v>13</v>
      </c>
      <c r="U494">
        <v>1</v>
      </c>
      <c r="V494">
        <v>10</v>
      </c>
      <c r="W494">
        <v>3</v>
      </c>
      <c r="X494">
        <v>23</v>
      </c>
      <c r="Y494">
        <v>2</v>
      </c>
      <c r="Z494">
        <v>1</v>
      </c>
      <c r="AA494">
        <v>2</v>
      </c>
      <c r="AB494">
        <v>2</v>
      </c>
      <c r="AC494">
        <v>2</v>
      </c>
      <c r="AD494">
        <v>0</v>
      </c>
      <c r="AE494">
        <v>2</v>
      </c>
      <c r="AF494" s="11">
        <v>49100</v>
      </c>
      <c r="AG494">
        <v>11.2</v>
      </c>
      <c r="AH494">
        <v>2</v>
      </c>
      <c r="AI494">
        <v>2</v>
      </c>
      <c r="AJ494">
        <v>2</v>
      </c>
      <c r="AL494">
        <v>2</v>
      </c>
    </row>
    <row r="495" spans="1:38" x14ac:dyDescent="0.2">
      <c r="A495">
        <v>494</v>
      </c>
      <c r="B495" t="s">
        <v>36</v>
      </c>
      <c r="C495" t="s">
        <v>1024</v>
      </c>
      <c r="D495" s="6">
        <v>4</v>
      </c>
      <c r="E495" t="s">
        <v>2475</v>
      </c>
      <c r="F495" s="2" t="s">
        <v>3925</v>
      </c>
      <c r="G495" s="2" t="s">
        <v>3898</v>
      </c>
      <c r="H495" s="2" t="s">
        <v>3870</v>
      </c>
      <c r="I495" s="3">
        <v>16</v>
      </c>
      <c r="J495" t="s">
        <v>3404</v>
      </c>
      <c r="K495" t="s">
        <v>3737</v>
      </c>
      <c r="L495" t="s">
        <v>3825</v>
      </c>
      <c r="M495" t="s">
        <v>23</v>
      </c>
      <c r="O495" s="4" t="s">
        <v>3952</v>
      </c>
      <c r="P495" s="4" t="s">
        <v>3878</v>
      </c>
      <c r="Q495" s="4" t="s">
        <v>3942</v>
      </c>
      <c r="R495" s="7">
        <v>50.2</v>
      </c>
      <c r="S495" s="5" t="s">
        <v>1025</v>
      </c>
      <c r="T495">
        <v>15</v>
      </c>
      <c r="U495">
        <v>25</v>
      </c>
      <c r="V495">
        <v>12</v>
      </c>
      <c r="W495">
        <v>21</v>
      </c>
      <c r="X495">
        <v>5</v>
      </c>
      <c r="Y495">
        <v>18</v>
      </c>
      <c r="Z495">
        <v>0</v>
      </c>
      <c r="AA495">
        <v>0</v>
      </c>
      <c r="AB495">
        <v>2</v>
      </c>
      <c r="AC495">
        <v>1</v>
      </c>
      <c r="AD495">
        <v>1</v>
      </c>
      <c r="AE495">
        <v>1</v>
      </c>
      <c r="AF495" s="11">
        <v>57800</v>
      </c>
      <c r="AG495">
        <v>-9.1999999999999993</v>
      </c>
      <c r="AI495">
        <v>2</v>
      </c>
      <c r="AJ495">
        <v>2</v>
      </c>
      <c r="AL495">
        <v>0</v>
      </c>
    </row>
    <row r="496" spans="1:38" x14ac:dyDescent="0.2">
      <c r="A496">
        <v>495</v>
      </c>
      <c r="B496" t="s">
        <v>26</v>
      </c>
      <c r="C496" t="s">
        <v>1026</v>
      </c>
      <c r="D496" s="6">
        <v>3</v>
      </c>
      <c r="E496" t="s">
        <v>2476</v>
      </c>
      <c r="F496" s="2" t="s">
        <v>3912</v>
      </c>
      <c r="G496" s="2" t="s">
        <v>3867</v>
      </c>
      <c r="H496" s="2" t="s">
        <v>3867</v>
      </c>
      <c r="I496" s="3">
        <v>15.3</v>
      </c>
      <c r="J496" t="s">
        <v>3405</v>
      </c>
      <c r="K496" t="s">
        <v>3756</v>
      </c>
      <c r="L496" t="s">
        <v>3804</v>
      </c>
      <c r="M496" t="s">
        <v>23</v>
      </c>
      <c r="O496" s="4" t="s">
        <v>3933</v>
      </c>
      <c r="P496" s="4" t="s">
        <v>3872</v>
      </c>
      <c r="Q496" s="4" t="s">
        <v>3885</v>
      </c>
      <c r="R496" s="7">
        <v>51.6</v>
      </c>
      <c r="S496" s="5" t="s">
        <v>1027</v>
      </c>
      <c r="T496">
        <v>14</v>
      </c>
      <c r="U496">
        <v>27</v>
      </c>
      <c r="V496">
        <v>17</v>
      </c>
      <c r="W496">
        <v>18</v>
      </c>
      <c r="X496">
        <v>27</v>
      </c>
      <c r="Y496">
        <v>4</v>
      </c>
      <c r="Z496">
        <v>1</v>
      </c>
      <c r="AA496">
        <v>1</v>
      </c>
      <c r="AB496">
        <v>0</v>
      </c>
      <c r="AC496">
        <v>1</v>
      </c>
      <c r="AD496">
        <v>1</v>
      </c>
      <c r="AE496">
        <v>1</v>
      </c>
      <c r="AF496" s="11">
        <v>82700</v>
      </c>
      <c r="AG496">
        <v>-6.7</v>
      </c>
      <c r="AJ496">
        <v>0</v>
      </c>
      <c r="AL496">
        <v>0</v>
      </c>
    </row>
    <row r="497" spans="1:38" x14ac:dyDescent="0.2">
      <c r="A497">
        <v>496</v>
      </c>
      <c r="B497" t="s">
        <v>26</v>
      </c>
      <c r="C497" t="s">
        <v>1028</v>
      </c>
      <c r="D497" s="6">
        <v>3</v>
      </c>
      <c r="E497" t="s">
        <v>2477</v>
      </c>
      <c r="F497" s="2" t="s">
        <v>3940</v>
      </c>
      <c r="G497" s="2" t="s">
        <v>3888</v>
      </c>
      <c r="H497" s="2" t="s">
        <v>3892</v>
      </c>
      <c r="I497" s="3">
        <v>12</v>
      </c>
      <c r="J497" t="s">
        <v>3406</v>
      </c>
      <c r="K497" t="s">
        <v>3758</v>
      </c>
      <c r="L497" t="s">
        <v>3844</v>
      </c>
      <c r="M497" t="s">
        <v>23</v>
      </c>
      <c r="O497" s="4" t="s">
        <v>3952</v>
      </c>
      <c r="P497" s="4" t="s">
        <v>3872</v>
      </c>
      <c r="Q497" s="4" t="s">
        <v>3882</v>
      </c>
      <c r="R497" s="7">
        <v>48.6</v>
      </c>
      <c r="S497" s="5" t="s">
        <v>1029</v>
      </c>
      <c r="T497">
        <v>10</v>
      </c>
      <c r="U497">
        <v>2</v>
      </c>
      <c r="V497">
        <v>5</v>
      </c>
      <c r="W497">
        <v>7</v>
      </c>
      <c r="X497">
        <v>8</v>
      </c>
      <c r="Y497">
        <v>24</v>
      </c>
      <c r="Z497">
        <v>2</v>
      </c>
      <c r="AA497">
        <v>2</v>
      </c>
      <c r="AB497">
        <v>1</v>
      </c>
      <c r="AC497">
        <v>0</v>
      </c>
      <c r="AD497">
        <v>0</v>
      </c>
      <c r="AE497">
        <v>0</v>
      </c>
      <c r="AF497" s="11">
        <v>27200</v>
      </c>
      <c r="AG497">
        <v>9</v>
      </c>
      <c r="AH497">
        <v>2</v>
      </c>
      <c r="AJ497">
        <v>0</v>
      </c>
      <c r="AL497">
        <v>0</v>
      </c>
    </row>
    <row r="498" spans="1:38" x14ac:dyDescent="0.2">
      <c r="A498">
        <v>497</v>
      </c>
      <c r="B498" t="s">
        <v>26</v>
      </c>
      <c r="C498" t="s">
        <v>1030</v>
      </c>
      <c r="D498" s="6">
        <v>3</v>
      </c>
      <c r="E498" t="s">
        <v>2478</v>
      </c>
      <c r="F498" s="2" t="s">
        <v>3941</v>
      </c>
      <c r="G498" s="2" t="s">
        <v>3894</v>
      </c>
      <c r="H498" s="2" t="s">
        <v>3909</v>
      </c>
      <c r="I498" s="3">
        <v>2</v>
      </c>
      <c r="J498" t="s">
        <v>3206</v>
      </c>
      <c r="K498" t="s">
        <v>3737</v>
      </c>
      <c r="L498" t="s">
        <v>3825</v>
      </c>
      <c r="M498">
        <v>-0.16</v>
      </c>
      <c r="O498" s="4" t="s">
        <v>4039</v>
      </c>
      <c r="P498" s="4" t="s">
        <v>3892</v>
      </c>
      <c r="Q498" s="4" t="s">
        <v>3944</v>
      </c>
      <c r="R498" s="7">
        <v>65.5</v>
      </c>
      <c r="T498">
        <v>32</v>
      </c>
      <c r="U498">
        <v>10</v>
      </c>
      <c r="V498">
        <v>33</v>
      </c>
      <c r="W498">
        <v>1</v>
      </c>
      <c r="X498">
        <v>24</v>
      </c>
      <c r="Y498">
        <v>16</v>
      </c>
      <c r="Z498">
        <v>0</v>
      </c>
      <c r="AA498">
        <v>2</v>
      </c>
      <c r="AB498">
        <v>0</v>
      </c>
      <c r="AC498">
        <v>2</v>
      </c>
      <c r="AD498">
        <v>0</v>
      </c>
      <c r="AE498">
        <v>0</v>
      </c>
      <c r="AF498" s="11">
        <v>94300</v>
      </c>
      <c r="AG498">
        <v>-4</v>
      </c>
      <c r="AH498">
        <v>2</v>
      </c>
      <c r="AJ498">
        <v>2</v>
      </c>
      <c r="AL498">
        <v>0</v>
      </c>
    </row>
    <row r="499" spans="1:38" x14ac:dyDescent="0.2">
      <c r="A499">
        <v>498</v>
      </c>
      <c r="B499" t="s">
        <v>26</v>
      </c>
      <c r="C499" t="s">
        <v>1031</v>
      </c>
      <c r="D499" s="6">
        <v>3</v>
      </c>
      <c r="E499" t="s">
        <v>2479</v>
      </c>
      <c r="F499" s="2" t="s">
        <v>3940</v>
      </c>
      <c r="G499" s="2" t="s">
        <v>3898</v>
      </c>
      <c r="H499" s="2" t="s">
        <v>3890</v>
      </c>
      <c r="I499" s="3">
        <v>3</v>
      </c>
      <c r="J499" t="s">
        <v>3407</v>
      </c>
      <c r="K499" t="s">
        <v>3704</v>
      </c>
      <c r="L499" t="s">
        <v>3791</v>
      </c>
      <c r="M499" t="s">
        <v>23</v>
      </c>
      <c r="O499" s="4" t="s">
        <v>4020</v>
      </c>
      <c r="P499" s="4" t="s">
        <v>3898</v>
      </c>
      <c r="Q499" s="4" t="s">
        <v>3898</v>
      </c>
      <c r="R499" s="7">
        <v>61</v>
      </c>
      <c r="S499" s="5" t="s">
        <v>1032</v>
      </c>
      <c r="T499">
        <v>33</v>
      </c>
      <c r="U499">
        <v>10</v>
      </c>
      <c r="V499">
        <v>32</v>
      </c>
      <c r="W499">
        <v>23</v>
      </c>
      <c r="X499">
        <v>18</v>
      </c>
      <c r="Y499">
        <v>35</v>
      </c>
      <c r="Z499">
        <v>0</v>
      </c>
      <c r="AA499">
        <v>2</v>
      </c>
      <c r="AB499">
        <v>0</v>
      </c>
      <c r="AC499">
        <v>0</v>
      </c>
      <c r="AD499">
        <v>1</v>
      </c>
      <c r="AE499">
        <v>1</v>
      </c>
      <c r="AF499" s="11">
        <v>87500</v>
      </c>
      <c r="AG499">
        <v>-5.7</v>
      </c>
      <c r="AH499">
        <v>2</v>
      </c>
      <c r="AJ499">
        <v>0</v>
      </c>
      <c r="AL499">
        <v>0</v>
      </c>
    </row>
    <row r="500" spans="1:38" x14ac:dyDescent="0.2">
      <c r="A500">
        <v>499</v>
      </c>
      <c r="B500" t="s">
        <v>59</v>
      </c>
      <c r="C500" t="s">
        <v>1033</v>
      </c>
      <c r="D500" s="6">
        <v>2</v>
      </c>
      <c r="E500" t="s">
        <v>2480</v>
      </c>
      <c r="F500" s="2" t="s">
        <v>3931</v>
      </c>
      <c r="G500" s="2" t="s">
        <v>3880</v>
      </c>
      <c r="H500" s="2" t="s">
        <v>3944</v>
      </c>
      <c r="I500" s="3">
        <v>10</v>
      </c>
      <c r="J500" t="s">
        <v>3408</v>
      </c>
      <c r="K500" t="s">
        <v>3718</v>
      </c>
      <c r="L500" t="s">
        <v>3805</v>
      </c>
      <c r="M500" t="s">
        <v>23</v>
      </c>
      <c r="O500" s="4" t="s">
        <v>3874</v>
      </c>
      <c r="P500" s="4" t="s">
        <v>3868</v>
      </c>
      <c r="Q500" s="4" t="s">
        <v>3898</v>
      </c>
      <c r="R500" s="7">
        <v>54.9</v>
      </c>
      <c r="S500" s="5" t="s">
        <v>1034</v>
      </c>
      <c r="T500">
        <v>5</v>
      </c>
      <c r="U500">
        <v>14</v>
      </c>
      <c r="V500">
        <v>1</v>
      </c>
      <c r="W500">
        <v>4</v>
      </c>
      <c r="X500">
        <v>9</v>
      </c>
      <c r="Y500">
        <v>16</v>
      </c>
      <c r="Z500">
        <v>1</v>
      </c>
      <c r="AA500">
        <v>1</v>
      </c>
      <c r="AB500">
        <v>2</v>
      </c>
      <c r="AC500">
        <v>1</v>
      </c>
      <c r="AD500">
        <v>2</v>
      </c>
      <c r="AE500">
        <v>0</v>
      </c>
      <c r="AF500" s="11">
        <v>27900</v>
      </c>
      <c r="AG500">
        <v>-9.3000000000000007</v>
      </c>
      <c r="AI500">
        <v>2</v>
      </c>
      <c r="AJ500">
        <v>0</v>
      </c>
      <c r="AK500">
        <v>2</v>
      </c>
      <c r="AL500">
        <v>0</v>
      </c>
    </row>
    <row r="501" spans="1:38" x14ac:dyDescent="0.2">
      <c r="A501">
        <v>500</v>
      </c>
      <c r="B501" t="s">
        <v>59</v>
      </c>
      <c r="C501" t="s">
        <v>1035</v>
      </c>
      <c r="D501" s="6">
        <v>2</v>
      </c>
      <c r="E501" t="s">
        <v>2481</v>
      </c>
      <c r="F501" s="2" t="s">
        <v>3964</v>
      </c>
      <c r="G501" s="2" t="s">
        <v>3880</v>
      </c>
      <c r="H501" s="2" t="s">
        <v>3953</v>
      </c>
      <c r="I501" s="3">
        <v>22.3</v>
      </c>
      <c r="J501" t="s">
        <v>3409</v>
      </c>
      <c r="K501" t="s">
        <v>3744</v>
      </c>
      <c r="L501" t="s">
        <v>3831</v>
      </c>
      <c r="M501" t="s">
        <v>23</v>
      </c>
      <c r="O501" s="4" t="s">
        <v>3893</v>
      </c>
      <c r="P501" s="4" t="s">
        <v>3867</v>
      </c>
      <c r="Q501" s="4" t="s">
        <v>3876</v>
      </c>
      <c r="R501" s="7">
        <v>47.6</v>
      </c>
      <c r="T501">
        <v>25</v>
      </c>
      <c r="U501">
        <v>17</v>
      </c>
      <c r="V501">
        <v>23</v>
      </c>
      <c r="W501">
        <v>32</v>
      </c>
      <c r="X501">
        <v>32</v>
      </c>
      <c r="Y501">
        <v>9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2</v>
      </c>
      <c r="AF501" s="11">
        <v>31000</v>
      </c>
      <c r="AG501">
        <v>9.6999999999999993</v>
      </c>
      <c r="AJ501">
        <v>0</v>
      </c>
      <c r="AL501">
        <v>2</v>
      </c>
    </row>
    <row r="502" spans="1:38" x14ac:dyDescent="0.2">
      <c r="A502">
        <v>501</v>
      </c>
      <c r="B502" t="s">
        <v>26</v>
      </c>
      <c r="C502" t="s">
        <v>1036</v>
      </c>
      <c r="D502" s="6">
        <v>3</v>
      </c>
      <c r="E502" t="s">
        <v>2482</v>
      </c>
      <c r="F502" s="2" t="s">
        <v>3921</v>
      </c>
      <c r="G502" s="2" t="s">
        <v>3872</v>
      </c>
      <c r="H502" s="2" t="s">
        <v>3876</v>
      </c>
      <c r="I502" s="3">
        <v>1</v>
      </c>
      <c r="J502" t="s">
        <v>3186</v>
      </c>
      <c r="K502" t="s">
        <v>3750</v>
      </c>
      <c r="L502" t="s">
        <v>3809</v>
      </c>
      <c r="M502" t="s">
        <v>23</v>
      </c>
      <c r="O502" s="4" t="s">
        <v>3990</v>
      </c>
      <c r="P502" s="4" t="s">
        <v>3894</v>
      </c>
      <c r="Q502" s="4" t="s">
        <v>3944</v>
      </c>
      <c r="R502" s="7">
        <v>59.2</v>
      </c>
      <c r="S502" s="5" t="s">
        <v>1037</v>
      </c>
      <c r="T502">
        <v>29</v>
      </c>
      <c r="U502">
        <v>12</v>
      </c>
      <c r="V502">
        <v>30</v>
      </c>
      <c r="W502">
        <v>30</v>
      </c>
      <c r="X502">
        <v>36</v>
      </c>
      <c r="Y502">
        <v>24</v>
      </c>
      <c r="Z502">
        <v>1</v>
      </c>
      <c r="AA502">
        <v>2</v>
      </c>
      <c r="AB502">
        <v>1</v>
      </c>
      <c r="AC502">
        <v>1</v>
      </c>
      <c r="AD502">
        <v>2</v>
      </c>
      <c r="AE502">
        <v>0</v>
      </c>
      <c r="AF502" s="11">
        <v>97600</v>
      </c>
      <c r="AG502">
        <v>4.5999999999999996</v>
      </c>
      <c r="AH502">
        <v>2</v>
      </c>
      <c r="AI502">
        <v>2</v>
      </c>
      <c r="AJ502">
        <v>2</v>
      </c>
      <c r="AK502">
        <v>2</v>
      </c>
      <c r="AL502">
        <v>0</v>
      </c>
    </row>
    <row r="503" spans="1:38" x14ac:dyDescent="0.2">
      <c r="A503">
        <v>502</v>
      </c>
      <c r="B503" t="s">
        <v>22</v>
      </c>
      <c r="D503" s="6">
        <v>1</v>
      </c>
      <c r="E503" t="s">
        <v>2483</v>
      </c>
      <c r="F503" s="2" t="s">
        <v>3993</v>
      </c>
      <c r="G503" s="2" t="s">
        <v>3892</v>
      </c>
      <c r="H503" s="2" t="s">
        <v>3876</v>
      </c>
      <c r="I503" s="3">
        <v>10</v>
      </c>
      <c r="J503" t="s">
        <v>3106</v>
      </c>
      <c r="K503" t="s">
        <v>3694</v>
      </c>
      <c r="L503" t="s">
        <v>3780</v>
      </c>
      <c r="M503">
        <v>-0.16</v>
      </c>
      <c r="O503" s="4" t="s">
        <v>4039</v>
      </c>
      <c r="P503" s="4" t="s">
        <v>3878</v>
      </c>
      <c r="Q503" s="4" t="s">
        <v>3923</v>
      </c>
      <c r="R503" s="7">
        <v>62.6</v>
      </c>
      <c r="T503">
        <v>6</v>
      </c>
      <c r="U503">
        <v>30</v>
      </c>
      <c r="V503">
        <v>4</v>
      </c>
      <c r="W503">
        <v>16</v>
      </c>
      <c r="X503">
        <v>10</v>
      </c>
      <c r="Y503">
        <v>5</v>
      </c>
      <c r="Z503">
        <v>1</v>
      </c>
      <c r="AA503">
        <v>1</v>
      </c>
      <c r="AB503">
        <v>1</v>
      </c>
      <c r="AC503">
        <v>0</v>
      </c>
      <c r="AD503">
        <v>2</v>
      </c>
      <c r="AE503">
        <v>1</v>
      </c>
      <c r="AF503" s="11">
        <v>82800</v>
      </c>
      <c r="AG503">
        <v>8.6999999999999993</v>
      </c>
      <c r="AH503">
        <v>2</v>
      </c>
      <c r="AJ503">
        <v>0</v>
      </c>
      <c r="AK503">
        <v>2</v>
      </c>
      <c r="AL503">
        <v>0</v>
      </c>
    </row>
    <row r="504" spans="1:38" x14ac:dyDescent="0.2">
      <c r="A504">
        <v>503</v>
      </c>
      <c r="B504" t="s">
        <v>26</v>
      </c>
      <c r="C504" t="s">
        <v>1039</v>
      </c>
      <c r="D504" s="6">
        <v>3</v>
      </c>
      <c r="E504" t="s">
        <v>2484</v>
      </c>
      <c r="F504" s="2" t="s">
        <v>3969</v>
      </c>
      <c r="G504" s="2" t="s">
        <v>3892</v>
      </c>
      <c r="H504" s="2" t="s">
        <v>3872</v>
      </c>
      <c r="I504" s="3">
        <v>13.45</v>
      </c>
      <c r="J504" t="s">
        <v>3410</v>
      </c>
      <c r="K504" t="s">
        <v>3706</v>
      </c>
      <c r="L504" t="s">
        <v>3793</v>
      </c>
      <c r="M504">
        <v>-0.16</v>
      </c>
      <c r="O504" s="4" t="s">
        <v>4035</v>
      </c>
      <c r="P504" s="4" t="s">
        <v>3864</v>
      </c>
      <c r="Q504" s="4" t="s">
        <v>3882</v>
      </c>
      <c r="R504" s="7">
        <v>52.4</v>
      </c>
      <c r="T504">
        <v>14</v>
      </c>
      <c r="U504">
        <v>33</v>
      </c>
      <c r="V504">
        <v>17</v>
      </c>
      <c r="W504">
        <v>7</v>
      </c>
      <c r="X504">
        <v>35</v>
      </c>
      <c r="Y504">
        <v>2</v>
      </c>
      <c r="Z504">
        <v>1</v>
      </c>
      <c r="AA504">
        <v>0</v>
      </c>
      <c r="AB504">
        <v>0</v>
      </c>
      <c r="AC504">
        <v>0</v>
      </c>
      <c r="AD504">
        <v>1</v>
      </c>
      <c r="AE504">
        <v>2</v>
      </c>
      <c r="AF504" s="11">
        <v>94500</v>
      </c>
      <c r="AG504">
        <v>5.4</v>
      </c>
      <c r="AJ504">
        <v>0</v>
      </c>
      <c r="AL504">
        <v>2</v>
      </c>
    </row>
    <row r="505" spans="1:38" x14ac:dyDescent="0.2">
      <c r="A505">
        <v>504</v>
      </c>
      <c r="B505" t="s">
        <v>26</v>
      </c>
      <c r="C505" t="s">
        <v>1040</v>
      </c>
      <c r="D505" s="6">
        <v>3</v>
      </c>
      <c r="E505" t="s">
        <v>2485</v>
      </c>
      <c r="F505" s="2" t="s">
        <v>3902</v>
      </c>
      <c r="G505" s="2" t="s">
        <v>3864</v>
      </c>
      <c r="H505" s="2" t="s">
        <v>3872</v>
      </c>
      <c r="I505" s="3">
        <v>8.3000000000000007</v>
      </c>
      <c r="J505" t="s">
        <v>3411</v>
      </c>
      <c r="K505" t="s">
        <v>3694</v>
      </c>
      <c r="L505" t="s">
        <v>3789</v>
      </c>
      <c r="M505">
        <v>-0.16</v>
      </c>
      <c r="O505" s="4" t="s">
        <v>4026</v>
      </c>
      <c r="P505" s="4" t="s">
        <v>3864</v>
      </c>
      <c r="Q505" s="4" t="s">
        <v>3868</v>
      </c>
      <c r="R505" s="7">
        <v>53.1</v>
      </c>
      <c r="T505">
        <v>2</v>
      </c>
      <c r="U505">
        <v>19</v>
      </c>
      <c r="V505">
        <v>7</v>
      </c>
      <c r="W505">
        <v>36</v>
      </c>
      <c r="X505">
        <v>36</v>
      </c>
      <c r="Y505">
        <v>3</v>
      </c>
      <c r="Z505">
        <v>2</v>
      </c>
      <c r="AA505">
        <v>1</v>
      </c>
      <c r="AB505">
        <v>0</v>
      </c>
      <c r="AC505">
        <v>2</v>
      </c>
      <c r="AD505">
        <v>2</v>
      </c>
      <c r="AE505">
        <v>2</v>
      </c>
      <c r="AF505" s="11">
        <v>97300</v>
      </c>
      <c r="AG505">
        <v>-2.5</v>
      </c>
      <c r="AH505">
        <v>2</v>
      </c>
      <c r="AJ505">
        <v>2</v>
      </c>
      <c r="AK505">
        <v>2</v>
      </c>
      <c r="AL505">
        <v>2</v>
      </c>
    </row>
    <row r="506" spans="1:38" x14ac:dyDescent="0.2">
      <c r="A506">
        <v>505</v>
      </c>
      <c r="B506" t="s">
        <v>36</v>
      </c>
      <c r="C506" t="s">
        <v>1041</v>
      </c>
      <c r="D506" s="6">
        <v>4</v>
      </c>
      <c r="E506" t="s">
        <v>2486</v>
      </c>
      <c r="F506" s="2" t="s">
        <v>3889</v>
      </c>
      <c r="G506" s="2" t="s">
        <v>3894</v>
      </c>
      <c r="H506" s="2" t="s">
        <v>3894</v>
      </c>
      <c r="I506" s="3">
        <v>12</v>
      </c>
      <c r="J506" t="s">
        <v>3074</v>
      </c>
      <c r="K506" t="s">
        <v>3695</v>
      </c>
      <c r="L506" t="s">
        <v>3781</v>
      </c>
      <c r="M506" t="s">
        <v>23</v>
      </c>
      <c r="O506" s="4" t="s">
        <v>3978</v>
      </c>
      <c r="P506" s="4" t="s">
        <v>3875</v>
      </c>
      <c r="Q506" s="4" t="s">
        <v>3882</v>
      </c>
      <c r="R506" s="7">
        <v>46.3</v>
      </c>
      <c r="S506" s="5" t="s">
        <v>1042</v>
      </c>
      <c r="T506">
        <v>10</v>
      </c>
      <c r="U506">
        <v>22</v>
      </c>
      <c r="V506">
        <v>7</v>
      </c>
      <c r="W506">
        <v>34</v>
      </c>
      <c r="X506">
        <v>31</v>
      </c>
      <c r="Y506">
        <v>26</v>
      </c>
      <c r="Z506">
        <v>2</v>
      </c>
      <c r="AA506">
        <v>0</v>
      </c>
      <c r="AB506">
        <v>0</v>
      </c>
      <c r="AC506">
        <v>0</v>
      </c>
      <c r="AD506">
        <v>1</v>
      </c>
      <c r="AE506">
        <v>1</v>
      </c>
      <c r="AF506" s="11">
        <v>67200</v>
      </c>
      <c r="AG506">
        <v>-9.1999999999999993</v>
      </c>
      <c r="AJ506">
        <v>0</v>
      </c>
      <c r="AL506">
        <v>0</v>
      </c>
    </row>
    <row r="507" spans="1:38" x14ac:dyDescent="0.2">
      <c r="A507">
        <v>506</v>
      </c>
      <c r="B507" t="s">
        <v>26</v>
      </c>
      <c r="C507" t="s">
        <v>1043</v>
      </c>
      <c r="D507" s="6">
        <v>3</v>
      </c>
      <c r="E507" t="s">
        <v>2487</v>
      </c>
      <c r="F507" s="2" t="s">
        <v>3893</v>
      </c>
      <c r="G507" s="2" t="s">
        <v>3864</v>
      </c>
      <c r="H507" s="2" t="s">
        <v>3894</v>
      </c>
      <c r="I507" s="3">
        <v>16.3</v>
      </c>
      <c r="J507" t="s">
        <v>3080</v>
      </c>
      <c r="K507" t="s">
        <v>3700</v>
      </c>
      <c r="L507" t="s">
        <v>3786</v>
      </c>
      <c r="M507" t="s">
        <v>23</v>
      </c>
      <c r="O507" s="4" t="s">
        <v>4049</v>
      </c>
      <c r="P507" s="4" t="s">
        <v>3868</v>
      </c>
      <c r="Q507" s="4" t="s">
        <v>3867</v>
      </c>
      <c r="R507" s="7">
        <v>74.900000000000006</v>
      </c>
      <c r="S507" s="5" t="s">
        <v>1044</v>
      </c>
      <c r="T507">
        <v>17</v>
      </c>
      <c r="U507">
        <v>19</v>
      </c>
      <c r="V507">
        <v>22</v>
      </c>
      <c r="W507">
        <v>25</v>
      </c>
      <c r="X507">
        <v>27</v>
      </c>
      <c r="Y507">
        <v>18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1</v>
      </c>
      <c r="AF507" s="11">
        <v>2300</v>
      </c>
      <c r="AG507">
        <v>-4</v>
      </c>
      <c r="AH507">
        <v>2</v>
      </c>
      <c r="AJ507">
        <v>0</v>
      </c>
      <c r="AL507">
        <v>0</v>
      </c>
    </row>
    <row r="508" spans="1:38" x14ac:dyDescent="0.2">
      <c r="A508">
        <v>507</v>
      </c>
      <c r="B508" t="s">
        <v>26</v>
      </c>
      <c r="C508" t="s">
        <v>1045</v>
      </c>
      <c r="D508" s="6">
        <v>3</v>
      </c>
      <c r="E508" t="s">
        <v>2488</v>
      </c>
      <c r="F508" s="2" t="s">
        <v>3869</v>
      </c>
      <c r="G508" s="2" t="s">
        <v>3873</v>
      </c>
      <c r="H508" s="2" t="s">
        <v>3880</v>
      </c>
      <c r="I508" s="3">
        <v>23</v>
      </c>
      <c r="J508" t="s">
        <v>3302</v>
      </c>
      <c r="K508" t="s">
        <v>3741</v>
      </c>
      <c r="L508" t="s">
        <v>3828</v>
      </c>
      <c r="M508" t="s">
        <v>23</v>
      </c>
      <c r="O508" s="4" t="s">
        <v>4042</v>
      </c>
      <c r="P508" s="4" t="s">
        <v>3892</v>
      </c>
      <c r="Q508" s="4" t="s">
        <v>3876</v>
      </c>
      <c r="R508" s="7">
        <v>52.2</v>
      </c>
      <c r="S508" s="5" t="s">
        <v>1046</v>
      </c>
      <c r="T508">
        <v>26</v>
      </c>
      <c r="U508">
        <v>15</v>
      </c>
      <c r="V508">
        <v>30</v>
      </c>
      <c r="W508">
        <v>21</v>
      </c>
      <c r="X508">
        <v>28</v>
      </c>
      <c r="Y508">
        <v>17</v>
      </c>
      <c r="Z508">
        <v>1</v>
      </c>
      <c r="AA508">
        <v>0</v>
      </c>
      <c r="AB508">
        <v>1</v>
      </c>
      <c r="AC508">
        <v>1</v>
      </c>
      <c r="AD508">
        <v>1</v>
      </c>
      <c r="AE508">
        <v>0</v>
      </c>
      <c r="AF508" s="11">
        <v>65200</v>
      </c>
      <c r="AG508">
        <v>11</v>
      </c>
      <c r="AI508">
        <v>2</v>
      </c>
      <c r="AJ508">
        <v>2</v>
      </c>
      <c r="AK508">
        <v>2</v>
      </c>
      <c r="AL508">
        <v>0</v>
      </c>
    </row>
    <row r="509" spans="1:38" x14ac:dyDescent="0.2">
      <c r="A509">
        <v>508</v>
      </c>
      <c r="B509" t="s">
        <v>26</v>
      </c>
      <c r="C509" t="s">
        <v>1047</v>
      </c>
      <c r="D509" s="6">
        <v>3</v>
      </c>
      <c r="E509" t="s">
        <v>2489</v>
      </c>
      <c r="F509" s="2" t="s">
        <v>3940</v>
      </c>
      <c r="G509" s="2" t="s">
        <v>3864</v>
      </c>
      <c r="H509" s="2" t="s">
        <v>3880</v>
      </c>
      <c r="I509" s="3">
        <v>19</v>
      </c>
      <c r="J509" t="s">
        <v>3089</v>
      </c>
      <c r="K509" t="s">
        <v>3693</v>
      </c>
      <c r="L509" t="s">
        <v>3779</v>
      </c>
      <c r="M509" t="s">
        <v>23</v>
      </c>
      <c r="O509" s="4" t="s">
        <v>3902</v>
      </c>
      <c r="P509" s="4" t="s">
        <v>3872</v>
      </c>
      <c r="Q509" s="4" t="s">
        <v>3953</v>
      </c>
      <c r="R509" s="7">
        <v>54.2</v>
      </c>
      <c r="S509" s="5" t="s">
        <v>1048</v>
      </c>
      <c r="T509">
        <v>21</v>
      </c>
      <c r="U509">
        <v>31</v>
      </c>
      <c r="V509">
        <v>22</v>
      </c>
      <c r="W509">
        <v>8</v>
      </c>
      <c r="X509">
        <v>34</v>
      </c>
      <c r="Y509">
        <v>15</v>
      </c>
      <c r="Z509">
        <v>1</v>
      </c>
      <c r="AA509">
        <v>1</v>
      </c>
      <c r="AB509">
        <v>0</v>
      </c>
      <c r="AC509">
        <v>0</v>
      </c>
      <c r="AD509">
        <v>0</v>
      </c>
      <c r="AE509">
        <v>0</v>
      </c>
      <c r="AF509" s="11">
        <v>79900</v>
      </c>
      <c r="AG509">
        <v>-8.1</v>
      </c>
      <c r="AJ509">
        <v>0</v>
      </c>
      <c r="AL509">
        <v>0</v>
      </c>
    </row>
    <row r="510" spans="1:38" x14ac:dyDescent="0.2">
      <c r="A510">
        <v>509</v>
      </c>
      <c r="B510" t="s">
        <v>26</v>
      </c>
      <c r="C510" t="s">
        <v>1049</v>
      </c>
      <c r="D510" s="6">
        <v>3</v>
      </c>
      <c r="E510" t="s">
        <v>2490</v>
      </c>
      <c r="F510" s="2" t="s">
        <v>3899</v>
      </c>
      <c r="G510" s="2" t="s">
        <v>3880</v>
      </c>
      <c r="H510" s="2" t="s">
        <v>3949</v>
      </c>
      <c r="I510" s="3">
        <v>1</v>
      </c>
      <c r="J510" t="s">
        <v>3082</v>
      </c>
      <c r="K510" t="s">
        <v>3701</v>
      </c>
      <c r="L510" t="s">
        <v>3787</v>
      </c>
      <c r="M510" t="s">
        <v>23</v>
      </c>
      <c r="O510" s="4" t="s">
        <v>4037</v>
      </c>
      <c r="P510" s="4" t="s">
        <v>3878</v>
      </c>
      <c r="Q510" s="4" t="s">
        <v>3892</v>
      </c>
      <c r="R510" s="7">
        <v>61.4</v>
      </c>
      <c r="S510" s="5" t="s">
        <v>1050</v>
      </c>
      <c r="T510">
        <v>28</v>
      </c>
      <c r="U510">
        <v>26</v>
      </c>
      <c r="V510">
        <v>29</v>
      </c>
      <c r="W510">
        <v>25</v>
      </c>
      <c r="X510">
        <v>5</v>
      </c>
      <c r="Y510">
        <v>28</v>
      </c>
      <c r="Z510">
        <v>1</v>
      </c>
      <c r="AA510">
        <v>1</v>
      </c>
      <c r="AB510">
        <v>1</v>
      </c>
      <c r="AC510">
        <v>0</v>
      </c>
      <c r="AD510">
        <v>1</v>
      </c>
      <c r="AE510">
        <v>1</v>
      </c>
      <c r="AF510" s="11">
        <v>4000</v>
      </c>
      <c r="AG510">
        <v>3.2</v>
      </c>
      <c r="AI510">
        <v>2</v>
      </c>
      <c r="AJ510">
        <v>0</v>
      </c>
      <c r="AL510">
        <v>2</v>
      </c>
    </row>
    <row r="511" spans="1:38" x14ac:dyDescent="0.2">
      <c r="A511">
        <v>510</v>
      </c>
      <c r="B511" t="s">
        <v>26</v>
      </c>
      <c r="C511" t="s">
        <v>1051</v>
      </c>
      <c r="D511" s="6">
        <v>3</v>
      </c>
      <c r="E511" t="s">
        <v>3064</v>
      </c>
      <c r="F511" s="2" t="s">
        <v>3919</v>
      </c>
      <c r="G511" s="2" t="s">
        <v>3868</v>
      </c>
      <c r="H511" s="2" t="s">
        <v>3903</v>
      </c>
      <c r="I511" s="3">
        <v>15</v>
      </c>
      <c r="J511" t="s">
        <v>3412</v>
      </c>
      <c r="K511" t="s">
        <v>3757</v>
      </c>
      <c r="L511" t="s">
        <v>3842</v>
      </c>
      <c r="M511" t="s">
        <v>23</v>
      </c>
      <c r="O511" s="4" t="s">
        <v>3994</v>
      </c>
      <c r="P511" s="4" t="s">
        <v>3892</v>
      </c>
      <c r="Q511" s="4" t="s">
        <v>3903</v>
      </c>
      <c r="R511" s="7">
        <v>37.9</v>
      </c>
      <c r="S511" s="5" t="s">
        <v>1052</v>
      </c>
      <c r="T511">
        <v>16</v>
      </c>
      <c r="U511">
        <v>23</v>
      </c>
      <c r="V511">
        <v>13</v>
      </c>
      <c r="W511">
        <v>33</v>
      </c>
      <c r="X511">
        <v>22</v>
      </c>
      <c r="Y511">
        <v>23</v>
      </c>
      <c r="Z511">
        <v>0</v>
      </c>
      <c r="AA511">
        <v>0</v>
      </c>
      <c r="AB511">
        <v>1</v>
      </c>
      <c r="AC511">
        <v>0</v>
      </c>
      <c r="AD511">
        <v>0</v>
      </c>
      <c r="AE511">
        <v>0</v>
      </c>
      <c r="AF511" s="11">
        <v>52300</v>
      </c>
      <c r="AG511">
        <v>-9.3000000000000007</v>
      </c>
      <c r="AJ511">
        <v>0</v>
      </c>
      <c r="AL511">
        <v>0</v>
      </c>
    </row>
    <row r="512" spans="1:38" x14ac:dyDescent="0.2">
      <c r="A512">
        <v>511</v>
      </c>
      <c r="B512" t="s">
        <v>26</v>
      </c>
      <c r="C512" t="s">
        <v>1053</v>
      </c>
      <c r="D512" s="6">
        <v>3</v>
      </c>
      <c r="E512" t="s">
        <v>2491</v>
      </c>
      <c r="F512" s="2" t="s">
        <v>3955</v>
      </c>
      <c r="G512" s="2" t="s">
        <v>3868</v>
      </c>
      <c r="H512" s="2" t="s">
        <v>3885</v>
      </c>
      <c r="I512" s="3">
        <v>23</v>
      </c>
      <c r="J512" t="s">
        <v>3413</v>
      </c>
      <c r="K512" t="s">
        <v>3773</v>
      </c>
      <c r="L512" t="s">
        <v>3856</v>
      </c>
      <c r="M512" t="s">
        <v>23</v>
      </c>
      <c r="O512" s="4" t="s">
        <v>3975</v>
      </c>
      <c r="P512" s="4" t="s">
        <v>3872</v>
      </c>
      <c r="Q512" s="4" t="s">
        <v>3895</v>
      </c>
      <c r="R512" s="7">
        <v>56.3</v>
      </c>
      <c r="S512" s="5" t="s">
        <v>1054</v>
      </c>
      <c r="T512">
        <v>26</v>
      </c>
      <c r="U512">
        <v>17</v>
      </c>
      <c r="V512">
        <v>29</v>
      </c>
      <c r="W512">
        <v>30</v>
      </c>
      <c r="X512">
        <v>17</v>
      </c>
      <c r="Y512">
        <v>23</v>
      </c>
      <c r="Z512">
        <v>1</v>
      </c>
      <c r="AA512">
        <v>0</v>
      </c>
      <c r="AB512">
        <v>1</v>
      </c>
      <c r="AC512">
        <v>1</v>
      </c>
      <c r="AD512">
        <v>0</v>
      </c>
      <c r="AE512">
        <v>0</v>
      </c>
      <c r="AF512" s="11">
        <v>43500</v>
      </c>
      <c r="AG512">
        <v>10.4</v>
      </c>
      <c r="AI512">
        <v>2</v>
      </c>
      <c r="AJ512">
        <v>2</v>
      </c>
      <c r="AL512">
        <v>0</v>
      </c>
    </row>
    <row r="513" spans="1:38" x14ac:dyDescent="0.2">
      <c r="A513">
        <v>512</v>
      </c>
      <c r="B513" t="s">
        <v>26</v>
      </c>
      <c r="C513" t="s">
        <v>1055</v>
      </c>
      <c r="D513" s="6">
        <v>3</v>
      </c>
      <c r="E513" t="s">
        <v>2492</v>
      </c>
      <c r="F513" s="2" t="s">
        <v>3927</v>
      </c>
      <c r="G513" s="2" t="s">
        <v>3867</v>
      </c>
      <c r="H513" s="2" t="s">
        <v>3878</v>
      </c>
      <c r="I513" s="3">
        <v>13.3</v>
      </c>
      <c r="J513" t="s">
        <v>3414</v>
      </c>
      <c r="K513" t="s">
        <v>3710</v>
      </c>
      <c r="L513" t="s">
        <v>3797</v>
      </c>
      <c r="M513" t="s">
        <v>23</v>
      </c>
      <c r="O513" s="4" t="s">
        <v>4032</v>
      </c>
      <c r="P513" s="4" t="s">
        <v>3864</v>
      </c>
      <c r="Q513" s="4" t="s">
        <v>3944</v>
      </c>
      <c r="R513" s="7">
        <v>57.6</v>
      </c>
      <c r="S513" s="5" t="s">
        <v>1056</v>
      </c>
      <c r="T513">
        <v>11</v>
      </c>
      <c r="U513">
        <v>34</v>
      </c>
      <c r="V513">
        <v>14</v>
      </c>
      <c r="W513">
        <v>14</v>
      </c>
      <c r="X513">
        <v>16</v>
      </c>
      <c r="Y513">
        <v>33</v>
      </c>
      <c r="Z513">
        <v>2</v>
      </c>
      <c r="AA513">
        <v>0</v>
      </c>
      <c r="AB513">
        <v>1</v>
      </c>
      <c r="AC513">
        <v>1</v>
      </c>
      <c r="AD513">
        <v>0</v>
      </c>
      <c r="AE513">
        <v>0</v>
      </c>
      <c r="AF513" s="11">
        <v>68400</v>
      </c>
      <c r="AG513">
        <v>11</v>
      </c>
      <c r="AJ513">
        <v>0</v>
      </c>
      <c r="AL513">
        <v>0</v>
      </c>
    </row>
    <row r="514" spans="1:38" x14ac:dyDescent="0.2">
      <c r="A514">
        <v>513</v>
      </c>
      <c r="B514" t="s">
        <v>59</v>
      </c>
      <c r="C514" t="s">
        <v>1057</v>
      </c>
      <c r="D514" s="6">
        <v>2</v>
      </c>
      <c r="E514" t="s">
        <v>2493</v>
      </c>
      <c r="F514" s="2" t="s">
        <v>3984</v>
      </c>
      <c r="G514" s="2" t="s">
        <v>3880</v>
      </c>
      <c r="H514" s="2" t="s">
        <v>3898</v>
      </c>
      <c r="I514" s="3">
        <v>14</v>
      </c>
      <c r="J514" t="s">
        <v>3415</v>
      </c>
      <c r="K514" t="s">
        <v>3765</v>
      </c>
      <c r="L514" t="s">
        <v>3804</v>
      </c>
      <c r="M514" t="s">
        <v>23</v>
      </c>
      <c r="O514" s="4" t="s">
        <v>3965</v>
      </c>
      <c r="P514" s="4" t="s">
        <v>3864</v>
      </c>
      <c r="Q514" s="4" t="s">
        <v>3882</v>
      </c>
      <c r="R514" s="7">
        <v>64.2</v>
      </c>
      <c r="S514" s="5" t="s">
        <v>1058</v>
      </c>
      <c r="T514">
        <v>14</v>
      </c>
      <c r="U514">
        <v>2</v>
      </c>
      <c r="V514">
        <v>8</v>
      </c>
      <c r="W514">
        <v>22</v>
      </c>
      <c r="X514">
        <v>19</v>
      </c>
      <c r="Y514">
        <v>16</v>
      </c>
      <c r="Z514">
        <v>1</v>
      </c>
      <c r="AA514">
        <v>2</v>
      </c>
      <c r="AB514">
        <v>0</v>
      </c>
      <c r="AC514">
        <v>0</v>
      </c>
      <c r="AD514">
        <v>1</v>
      </c>
      <c r="AE514">
        <v>0</v>
      </c>
      <c r="AF514" s="11">
        <v>81500</v>
      </c>
      <c r="AG514">
        <v>9.6999999999999993</v>
      </c>
      <c r="AH514">
        <v>2</v>
      </c>
      <c r="AJ514">
        <v>0</v>
      </c>
      <c r="AK514">
        <v>2</v>
      </c>
      <c r="AL514">
        <v>0</v>
      </c>
    </row>
    <row r="515" spans="1:38" x14ac:dyDescent="0.2">
      <c r="A515">
        <v>514</v>
      </c>
      <c r="B515" t="s">
        <v>36</v>
      </c>
      <c r="C515" t="s">
        <v>1059</v>
      </c>
      <c r="D515" s="6">
        <v>4</v>
      </c>
      <c r="E515" t="s">
        <v>2494</v>
      </c>
      <c r="F515" s="2" t="s">
        <v>3967</v>
      </c>
      <c r="G515" s="2" t="s">
        <v>3892</v>
      </c>
      <c r="H515" s="2" t="s">
        <v>3878</v>
      </c>
      <c r="I515" s="3">
        <v>1</v>
      </c>
      <c r="J515" t="s">
        <v>3099</v>
      </c>
      <c r="K515" t="s">
        <v>3713</v>
      </c>
      <c r="L515" t="s">
        <v>3799</v>
      </c>
      <c r="M515" t="s">
        <v>23</v>
      </c>
      <c r="O515" s="4" t="s">
        <v>3939</v>
      </c>
      <c r="P515" s="4" t="s">
        <v>3872</v>
      </c>
      <c r="Q515" s="4" t="s">
        <v>3878</v>
      </c>
      <c r="R515" s="7">
        <v>51.4</v>
      </c>
      <c r="S515" s="5" t="s">
        <v>1060</v>
      </c>
      <c r="T515">
        <v>29</v>
      </c>
      <c r="U515">
        <v>33</v>
      </c>
      <c r="V515">
        <v>34</v>
      </c>
      <c r="W515">
        <v>3</v>
      </c>
      <c r="X515">
        <v>3</v>
      </c>
      <c r="Y515">
        <v>30</v>
      </c>
      <c r="Z515">
        <v>1</v>
      </c>
      <c r="AA515">
        <v>0</v>
      </c>
      <c r="AB515">
        <v>0</v>
      </c>
      <c r="AC515">
        <v>2</v>
      </c>
      <c r="AD515">
        <v>2</v>
      </c>
      <c r="AE515">
        <v>1</v>
      </c>
      <c r="AF515" s="11">
        <v>11500</v>
      </c>
      <c r="AG515">
        <v>-7.5</v>
      </c>
      <c r="AJ515">
        <v>2</v>
      </c>
      <c r="AK515">
        <v>2</v>
      </c>
      <c r="AL515">
        <v>2</v>
      </c>
    </row>
    <row r="516" spans="1:38" x14ac:dyDescent="0.2">
      <c r="A516">
        <v>515</v>
      </c>
      <c r="B516" t="s">
        <v>26</v>
      </c>
      <c r="C516" t="s">
        <v>1061</v>
      </c>
      <c r="D516" s="6">
        <v>3</v>
      </c>
      <c r="E516" t="s">
        <v>2495</v>
      </c>
      <c r="F516" s="2" t="s">
        <v>3985</v>
      </c>
      <c r="G516" s="2" t="s">
        <v>3888</v>
      </c>
      <c r="H516" s="2" t="s">
        <v>3892</v>
      </c>
      <c r="I516" s="3">
        <v>7</v>
      </c>
      <c r="J516" t="s">
        <v>3416</v>
      </c>
      <c r="K516" t="s">
        <v>3773</v>
      </c>
      <c r="L516" t="s">
        <v>3856</v>
      </c>
      <c r="M516" t="s">
        <v>23</v>
      </c>
      <c r="O516" s="4" t="s">
        <v>4049</v>
      </c>
      <c r="P516" s="4" t="s">
        <v>3864</v>
      </c>
      <c r="Q516" s="4" t="s">
        <v>3870</v>
      </c>
      <c r="R516" s="7">
        <v>67.5</v>
      </c>
      <c r="S516" s="5" t="s">
        <v>1062</v>
      </c>
      <c r="T516">
        <v>2</v>
      </c>
      <c r="U516">
        <v>15</v>
      </c>
      <c r="V516">
        <v>6</v>
      </c>
      <c r="W516">
        <v>10</v>
      </c>
      <c r="X516">
        <v>13</v>
      </c>
      <c r="Y516">
        <v>14</v>
      </c>
      <c r="Z516">
        <v>2</v>
      </c>
      <c r="AA516">
        <v>0</v>
      </c>
      <c r="AB516">
        <v>1</v>
      </c>
      <c r="AC516">
        <v>2</v>
      </c>
      <c r="AD516">
        <v>1</v>
      </c>
      <c r="AE516">
        <v>1</v>
      </c>
      <c r="AF516" s="11">
        <v>89400</v>
      </c>
      <c r="AG516">
        <v>-5.9</v>
      </c>
      <c r="AJ516">
        <v>2</v>
      </c>
      <c r="AL516">
        <v>0</v>
      </c>
    </row>
    <row r="517" spans="1:38" x14ac:dyDescent="0.2">
      <c r="A517">
        <v>516</v>
      </c>
      <c r="B517" t="s">
        <v>22</v>
      </c>
      <c r="D517" s="6">
        <v>1</v>
      </c>
      <c r="E517" t="s">
        <v>2496</v>
      </c>
      <c r="F517" s="2" t="s">
        <v>3939</v>
      </c>
      <c r="G517" s="2" t="s">
        <v>3864</v>
      </c>
      <c r="H517" s="2" t="s">
        <v>3876</v>
      </c>
      <c r="I517" s="3">
        <v>4</v>
      </c>
      <c r="J517" t="s">
        <v>3417</v>
      </c>
      <c r="K517" t="s">
        <v>3702</v>
      </c>
      <c r="L517" t="s">
        <v>3788</v>
      </c>
      <c r="M517" t="s">
        <v>23</v>
      </c>
      <c r="O517" s="4" t="s">
        <v>4021</v>
      </c>
      <c r="P517" s="4" t="s">
        <v>3892</v>
      </c>
      <c r="Q517" s="4" t="s">
        <v>3878</v>
      </c>
      <c r="R517" s="7">
        <v>63.7</v>
      </c>
      <c r="T517">
        <v>33</v>
      </c>
      <c r="U517">
        <v>17</v>
      </c>
      <c r="V517">
        <v>35</v>
      </c>
      <c r="W517">
        <v>10</v>
      </c>
      <c r="X517">
        <v>5</v>
      </c>
      <c r="Y517">
        <v>17</v>
      </c>
      <c r="Z517">
        <v>0</v>
      </c>
      <c r="AA517">
        <v>0</v>
      </c>
      <c r="AB517">
        <v>1</v>
      </c>
      <c r="AC517">
        <v>2</v>
      </c>
      <c r="AD517">
        <v>1</v>
      </c>
      <c r="AE517">
        <v>0</v>
      </c>
      <c r="AF517" s="11">
        <v>85400</v>
      </c>
      <c r="AG517">
        <v>8.1</v>
      </c>
      <c r="AJ517">
        <v>2</v>
      </c>
      <c r="AL517">
        <v>0</v>
      </c>
    </row>
    <row r="518" spans="1:38" x14ac:dyDescent="0.2">
      <c r="A518">
        <v>517</v>
      </c>
      <c r="B518" t="s">
        <v>36</v>
      </c>
      <c r="C518" t="s">
        <v>1063</v>
      </c>
      <c r="D518" s="6">
        <v>4</v>
      </c>
      <c r="E518" t="s">
        <v>2497</v>
      </c>
      <c r="F518" s="2" t="s">
        <v>3889</v>
      </c>
      <c r="G518" s="2" t="s">
        <v>3868</v>
      </c>
      <c r="H518" s="2" t="s">
        <v>3887</v>
      </c>
      <c r="I518" s="3">
        <v>15.4</v>
      </c>
      <c r="J518" t="s">
        <v>3074</v>
      </c>
      <c r="K518" t="s">
        <v>3695</v>
      </c>
      <c r="L518" t="s">
        <v>3781</v>
      </c>
      <c r="M518" t="s">
        <v>23</v>
      </c>
      <c r="O518" s="4" t="s">
        <v>3886</v>
      </c>
      <c r="P518" s="4" t="s">
        <v>3864</v>
      </c>
      <c r="Q518" s="4" t="s">
        <v>3872</v>
      </c>
      <c r="R518" s="7">
        <v>40.1</v>
      </c>
      <c r="S518" s="5" t="s">
        <v>1064</v>
      </c>
      <c r="T518">
        <v>18</v>
      </c>
      <c r="U518">
        <v>34</v>
      </c>
      <c r="V518">
        <v>21</v>
      </c>
      <c r="W518">
        <v>13</v>
      </c>
      <c r="X518">
        <v>21</v>
      </c>
      <c r="Y518">
        <v>19</v>
      </c>
      <c r="Z518">
        <v>1</v>
      </c>
      <c r="AA518">
        <v>0</v>
      </c>
      <c r="AB518">
        <v>1</v>
      </c>
      <c r="AC518">
        <v>1</v>
      </c>
      <c r="AD518">
        <v>1</v>
      </c>
      <c r="AE518">
        <v>1</v>
      </c>
      <c r="AF518" s="11">
        <v>99500</v>
      </c>
      <c r="AG518">
        <v>0.1</v>
      </c>
      <c r="AI518">
        <v>2</v>
      </c>
      <c r="AJ518">
        <v>0</v>
      </c>
      <c r="AK518">
        <v>2</v>
      </c>
      <c r="AL518">
        <v>2</v>
      </c>
    </row>
    <row r="519" spans="1:38" x14ac:dyDescent="0.2">
      <c r="A519">
        <v>518</v>
      </c>
      <c r="B519" t="s">
        <v>26</v>
      </c>
      <c r="C519" t="s">
        <v>1066</v>
      </c>
      <c r="D519" s="6">
        <v>3</v>
      </c>
      <c r="E519" t="s">
        <v>2498</v>
      </c>
      <c r="F519" s="2" t="s">
        <v>3908</v>
      </c>
      <c r="G519" s="2" t="s">
        <v>3878</v>
      </c>
      <c r="H519" s="2" t="s">
        <v>3903</v>
      </c>
      <c r="I519" s="3">
        <v>15</v>
      </c>
      <c r="J519" t="s">
        <v>3418</v>
      </c>
      <c r="K519" t="s">
        <v>3743</v>
      </c>
      <c r="L519" t="s">
        <v>3830</v>
      </c>
      <c r="M519" t="s">
        <v>23</v>
      </c>
      <c r="O519" s="4" t="s">
        <v>3922</v>
      </c>
      <c r="P519" s="4" t="s">
        <v>3894</v>
      </c>
      <c r="Q519" s="4" t="s">
        <v>3909</v>
      </c>
      <c r="R519" s="7">
        <v>52</v>
      </c>
      <c r="S519" s="5" t="s">
        <v>1067</v>
      </c>
      <c r="T519">
        <v>13</v>
      </c>
      <c r="U519">
        <v>32</v>
      </c>
      <c r="V519">
        <v>14</v>
      </c>
      <c r="W519">
        <v>3</v>
      </c>
      <c r="X519">
        <v>22</v>
      </c>
      <c r="Y519">
        <v>12</v>
      </c>
      <c r="Z519">
        <v>1</v>
      </c>
      <c r="AA519">
        <v>0</v>
      </c>
      <c r="AB519">
        <v>1</v>
      </c>
      <c r="AC519">
        <v>2</v>
      </c>
      <c r="AD519">
        <v>0</v>
      </c>
      <c r="AE519">
        <v>2</v>
      </c>
      <c r="AF519" s="11">
        <v>97400</v>
      </c>
      <c r="AG519">
        <v>4.0999999999999996</v>
      </c>
      <c r="AJ519">
        <v>2</v>
      </c>
      <c r="AL519">
        <v>2</v>
      </c>
    </row>
    <row r="520" spans="1:38" x14ac:dyDescent="0.2">
      <c r="A520">
        <v>519</v>
      </c>
      <c r="B520" t="s">
        <v>22</v>
      </c>
      <c r="D520" s="6">
        <v>1</v>
      </c>
      <c r="E520" t="s">
        <v>2499</v>
      </c>
      <c r="F520" s="2" t="s">
        <v>3952</v>
      </c>
      <c r="G520" s="2" t="s">
        <v>3875</v>
      </c>
      <c r="H520" s="2" t="s">
        <v>3887</v>
      </c>
      <c r="I520" s="3">
        <v>7.3</v>
      </c>
      <c r="J520" t="s">
        <v>3419</v>
      </c>
      <c r="K520" t="s">
        <v>3743</v>
      </c>
      <c r="L520" t="s">
        <v>3830</v>
      </c>
      <c r="M520">
        <v>-1</v>
      </c>
      <c r="O520" s="4" t="s">
        <v>4054</v>
      </c>
      <c r="P520" s="4" t="s">
        <v>3864</v>
      </c>
      <c r="Q520" s="4" t="s">
        <v>3928</v>
      </c>
      <c r="R520" s="7">
        <v>64.599999999999994</v>
      </c>
      <c r="T520">
        <v>3</v>
      </c>
      <c r="U520">
        <v>24</v>
      </c>
      <c r="V520">
        <v>5</v>
      </c>
      <c r="W520">
        <v>33</v>
      </c>
      <c r="X520">
        <v>29</v>
      </c>
      <c r="Y520">
        <v>25</v>
      </c>
      <c r="Z520">
        <v>2</v>
      </c>
      <c r="AA520">
        <v>0</v>
      </c>
      <c r="AB520">
        <v>1</v>
      </c>
      <c r="AC520">
        <v>0</v>
      </c>
      <c r="AD520">
        <v>1</v>
      </c>
      <c r="AE520">
        <v>0</v>
      </c>
      <c r="AF520" s="11">
        <v>94700</v>
      </c>
      <c r="AG520">
        <v>6.5</v>
      </c>
      <c r="AJ520">
        <v>0</v>
      </c>
      <c r="AK520">
        <v>2</v>
      </c>
      <c r="AL520">
        <v>0</v>
      </c>
    </row>
    <row r="521" spans="1:38" x14ac:dyDescent="0.2">
      <c r="A521">
        <v>520</v>
      </c>
      <c r="B521" t="s">
        <v>26</v>
      </c>
      <c r="C521" t="s">
        <v>1068</v>
      </c>
      <c r="D521" s="6">
        <v>3</v>
      </c>
      <c r="E521" t="s">
        <v>2500</v>
      </c>
      <c r="F521" s="2" t="s">
        <v>3935</v>
      </c>
      <c r="G521" s="2" t="s">
        <v>3867</v>
      </c>
      <c r="H521" s="2" t="s">
        <v>3909</v>
      </c>
      <c r="I521" s="3">
        <v>21.3</v>
      </c>
      <c r="J521" t="s">
        <v>3420</v>
      </c>
      <c r="K521" t="s">
        <v>3744</v>
      </c>
      <c r="L521" t="s">
        <v>3831</v>
      </c>
      <c r="M521" t="s">
        <v>23</v>
      </c>
      <c r="O521" s="4" t="s">
        <v>4048</v>
      </c>
      <c r="P521" s="4" t="s">
        <v>3894</v>
      </c>
      <c r="Q521" s="4" t="s">
        <v>3876</v>
      </c>
      <c r="R521" s="7">
        <v>71.8</v>
      </c>
      <c r="S521" s="5" t="s">
        <v>1069</v>
      </c>
      <c r="T521">
        <v>23</v>
      </c>
      <c r="U521">
        <v>27</v>
      </c>
      <c r="V521">
        <v>24</v>
      </c>
      <c r="W521">
        <v>31</v>
      </c>
      <c r="X521">
        <v>28</v>
      </c>
      <c r="Y521">
        <v>35</v>
      </c>
      <c r="Z521">
        <v>0</v>
      </c>
      <c r="AA521">
        <v>1</v>
      </c>
      <c r="AB521">
        <v>0</v>
      </c>
      <c r="AC521">
        <v>1</v>
      </c>
      <c r="AD521">
        <v>1</v>
      </c>
      <c r="AE521">
        <v>1</v>
      </c>
      <c r="AF521" s="11">
        <v>13300</v>
      </c>
      <c r="AG521">
        <v>-8.1</v>
      </c>
      <c r="AJ521">
        <v>0</v>
      </c>
      <c r="AK521">
        <v>2</v>
      </c>
      <c r="AL521">
        <v>0</v>
      </c>
    </row>
    <row r="522" spans="1:38" x14ac:dyDescent="0.2">
      <c r="A522">
        <v>521</v>
      </c>
      <c r="B522" t="s">
        <v>26</v>
      </c>
      <c r="C522" t="s">
        <v>1070</v>
      </c>
      <c r="D522" s="6">
        <v>3</v>
      </c>
      <c r="E522" t="s">
        <v>2501</v>
      </c>
      <c r="F522" s="2" t="s">
        <v>3984</v>
      </c>
      <c r="G522" s="2" t="s">
        <v>3880</v>
      </c>
      <c r="H522" s="2" t="s">
        <v>3884</v>
      </c>
      <c r="I522" s="3">
        <v>21</v>
      </c>
      <c r="J522" t="s">
        <v>3421</v>
      </c>
      <c r="K522" t="s">
        <v>3744</v>
      </c>
      <c r="L522" t="s">
        <v>3831</v>
      </c>
      <c r="M522" t="s">
        <v>23</v>
      </c>
      <c r="O522" s="4" t="s">
        <v>3997</v>
      </c>
      <c r="P522" s="4" t="s">
        <v>3864</v>
      </c>
      <c r="Q522" s="4" t="s">
        <v>3882</v>
      </c>
      <c r="R522" s="7">
        <v>52.1</v>
      </c>
      <c r="S522" s="5" t="s">
        <v>1071</v>
      </c>
      <c r="T522">
        <v>24</v>
      </c>
      <c r="U522">
        <v>18</v>
      </c>
      <c r="V522">
        <v>19</v>
      </c>
      <c r="W522">
        <v>33</v>
      </c>
      <c r="X522">
        <v>28</v>
      </c>
      <c r="Y522">
        <v>27</v>
      </c>
      <c r="Z522">
        <v>0</v>
      </c>
      <c r="AA522">
        <v>1</v>
      </c>
      <c r="AB522">
        <v>1</v>
      </c>
      <c r="AC522">
        <v>0</v>
      </c>
      <c r="AD522">
        <v>1</v>
      </c>
      <c r="AE522">
        <v>1</v>
      </c>
      <c r="AF522" s="11">
        <v>9900</v>
      </c>
      <c r="AG522">
        <v>5.0999999999999996</v>
      </c>
      <c r="AI522">
        <v>2</v>
      </c>
      <c r="AJ522">
        <v>0</v>
      </c>
      <c r="AK522">
        <v>2</v>
      </c>
      <c r="AL522">
        <v>0</v>
      </c>
    </row>
    <row r="523" spans="1:38" x14ac:dyDescent="0.2">
      <c r="A523">
        <v>522</v>
      </c>
      <c r="B523" t="s">
        <v>26</v>
      </c>
      <c r="C523" t="s">
        <v>1072</v>
      </c>
      <c r="D523" s="6">
        <v>3</v>
      </c>
      <c r="E523" t="s">
        <v>2502</v>
      </c>
      <c r="F523" s="2" t="s">
        <v>3957</v>
      </c>
      <c r="G523" s="2" t="s">
        <v>3875</v>
      </c>
      <c r="H523" s="2" t="s">
        <v>3928</v>
      </c>
      <c r="I523" s="3">
        <v>8</v>
      </c>
      <c r="J523" t="s">
        <v>3082</v>
      </c>
      <c r="K523" t="s">
        <v>3701</v>
      </c>
      <c r="L523" t="s">
        <v>3787</v>
      </c>
      <c r="M523" t="s">
        <v>23</v>
      </c>
      <c r="O523" s="4" t="s">
        <v>3969</v>
      </c>
      <c r="P523" s="4" t="s">
        <v>3878</v>
      </c>
      <c r="Q523" s="4" t="s">
        <v>3865</v>
      </c>
      <c r="R523" s="7">
        <v>55</v>
      </c>
      <c r="S523" s="5" t="s">
        <v>1073</v>
      </c>
      <c r="T523">
        <v>5</v>
      </c>
      <c r="U523">
        <v>20</v>
      </c>
      <c r="V523">
        <v>5</v>
      </c>
      <c r="W523">
        <v>2</v>
      </c>
      <c r="X523">
        <v>4</v>
      </c>
      <c r="Y523">
        <v>16</v>
      </c>
      <c r="Z523">
        <v>1</v>
      </c>
      <c r="AA523">
        <v>1</v>
      </c>
      <c r="AB523">
        <v>1</v>
      </c>
      <c r="AC523">
        <v>2</v>
      </c>
      <c r="AD523">
        <v>1</v>
      </c>
      <c r="AE523">
        <v>0</v>
      </c>
      <c r="AF523" s="11">
        <v>97000</v>
      </c>
      <c r="AG523">
        <v>-2.5</v>
      </c>
      <c r="AH523">
        <v>2</v>
      </c>
      <c r="AJ523">
        <v>2</v>
      </c>
      <c r="AL523">
        <v>0</v>
      </c>
    </row>
    <row r="524" spans="1:38" x14ac:dyDescent="0.2">
      <c r="A524">
        <v>523</v>
      </c>
      <c r="B524" t="s">
        <v>26</v>
      </c>
      <c r="C524" t="s">
        <v>1074</v>
      </c>
      <c r="D524" s="6">
        <v>3</v>
      </c>
      <c r="E524" t="s">
        <v>2503</v>
      </c>
      <c r="F524" s="2" t="s">
        <v>3952</v>
      </c>
      <c r="G524" s="2" t="s">
        <v>3875</v>
      </c>
      <c r="H524" s="2" t="s">
        <v>3895</v>
      </c>
      <c r="I524" s="3">
        <v>17</v>
      </c>
      <c r="J524" t="s">
        <v>3422</v>
      </c>
      <c r="K524" t="s">
        <v>3710</v>
      </c>
      <c r="L524" t="s">
        <v>3797</v>
      </c>
      <c r="M524">
        <v>-0.16</v>
      </c>
      <c r="O524" s="4" t="s">
        <v>4068</v>
      </c>
      <c r="P524" s="4" t="s">
        <v>3892</v>
      </c>
      <c r="Q524" s="4" t="s">
        <v>3884</v>
      </c>
      <c r="R524" s="7">
        <v>64.400000000000006</v>
      </c>
      <c r="T524">
        <v>15</v>
      </c>
      <c r="U524">
        <v>1</v>
      </c>
      <c r="V524">
        <v>16</v>
      </c>
      <c r="W524">
        <v>12</v>
      </c>
      <c r="X524">
        <v>8</v>
      </c>
      <c r="Y524">
        <v>36</v>
      </c>
      <c r="Z524">
        <v>0</v>
      </c>
      <c r="AA524">
        <v>2</v>
      </c>
      <c r="AB524">
        <v>0</v>
      </c>
      <c r="AC524">
        <v>2</v>
      </c>
      <c r="AD524">
        <v>0</v>
      </c>
      <c r="AE524">
        <v>2</v>
      </c>
      <c r="AF524" s="11">
        <v>79900</v>
      </c>
      <c r="AG524">
        <v>9.4</v>
      </c>
      <c r="AH524">
        <v>2</v>
      </c>
      <c r="AJ524">
        <v>2</v>
      </c>
      <c r="AL524">
        <v>2</v>
      </c>
    </row>
    <row r="525" spans="1:38" x14ac:dyDescent="0.2">
      <c r="A525">
        <v>524</v>
      </c>
      <c r="B525" t="s">
        <v>26</v>
      </c>
      <c r="C525" t="s">
        <v>1075</v>
      </c>
      <c r="D525" s="6">
        <v>3</v>
      </c>
      <c r="E525" t="s">
        <v>2504</v>
      </c>
      <c r="F525" s="2" t="s">
        <v>3972</v>
      </c>
      <c r="G525" s="2" t="s">
        <v>3872</v>
      </c>
      <c r="H525" s="2" t="s">
        <v>3989</v>
      </c>
      <c r="I525" s="3">
        <v>20</v>
      </c>
      <c r="J525" t="s">
        <v>3079</v>
      </c>
      <c r="K525" t="s">
        <v>3699</v>
      </c>
      <c r="L525" t="s">
        <v>3785</v>
      </c>
      <c r="M525" t="s">
        <v>23</v>
      </c>
      <c r="O525" s="4" t="s">
        <v>4026</v>
      </c>
      <c r="P525" s="4" t="s">
        <v>3892</v>
      </c>
      <c r="Q525" s="4" t="s">
        <v>3884</v>
      </c>
      <c r="R525" s="7">
        <v>80.7</v>
      </c>
      <c r="S525" s="5" t="s">
        <v>1076</v>
      </c>
      <c r="T525">
        <v>21</v>
      </c>
      <c r="U525">
        <v>35</v>
      </c>
      <c r="V525">
        <v>22</v>
      </c>
      <c r="W525">
        <v>29</v>
      </c>
      <c r="X525">
        <v>30</v>
      </c>
      <c r="Y525">
        <v>24</v>
      </c>
      <c r="Z525">
        <v>1</v>
      </c>
      <c r="AA525">
        <v>1</v>
      </c>
      <c r="AB525">
        <v>0</v>
      </c>
      <c r="AC525">
        <v>1</v>
      </c>
      <c r="AD525">
        <v>1</v>
      </c>
      <c r="AE525">
        <v>0</v>
      </c>
      <c r="AF525" s="11">
        <v>95900</v>
      </c>
      <c r="AG525">
        <v>-3.3</v>
      </c>
      <c r="AJ525">
        <v>2</v>
      </c>
      <c r="AK525">
        <v>2</v>
      </c>
      <c r="AL525">
        <v>0</v>
      </c>
    </row>
    <row r="526" spans="1:38" x14ac:dyDescent="0.2">
      <c r="A526">
        <v>525</v>
      </c>
      <c r="B526" t="s">
        <v>26</v>
      </c>
      <c r="C526" t="s">
        <v>1078</v>
      </c>
      <c r="D526" s="6">
        <v>3</v>
      </c>
      <c r="E526" t="s">
        <v>2505</v>
      </c>
      <c r="F526" s="2" t="s">
        <v>3972</v>
      </c>
      <c r="G526" s="2" t="s">
        <v>3868</v>
      </c>
      <c r="H526" s="2" t="s">
        <v>3942</v>
      </c>
      <c r="I526" s="3">
        <v>16</v>
      </c>
      <c r="J526" t="s">
        <v>3089</v>
      </c>
      <c r="K526" t="s">
        <v>3693</v>
      </c>
      <c r="L526" t="s">
        <v>3779</v>
      </c>
      <c r="M526" t="s">
        <v>23</v>
      </c>
      <c r="O526" s="4" t="s">
        <v>4021</v>
      </c>
      <c r="P526" s="4" t="s">
        <v>3875</v>
      </c>
      <c r="Q526" s="4" t="s">
        <v>3872</v>
      </c>
      <c r="R526" s="7">
        <v>73.599999999999994</v>
      </c>
      <c r="S526" s="5" t="s">
        <v>1079</v>
      </c>
      <c r="T526">
        <v>18</v>
      </c>
      <c r="U526">
        <v>25</v>
      </c>
      <c r="V526">
        <v>11</v>
      </c>
      <c r="W526">
        <v>6</v>
      </c>
      <c r="X526">
        <v>17</v>
      </c>
      <c r="Y526">
        <v>8</v>
      </c>
      <c r="Z526">
        <v>1</v>
      </c>
      <c r="AA526">
        <v>0</v>
      </c>
      <c r="AB526">
        <v>2</v>
      </c>
      <c r="AC526">
        <v>1</v>
      </c>
      <c r="AD526">
        <v>0</v>
      </c>
      <c r="AE526">
        <v>0</v>
      </c>
      <c r="AF526" s="11">
        <v>53100</v>
      </c>
      <c r="AG526">
        <v>-11.2</v>
      </c>
      <c r="AI526">
        <v>2</v>
      </c>
      <c r="AJ526">
        <v>0</v>
      </c>
      <c r="AL526">
        <v>0</v>
      </c>
    </row>
    <row r="527" spans="1:38" x14ac:dyDescent="0.2">
      <c r="A527">
        <v>526</v>
      </c>
      <c r="B527" t="s">
        <v>26</v>
      </c>
      <c r="C527" t="s">
        <v>1080</v>
      </c>
      <c r="D527" s="6">
        <v>3</v>
      </c>
      <c r="E527" t="s">
        <v>2506</v>
      </c>
      <c r="F527" s="2" t="s">
        <v>3906</v>
      </c>
      <c r="G527" s="2" t="s">
        <v>3898</v>
      </c>
      <c r="H527" s="2" t="s">
        <v>3942</v>
      </c>
      <c r="I527" s="3">
        <v>13</v>
      </c>
      <c r="J527" t="s">
        <v>3259</v>
      </c>
      <c r="K527" t="s">
        <v>3699</v>
      </c>
      <c r="L527" t="s">
        <v>3800</v>
      </c>
      <c r="M527" t="s">
        <v>23</v>
      </c>
      <c r="O527" s="4" t="s">
        <v>3922</v>
      </c>
      <c r="P527" s="4" t="s">
        <v>3880</v>
      </c>
      <c r="Q527" s="4" t="s">
        <v>3887</v>
      </c>
      <c r="R527" s="7">
        <v>56.8</v>
      </c>
      <c r="S527" s="5" t="s">
        <v>1081</v>
      </c>
      <c r="T527">
        <v>11</v>
      </c>
      <c r="U527">
        <v>15</v>
      </c>
      <c r="V527">
        <v>15</v>
      </c>
      <c r="W527">
        <v>14</v>
      </c>
      <c r="X527">
        <v>31</v>
      </c>
      <c r="Y527">
        <v>12</v>
      </c>
      <c r="Z527">
        <v>2</v>
      </c>
      <c r="AA527">
        <v>0</v>
      </c>
      <c r="AB527">
        <v>0</v>
      </c>
      <c r="AC527">
        <v>1</v>
      </c>
      <c r="AD527">
        <v>1</v>
      </c>
      <c r="AE527">
        <v>2</v>
      </c>
      <c r="AF527" s="11">
        <v>17800</v>
      </c>
      <c r="AG527">
        <v>-7.8</v>
      </c>
      <c r="AJ527">
        <v>0</v>
      </c>
      <c r="AL527">
        <v>2</v>
      </c>
    </row>
    <row r="528" spans="1:38" x14ac:dyDescent="0.2">
      <c r="A528">
        <v>527</v>
      </c>
      <c r="B528" t="s">
        <v>26</v>
      </c>
      <c r="C528" t="s">
        <v>1082</v>
      </c>
      <c r="D528" s="6">
        <v>3</v>
      </c>
      <c r="E528" t="s">
        <v>2507</v>
      </c>
      <c r="F528" s="2" t="s">
        <v>3930</v>
      </c>
      <c r="G528" s="2" t="s">
        <v>3888</v>
      </c>
      <c r="H528" s="2" t="s">
        <v>3909</v>
      </c>
      <c r="I528" s="3">
        <v>4</v>
      </c>
      <c r="J528" t="s">
        <v>3423</v>
      </c>
      <c r="K528" t="s">
        <v>3764</v>
      </c>
      <c r="L528" t="s">
        <v>3778</v>
      </c>
      <c r="M528" t="s">
        <v>23</v>
      </c>
      <c r="O528" s="4" t="s">
        <v>3886</v>
      </c>
      <c r="P528" s="4" t="s">
        <v>3872</v>
      </c>
      <c r="Q528" s="4" t="s">
        <v>3885</v>
      </c>
      <c r="R528" s="7">
        <v>47.5</v>
      </c>
      <c r="S528" s="5" t="s">
        <v>1083</v>
      </c>
      <c r="T528">
        <v>34</v>
      </c>
      <c r="U528">
        <v>28</v>
      </c>
      <c r="V528">
        <v>32</v>
      </c>
      <c r="W528">
        <v>10</v>
      </c>
      <c r="X528">
        <v>17</v>
      </c>
      <c r="Y528">
        <v>36</v>
      </c>
      <c r="Z528">
        <v>0</v>
      </c>
      <c r="AA528">
        <v>1</v>
      </c>
      <c r="AB528">
        <v>0</v>
      </c>
      <c r="AC528">
        <v>2</v>
      </c>
      <c r="AD528">
        <v>0</v>
      </c>
      <c r="AE528">
        <v>2</v>
      </c>
      <c r="AF528" s="11">
        <v>24100</v>
      </c>
      <c r="AG528">
        <v>8.1</v>
      </c>
      <c r="AH528">
        <v>2</v>
      </c>
      <c r="AJ528">
        <v>2</v>
      </c>
      <c r="AL528">
        <v>2</v>
      </c>
    </row>
    <row r="529" spans="1:38" x14ac:dyDescent="0.2">
      <c r="A529">
        <v>528</v>
      </c>
      <c r="B529" t="s">
        <v>26</v>
      </c>
      <c r="C529" t="s">
        <v>1084</v>
      </c>
      <c r="D529" s="6">
        <v>3</v>
      </c>
      <c r="E529" t="s">
        <v>2508</v>
      </c>
      <c r="F529" s="2" t="s">
        <v>3927</v>
      </c>
      <c r="G529" s="2" t="s">
        <v>3868</v>
      </c>
      <c r="H529" s="2" t="s">
        <v>3898</v>
      </c>
      <c r="I529" s="3">
        <v>16</v>
      </c>
      <c r="J529" t="s">
        <v>3353</v>
      </c>
      <c r="K529" t="s">
        <v>3728</v>
      </c>
      <c r="L529" t="s">
        <v>3837</v>
      </c>
      <c r="M529" t="s">
        <v>23</v>
      </c>
      <c r="O529" s="4" t="s">
        <v>3933</v>
      </c>
      <c r="P529" s="4" t="s">
        <v>3868</v>
      </c>
      <c r="Q529" s="4" t="s">
        <v>3944</v>
      </c>
      <c r="R529" s="7">
        <v>50.1</v>
      </c>
      <c r="S529" s="5" t="s">
        <v>1085</v>
      </c>
      <c r="T529">
        <v>19</v>
      </c>
      <c r="U529">
        <v>2</v>
      </c>
      <c r="V529">
        <v>19</v>
      </c>
      <c r="W529">
        <v>23</v>
      </c>
      <c r="X529">
        <v>35</v>
      </c>
      <c r="Y529">
        <v>16</v>
      </c>
      <c r="Z529">
        <v>1</v>
      </c>
      <c r="AA529">
        <v>2</v>
      </c>
      <c r="AB529">
        <v>1</v>
      </c>
      <c r="AC529">
        <v>0</v>
      </c>
      <c r="AD529">
        <v>1</v>
      </c>
      <c r="AE529">
        <v>0</v>
      </c>
      <c r="AF529" s="11">
        <v>85500</v>
      </c>
      <c r="AG529">
        <v>7.2</v>
      </c>
      <c r="AH529">
        <v>2</v>
      </c>
      <c r="AI529">
        <v>2</v>
      </c>
      <c r="AJ529">
        <v>0</v>
      </c>
      <c r="AL529">
        <v>0</v>
      </c>
    </row>
    <row r="530" spans="1:38" x14ac:dyDescent="0.2">
      <c r="A530">
        <v>529</v>
      </c>
      <c r="B530" t="s">
        <v>26</v>
      </c>
      <c r="C530" t="s">
        <v>1087</v>
      </c>
      <c r="D530" s="6">
        <v>3</v>
      </c>
      <c r="E530" t="s">
        <v>2509</v>
      </c>
      <c r="F530" s="2" t="s">
        <v>3900</v>
      </c>
      <c r="G530" s="2" t="s">
        <v>3868</v>
      </c>
      <c r="H530" s="2" t="s">
        <v>3898</v>
      </c>
      <c r="I530" s="3">
        <v>11</v>
      </c>
      <c r="J530" t="s">
        <v>3424</v>
      </c>
      <c r="K530" t="s">
        <v>3698</v>
      </c>
      <c r="L530" t="s">
        <v>3784</v>
      </c>
      <c r="M530" t="s">
        <v>23</v>
      </c>
      <c r="O530" s="4" t="s">
        <v>3910</v>
      </c>
      <c r="P530" s="4" t="s">
        <v>3875</v>
      </c>
      <c r="Q530" s="4" t="s">
        <v>3868</v>
      </c>
      <c r="R530" s="7">
        <v>56.6</v>
      </c>
      <c r="S530" s="5" t="s">
        <v>1088</v>
      </c>
      <c r="T530">
        <v>8</v>
      </c>
      <c r="U530">
        <v>18</v>
      </c>
      <c r="V530">
        <v>8</v>
      </c>
      <c r="W530">
        <v>33</v>
      </c>
      <c r="X530">
        <v>2</v>
      </c>
      <c r="Y530">
        <v>17</v>
      </c>
      <c r="Z530">
        <v>0</v>
      </c>
      <c r="AA530">
        <v>1</v>
      </c>
      <c r="AB530">
        <v>0</v>
      </c>
      <c r="AC530">
        <v>0</v>
      </c>
      <c r="AD530">
        <v>2</v>
      </c>
      <c r="AE530">
        <v>0</v>
      </c>
      <c r="AF530" s="11">
        <v>80400</v>
      </c>
      <c r="AG530">
        <v>-8.1</v>
      </c>
      <c r="AJ530">
        <v>0</v>
      </c>
      <c r="AK530">
        <v>2</v>
      </c>
      <c r="AL530">
        <v>0</v>
      </c>
    </row>
    <row r="531" spans="1:38" x14ac:dyDescent="0.2">
      <c r="A531">
        <v>530</v>
      </c>
      <c r="B531" t="s">
        <v>59</v>
      </c>
      <c r="C531" t="s">
        <v>1089</v>
      </c>
      <c r="D531" s="6">
        <v>2</v>
      </c>
      <c r="E531" t="s">
        <v>2510</v>
      </c>
      <c r="F531" s="2" t="s">
        <v>3979</v>
      </c>
      <c r="G531" s="2" t="s">
        <v>3867</v>
      </c>
      <c r="H531" s="2" t="s">
        <v>3865</v>
      </c>
      <c r="I531" s="3">
        <v>3</v>
      </c>
      <c r="J531" t="s">
        <v>3425</v>
      </c>
      <c r="K531" t="s">
        <v>3698</v>
      </c>
      <c r="L531" t="s">
        <v>3784</v>
      </c>
      <c r="M531" t="s">
        <v>23</v>
      </c>
      <c r="O531" s="4" t="s">
        <v>3869</v>
      </c>
      <c r="P531" s="4" t="s">
        <v>3868</v>
      </c>
      <c r="Q531" s="4" t="s">
        <v>3864</v>
      </c>
      <c r="R531" s="7">
        <v>48.3</v>
      </c>
      <c r="S531" s="5" t="s">
        <v>1090</v>
      </c>
      <c r="T531">
        <v>32</v>
      </c>
      <c r="U531">
        <v>22</v>
      </c>
      <c r="V531">
        <v>2</v>
      </c>
      <c r="W531">
        <v>36</v>
      </c>
      <c r="X531">
        <v>33</v>
      </c>
      <c r="Y531">
        <v>4</v>
      </c>
      <c r="Z531">
        <v>0</v>
      </c>
      <c r="AA531">
        <v>0</v>
      </c>
      <c r="AB531">
        <v>2</v>
      </c>
      <c r="AC531">
        <v>2</v>
      </c>
      <c r="AD531">
        <v>0</v>
      </c>
      <c r="AE531">
        <v>1</v>
      </c>
      <c r="AF531" s="11">
        <v>72100</v>
      </c>
      <c r="AG531">
        <v>10</v>
      </c>
      <c r="AI531">
        <v>2</v>
      </c>
      <c r="AJ531">
        <v>2</v>
      </c>
      <c r="AL531">
        <v>0</v>
      </c>
    </row>
    <row r="532" spans="1:38" x14ac:dyDescent="0.2">
      <c r="A532">
        <v>531</v>
      </c>
      <c r="B532" t="s">
        <v>26</v>
      </c>
      <c r="C532" t="s">
        <v>1091</v>
      </c>
      <c r="D532" s="6">
        <v>3</v>
      </c>
      <c r="E532" t="s">
        <v>2511</v>
      </c>
      <c r="F532" s="2" t="s">
        <v>3954</v>
      </c>
      <c r="G532" s="2" t="s">
        <v>3867</v>
      </c>
      <c r="H532" s="2" t="s">
        <v>3909</v>
      </c>
      <c r="I532" s="3">
        <v>1</v>
      </c>
      <c r="J532" t="s">
        <v>3426</v>
      </c>
      <c r="K532" t="s">
        <v>3719</v>
      </c>
      <c r="L532" t="s">
        <v>3806</v>
      </c>
      <c r="M532" t="s">
        <v>23</v>
      </c>
      <c r="O532" s="4" t="s">
        <v>4059</v>
      </c>
      <c r="P532" s="4" t="s">
        <v>3864</v>
      </c>
      <c r="Q532" s="4" t="s">
        <v>3876</v>
      </c>
      <c r="R532" s="7">
        <v>63.5</v>
      </c>
      <c r="S532" s="5" t="s">
        <v>1092</v>
      </c>
      <c r="T532">
        <v>29</v>
      </c>
      <c r="U532">
        <v>21</v>
      </c>
      <c r="V532">
        <v>35</v>
      </c>
      <c r="W532">
        <v>25</v>
      </c>
      <c r="X532">
        <v>31</v>
      </c>
      <c r="Y532">
        <v>2</v>
      </c>
      <c r="Z532">
        <v>1</v>
      </c>
      <c r="AA532">
        <v>1</v>
      </c>
      <c r="AB532">
        <v>1</v>
      </c>
      <c r="AC532">
        <v>0</v>
      </c>
      <c r="AD532">
        <v>1</v>
      </c>
      <c r="AE532">
        <v>2</v>
      </c>
      <c r="AF532" s="11">
        <v>53400</v>
      </c>
      <c r="AG532">
        <v>9.5</v>
      </c>
      <c r="AH532">
        <v>2</v>
      </c>
      <c r="AJ532">
        <v>0</v>
      </c>
      <c r="AL532">
        <v>2</v>
      </c>
    </row>
    <row r="533" spans="1:38" x14ac:dyDescent="0.2">
      <c r="A533">
        <v>532</v>
      </c>
      <c r="B533" t="s">
        <v>26</v>
      </c>
      <c r="C533" t="s">
        <v>1093</v>
      </c>
      <c r="D533" s="6">
        <v>3</v>
      </c>
      <c r="E533" t="s">
        <v>2512</v>
      </c>
      <c r="F533" s="2" t="s">
        <v>3881</v>
      </c>
      <c r="G533" s="2" t="s">
        <v>3867</v>
      </c>
      <c r="H533" s="2" t="s">
        <v>3903</v>
      </c>
      <c r="I533" s="3">
        <v>10</v>
      </c>
      <c r="J533" t="s">
        <v>3427</v>
      </c>
      <c r="K533" t="s">
        <v>3738</v>
      </c>
      <c r="L533" t="s">
        <v>3789</v>
      </c>
      <c r="M533" t="s">
        <v>23</v>
      </c>
      <c r="O533" s="4" t="s">
        <v>3877</v>
      </c>
      <c r="P533" s="4" t="s">
        <v>3894</v>
      </c>
      <c r="Q533" s="4" t="s">
        <v>3949</v>
      </c>
      <c r="R533" s="7">
        <v>46.8</v>
      </c>
      <c r="S533" s="5" t="s">
        <v>1094</v>
      </c>
      <c r="T533">
        <v>7</v>
      </c>
      <c r="U533">
        <v>16</v>
      </c>
      <c r="V533">
        <v>8</v>
      </c>
      <c r="W533">
        <v>31</v>
      </c>
      <c r="X533">
        <v>25</v>
      </c>
      <c r="Y533">
        <v>28</v>
      </c>
      <c r="Z533">
        <v>0</v>
      </c>
      <c r="AA533">
        <v>0</v>
      </c>
      <c r="AB533">
        <v>0</v>
      </c>
      <c r="AC533">
        <v>1</v>
      </c>
      <c r="AD533">
        <v>0</v>
      </c>
      <c r="AE533">
        <v>1</v>
      </c>
      <c r="AF533" s="11">
        <v>62300</v>
      </c>
      <c r="AG533">
        <v>-8.9</v>
      </c>
      <c r="AJ533">
        <v>0</v>
      </c>
      <c r="AL533">
        <v>2</v>
      </c>
    </row>
    <row r="534" spans="1:38" x14ac:dyDescent="0.2">
      <c r="A534">
        <v>533</v>
      </c>
      <c r="B534" t="s">
        <v>22</v>
      </c>
      <c r="D534" s="6">
        <v>1</v>
      </c>
      <c r="E534" t="s">
        <v>2513</v>
      </c>
      <c r="F534" s="2" t="s">
        <v>4004</v>
      </c>
      <c r="G534" s="2" t="s">
        <v>3894</v>
      </c>
      <c r="H534" s="2" t="s">
        <v>3887</v>
      </c>
      <c r="I534" s="3">
        <v>6</v>
      </c>
      <c r="J534" t="s">
        <v>3428</v>
      </c>
      <c r="K534" t="s">
        <v>3698</v>
      </c>
      <c r="L534" t="s">
        <v>3784</v>
      </c>
      <c r="M534" t="s">
        <v>23</v>
      </c>
      <c r="O534" s="4" t="s">
        <v>4005</v>
      </c>
      <c r="P534" s="4" t="s">
        <v>3894</v>
      </c>
      <c r="Q534" s="4" t="s">
        <v>3928</v>
      </c>
      <c r="R534" s="7">
        <v>65</v>
      </c>
      <c r="S534" s="5" t="s">
        <v>1095</v>
      </c>
      <c r="T534">
        <v>2</v>
      </c>
      <c r="U534">
        <v>15</v>
      </c>
      <c r="V534">
        <v>2</v>
      </c>
      <c r="W534">
        <v>4</v>
      </c>
      <c r="X534">
        <v>5</v>
      </c>
      <c r="Y534">
        <v>4</v>
      </c>
      <c r="Z534">
        <v>2</v>
      </c>
      <c r="AA534">
        <v>0</v>
      </c>
      <c r="AB534">
        <v>2</v>
      </c>
      <c r="AC534">
        <v>1</v>
      </c>
      <c r="AD534">
        <v>1</v>
      </c>
      <c r="AE534">
        <v>1</v>
      </c>
      <c r="AF534" s="11">
        <v>85600</v>
      </c>
      <c r="AG534">
        <v>-6.4</v>
      </c>
      <c r="AI534">
        <v>2</v>
      </c>
      <c r="AJ534">
        <v>0</v>
      </c>
      <c r="AL534">
        <v>0</v>
      </c>
    </row>
    <row r="535" spans="1:38" x14ac:dyDescent="0.2">
      <c r="A535">
        <v>534</v>
      </c>
      <c r="B535" t="s">
        <v>26</v>
      </c>
      <c r="C535" t="s">
        <v>1096</v>
      </c>
      <c r="D535" s="6">
        <v>3</v>
      </c>
      <c r="E535" t="s">
        <v>2514</v>
      </c>
      <c r="F535" s="2" t="s">
        <v>3891</v>
      </c>
      <c r="G535" s="2" t="s">
        <v>3888</v>
      </c>
      <c r="H535" s="2" t="s">
        <v>3944</v>
      </c>
      <c r="I535" s="3">
        <v>4</v>
      </c>
      <c r="J535" t="s">
        <v>3429</v>
      </c>
      <c r="K535" t="s">
        <v>3737</v>
      </c>
      <c r="L535" t="s">
        <v>3825</v>
      </c>
      <c r="M535">
        <v>-0.16</v>
      </c>
      <c r="O535" s="4" t="s">
        <v>4048</v>
      </c>
      <c r="P535" s="4" t="s">
        <v>3892</v>
      </c>
      <c r="Q535" s="4" t="s">
        <v>3953</v>
      </c>
      <c r="R535" s="7">
        <v>58.2</v>
      </c>
      <c r="T535">
        <v>34</v>
      </c>
      <c r="U535">
        <v>12</v>
      </c>
      <c r="V535">
        <v>3</v>
      </c>
      <c r="W535">
        <v>32</v>
      </c>
      <c r="X535">
        <v>34</v>
      </c>
      <c r="Y535">
        <v>28</v>
      </c>
      <c r="Z535">
        <v>0</v>
      </c>
      <c r="AA535">
        <v>2</v>
      </c>
      <c r="AB535">
        <v>2</v>
      </c>
      <c r="AC535">
        <v>0</v>
      </c>
      <c r="AD535">
        <v>0</v>
      </c>
      <c r="AE535">
        <v>1</v>
      </c>
      <c r="AF535" s="11">
        <v>91400</v>
      </c>
      <c r="AG535">
        <v>-4.7</v>
      </c>
      <c r="AH535">
        <v>2</v>
      </c>
      <c r="AI535">
        <v>2</v>
      </c>
      <c r="AJ535">
        <v>0</v>
      </c>
      <c r="AL535">
        <v>2</v>
      </c>
    </row>
    <row r="536" spans="1:38" x14ac:dyDescent="0.2">
      <c r="A536">
        <v>535</v>
      </c>
      <c r="B536" t="s">
        <v>36</v>
      </c>
      <c r="C536" t="s">
        <v>1098</v>
      </c>
      <c r="D536" s="6">
        <v>4</v>
      </c>
      <c r="E536" t="s">
        <v>2515</v>
      </c>
      <c r="F536" s="2" t="s">
        <v>3982</v>
      </c>
      <c r="G536" s="2" t="s">
        <v>3873</v>
      </c>
      <c r="H536" s="2" t="s">
        <v>3888</v>
      </c>
      <c r="I536" s="3">
        <v>14</v>
      </c>
      <c r="J536" t="s">
        <v>3404</v>
      </c>
      <c r="K536" t="s">
        <v>3737</v>
      </c>
      <c r="L536" t="s">
        <v>3825</v>
      </c>
      <c r="M536" t="s">
        <v>23</v>
      </c>
      <c r="O536" s="4" t="s">
        <v>3985</v>
      </c>
      <c r="P536" s="4" t="s">
        <v>3868</v>
      </c>
      <c r="Q536" s="4" t="s">
        <v>3923</v>
      </c>
      <c r="R536" s="7">
        <v>58.2</v>
      </c>
      <c r="S536" s="5" t="s">
        <v>1099</v>
      </c>
      <c r="T536">
        <v>13</v>
      </c>
      <c r="U536">
        <v>5</v>
      </c>
      <c r="V536">
        <v>14</v>
      </c>
      <c r="W536">
        <v>17</v>
      </c>
      <c r="X536">
        <v>20</v>
      </c>
      <c r="Y536">
        <v>27</v>
      </c>
      <c r="Z536">
        <v>1</v>
      </c>
      <c r="AA536">
        <v>1</v>
      </c>
      <c r="AB536">
        <v>1</v>
      </c>
      <c r="AC536">
        <v>0</v>
      </c>
      <c r="AD536">
        <v>1</v>
      </c>
      <c r="AE536">
        <v>1</v>
      </c>
      <c r="AF536" s="11">
        <v>22300</v>
      </c>
      <c r="AG536">
        <v>7.7</v>
      </c>
      <c r="AJ536">
        <v>0</v>
      </c>
      <c r="AK536">
        <v>2</v>
      </c>
      <c r="AL536">
        <v>0</v>
      </c>
    </row>
    <row r="537" spans="1:38" x14ac:dyDescent="0.2">
      <c r="A537">
        <v>536</v>
      </c>
      <c r="B537" t="s">
        <v>59</v>
      </c>
      <c r="C537" t="s">
        <v>1100</v>
      </c>
      <c r="D537" s="6">
        <v>2</v>
      </c>
      <c r="E537" t="s">
        <v>2516</v>
      </c>
      <c r="F537" s="2" t="s">
        <v>3900</v>
      </c>
      <c r="G537" s="2" t="s">
        <v>3872</v>
      </c>
      <c r="H537" s="2" t="s">
        <v>3868</v>
      </c>
      <c r="I537" s="3">
        <v>9</v>
      </c>
      <c r="J537" t="s">
        <v>3082</v>
      </c>
      <c r="K537" t="s">
        <v>3701</v>
      </c>
      <c r="L537" t="s">
        <v>3787</v>
      </c>
      <c r="M537" t="s">
        <v>23</v>
      </c>
      <c r="O537" s="4" t="s">
        <v>3905</v>
      </c>
      <c r="P537" s="4" t="s">
        <v>3875</v>
      </c>
      <c r="Q537" s="4" t="s">
        <v>3884</v>
      </c>
      <c r="R537" s="7">
        <v>62.4</v>
      </c>
      <c r="S537" s="5" t="s">
        <v>1101</v>
      </c>
      <c r="T537">
        <v>5</v>
      </c>
      <c r="U537">
        <v>20</v>
      </c>
      <c r="V537">
        <v>6</v>
      </c>
      <c r="W537">
        <v>13</v>
      </c>
      <c r="X537">
        <v>12</v>
      </c>
      <c r="Y537">
        <v>26</v>
      </c>
      <c r="Z537">
        <v>1</v>
      </c>
      <c r="AA537">
        <v>1</v>
      </c>
      <c r="AB537">
        <v>1</v>
      </c>
      <c r="AC537">
        <v>1</v>
      </c>
      <c r="AD537">
        <v>2</v>
      </c>
      <c r="AE537">
        <v>1</v>
      </c>
      <c r="AF537" s="11">
        <v>94800</v>
      </c>
      <c r="AG537">
        <v>-3.4</v>
      </c>
      <c r="AH537">
        <v>2</v>
      </c>
      <c r="AJ537">
        <v>0</v>
      </c>
      <c r="AK537">
        <v>2</v>
      </c>
      <c r="AL537">
        <v>0</v>
      </c>
    </row>
    <row r="538" spans="1:38" x14ac:dyDescent="0.2">
      <c r="A538">
        <v>537</v>
      </c>
      <c r="B538" t="s">
        <v>36</v>
      </c>
      <c r="C538" t="s">
        <v>1102</v>
      </c>
      <c r="D538" s="6">
        <v>4</v>
      </c>
      <c r="E538" t="s">
        <v>2517</v>
      </c>
      <c r="F538" s="2" t="s">
        <v>3969</v>
      </c>
      <c r="G538" s="2" t="s">
        <v>3888</v>
      </c>
      <c r="H538" s="2" t="s">
        <v>3867</v>
      </c>
      <c r="I538" s="3">
        <v>18.3</v>
      </c>
      <c r="J538" t="s">
        <v>3430</v>
      </c>
      <c r="K538" t="s">
        <v>3695</v>
      </c>
      <c r="L538" t="s">
        <v>3824</v>
      </c>
      <c r="M538">
        <v>-0.16</v>
      </c>
      <c r="O538" s="4" t="s">
        <v>4035</v>
      </c>
      <c r="P538" s="4" t="s">
        <v>3880</v>
      </c>
      <c r="Q538" s="4" t="s">
        <v>3989</v>
      </c>
      <c r="R538" s="7">
        <v>52.4</v>
      </c>
      <c r="T538">
        <v>19</v>
      </c>
      <c r="U538">
        <v>36</v>
      </c>
      <c r="V538">
        <v>19</v>
      </c>
      <c r="W538">
        <v>14</v>
      </c>
      <c r="X538">
        <v>36</v>
      </c>
      <c r="Y538">
        <v>4</v>
      </c>
      <c r="Z538">
        <v>1</v>
      </c>
      <c r="AA538">
        <v>2</v>
      </c>
      <c r="AB538">
        <v>1</v>
      </c>
      <c r="AC538">
        <v>1</v>
      </c>
      <c r="AD538">
        <v>2</v>
      </c>
      <c r="AE538">
        <v>1</v>
      </c>
      <c r="AF538" s="11">
        <v>99100</v>
      </c>
      <c r="AG538">
        <v>-0.9</v>
      </c>
      <c r="AH538">
        <v>2</v>
      </c>
      <c r="AI538">
        <v>2</v>
      </c>
      <c r="AJ538">
        <v>0</v>
      </c>
      <c r="AK538">
        <v>2</v>
      </c>
      <c r="AL538">
        <v>0</v>
      </c>
    </row>
    <row r="539" spans="1:38" x14ac:dyDescent="0.2">
      <c r="A539">
        <v>538</v>
      </c>
      <c r="B539" t="s">
        <v>22</v>
      </c>
      <c r="D539" s="6">
        <v>1</v>
      </c>
      <c r="E539" t="s">
        <v>2518</v>
      </c>
      <c r="F539" s="2" t="s">
        <v>3891</v>
      </c>
      <c r="G539" s="2" t="s">
        <v>3894</v>
      </c>
      <c r="H539" s="2" t="s">
        <v>3944</v>
      </c>
      <c r="I539" s="3">
        <v>23.3</v>
      </c>
      <c r="J539" t="s">
        <v>3431</v>
      </c>
      <c r="K539" t="s">
        <v>3766</v>
      </c>
      <c r="L539" t="s">
        <v>3850</v>
      </c>
      <c r="M539">
        <v>-0.16</v>
      </c>
      <c r="O539" s="4" t="s">
        <v>4026</v>
      </c>
      <c r="P539" s="4" t="s">
        <v>3892</v>
      </c>
      <c r="Q539" s="4" t="s">
        <v>3884</v>
      </c>
      <c r="R539" s="7">
        <v>60.6</v>
      </c>
      <c r="T539">
        <v>26</v>
      </c>
      <c r="U539">
        <v>11</v>
      </c>
      <c r="V539">
        <v>29</v>
      </c>
      <c r="W539">
        <v>17</v>
      </c>
      <c r="X539">
        <v>16</v>
      </c>
      <c r="Y539">
        <v>8</v>
      </c>
      <c r="Z539">
        <v>1</v>
      </c>
      <c r="AA539">
        <v>2</v>
      </c>
      <c r="AB539">
        <v>1</v>
      </c>
      <c r="AC539">
        <v>0</v>
      </c>
      <c r="AD539">
        <v>0</v>
      </c>
      <c r="AE539">
        <v>0</v>
      </c>
      <c r="AF539" s="11">
        <v>90000</v>
      </c>
      <c r="AG539">
        <v>8.1999999999999993</v>
      </c>
      <c r="AH539">
        <v>2</v>
      </c>
      <c r="AI539">
        <v>2</v>
      </c>
      <c r="AJ539">
        <v>0</v>
      </c>
      <c r="AL539">
        <v>0</v>
      </c>
    </row>
    <row r="540" spans="1:38" x14ac:dyDescent="0.2">
      <c r="A540">
        <v>539</v>
      </c>
      <c r="B540" t="s">
        <v>22</v>
      </c>
      <c r="D540" s="6">
        <v>1</v>
      </c>
      <c r="E540" t="s">
        <v>2519</v>
      </c>
      <c r="F540" s="2" t="s">
        <v>3936</v>
      </c>
      <c r="G540" s="2" t="s">
        <v>3880</v>
      </c>
      <c r="H540" s="2" t="s">
        <v>3887</v>
      </c>
      <c r="I540" s="3">
        <v>3</v>
      </c>
      <c r="J540" t="s">
        <v>3432</v>
      </c>
      <c r="K540" t="s">
        <v>3742</v>
      </c>
      <c r="L540" t="s">
        <v>3829</v>
      </c>
      <c r="M540" t="s">
        <v>23</v>
      </c>
      <c r="O540" s="4" t="s">
        <v>3978</v>
      </c>
      <c r="P540" s="4" t="s">
        <v>3872</v>
      </c>
      <c r="Q540" s="4" t="s">
        <v>3882</v>
      </c>
      <c r="R540" s="7">
        <v>69.2</v>
      </c>
      <c r="S540" s="5" t="s">
        <v>1104</v>
      </c>
      <c r="T540">
        <v>31</v>
      </c>
      <c r="U540">
        <v>5</v>
      </c>
      <c r="V540">
        <v>35</v>
      </c>
      <c r="W540">
        <v>21</v>
      </c>
      <c r="X540">
        <v>3</v>
      </c>
      <c r="Y540">
        <v>30</v>
      </c>
      <c r="Z540">
        <v>1</v>
      </c>
      <c r="AA540">
        <v>1</v>
      </c>
      <c r="AB540">
        <v>1</v>
      </c>
      <c r="AC540">
        <v>1</v>
      </c>
      <c r="AD540">
        <v>2</v>
      </c>
      <c r="AE540">
        <v>1</v>
      </c>
      <c r="AF540" s="11">
        <v>57700</v>
      </c>
      <c r="AG540">
        <v>-11</v>
      </c>
      <c r="AJ540">
        <v>2</v>
      </c>
      <c r="AK540">
        <v>2</v>
      </c>
      <c r="AL540">
        <v>2</v>
      </c>
    </row>
    <row r="541" spans="1:38" x14ac:dyDescent="0.2">
      <c r="A541">
        <v>540</v>
      </c>
      <c r="B541" t="s">
        <v>36</v>
      </c>
      <c r="C541" t="s">
        <v>1105</v>
      </c>
      <c r="D541" s="6">
        <v>4</v>
      </c>
      <c r="E541" t="s">
        <v>2520</v>
      </c>
      <c r="F541" s="2" t="s">
        <v>3983</v>
      </c>
      <c r="G541" s="2" t="s">
        <v>3867</v>
      </c>
      <c r="H541" s="2" t="s">
        <v>3928</v>
      </c>
      <c r="I541" s="3">
        <v>10.3</v>
      </c>
      <c r="J541" t="s">
        <v>3074</v>
      </c>
      <c r="K541" t="s">
        <v>3695</v>
      </c>
      <c r="L541" t="s">
        <v>3781</v>
      </c>
      <c r="M541" t="s">
        <v>23</v>
      </c>
      <c r="O541" s="4" t="s">
        <v>3960</v>
      </c>
      <c r="P541" s="4" t="s">
        <v>3864</v>
      </c>
      <c r="Q541" s="4" t="s">
        <v>3928</v>
      </c>
      <c r="R541" s="7">
        <v>51.5</v>
      </c>
      <c r="S541" s="5" t="s">
        <v>1106</v>
      </c>
      <c r="T541">
        <v>8</v>
      </c>
      <c r="U541">
        <v>12</v>
      </c>
      <c r="V541">
        <v>9</v>
      </c>
      <c r="W541">
        <v>9</v>
      </c>
      <c r="X541">
        <v>2</v>
      </c>
      <c r="Y541">
        <v>11</v>
      </c>
      <c r="Z541">
        <v>0</v>
      </c>
      <c r="AA541">
        <v>2</v>
      </c>
      <c r="AB541">
        <v>2</v>
      </c>
      <c r="AC541">
        <v>2</v>
      </c>
      <c r="AD541">
        <v>2</v>
      </c>
      <c r="AE541">
        <v>2</v>
      </c>
      <c r="AF541" s="11">
        <v>19200</v>
      </c>
      <c r="AG541">
        <v>-8</v>
      </c>
      <c r="AH541">
        <v>2</v>
      </c>
      <c r="AI541">
        <v>2</v>
      </c>
      <c r="AJ541">
        <v>2</v>
      </c>
      <c r="AK541">
        <v>2</v>
      </c>
      <c r="AL541">
        <v>2</v>
      </c>
    </row>
    <row r="542" spans="1:38" x14ac:dyDescent="0.2">
      <c r="A542">
        <v>541</v>
      </c>
      <c r="B542" t="s">
        <v>26</v>
      </c>
      <c r="C542" t="s">
        <v>1107</v>
      </c>
      <c r="D542" s="6">
        <v>3</v>
      </c>
      <c r="E542" t="s">
        <v>2521</v>
      </c>
      <c r="F542" s="2" t="s">
        <v>3914</v>
      </c>
      <c r="G542" s="2" t="s">
        <v>3880</v>
      </c>
      <c r="H542" s="2" t="s">
        <v>3953</v>
      </c>
      <c r="I542" s="3">
        <v>18</v>
      </c>
      <c r="J542" t="s">
        <v>3433</v>
      </c>
      <c r="K542" t="s">
        <v>3698</v>
      </c>
      <c r="L542" t="s">
        <v>3784</v>
      </c>
      <c r="M542" t="s">
        <v>23</v>
      </c>
      <c r="O542" s="4" t="s">
        <v>3922</v>
      </c>
      <c r="P542" s="4" t="s">
        <v>3872</v>
      </c>
      <c r="Q542" s="4" t="s">
        <v>3903</v>
      </c>
      <c r="R542" s="7">
        <v>51.2</v>
      </c>
      <c r="S542" s="5" t="s">
        <v>1108</v>
      </c>
      <c r="T542">
        <v>20</v>
      </c>
      <c r="U542">
        <v>24</v>
      </c>
      <c r="V542">
        <v>14</v>
      </c>
      <c r="W542">
        <v>15</v>
      </c>
      <c r="X542">
        <v>12</v>
      </c>
      <c r="Y542">
        <v>4</v>
      </c>
      <c r="Z542">
        <v>1</v>
      </c>
      <c r="AA542">
        <v>0</v>
      </c>
      <c r="AB542">
        <v>1</v>
      </c>
      <c r="AC542">
        <v>0</v>
      </c>
      <c r="AD542">
        <v>2</v>
      </c>
      <c r="AE542">
        <v>1</v>
      </c>
      <c r="AF542" s="11">
        <v>16800</v>
      </c>
      <c r="AG542">
        <v>-8</v>
      </c>
      <c r="AJ542">
        <v>0</v>
      </c>
      <c r="AK542">
        <v>2</v>
      </c>
      <c r="AL542">
        <v>0</v>
      </c>
    </row>
    <row r="543" spans="1:38" x14ac:dyDescent="0.2">
      <c r="A543">
        <v>542</v>
      </c>
      <c r="B543" t="s">
        <v>26</v>
      </c>
      <c r="C543" t="s">
        <v>1109</v>
      </c>
      <c r="D543" s="6">
        <v>3</v>
      </c>
      <c r="E543" t="s">
        <v>3065</v>
      </c>
      <c r="F543" s="2" t="s">
        <v>3996</v>
      </c>
      <c r="G543" s="2" t="s">
        <v>3898</v>
      </c>
      <c r="H543" s="2" t="s">
        <v>3865</v>
      </c>
      <c r="I543" s="3">
        <v>5</v>
      </c>
      <c r="J543" t="s">
        <v>3206</v>
      </c>
      <c r="K543" t="s">
        <v>3737</v>
      </c>
      <c r="L543" t="s">
        <v>3825</v>
      </c>
      <c r="M543" t="s">
        <v>23</v>
      </c>
      <c r="O543" s="4" t="s">
        <v>4020</v>
      </c>
      <c r="P543" s="4" t="s">
        <v>3898</v>
      </c>
      <c r="Q543" s="4" t="s">
        <v>3916</v>
      </c>
      <c r="R543" s="7">
        <v>50</v>
      </c>
      <c r="S543" s="5" t="s">
        <v>1110</v>
      </c>
      <c r="T543">
        <v>36</v>
      </c>
      <c r="U543">
        <v>20</v>
      </c>
      <c r="V543">
        <v>1</v>
      </c>
      <c r="W543">
        <v>33</v>
      </c>
      <c r="X543">
        <v>23</v>
      </c>
      <c r="Y543">
        <v>22</v>
      </c>
      <c r="Z543">
        <v>2</v>
      </c>
      <c r="AA543">
        <v>1</v>
      </c>
      <c r="AB543">
        <v>2</v>
      </c>
      <c r="AC543">
        <v>0</v>
      </c>
      <c r="AD543">
        <v>0</v>
      </c>
      <c r="AE543">
        <v>0</v>
      </c>
      <c r="AF543" s="11">
        <v>94200</v>
      </c>
      <c r="AG543">
        <v>6.9</v>
      </c>
      <c r="AH543">
        <v>2</v>
      </c>
      <c r="AI543">
        <v>2</v>
      </c>
      <c r="AJ543">
        <v>0</v>
      </c>
      <c r="AL543">
        <v>0</v>
      </c>
    </row>
    <row r="544" spans="1:38" x14ac:dyDescent="0.2">
      <c r="A544">
        <v>543</v>
      </c>
      <c r="B544" t="s">
        <v>26</v>
      </c>
      <c r="C544" t="s">
        <v>1111</v>
      </c>
      <c r="D544" s="6">
        <v>3</v>
      </c>
      <c r="E544" t="s">
        <v>2522</v>
      </c>
      <c r="F544" s="2" t="s">
        <v>3893</v>
      </c>
      <c r="G544" s="2" t="s">
        <v>3888</v>
      </c>
      <c r="H544" s="2" t="s">
        <v>3868</v>
      </c>
      <c r="I544" s="3">
        <v>23</v>
      </c>
      <c r="J544" t="s">
        <v>3393</v>
      </c>
      <c r="K544" t="s">
        <v>3729</v>
      </c>
      <c r="L544" t="s">
        <v>3816</v>
      </c>
      <c r="M544" t="s">
        <v>23</v>
      </c>
      <c r="O544" s="4" t="s">
        <v>4018</v>
      </c>
      <c r="P544" s="4" t="s">
        <v>3878</v>
      </c>
      <c r="Q544" s="4" t="s">
        <v>3885</v>
      </c>
      <c r="R544" s="7">
        <v>60.8</v>
      </c>
      <c r="S544" s="5" t="s">
        <v>1112</v>
      </c>
      <c r="T544">
        <v>26</v>
      </c>
      <c r="U544">
        <v>12</v>
      </c>
      <c r="V544">
        <v>26</v>
      </c>
      <c r="W544">
        <v>19</v>
      </c>
      <c r="X544">
        <v>23</v>
      </c>
      <c r="Y544">
        <v>11</v>
      </c>
      <c r="Z544">
        <v>1</v>
      </c>
      <c r="AA544">
        <v>2</v>
      </c>
      <c r="AB544">
        <v>1</v>
      </c>
      <c r="AC544">
        <v>1</v>
      </c>
      <c r="AD544">
        <v>0</v>
      </c>
      <c r="AE544">
        <v>2</v>
      </c>
      <c r="AF544" s="11">
        <v>86000</v>
      </c>
      <c r="AG544">
        <v>7.7</v>
      </c>
      <c r="AH544">
        <v>2</v>
      </c>
      <c r="AJ544">
        <v>2</v>
      </c>
      <c r="AL544">
        <v>2</v>
      </c>
    </row>
    <row r="545" spans="1:38" x14ac:dyDescent="0.2">
      <c r="A545">
        <v>544</v>
      </c>
      <c r="B545" t="s">
        <v>36</v>
      </c>
      <c r="C545" t="s">
        <v>1113</v>
      </c>
      <c r="D545" s="6">
        <v>4</v>
      </c>
      <c r="E545" t="s">
        <v>2523</v>
      </c>
      <c r="F545" s="2" t="s">
        <v>3925</v>
      </c>
      <c r="G545" s="2" t="s">
        <v>3880</v>
      </c>
      <c r="H545" s="2" t="s">
        <v>3870</v>
      </c>
      <c r="I545" s="3">
        <v>20.3</v>
      </c>
      <c r="J545" t="s">
        <v>3434</v>
      </c>
      <c r="K545" t="s">
        <v>3695</v>
      </c>
      <c r="L545" t="s">
        <v>3781</v>
      </c>
      <c r="M545" t="s">
        <v>23</v>
      </c>
      <c r="O545" s="4" t="s">
        <v>4009</v>
      </c>
      <c r="P545" s="4" t="s">
        <v>3878</v>
      </c>
      <c r="Q545" s="4" t="s">
        <v>3903</v>
      </c>
      <c r="R545" s="7">
        <v>64.5</v>
      </c>
      <c r="S545" s="5" t="s">
        <v>1114</v>
      </c>
      <c r="T545">
        <v>23</v>
      </c>
      <c r="U545">
        <v>31</v>
      </c>
      <c r="V545">
        <v>19</v>
      </c>
      <c r="W545">
        <v>26</v>
      </c>
      <c r="X545">
        <v>3</v>
      </c>
      <c r="Y545">
        <v>17</v>
      </c>
      <c r="Z545">
        <v>0</v>
      </c>
      <c r="AA545">
        <v>1</v>
      </c>
      <c r="AB545">
        <v>1</v>
      </c>
      <c r="AC545">
        <v>1</v>
      </c>
      <c r="AD545">
        <v>2</v>
      </c>
      <c r="AE545">
        <v>0</v>
      </c>
      <c r="AF545" s="11">
        <v>62500</v>
      </c>
      <c r="AG545">
        <v>-9.4</v>
      </c>
      <c r="AI545">
        <v>2</v>
      </c>
      <c r="AJ545">
        <v>0</v>
      </c>
      <c r="AK545">
        <v>2</v>
      </c>
      <c r="AL545">
        <v>0</v>
      </c>
    </row>
    <row r="546" spans="1:38" x14ac:dyDescent="0.2">
      <c r="A546">
        <v>545</v>
      </c>
      <c r="B546" t="s">
        <v>26</v>
      </c>
      <c r="C546" t="s">
        <v>1115</v>
      </c>
      <c r="D546" s="6">
        <v>3</v>
      </c>
      <c r="E546" t="s">
        <v>2524</v>
      </c>
      <c r="F546" s="2" t="s">
        <v>3921</v>
      </c>
      <c r="G546" s="2" t="s">
        <v>3872</v>
      </c>
      <c r="H546" s="2" t="s">
        <v>3890</v>
      </c>
      <c r="I546" s="3">
        <v>19</v>
      </c>
      <c r="J546" t="s">
        <v>3435</v>
      </c>
      <c r="K546" t="s">
        <v>3693</v>
      </c>
      <c r="L546" t="s">
        <v>3779</v>
      </c>
      <c r="M546" t="s">
        <v>23</v>
      </c>
      <c r="O546" s="4" t="s">
        <v>3987</v>
      </c>
      <c r="P546" s="4" t="s">
        <v>3875</v>
      </c>
      <c r="Q546" s="4" t="s">
        <v>3872</v>
      </c>
      <c r="R546" s="7">
        <v>47.3</v>
      </c>
      <c r="S546" s="5" t="s">
        <v>1116</v>
      </c>
      <c r="T546">
        <v>20</v>
      </c>
      <c r="U546">
        <v>30</v>
      </c>
      <c r="V546">
        <v>21</v>
      </c>
      <c r="W546">
        <v>21</v>
      </c>
      <c r="X546">
        <v>30</v>
      </c>
      <c r="Y546">
        <v>15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0</v>
      </c>
      <c r="AF546" s="11">
        <v>71100</v>
      </c>
      <c r="AG546">
        <v>-10</v>
      </c>
      <c r="AH546">
        <v>2</v>
      </c>
      <c r="AI546">
        <v>2</v>
      </c>
      <c r="AJ546">
        <v>2</v>
      </c>
      <c r="AK546">
        <v>2</v>
      </c>
      <c r="AL546">
        <v>0</v>
      </c>
    </row>
    <row r="547" spans="1:38" x14ac:dyDescent="0.2">
      <c r="A547">
        <v>546</v>
      </c>
      <c r="B547" t="s">
        <v>22</v>
      </c>
      <c r="D547" s="6">
        <v>1</v>
      </c>
      <c r="E547" t="s">
        <v>2525</v>
      </c>
      <c r="F547" s="2" t="s">
        <v>3980</v>
      </c>
      <c r="G547" s="2" t="s">
        <v>3872</v>
      </c>
      <c r="H547" s="2" t="s">
        <v>3890</v>
      </c>
      <c r="I547" s="3">
        <v>16</v>
      </c>
      <c r="J547" t="s">
        <v>3436</v>
      </c>
      <c r="K547" t="s">
        <v>3703</v>
      </c>
      <c r="L547" t="s">
        <v>3857</v>
      </c>
      <c r="M547">
        <v>-0.16</v>
      </c>
      <c r="O547" s="4" t="s">
        <v>4053</v>
      </c>
      <c r="P547" s="4" t="s">
        <v>3864</v>
      </c>
      <c r="Q547" s="4" t="s">
        <v>3865</v>
      </c>
      <c r="R547" s="7">
        <v>65.900000000000006</v>
      </c>
      <c r="T547">
        <v>15</v>
      </c>
      <c r="U547">
        <v>24</v>
      </c>
      <c r="V547">
        <v>20</v>
      </c>
      <c r="W547">
        <v>23</v>
      </c>
      <c r="X547">
        <v>10</v>
      </c>
      <c r="Y547">
        <v>31</v>
      </c>
      <c r="Z547">
        <v>0</v>
      </c>
      <c r="AA547">
        <v>0</v>
      </c>
      <c r="AB547">
        <v>1</v>
      </c>
      <c r="AC547">
        <v>0</v>
      </c>
      <c r="AD547">
        <v>2</v>
      </c>
      <c r="AE547">
        <v>1</v>
      </c>
      <c r="AF547" s="11">
        <v>44000</v>
      </c>
      <c r="AG547">
        <v>-9.5</v>
      </c>
      <c r="AI547">
        <v>2</v>
      </c>
      <c r="AJ547">
        <v>0</v>
      </c>
      <c r="AK547">
        <v>2</v>
      </c>
      <c r="AL547">
        <v>0</v>
      </c>
    </row>
    <row r="548" spans="1:38" x14ac:dyDescent="0.2">
      <c r="A548">
        <v>547</v>
      </c>
      <c r="B548" t="s">
        <v>22</v>
      </c>
      <c r="D548" s="6">
        <v>1</v>
      </c>
      <c r="E548" t="s">
        <v>2526</v>
      </c>
      <c r="F548" s="2" t="s">
        <v>3980</v>
      </c>
      <c r="G548" s="2" t="s">
        <v>3875</v>
      </c>
      <c r="H548" s="2" t="s">
        <v>3865</v>
      </c>
      <c r="I548" s="3">
        <v>2</v>
      </c>
      <c r="J548" t="s">
        <v>3437</v>
      </c>
      <c r="K548" t="s">
        <v>3693</v>
      </c>
      <c r="L548" t="s">
        <v>3779</v>
      </c>
      <c r="M548">
        <v>-0.16</v>
      </c>
      <c r="O548" s="4" t="s">
        <v>4054</v>
      </c>
      <c r="P548" s="4" t="s">
        <v>3864</v>
      </c>
      <c r="Q548" s="4" t="s">
        <v>3928</v>
      </c>
      <c r="R548" s="7">
        <v>69.599999999999994</v>
      </c>
      <c r="T548">
        <v>31</v>
      </c>
      <c r="U548">
        <v>6</v>
      </c>
      <c r="V548">
        <v>36</v>
      </c>
      <c r="W548">
        <v>5</v>
      </c>
      <c r="X548">
        <v>36</v>
      </c>
      <c r="Y548">
        <v>23</v>
      </c>
      <c r="Z548">
        <v>1</v>
      </c>
      <c r="AA548">
        <v>1</v>
      </c>
      <c r="AB548">
        <v>2</v>
      </c>
      <c r="AC548">
        <v>1</v>
      </c>
      <c r="AD548">
        <v>2</v>
      </c>
      <c r="AE548">
        <v>0</v>
      </c>
      <c r="AF548" s="11">
        <v>78000</v>
      </c>
      <c r="AG548">
        <v>-7.5</v>
      </c>
      <c r="AI548">
        <v>2</v>
      </c>
      <c r="AJ548">
        <v>0</v>
      </c>
      <c r="AK548">
        <v>2</v>
      </c>
      <c r="AL548">
        <v>0</v>
      </c>
    </row>
    <row r="549" spans="1:38" x14ac:dyDescent="0.2">
      <c r="A549">
        <v>548</v>
      </c>
      <c r="B549" t="s">
        <v>26</v>
      </c>
      <c r="C549" t="s">
        <v>1117</v>
      </c>
      <c r="D549" s="6">
        <v>3</v>
      </c>
      <c r="E549" t="s">
        <v>2527</v>
      </c>
      <c r="F549" s="2" t="s">
        <v>3952</v>
      </c>
      <c r="G549" s="2" t="s">
        <v>3872</v>
      </c>
      <c r="H549" s="2" t="s">
        <v>3892</v>
      </c>
      <c r="I549" s="3">
        <v>14</v>
      </c>
      <c r="J549" t="s">
        <v>3292</v>
      </c>
      <c r="K549" t="s">
        <v>3748</v>
      </c>
      <c r="L549" t="s">
        <v>3836</v>
      </c>
      <c r="M549">
        <v>-0.16</v>
      </c>
      <c r="O549" s="4" t="s">
        <v>4029</v>
      </c>
      <c r="P549" s="4" t="s">
        <v>3868</v>
      </c>
      <c r="Q549" s="4" t="s">
        <v>3870</v>
      </c>
      <c r="R549" s="7">
        <v>71.8</v>
      </c>
      <c r="T549">
        <v>12</v>
      </c>
      <c r="U549">
        <v>13</v>
      </c>
      <c r="V549">
        <v>19</v>
      </c>
      <c r="W549">
        <v>3</v>
      </c>
      <c r="X549">
        <v>26</v>
      </c>
      <c r="Y549">
        <v>23</v>
      </c>
      <c r="Z549">
        <v>2</v>
      </c>
      <c r="AA549">
        <v>1</v>
      </c>
      <c r="AB549">
        <v>1</v>
      </c>
      <c r="AC549">
        <v>2</v>
      </c>
      <c r="AD549">
        <v>1</v>
      </c>
      <c r="AE549">
        <v>0</v>
      </c>
      <c r="AF549" s="11">
        <v>1100</v>
      </c>
      <c r="AG549">
        <v>-3.8</v>
      </c>
      <c r="AI549">
        <v>2</v>
      </c>
      <c r="AJ549">
        <v>2</v>
      </c>
      <c r="AL549">
        <v>0</v>
      </c>
    </row>
    <row r="550" spans="1:38" x14ac:dyDescent="0.2">
      <c r="A550">
        <v>549</v>
      </c>
      <c r="B550" t="s">
        <v>36</v>
      </c>
      <c r="C550" t="s">
        <v>1118</v>
      </c>
      <c r="D550" s="6">
        <v>4</v>
      </c>
      <c r="E550" t="s">
        <v>2528</v>
      </c>
      <c r="F550" s="2" t="s">
        <v>3914</v>
      </c>
      <c r="G550" s="2" t="s">
        <v>3892</v>
      </c>
      <c r="H550" s="2" t="s">
        <v>3873</v>
      </c>
      <c r="I550" s="3">
        <v>19</v>
      </c>
      <c r="J550" t="s">
        <v>3438</v>
      </c>
      <c r="K550" t="s">
        <v>3744</v>
      </c>
      <c r="L550" t="s">
        <v>3831</v>
      </c>
      <c r="M550" t="s">
        <v>23</v>
      </c>
      <c r="O550" s="4" t="s">
        <v>4010</v>
      </c>
      <c r="P550" s="4" t="s">
        <v>3880</v>
      </c>
      <c r="Q550" s="4" t="s">
        <v>3895</v>
      </c>
      <c r="R550" s="7">
        <v>51.2</v>
      </c>
      <c r="S550" s="5" t="s">
        <v>1119</v>
      </c>
      <c r="T550">
        <v>22</v>
      </c>
      <c r="U550">
        <v>26</v>
      </c>
      <c r="V550">
        <v>23</v>
      </c>
      <c r="W550">
        <v>25</v>
      </c>
      <c r="X550">
        <v>4</v>
      </c>
      <c r="Y550">
        <v>32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 s="11">
        <v>36400</v>
      </c>
      <c r="AG550">
        <v>-10.3</v>
      </c>
      <c r="AJ550">
        <v>0</v>
      </c>
      <c r="AL550">
        <v>0</v>
      </c>
    </row>
    <row r="551" spans="1:38" x14ac:dyDescent="0.2">
      <c r="A551">
        <v>550</v>
      </c>
      <c r="B551" t="s">
        <v>26</v>
      </c>
      <c r="C551" t="s">
        <v>1120</v>
      </c>
      <c r="D551" s="6">
        <v>3</v>
      </c>
      <c r="E551" t="s">
        <v>2529</v>
      </c>
      <c r="F551" s="2" t="s">
        <v>3924</v>
      </c>
      <c r="G551" s="2" t="s">
        <v>3875</v>
      </c>
      <c r="H551" s="2" t="s">
        <v>3949</v>
      </c>
      <c r="I551" s="3">
        <v>9</v>
      </c>
      <c r="J551" t="s">
        <v>3439</v>
      </c>
      <c r="K551" t="s">
        <v>3748</v>
      </c>
      <c r="L551" t="s">
        <v>3836</v>
      </c>
      <c r="M551" t="s">
        <v>23</v>
      </c>
      <c r="O551" s="4" t="s">
        <v>4018</v>
      </c>
      <c r="P551" s="4" t="s">
        <v>3894</v>
      </c>
      <c r="Q551" s="4" t="s">
        <v>3884</v>
      </c>
      <c r="R551" s="7">
        <v>63.9</v>
      </c>
      <c r="S551" s="5" t="s">
        <v>1121</v>
      </c>
      <c r="T551">
        <v>6</v>
      </c>
      <c r="U551">
        <v>24</v>
      </c>
      <c r="V551">
        <v>6</v>
      </c>
      <c r="W551">
        <v>7</v>
      </c>
      <c r="X551">
        <v>5</v>
      </c>
      <c r="Y551">
        <v>25</v>
      </c>
      <c r="Z551">
        <v>1</v>
      </c>
      <c r="AA551">
        <v>0</v>
      </c>
      <c r="AB551">
        <v>1</v>
      </c>
      <c r="AC551">
        <v>0</v>
      </c>
      <c r="AD551">
        <v>1</v>
      </c>
      <c r="AE551">
        <v>0</v>
      </c>
      <c r="AF551" s="11">
        <v>99400</v>
      </c>
      <c r="AG551">
        <v>3.2</v>
      </c>
      <c r="AJ551">
        <v>0</v>
      </c>
      <c r="AL551">
        <v>0</v>
      </c>
    </row>
    <row r="552" spans="1:38" x14ac:dyDescent="0.2">
      <c r="A552">
        <v>551</v>
      </c>
      <c r="B552" t="s">
        <v>26</v>
      </c>
      <c r="C552" t="s">
        <v>1122</v>
      </c>
      <c r="D552" s="6">
        <v>3</v>
      </c>
      <c r="E552" t="s">
        <v>2530</v>
      </c>
      <c r="F552" s="2" t="s">
        <v>3958</v>
      </c>
      <c r="G552" s="2" t="s">
        <v>3868</v>
      </c>
      <c r="H552" s="2" t="s">
        <v>3928</v>
      </c>
      <c r="I552" s="3">
        <v>1</v>
      </c>
      <c r="J552" t="s">
        <v>3104</v>
      </c>
      <c r="K552" t="s">
        <v>3716</v>
      </c>
      <c r="L552" t="s">
        <v>3803</v>
      </c>
      <c r="M552">
        <v>-0.16</v>
      </c>
      <c r="O552" s="4" t="s">
        <v>4055</v>
      </c>
      <c r="P552" s="4" t="s">
        <v>3864</v>
      </c>
      <c r="Q552" s="4" t="s">
        <v>3880</v>
      </c>
      <c r="R552" s="7">
        <v>72.2</v>
      </c>
      <c r="T552">
        <v>29</v>
      </c>
      <c r="U552">
        <v>27</v>
      </c>
      <c r="V552">
        <v>33</v>
      </c>
      <c r="W552">
        <v>31</v>
      </c>
      <c r="X552">
        <v>7</v>
      </c>
      <c r="Y552">
        <v>32</v>
      </c>
      <c r="Z552">
        <v>1</v>
      </c>
      <c r="AA552">
        <v>1</v>
      </c>
      <c r="AB552">
        <v>0</v>
      </c>
      <c r="AC552">
        <v>1</v>
      </c>
      <c r="AD552">
        <v>0</v>
      </c>
      <c r="AE552">
        <v>0</v>
      </c>
      <c r="AF552" s="11">
        <v>3400</v>
      </c>
      <c r="AG552">
        <v>2.6</v>
      </c>
      <c r="AJ552">
        <v>0</v>
      </c>
      <c r="AL552">
        <v>0</v>
      </c>
    </row>
    <row r="553" spans="1:38" x14ac:dyDescent="0.2">
      <c r="A553">
        <v>552</v>
      </c>
      <c r="B553" t="s">
        <v>26</v>
      </c>
      <c r="C553" t="s">
        <v>1123</v>
      </c>
      <c r="D553" s="6">
        <v>3</v>
      </c>
      <c r="E553" t="s">
        <v>2531</v>
      </c>
      <c r="F553" s="2" t="s">
        <v>3920</v>
      </c>
      <c r="G553" s="2" t="s">
        <v>3872</v>
      </c>
      <c r="H553" s="2" t="s">
        <v>3942</v>
      </c>
      <c r="I553" s="3">
        <v>12</v>
      </c>
      <c r="J553" t="s">
        <v>3391</v>
      </c>
      <c r="K553" t="s">
        <v>3720</v>
      </c>
      <c r="L553" t="s">
        <v>3807</v>
      </c>
      <c r="M553" t="s">
        <v>23</v>
      </c>
      <c r="O553" s="4" t="s">
        <v>3980</v>
      </c>
      <c r="P553" s="4" t="s">
        <v>3880</v>
      </c>
      <c r="Q553" s="4" t="s">
        <v>3865</v>
      </c>
      <c r="R553" s="7">
        <v>48.9</v>
      </c>
      <c r="S553" s="5" t="s">
        <v>1125</v>
      </c>
      <c r="T553">
        <v>9</v>
      </c>
      <c r="U553">
        <v>24</v>
      </c>
      <c r="V553">
        <v>11</v>
      </c>
      <c r="W553">
        <v>20</v>
      </c>
      <c r="X553">
        <v>9</v>
      </c>
      <c r="Y553">
        <v>15</v>
      </c>
      <c r="Z553">
        <v>2</v>
      </c>
      <c r="AA553">
        <v>0</v>
      </c>
      <c r="AB553">
        <v>2</v>
      </c>
      <c r="AC553">
        <v>1</v>
      </c>
      <c r="AD553">
        <v>2</v>
      </c>
      <c r="AE553">
        <v>0</v>
      </c>
      <c r="AF553" s="11">
        <v>87800</v>
      </c>
      <c r="AG553">
        <v>-6.4</v>
      </c>
      <c r="AI553">
        <v>2</v>
      </c>
      <c r="AJ553">
        <v>2</v>
      </c>
      <c r="AK553">
        <v>2</v>
      </c>
      <c r="AL553">
        <v>0</v>
      </c>
    </row>
    <row r="554" spans="1:38" x14ac:dyDescent="0.2">
      <c r="A554">
        <v>553</v>
      </c>
      <c r="B554" t="s">
        <v>26</v>
      </c>
      <c r="C554" t="s">
        <v>1126</v>
      </c>
      <c r="D554" s="6">
        <v>3</v>
      </c>
      <c r="E554" t="s">
        <v>2532</v>
      </c>
      <c r="F554" s="2" t="s">
        <v>3962</v>
      </c>
      <c r="G554" s="2" t="s">
        <v>3880</v>
      </c>
      <c r="H554" s="2" t="s">
        <v>3878</v>
      </c>
      <c r="I554" s="3">
        <v>23</v>
      </c>
      <c r="J554" t="s">
        <v>3440</v>
      </c>
      <c r="K554" t="s">
        <v>3720</v>
      </c>
      <c r="L554" t="s">
        <v>3807</v>
      </c>
      <c r="M554" t="s">
        <v>23</v>
      </c>
      <c r="O554" s="4" t="s">
        <v>3994</v>
      </c>
      <c r="P554" s="4" t="s">
        <v>3878</v>
      </c>
      <c r="Q554" s="4" t="s">
        <v>3865</v>
      </c>
      <c r="R554" s="7">
        <v>28.5</v>
      </c>
      <c r="S554" s="5" t="s">
        <v>1127</v>
      </c>
      <c r="T554">
        <v>26</v>
      </c>
      <c r="U554">
        <v>35</v>
      </c>
      <c r="V554">
        <v>24</v>
      </c>
      <c r="W554">
        <v>21</v>
      </c>
      <c r="X554">
        <v>10</v>
      </c>
      <c r="Y554">
        <v>27</v>
      </c>
      <c r="Z554">
        <v>1</v>
      </c>
      <c r="AA554">
        <v>1</v>
      </c>
      <c r="AB554">
        <v>0</v>
      </c>
      <c r="AC554">
        <v>1</v>
      </c>
      <c r="AD554">
        <v>2</v>
      </c>
      <c r="AE554">
        <v>1</v>
      </c>
      <c r="AF554" s="11">
        <v>58100</v>
      </c>
      <c r="AG554">
        <v>-9.1</v>
      </c>
      <c r="AJ554">
        <v>2</v>
      </c>
      <c r="AK554">
        <v>2</v>
      </c>
      <c r="AL554">
        <v>0</v>
      </c>
    </row>
    <row r="555" spans="1:38" x14ac:dyDescent="0.2">
      <c r="A555">
        <v>554</v>
      </c>
      <c r="B555" t="s">
        <v>26</v>
      </c>
      <c r="C555" t="s">
        <v>1128</v>
      </c>
      <c r="D555" s="6">
        <v>3</v>
      </c>
      <c r="E555" t="s">
        <v>3066</v>
      </c>
      <c r="F555" s="2" t="s">
        <v>3889</v>
      </c>
      <c r="G555" s="2" t="s">
        <v>3867</v>
      </c>
      <c r="H555" s="2" t="s">
        <v>3880</v>
      </c>
      <c r="I555" s="3">
        <v>12</v>
      </c>
      <c r="J555" t="s">
        <v>3441</v>
      </c>
      <c r="K555" t="s">
        <v>3693</v>
      </c>
      <c r="L555" t="s">
        <v>3779</v>
      </c>
      <c r="M555" t="s">
        <v>23</v>
      </c>
      <c r="O555" s="4" t="s">
        <v>3877</v>
      </c>
      <c r="P555" s="4" t="s">
        <v>3878</v>
      </c>
      <c r="Q555" s="4" t="s">
        <v>3873</v>
      </c>
      <c r="R555" s="7">
        <v>50.9</v>
      </c>
      <c r="S555" s="5" t="s">
        <v>1129</v>
      </c>
      <c r="T555">
        <v>9</v>
      </c>
      <c r="U555">
        <v>19</v>
      </c>
      <c r="V555">
        <v>5</v>
      </c>
      <c r="W555">
        <v>2</v>
      </c>
      <c r="X555">
        <v>3</v>
      </c>
      <c r="Y555">
        <v>33</v>
      </c>
      <c r="Z555">
        <v>2</v>
      </c>
      <c r="AA555">
        <v>1</v>
      </c>
      <c r="AB555">
        <v>1</v>
      </c>
      <c r="AC555">
        <v>2</v>
      </c>
      <c r="AD555">
        <v>2</v>
      </c>
      <c r="AE555">
        <v>0</v>
      </c>
      <c r="AF555" s="11">
        <v>66100</v>
      </c>
      <c r="AG555">
        <v>-10.4</v>
      </c>
      <c r="AH555">
        <v>2</v>
      </c>
      <c r="AJ555">
        <v>2</v>
      </c>
      <c r="AK555">
        <v>2</v>
      </c>
      <c r="AL555">
        <v>0</v>
      </c>
    </row>
    <row r="556" spans="1:38" x14ac:dyDescent="0.2">
      <c r="A556">
        <v>555</v>
      </c>
      <c r="B556" t="s">
        <v>26</v>
      </c>
      <c r="C556" t="s">
        <v>1130</v>
      </c>
      <c r="D556" s="6">
        <v>3</v>
      </c>
      <c r="E556" t="s">
        <v>2533</v>
      </c>
      <c r="F556" s="2" t="s">
        <v>3939</v>
      </c>
      <c r="G556" s="2" t="s">
        <v>3868</v>
      </c>
      <c r="H556" s="2" t="s">
        <v>3894</v>
      </c>
      <c r="I556" s="3">
        <v>17</v>
      </c>
      <c r="J556" t="s">
        <v>3442</v>
      </c>
      <c r="K556" t="s">
        <v>3765</v>
      </c>
      <c r="L556" t="s">
        <v>3804</v>
      </c>
      <c r="M556" t="s">
        <v>23</v>
      </c>
      <c r="O556" s="4" t="s">
        <v>4067</v>
      </c>
      <c r="P556" s="4" t="s">
        <v>3872</v>
      </c>
      <c r="Q556" s="4" t="s">
        <v>3898</v>
      </c>
      <c r="R556" s="7">
        <v>69.3</v>
      </c>
      <c r="S556" s="5" t="s">
        <v>1131</v>
      </c>
      <c r="T556">
        <v>20</v>
      </c>
      <c r="U556">
        <v>15</v>
      </c>
      <c r="V556">
        <v>15</v>
      </c>
      <c r="W556">
        <v>13</v>
      </c>
      <c r="X556">
        <v>19</v>
      </c>
      <c r="Y556">
        <v>28</v>
      </c>
      <c r="Z556">
        <v>1</v>
      </c>
      <c r="AA556">
        <v>0</v>
      </c>
      <c r="AB556">
        <v>0</v>
      </c>
      <c r="AC556">
        <v>1</v>
      </c>
      <c r="AD556">
        <v>1</v>
      </c>
      <c r="AE556">
        <v>1</v>
      </c>
      <c r="AF556" s="11">
        <v>3800</v>
      </c>
      <c r="AG556">
        <v>3.2</v>
      </c>
      <c r="AJ556">
        <v>0</v>
      </c>
      <c r="AK556">
        <v>2</v>
      </c>
      <c r="AL556">
        <v>2</v>
      </c>
    </row>
    <row r="557" spans="1:38" x14ac:dyDescent="0.2">
      <c r="A557">
        <v>556</v>
      </c>
      <c r="B557" t="s">
        <v>22</v>
      </c>
      <c r="D557" s="6">
        <v>1</v>
      </c>
      <c r="E557" t="s">
        <v>2534</v>
      </c>
      <c r="F557" s="2" t="s">
        <v>3984</v>
      </c>
      <c r="G557" s="2" t="s">
        <v>3888</v>
      </c>
      <c r="H557" s="2" t="s">
        <v>3875</v>
      </c>
      <c r="I557" s="3">
        <v>3</v>
      </c>
      <c r="J557" t="s">
        <v>3391</v>
      </c>
      <c r="K557" t="s">
        <v>3720</v>
      </c>
      <c r="L557" t="s">
        <v>3807</v>
      </c>
      <c r="M557" t="s">
        <v>23</v>
      </c>
      <c r="O557" s="4" t="s">
        <v>4011</v>
      </c>
      <c r="P557" s="4" t="s">
        <v>3892</v>
      </c>
      <c r="Q557" s="4" t="s">
        <v>3873</v>
      </c>
      <c r="R557" s="7">
        <v>73.2</v>
      </c>
      <c r="S557" s="5" t="s">
        <v>1132</v>
      </c>
      <c r="T557">
        <v>32</v>
      </c>
      <c r="U557">
        <v>8</v>
      </c>
      <c r="V557">
        <v>2</v>
      </c>
      <c r="W557">
        <v>25</v>
      </c>
      <c r="X557">
        <v>25</v>
      </c>
      <c r="Y557">
        <v>23</v>
      </c>
      <c r="Z557">
        <v>0</v>
      </c>
      <c r="AA557">
        <v>0</v>
      </c>
      <c r="AB557">
        <v>2</v>
      </c>
      <c r="AC557">
        <v>0</v>
      </c>
      <c r="AD557">
        <v>0</v>
      </c>
      <c r="AE557">
        <v>0</v>
      </c>
      <c r="AF557" s="11">
        <v>67300</v>
      </c>
      <c r="AG557">
        <v>-9.5</v>
      </c>
      <c r="AI557">
        <v>2</v>
      </c>
      <c r="AJ557">
        <v>0</v>
      </c>
      <c r="AL557">
        <v>0</v>
      </c>
    </row>
    <row r="558" spans="1:38" x14ac:dyDescent="0.2">
      <c r="A558">
        <v>557</v>
      </c>
      <c r="B558" t="s">
        <v>36</v>
      </c>
      <c r="C558" t="s">
        <v>1133</v>
      </c>
      <c r="D558" s="6">
        <v>4</v>
      </c>
      <c r="E558" t="s">
        <v>2535</v>
      </c>
      <c r="F558" s="2" t="s">
        <v>3907</v>
      </c>
      <c r="G558" s="2" t="s">
        <v>3867</v>
      </c>
      <c r="H558" s="2" t="s">
        <v>3864</v>
      </c>
      <c r="I558" s="3">
        <v>4</v>
      </c>
      <c r="J558" t="s">
        <v>3074</v>
      </c>
      <c r="K558" t="s">
        <v>3695</v>
      </c>
      <c r="L558" t="s">
        <v>3781</v>
      </c>
      <c r="M558" t="s">
        <v>23</v>
      </c>
      <c r="O558" s="4" t="s">
        <v>4050</v>
      </c>
      <c r="P558" s="4" t="s">
        <v>3894</v>
      </c>
      <c r="Q558" s="4" t="s">
        <v>3882</v>
      </c>
      <c r="R558" s="7">
        <v>55.9</v>
      </c>
      <c r="S558" s="5" t="s">
        <v>1134</v>
      </c>
      <c r="T558">
        <v>35</v>
      </c>
      <c r="U558">
        <v>26</v>
      </c>
      <c r="V558">
        <v>3</v>
      </c>
      <c r="W558">
        <v>9</v>
      </c>
      <c r="X558">
        <v>29</v>
      </c>
      <c r="Y558">
        <v>30</v>
      </c>
      <c r="Z558">
        <v>1</v>
      </c>
      <c r="AA558">
        <v>1</v>
      </c>
      <c r="AB558">
        <v>2</v>
      </c>
      <c r="AC558">
        <v>2</v>
      </c>
      <c r="AD558">
        <v>1</v>
      </c>
      <c r="AE558">
        <v>1</v>
      </c>
      <c r="AF558" s="11">
        <v>36700</v>
      </c>
      <c r="AG558">
        <v>10.199999999999999</v>
      </c>
      <c r="AI558">
        <v>2</v>
      </c>
      <c r="AJ558">
        <v>2</v>
      </c>
      <c r="AK558">
        <v>2</v>
      </c>
      <c r="AL558">
        <v>2</v>
      </c>
    </row>
    <row r="559" spans="1:38" x14ac:dyDescent="0.2">
      <c r="A559">
        <v>558</v>
      </c>
      <c r="B559" t="s">
        <v>26</v>
      </c>
      <c r="C559" t="s">
        <v>1135</v>
      </c>
      <c r="D559" s="6">
        <v>3</v>
      </c>
      <c r="E559" t="s">
        <v>2536</v>
      </c>
      <c r="F559" s="2" t="s">
        <v>3994</v>
      </c>
      <c r="G559" s="2" t="s">
        <v>3868</v>
      </c>
      <c r="H559" s="2" t="s">
        <v>3898</v>
      </c>
      <c r="I559" s="3">
        <v>6</v>
      </c>
      <c r="J559" t="s">
        <v>3443</v>
      </c>
      <c r="K559" t="s">
        <v>3774</v>
      </c>
      <c r="L559" t="s">
        <v>3858</v>
      </c>
      <c r="M559" t="s">
        <v>23</v>
      </c>
      <c r="O559" s="4" t="s">
        <v>3935</v>
      </c>
      <c r="P559" s="4" t="s">
        <v>3875</v>
      </c>
      <c r="Q559" s="4" t="s">
        <v>3903</v>
      </c>
      <c r="R559" s="7">
        <v>42.6</v>
      </c>
      <c r="S559" s="5" t="s">
        <v>1136</v>
      </c>
      <c r="T559">
        <v>35</v>
      </c>
      <c r="U559">
        <v>25</v>
      </c>
      <c r="V559">
        <v>32</v>
      </c>
      <c r="W559">
        <v>8</v>
      </c>
      <c r="X559">
        <v>36</v>
      </c>
      <c r="Y559">
        <v>34</v>
      </c>
      <c r="Z559">
        <v>1</v>
      </c>
      <c r="AA559">
        <v>0</v>
      </c>
      <c r="AB559">
        <v>0</v>
      </c>
      <c r="AC559">
        <v>0</v>
      </c>
      <c r="AD559">
        <v>2</v>
      </c>
      <c r="AE559">
        <v>0</v>
      </c>
      <c r="AF559" s="11">
        <v>67300</v>
      </c>
      <c r="AG559">
        <v>10.1</v>
      </c>
      <c r="AJ559">
        <v>0</v>
      </c>
      <c r="AK559">
        <v>2</v>
      </c>
      <c r="AL559">
        <v>0</v>
      </c>
    </row>
    <row r="560" spans="1:38" x14ac:dyDescent="0.2">
      <c r="A560">
        <v>559</v>
      </c>
      <c r="B560" t="s">
        <v>59</v>
      </c>
      <c r="C560" t="s">
        <v>1137</v>
      </c>
      <c r="D560" s="6">
        <v>2</v>
      </c>
      <c r="E560" t="s">
        <v>2537</v>
      </c>
      <c r="F560" s="2" t="s">
        <v>3908</v>
      </c>
      <c r="G560" s="2" t="s">
        <v>3892</v>
      </c>
      <c r="H560" s="2" t="s">
        <v>3878</v>
      </c>
      <c r="I560" s="3">
        <v>9</v>
      </c>
      <c r="J560" t="s">
        <v>3444</v>
      </c>
      <c r="K560" t="s">
        <v>3695</v>
      </c>
      <c r="L560" t="s">
        <v>3824</v>
      </c>
      <c r="M560" t="s">
        <v>23</v>
      </c>
      <c r="O560" s="4" t="s">
        <v>4020</v>
      </c>
      <c r="P560" s="4" t="s">
        <v>3872</v>
      </c>
      <c r="Q560" s="4" t="s">
        <v>3944</v>
      </c>
      <c r="R560" s="7">
        <v>54.4</v>
      </c>
      <c r="S560" s="5" t="s">
        <v>1138</v>
      </c>
      <c r="T560">
        <v>4</v>
      </c>
      <c r="U560">
        <v>30</v>
      </c>
      <c r="V560">
        <v>36</v>
      </c>
      <c r="W560">
        <v>34</v>
      </c>
      <c r="X560">
        <v>28</v>
      </c>
      <c r="Y560">
        <v>15</v>
      </c>
      <c r="Z560">
        <v>1</v>
      </c>
      <c r="AA560">
        <v>1</v>
      </c>
      <c r="AB560">
        <v>2</v>
      </c>
      <c r="AC560">
        <v>0</v>
      </c>
      <c r="AD560">
        <v>1</v>
      </c>
      <c r="AE560">
        <v>0</v>
      </c>
      <c r="AF560" s="11">
        <v>53100</v>
      </c>
      <c r="AG560">
        <v>10.7</v>
      </c>
      <c r="AH560">
        <v>2</v>
      </c>
      <c r="AI560">
        <v>2</v>
      </c>
      <c r="AJ560">
        <v>0</v>
      </c>
      <c r="AK560">
        <v>2</v>
      </c>
      <c r="AL560">
        <v>0</v>
      </c>
    </row>
    <row r="561" spans="1:38" x14ac:dyDescent="0.2">
      <c r="A561">
        <v>560</v>
      </c>
      <c r="B561" t="s">
        <v>22</v>
      </c>
      <c r="D561" s="6">
        <v>1</v>
      </c>
      <c r="E561" t="s">
        <v>2538</v>
      </c>
      <c r="F561" s="2" t="s">
        <v>3910</v>
      </c>
      <c r="G561" s="2" t="s">
        <v>3888</v>
      </c>
      <c r="H561" s="2" t="s">
        <v>3928</v>
      </c>
      <c r="I561" s="3">
        <v>1.3</v>
      </c>
      <c r="J561" t="s">
        <v>3397</v>
      </c>
      <c r="K561" t="s">
        <v>3729</v>
      </c>
      <c r="L561" t="s">
        <v>3816</v>
      </c>
      <c r="M561" t="s">
        <v>23</v>
      </c>
      <c r="O561" s="4" t="s">
        <v>4056</v>
      </c>
      <c r="P561" s="4" t="s">
        <v>3892</v>
      </c>
      <c r="Q561" s="4" t="s">
        <v>3875</v>
      </c>
      <c r="R561" s="7">
        <v>63.2</v>
      </c>
      <c r="S561" s="5" t="s">
        <v>1139</v>
      </c>
      <c r="T561">
        <v>30</v>
      </c>
      <c r="U561">
        <v>29</v>
      </c>
      <c r="V561">
        <v>30</v>
      </c>
      <c r="W561">
        <v>36</v>
      </c>
      <c r="X561">
        <v>26</v>
      </c>
      <c r="Y561">
        <v>1</v>
      </c>
      <c r="Z561">
        <v>1</v>
      </c>
      <c r="AA561">
        <v>1</v>
      </c>
      <c r="AB561">
        <v>1</v>
      </c>
      <c r="AC561">
        <v>2</v>
      </c>
      <c r="AD561">
        <v>1</v>
      </c>
      <c r="AE561">
        <v>2</v>
      </c>
      <c r="AF561" s="10" t="s">
        <v>558</v>
      </c>
      <c r="AG561">
        <v>-0.2</v>
      </c>
      <c r="AH561">
        <v>2</v>
      </c>
      <c r="AI561">
        <v>2</v>
      </c>
      <c r="AJ561">
        <v>2</v>
      </c>
      <c r="AL561">
        <v>2</v>
      </c>
    </row>
    <row r="562" spans="1:38" x14ac:dyDescent="0.2">
      <c r="A562">
        <v>561</v>
      </c>
      <c r="B562" t="s">
        <v>22</v>
      </c>
      <c r="D562" s="6">
        <v>1</v>
      </c>
      <c r="E562" t="s">
        <v>2539</v>
      </c>
      <c r="F562" s="2" t="s">
        <v>3921</v>
      </c>
      <c r="G562" s="2" t="s">
        <v>3888</v>
      </c>
      <c r="H562" s="2" t="s">
        <v>3909</v>
      </c>
      <c r="I562" s="3">
        <v>16</v>
      </c>
      <c r="J562" t="s">
        <v>3084</v>
      </c>
      <c r="K562" t="s">
        <v>3694</v>
      </c>
      <c r="L562" t="s">
        <v>3789</v>
      </c>
      <c r="M562" t="s">
        <v>23</v>
      </c>
      <c r="O562" s="4" t="s">
        <v>4050</v>
      </c>
      <c r="P562" s="4" t="s">
        <v>3872</v>
      </c>
      <c r="Q562" s="4" t="s">
        <v>3895</v>
      </c>
      <c r="R562" s="7">
        <v>64.5</v>
      </c>
      <c r="S562" s="5" t="s">
        <v>1140</v>
      </c>
      <c r="T562">
        <v>16</v>
      </c>
      <c r="U562">
        <v>18</v>
      </c>
      <c r="V562">
        <v>13</v>
      </c>
      <c r="W562">
        <v>20</v>
      </c>
      <c r="X562">
        <v>8</v>
      </c>
      <c r="Y562">
        <v>29</v>
      </c>
      <c r="Z562">
        <v>0</v>
      </c>
      <c r="AA562">
        <v>1</v>
      </c>
      <c r="AB562">
        <v>1</v>
      </c>
      <c r="AC562">
        <v>1</v>
      </c>
      <c r="AD562">
        <v>0</v>
      </c>
      <c r="AE562">
        <v>1</v>
      </c>
      <c r="AF562" s="11">
        <v>17900</v>
      </c>
      <c r="AG562">
        <v>-8.3000000000000007</v>
      </c>
      <c r="AJ562">
        <v>2</v>
      </c>
      <c r="AL562">
        <v>2</v>
      </c>
    </row>
    <row r="563" spans="1:38" x14ac:dyDescent="0.2">
      <c r="A563">
        <v>562</v>
      </c>
      <c r="B563" t="s">
        <v>26</v>
      </c>
      <c r="C563" t="s">
        <v>1141</v>
      </c>
      <c r="D563" s="6">
        <v>3</v>
      </c>
      <c r="E563" t="s">
        <v>2540</v>
      </c>
      <c r="F563" s="2" t="s">
        <v>3883</v>
      </c>
      <c r="G563" s="2" t="s">
        <v>3867</v>
      </c>
      <c r="H563" s="2" t="s">
        <v>3880</v>
      </c>
      <c r="I563" s="3">
        <v>14</v>
      </c>
      <c r="J563" t="s">
        <v>3363</v>
      </c>
      <c r="K563" t="s">
        <v>3706</v>
      </c>
      <c r="L563" t="s">
        <v>3793</v>
      </c>
      <c r="M563" t="s">
        <v>23</v>
      </c>
      <c r="O563" s="4" t="s">
        <v>4042</v>
      </c>
      <c r="P563" s="4" t="s">
        <v>3894</v>
      </c>
      <c r="Q563" s="4" t="s">
        <v>3868</v>
      </c>
      <c r="R563" s="7">
        <v>58.8</v>
      </c>
      <c r="S563" s="5" t="s">
        <v>1142</v>
      </c>
      <c r="T563">
        <v>12</v>
      </c>
      <c r="U563">
        <v>24</v>
      </c>
      <c r="V563">
        <v>9</v>
      </c>
      <c r="W563">
        <v>17</v>
      </c>
      <c r="X563">
        <v>31</v>
      </c>
      <c r="Y563">
        <v>3</v>
      </c>
      <c r="Z563">
        <v>2</v>
      </c>
      <c r="AA563">
        <v>0</v>
      </c>
      <c r="AB563">
        <v>2</v>
      </c>
      <c r="AC563">
        <v>0</v>
      </c>
      <c r="AD563">
        <v>1</v>
      </c>
      <c r="AE563">
        <v>2</v>
      </c>
      <c r="AF563" s="11">
        <v>79800</v>
      </c>
      <c r="AG563">
        <v>-8</v>
      </c>
      <c r="AI563">
        <v>2</v>
      </c>
      <c r="AJ563">
        <v>0</v>
      </c>
      <c r="AL563">
        <v>2</v>
      </c>
    </row>
    <row r="564" spans="1:38" x14ac:dyDescent="0.2">
      <c r="A564">
        <v>563</v>
      </c>
      <c r="B564" t="s">
        <v>26</v>
      </c>
      <c r="C564" t="s">
        <v>1143</v>
      </c>
      <c r="D564" s="6">
        <v>3</v>
      </c>
      <c r="E564" t="s">
        <v>2541</v>
      </c>
      <c r="F564" s="2" t="s">
        <v>3948</v>
      </c>
      <c r="G564" s="2" t="s">
        <v>3892</v>
      </c>
      <c r="H564" s="2" t="s">
        <v>3903</v>
      </c>
      <c r="I564" s="3">
        <v>10</v>
      </c>
      <c r="J564" t="s">
        <v>3445</v>
      </c>
      <c r="K564" t="s">
        <v>3721</v>
      </c>
      <c r="L564" t="s">
        <v>3808</v>
      </c>
      <c r="M564" t="s">
        <v>23</v>
      </c>
      <c r="O564" s="4" t="s">
        <v>3987</v>
      </c>
      <c r="P564" s="4" t="s">
        <v>3894</v>
      </c>
      <c r="Q564" s="4" t="s">
        <v>3953</v>
      </c>
      <c r="R564" s="7">
        <v>68.599999999999994</v>
      </c>
      <c r="S564" s="5" t="s">
        <v>1144</v>
      </c>
      <c r="T564">
        <v>6</v>
      </c>
      <c r="U564">
        <v>28</v>
      </c>
      <c r="V564">
        <v>11</v>
      </c>
      <c r="W564">
        <v>8</v>
      </c>
      <c r="X564">
        <v>33</v>
      </c>
      <c r="Y564">
        <v>13</v>
      </c>
      <c r="Z564">
        <v>1</v>
      </c>
      <c r="AA564">
        <v>1</v>
      </c>
      <c r="AB564">
        <v>2</v>
      </c>
      <c r="AC564">
        <v>0</v>
      </c>
      <c r="AD564">
        <v>0</v>
      </c>
      <c r="AE564">
        <v>1</v>
      </c>
      <c r="AF564" s="11">
        <v>89200</v>
      </c>
      <c r="AG564">
        <v>7.9</v>
      </c>
      <c r="AH564">
        <v>2</v>
      </c>
      <c r="AI564">
        <v>2</v>
      </c>
      <c r="AJ564">
        <v>0</v>
      </c>
      <c r="AL564">
        <v>0</v>
      </c>
    </row>
    <row r="565" spans="1:38" x14ac:dyDescent="0.2">
      <c r="A565">
        <v>564</v>
      </c>
      <c r="B565" t="s">
        <v>36</v>
      </c>
      <c r="C565" t="s">
        <v>1145</v>
      </c>
      <c r="D565" s="6">
        <v>4</v>
      </c>
      <c r="E565" t="s">
        <v>2542</v>
      </c>
      <c r="F565" s="2" t="s">
        <v>3956</v>
      </c>
      <c r="G565" s="2" t="s">
        <v>3888</v>
      </c>
      <c r="H565" s="2" t="s">
        <v>3928</v>
      </c>
      <c r="I565" s="3">
        <v>8</v>
      </c>
      <c r="J565" t="s">
        <v>3074</v>
      </c>
      <c r="K565" t="s">
        <v>3695</v>
      </c>
      <c r="L565" t="s">
        <v>3781</v>
      </c>
      <c r="M565" t="s">
        <v>23</v>
      </c>
      <c r="O565" s="4" t="s">
        <v>3940</v>
      </c>
      <c r="P565" s="4" t="s">
        <v>3875</v>
      </c>
      <c r="Q565" s="4" t="s">
        <v>3865</v>
      </c>
      <c r="R565" s="7">
        <v>41.9</v>
      </c>
      <c r="S565" s="5" t="s">
        <v>1146</v>
      </c>
      <c r="T565">
        <v>4</v>
      </c>
      <c r="U565">
        <v>7</v>
      </c>
      <c r="V565">
        <v>2</v>
      </c>
      <c r="W565">
        <v>8</v>
      </c>
      <c r="X565">
        <v>23</v>
      </c>
      <c r="Y565">
        <v>33</v>
      </c>
      <c r="Z565">
        <v>1</v>
      </c>
      <c r="AA565">
        <v>0</v>
      </c>
      <c r="AB565">
        <v>2</v>
      </c>
      <c r="AC565">
        <v>0</v>
      </c>
      <c r="AD565">
        <v>0</v>
      </c>
      <c r="AE565">
        <v>0</v>
      </c>
      <c r="AF565" s="11">
        <v>7400</v>
      </c>
      <c r="AG565">
        <v>-6.8</v>
      </c>
      <c r="AI565">
        <v>2</v>
      </c>
      <c r="AJ565">
        <v>0</v>
      </c>
      <c r="AL565">
        <v>0</v>
      </c>
    </row>
    <row r="566" spans="1:38" x14ac:dyDescent="0.2">
      <c r="A566">
        <v>565</v>
      </c>
      <c r="B566" t="s">
        <v>36</v>
      </c>
      <c r="C566" t="s">
        <v>1147</v>
      </c>
      <c r="D566" s="6">
        <v>4</v>
      </c>
      <c r="E566" t="s">
        <v>2543</v>
      </c>
      <c r="F566" s="2" t="s">
        <v>3936</v>
      </c>
      <c r="G566" s="2" t="s">
        <v>3888</v>
      </c>
      <c r="H566" s="2" t="s">
        <v>3894</v>
      </c>
      <c r="I566" s="3">
        <v>22</v>
      </c>
      <c r="J566" t="s">
        <v>3074</v>
      </c>
      <c r="K566" t="s">
        <v>3695</v>
      </c>
      <c r="L566" t="s">
        <v>3781</v>
      </c>
      <c r="M566" t="s">
        <v>23</v>
      </c>
      <c r="O566" s="4" t="s">
        <v>3866</v>
      </c>
      <c r="P566" s="4" t="s">
        <v>3898</v>
      </c>
      <c r="Q566" s="4" t="s">
        <v>3916</v>
      </c>
      <c r="R566" s="7">
        <v>59.7</v>
      </c>
      <c r="S566" s="5" t="s">
        <v>1148</v>
      </c>
      <c r="T566">
        <v>24</v>
      </c>
      <c r="U566">
        <v>7</v>
      </c>
      <c r="V566">
        <v>23</v>
      </c>
      <c r="W566">
        <v>23</v>
      </c>
      <c r="X566">
        <v>21</v>
      </c>
      <c r="Y566">
        <v>9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2</v>
      </c>
      <c r="AF566" s="11">
        <v>97200</v>
      </c>
      <c r="AG566">
        <v>3.9</v>
      </c>
      <c r="AJ566">
        <v>0</v>
      </c>
      <c r="AK566">
        <v>2</v>
      </c>
      <c r="AL566">
        <v>2</v>
      </c>
    </row>
    <row r="567" spans="1:38" x14ac:dyDescent="0.2">
      <c r="A567">
        <v>566</v>
      </c>
      <c r="B567" t="s">
        <v>26</v>
      </c>
      <c r="C567" t="s">
        <v>1149</v>
      </c>
      <c r="D567" s="6">
        <v>3</v>
      </c>
      <c r="E567" t="s">
        <v>3067</v>
      </c>
      <c r="F567" s="2" t="s">
        <v>3927</v>
      </c>
      <c r="G567" s="2" t="s">
        <v>3898</v>
      </c>
      <c r="H567" s="2" t="s">
        <v>3909</v>
      </c>
      <c r="I567" s="3">
        <v>17</v>
      </c>
      <c r="J567" t="s">
        <v>3446</v>
      </c>
      <c r="K567" t="s">
        <v>3759</v>
      </c>
      <c r="L567" t="s">
        <v>3845</v>
      </c>
      <c r="M567" t="s">
        <v>23</v>
      </c>
      <c r="O567" s="4" t="s">
        <v>4058</v>
      </c>
      <c r="P567" s="4" t="s">
        <v>3894</v>
      </c>
      <c r="Q567" s="4" t="s">
        <v>3870</v>
      </c>
      <c r="R567" s="7">
        <v>64.099999999999994</v>
      </c>
      <c r="S567" s="5" t="s">
        <v>1150</v>
      </c>
      <c r="T567">
        <v>16</v>
      </c>
      <c r="U567">
        <v>17</v>
      </c>
      <c r="V567">
        <v>22</v>
      </c>
      <c r="W567">
        <v>17</v>
      </c>
      <c r="X567">
        <v>14</v>
      </c>
      <c r="Y567">
        <v>29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1</v>
      </c>
      <c r="AF567" s="11">
        <v>3000</v>
      </c>
      <c r="AG567">
        <v>-4</v>
      </c>
      <c r="AJ567">
        <v>0</v>
      </c>
      <c r="AL567">
        <v>2</v>
      </c>
    </row>
    <row r="568" spans="1:38" x14ac:dyDescent="0.2">
      <c r="A568">
        <v>567</v>
      </c>
      <c r="B568" t="s">
        <v>36</v>
      </c>
      <c r="C568" t="s">
        <v>1151</v>
      </c>
      <c r="D568" s="6">
        <v>4</v>
      </c>
      <c r="E568" t="s">
        <v>2544</v>
      </c>
      <c r="F568" s="2" t="s">
        <v>3998</v>
      </c>
      <c r="G568" s="2" t="s">
        <v>3888</v>
      </c>
      <c r="H568" s="2" t="s">
        <v>3953</v>
      </c>
      <c r="I568" s="3">
        <v>14</v>
      </c>
      <c r="J568" t="s">
        <v>3074</v>
      </c>
      <c r="K568" t="s">
        <v>3695</v>
      </c>
      <c r="L568" t="s">
        <v>3781</v>
      </c>
      <c r="M568" t="s">
        <v>23</v>
      </c>
      <c r="O568" s="4" t="s">
        <v>3994</v>
      </c>
      <c r="P568" s="4" t="s">
        <v>3878</v>
      </c>
      <c r="Q568" s="4" t="s">
        <v>3865</v>
      </c>
      <c r="R568" s="7">
        <v>39.799999999999997</v>
      </c>
      <c r="S568" s="5" t="s">
        <v>1152</v>
      </c>
      <c r="T568">
        <v>13</v>
      </c>
      <c r="U568">
        <v>8</v>
      </c>
      <c r="V568">
        <v>12</v>
      </c>
      <c r="W568">
        <v>25</v>
      </c>
      <c r="X568">
        <v>16</v>
      </c>
      <c r="Y568">
        <v>15</v>
      </c>
      <c r="Z568">
        <v>1</v>
      </c>
      <c r="AA568">
        <v>0</v>
      </c>
      <c r="AB568">
        <v>2</v>
      </c>
      <c r="AC568">
        <v>0</v>
      </c>
      <c r="AD568">
        <v>0</v>
      </c>
      <c r="AE568">
        <v>0</v>
      </c>
      <c r="AF568" s="11">
        <v>12000</v>
      </c>
      <c r="AG568">
        <v>6.5</v>
      </c>
      <c r="AI568">
        <v>2</v>
      </c>
      <c r="AJ568">
        <v>0</v>
      </c>
      <c r="AL568">
        <v>0</v>
      </c>
    </row>
    <row r="569" spans="1:38" x14ac:dyDescent="0.2">
      <c r="A569">
        <v>568</v>
      </c>
      <c r="B569" t="s">
        <v>26</v>
      </c>
      <c r="C569" t="s">
        <v>1153</v>
      </c>
      <c r="D569" s="6">
        <v>3</v>
      </c>
      <c r="E569" t="s">
        <v>2545</v>
      </c>
      <c r="F569" s="2" t="s">
        <v>3972</v>
      </c>
      <c r="G569" s="2" t="s">
        <v>3867</v>
      </c>
      <c r="H569" s="2" t="s">
        <v>3949</v>
      </c>
      <c r="I569" s="3">
        <v>5</v>
      </c>
      <c r="J569" t="s">
        <v>3206</v>
      </c>
      <c r="K569" t="s">
        <v>3737</v>
      </c>
      <c r="L569" t="s">
        <v>3825</v>
      </c>
      <c r="M569" t="s">
        <v>23</v>
      </c>
      <c r="O569" s="4" t="s">
        <v>4007</v>
      </c>
      <c r="P569" s="4" t="s">
        <v>3873</v>
      </c>
      <c r="Q569" s="4" t="s">
        <v>3928</v>
      </c>
      <c r="R569" s="7">
        <v>44.2</v>
      </c>
      <c r="S569" s="5" t="s">
        <v>1154</v>
      </c>
      <c r="T569">
        <v>36</v>
      </c>
      <c r="U569">
        <v>23</v>
      </c>
      <c r="V569">
        <v>32</v>
      </c>
      <c r="W569">
        <v>16</v>
      </c>
      <c r="X569">
        <v>24</v>
      </c>
      <c r="Y569">
        <v>15</v>
      </c>
      <c r="Z569">
        <v>2</v>
      </c>
      <c r="AA569">
        <v>0</v>
      </c>
      <c r="AB569">
        <v>0</v>
      </c>
      <c r="AC569">
        <v>0</v>
      </c>
      <c r="AD569">
        <v>0</v>
      </c>
      <c r="AE569">
        <v>0</v>
      </c>
      <c r="AF569" s="11">
        <v>86400</v>
      </c>
      <c r="AG569">
        <v>7.3</v>
      </c>
      <c r="AJ569">
        <v>0</v>
      </c>
      <c r="AL569">
        <v>0</v>
      </c>
    </row>
    <row r="570" spans="1:38" x14ac:dyDescent="0.2">
      <c r="A570">
        <v>569</v>
      </c>
      <c r="B570" t="s">
        <v>26</v>
      </c>
      <c r="C570" t="s">
        <v>1155</v>
      </c>
      <c r="D570" s="6">
        <v>3</v>
      </c>
      <c r="E570" t="s">
        <v>2546</v>
      </c>
      <c r="F570" s="2" t="s">
        <v>3995</v>
      </c>
      <c r="G570" s="2" t="s">
        <v>3878</v>
      </c>
      <c r="H570" s="2" t="s">
        <v>3868</v>
      </c>
      <c r="I570" s="3">
        <v>6</v>
      </c>
      <c r="J570" t="s">
        <v>3084</v>
      </c>
      <c r="K570" t="s">
        <v>3694</v>
      </c>
      <c r="L570" t="s">
        <v>3789</v>
      </c>
      <c r="M570" t="s">
        <v>23</v>
      </c>
      <c r="O570" s="4" t="s">
        <v>3927</v>
      </c>
      <c r="P570" s="4" t="s">
        <v>3872</v>
      </c>
      <c r="Q570" s="4" t="s">
        <v>3870</v>
      </c>
      <c r="R570" s="7">
        <v>64.8</v>
      </c>
      <c r="S570" s="5" t="s">
        <v>1156</v>
      </c>
      <c r="T570">
        <v>2</v>
      </c>
      <c r="U570">
        <v>21</v>
      </c>
      <c r="V570">
        <v>2</v>
      </c>
      <c r="W570">
        <v>29</v>
      </c>
      <c r="X570">
        <v>22</v>
      </c>
      <c r="Y570">
        <v>26</v>
      </c>
      <c r="Z570">
        <v>2</v>
      </c>
      <c r="AA570">
        <v>1</v>
      </c>
      <c r="AB570">
        <v>2</v>
      </c>
      <c r="AC570">
        <v>1</v>
      </c>
      <c r="AD570">
        <v>0</v>
      </c>
      <c r="AE570">
        <v>1</v>
      </c>
      <c r="AF570" s="11">
        <v>99900</v>
      </c>
      <c r="AG570">
        <v>1.4</v>
      </c>
      <c r="AH570">
        <v>2</v>
      </c>
      <c r="AI570">
        <v>2</v>
      </c>
      <c r="AJ570">
        <v>2</v>
      </c>
      <c r="AL570">
        <v>0</v>
      </c>
    </row>
    <row r="571" spans="1:38" x14ac:dyDescent="0.2">
      <c r="A571">
        <v>570</v>
      </c>
      <c r="B571" t="s">
        <v>26</v>
      </c>
      <c r="C571" t="s">
        <v>1158</v>
      </c>
      <c r="D571" s="6">
        <v>3</v>
      </c>
      <c r="E571" t="s">
        <v>2547</v>
      </c>
      <c r="F571" s="2" t="s">
        <v>3924</v>
      </c>
      <c r="G571" s="2" t="s">
        <v>3892</v>
      </c>
      <c r="H571" s="2" t="s">
        <v>3892</v>
      </c>
      <c r="I571" s="3">
        <v>22</v>
      </c>
      <c r="J571" t="s">
        <v>3447</v>
      </c>
      <c r="K571" t="s">
        <v>3745</v>
      </c>
      <c r="L571" t="s">
        <v>3832</v>
      </c>
      <c r="M571" t="s">
        <v>23</v>
      </c>
      <c r="O571" s="4" t="s">
        <v>4065</v>
      </c>
      <c r="P571" s="4" t="s">
        <v>3892</v>
      </c>
      <c r="Q571" s="4" t="s">
        <v>3882</v>
      </c>
      <c r="R571" s="7">
        <v>61.1</v>
      </c>
      <c r="S571" s="5" t="s">
        <v>1159</v>
      </c>
      <c r="T571">
        <v>25</v>
      </c>
      <c r="U571">
        <v>11</v>
      </c>
      <c r="V571">
        <v>23</v>
      </c>
      <c r="W571">
        <v>30</v>
      </c>
      <c r="X571">
        <v>33</v>
      </c>
      <c r="Y571">
        <v>21</v>
      </c>
      <c r="Z571">
        <v>0</v>
      </c>
      <c r="AA571">
        <v>2</v>
      </c>
      <c r="AB571">
        <v>0</v>
      </c>
      <c r="AC571">
        <v>1</v>
      </c>
      <c r="AD571">
        <v>0</v>
      </c>
      <c r="AE571">
        <v>1</v>
      </c>
      <c r="AF571" s="11">
        <v>80200</v>
      </c>
      <c r="AG571">
        <v>9.6999999999999993</v>
      </c>
      <c r="AH571">
        <v>2</v>
      </c>
      <c r="AJ571">
        <v>2</v>
      </c>
      <c r="AL571">
        <v>2</v>
      </c>
    </row>
    <row r="572" spans="1:38" x14ac:dyDescent="0.2">
      <c r="A572">
        <v>571</v>
      </c>
      <c r="B572" t="s">
        <v>26</v>
      </c>
      <c r="C572" t="s">
        <v>1160</v>
      </c>
      <c r="D572" s="6">
        <v>3</v>
      </c>
      <c r="E572" t="s">
        <v>2548</v>
      </c>
      <c r="F572" s="2" t="s">
        <v>3940</v>
      </c>
      <c r="G572" s="2" t="s">
        <v>3888</v>
      </c>
      <c r="H572" s="2" t="s">
        <v>3916</v>
      </c>
      <c r="I572" s="3">
        <v>14</v>
      </c>
      <c r="J572" t="s">
        <v>3425</v>
      </c>
      <c r="K572" t="s">
        <v>3698</v>
      </c>
      <c r="L572" t="s">
        <v>3784</v>
      </c>
      <c r="M572" t="s">
        <v>23</v>
      </c>
      <c r="O572" s="4" t="s">
        <v>3993</v>
      </c>
      <c r="P572" s="4" t="s">
        <v>3875</v>
      </c>
      <c r="Q572" s="4" t="s">
        <v>3895</v>
      </c>
      <c r="R572" s="7">
        <v>47.8</v>
      </c>
      <c r="S572" s="5" t="s">
        <v>1161</v>
      </c>
      <c r="T572">
        <v>13</v>
      </c>
      <c r="U572">
        <v>26</v>
      </c>
      <c r="V572">
        <v>8</v>
      </c>
      <c r="W572">
        <v>11</v>
      </c>
      <c r="X572">
        <v>12</v>
      </c>
      <c r="Y572">
        <v>29</v>
      </c>
      <c r="Z572">
        <v>1</v>
      </c>
      <c r="AA572">
        <v>1</v>
      </c>
      <c r="AB572">
        <v>0</v>
      </c>
      <c r="AC572">
        <v>2</v>
      </c>
      <c r="AD572">
        <v>2</v>
      </c>
      <c r="AE572">
        <v>1</v>
      </c>
      <c r="AF572" s="11">
        <v>87700</v>
      </c>
      <c r="AG572">
        <v>-6</v>
      </c>
      <c r="AJ572">
        <v>2</v>
      </c>
      <c r="AK572">
        <v>2</v>
      </c>
      <c r="AL572">
        <v>2</v>
      </c>
    </row>
    <row r="573" spans="1:38" x14ac:dyDescent="0.2">
      <c r="A573">
        <v>572</v>
      </c>
      <c r="B573" t="s">
        <v>22</v>
      </c>
      <c r="D573" s="6">
        <v>1</v>
      </c>
      <c r="E573" t="s">
        <v>2549</v>
      </c>
      <c r="F573" s="2" t="s">
        <v>3866</v>
      </c>
      <c r="G573" s="2" t="s">
        <v>3867</v>
      </c>
      <c r="H573" s="2" t="s">
        <v>3942</v>
      </c>
      <c r="I573" s="3">
        <v>18</v>
      </c>
      <c r="J573" t="s">
        <v>3448</v>
      </c>
      <c r="K573" t="s">
        <v>3766</v>
      </c>
      <c r="L573" t="s">
        <v>3850</v>
      </c>
      <c r="M573" t="s">
        <v>23</v>
      </c>
      <c r="O573" s="4" t="s">
        <v>4049</v>
      </c>
      <c r="P573" s="4" t="s">
        <v>3868</v>
      </c>
      <c r="Q573" s="4" t="s">
        <v>3878</v>
      </c>
      <c r="R573" s="7">
        <v>73.3</v>
      </c>
      <c r="S573" s="5" t="s">
        <v>1162</v>
      </c>
      <c r="T573">
        <v>18</v>
      </c>
      <c r="U573">
        <v>8</v>
      </c>
      <c r="V573">
        <v>22</v>
      </c>
      <c r="W573">
        <v>18</v>
      </c>
      <c r="X573">
        <v>11</v>
      </c>
      <c r="Y573">
        <v>35</v>
      </c>
      <c r="Z573">
        <v>1</v>
      </c>
      <c r="AA573">
        <v>0</v>
      </c>
      <c r="AB573">
        <v>0</v>
      </c>
      <c r="AC573">
        <v>1</v>
      </c>
      <c r="AD573">
        <v>2</v>
      </c>
      <c r="AE573">
        <v>1</v>
      </c>
      <c r="AF573" s="11">
        <v>52400</v>
      </c>
      <c r="AG573">
        <v>9.6999999999999993</v>
      </c>
      <c r="AJ573">
        <v>0</v>
      </c>
      <c r="AK573">
        <v>2</v>
      </c>
      <c r="AL573">
        <v>0</v>
      </c>
    </row>
    <row r="574" spans="1:38" x14ac:dyDescent="0.2">
      <c r="A574">
        <v>573</v>
      </c>
      <c r="B574" t="s">
        <v>22</v>
      </c>
      <c r="D574" s="6">
        <v>1</v>
      </c>
      <c r="E574" t="s">
        <v>2550</v>
      </c>
      <c r="F574" s="2" t="s">
        <v>3915</v>
      </c>
      <c r="G574" s="2" t="s">
        <v>3875</v>
      </c>
      <c r="H574" s="2" t="s">
        <v>3890</v>
      </c>
      <c r="I574" s="3">
        <v>15</v>
      </c>
      <c r="J574" t="s">
        <v>3355</v>
      </c>
      <c r="K574" t="s">
        <v>3696</v>
      </c>
      <c r="L574" t="s">
        <v>3782</v>
      </c>
      <c r="M574" t="s">
        <v>23</v>
      </c>
      <c r="O574" s="4" t="s">
        <v>4002</v>
      </c>
      <c r="P574" s="4" t="s">
        <v>3898</v>
      </c>
      <c r="Q574" s="4" t="s">
        <v>3864</v>
      </c>
      <c r="R574" s="7">
        <v>68.7</v>
      </c>
      <c r="S574" s="5" t="s">
        <v>1163</v>
      </c>
      <c r="T574">
        <v>13</v>
      </c>
      <c r="U574">
        <v>27</v>
      </c>
      <c r="V574">
        <v>17</v>
      </c>
      <c r="W574">
        <v>5</v>
      </c>
      <c r="X574">
        <v>24</v>
      </c>
      <c r="Y574">
        <v>1</v>
      </c>
      <c r="Z574">
        <v>1</v>
      </c>
      <c r="AA574">
        <v>1</v>
      </c>
      <c r="AB574">
        <v>0</v>
      </c>
      <c r="AC574">
        <v>1</v>
      </c>
      <c r="AD574">
        <v>0</v>
      </c>
      <c r="AE574">
        <v>2</v>
      </c>
      <c r="AF574" s="11">
        <v>88000</v>
      </c>
      <c r="AG574">
        <v>-6.2</v>
      </c>
      <c r="AJ574">
        <v>0</v>
      </c>
      <c r="AL574">
        <v>2</v>
      </c>
    </row>
    <row r="575" spans="1:38" x14ac:dyDescent="0.2">
      <c r="A575">
        <v>574</v>
      </c>
      <c r="B575" t="s">
        <v>36</v>
      </c>
      <c r="C575" t="s">
        <v>1164</v>
      </c>
      <c r="D575" s="6">
        <v>4</v>
      </c>
      <c r="E575" t="s">
        <v>2551</v>
      </c>
      <c r="F575" s="2" t="s">
        <v>3920</v>
      </c>
      <c r="G575" s="2" t="s">
        <v>3878</v>
      </c>
      <c r="H575" s="2" t="s">
        <v>3928</v>
      </c>
      <c r="I575" s="3">
        <v>6</v>
      </c>
      <c r="J575" t="s">
        <v>3074</v>
      </c>
      <c r="K575" t="s">
        <v>3695</v>
      </c>
      <c r="L575" t="s">
        <v>3781</v>
      </c>
      <c r="M575" t="s">
        <v>23</v>
      </c>
      <c r="O575" s="4" t="s">
        <v>3997</v>
      </c>
      <c r="P575" s="4" t="s">
        <v>3868</v>
      </c>
      <c r="Q575" s="4" t="s">
        <v>3882</v>
      </c>
      <c r="R575" s="7">
        <v>48.6</v>
      </c>
      <c r="S575" s="5" t="s">
        <v>1165</v>
      </c>
      <c r="T575">
        <v>3</v>
      </c>
      <c r="U575">
        <v>22</v>
      </c>
      <c r="V575">
        <v>2</v>
      </c>
      <c r="W575">
        <v>13</v>
      </c>
      <c r="X575">
        <v>6</v>
      </c>
      <c r="Y575">
        <v>14</v>
      </c>
      <c r="Z575">
        <v>2</v>
      </c>
      <c r="AA575">
        <v>0</v>
      </c>
      <c r="AB575">
        <v>2</v>
      </c>
      <c r="AC575">
        <v>1</v>
      </c>
      <c r="AD575">
        <v>1</v>
      </c>
      <c r="AE575">
        <v>1</v>
      </c>
      <c r="AF575" s="11">
        <v>94200</v>
      </c>
      <c r="AG575">
        <v>6.7</v>
      </c>
      <c r="AI575">
        <v>2</v>
      </c>
      <c r="AJ575">
        <v>0</v>
      </c>
      <c r="AL575">
        <v>0</v>
      </c>
    </row>
    <row r="576" spans="1:38" x14ac:dyDescent="0.2">
      <c r="A576">
        <v>575</v>
      </c>
      <c r="B576" t="s">
        <v>22</v>
      </c>
      <c r="D576" s="6">
        <v>1</v>
      </c>
      <c r="E576" t="s">
        <v>2552</v>
      </c>
      <c r="F576" s="2" t="s">
        <v>3954</v>
      </c>
      <c r="G576" s="2" t="s">
        <v>3892</v>
      </c>
      <c r="H576" s="2" t="s">
        <v>3867</v>
      </c>
      <c r="I576" s="3">
        <v>3</v>
      </c>
      <c r="J576" t="s">
        <v>3449</v>
      </c>
      <c r="K576" t="s">
        <v>3746</v>
      </c>
      <c r="L576" t="s">
        <v>3833</v>
      </c>
      <c r="M576" t="s">
        <v>23</v>
      </c>
      <c r="O576" s="4" t="s">
        <v>4036</v>
      </c>
      <c r="P576" s="4" t="s">
        <v>3894</v>
      </c>
      <c r="Q576" s="4" t="s">
        <v>3909</v>
      </c>
      <c r="R576" s="7">
        <v>60.6</v>
      </c>
      <c r="S576" s="5" t="s">
        <v>1167</v>
      </c>
      <c r="T576">
        <v>32</v>
      </c>
      <c r="U576">
        <v>8</v>
      </c>
      <c r="V576">
        <v>36</v>
      </c>
      <c r="W576">
        <v>29</v>
      </c>
      <c r="X576">
        <v>4</v>
      </c>
      <c r="Y576">
        <v>10</v>
      </c>
      <c r="Z576">
        <v>0</v>
      </c>
      <c r="AA576">
        <v>0</v>
      </c>
      <c r="AB576">
        <v>2</v>
      </c>
      <c r="AC576">
        <v>1</v>
      </c>
      <c r="AD576">
        <v>1</v>
      </c>
      <c r="AE576">
        <v>2</v>
      </c>
      <c r="AF576" s="11">
        <v>71600</v>
      </c>
      <c r="AG576">
        <v>-9.9</v>
      </c>
      <c r="AI576">
        <v>2</v>
      </c>
      <c r="AJ576">
        <v>2</v>
      </c>
      <c r="AL576">
        <v>2</v>
      </c>
    </row>
    <row r="577" spans="1:38" x14ac:dyDescent="0.2">
      <c r="A577">
        <v>576</v>
      </c>
      <c r="B577" t="s">
        <v>22</v>
      </c>
      <c r="D577" s="6">
        <v>1</v>
      </c>
      <c r="E577" t="s">
        <v>2553</v>
      </c>
      <c r="F577" s="2" t="s">
        <v>3905</v>
      </c>
      <c r="G577" s="2" t="s">
        <v>3878</v>
      </c>
      <c r="H577" s="2" t="s">
        <v>3864</v>
      </c>
      <c r="I577" s="3">
        <v>7.45</v>
      </c>
      <c r="J577" t="s">
        <v>3206</v>
      </c>
      <c r="K577" t="s">
        <v>3737</v>
      </c>
      <c r="L577" t="s">
        <v>3825</v>
      </c>
      <c r="M577">
        <v>-0.16</v>
      </c>
      <c r="O577" s="4" t="s">
        <v>4031</v>
      </c>
      <c r="P577" s="4" t="s">
        <v>3864</v>
      </c>
      <c r="Q577" s="4" t="s">
        <v>3872</v>
      </c>
      <c r="R577" s="7">
        <v>60.7</v>
      </c>
      <c r="S577" s="5" t="s">
        <v>1168</v>
      </c>
      <c r="T577">
        <v>5</v>
      </c>
      <c r="U577">
        <v>31</v>
      </c>
      <c r="V577">
        <v>2</v>
      </c>
      <c r="W577">
        <v>17</v>
      </c>
      <c r="X577">
        <v>9</v>
      </c>
      <c r="Y577">
        <v>29</v>
      </c>
      <c r="Z577">
        <v>1</v>
      </c>
      <c r="AA577">
        <v>1</v>
      </c>
      <c r="AB577">
        <v>2</v>
      </c>
      <c r="AC577">
        <v>0</v>
      </c>
      <c r="AD577">
        <v>2</v>
      </c>
      <c r="AE577">
        <v>1</v>
      </c>
      <c r="AF577" s="11">
        <v>46100</v>
      </c>
      <c r="AG577">
        <v>9.8000000000000007</v>
      </c>
      <c r="AI577">
        <v>2</v>
      </c>
      <c r="AJ577">
        <v>0</v>
      </c>
      <c r="AK577">
        <v>2</v>
      </c>
      <c r="AL577">
        <v>2</v>
      </c>
    </row>
    <row r="578" spans="1:38" x14ac:dyDescent="0.2">
      <c r="A578">
        <v>577</v>
      </c>
      <c r="B578" t="s">
        <v>22</v>
      </c>
      <c r="D578" s="6">
        <v>1</v>
      </c>
      <c r="E578" t="s">
        <v>2554</v>
      </c>
      <c r="F578" s="2" t="s">
        <v>3994</v>
      </c>
      <c r="G578" s="2" t="s">
        <v>3898</v>
      </c>
      <c r="H578" s="2" t="s">
        <v>3882</v>
      </c>
      <c r="I578" s="3">
        <v>7</v>
      </c>
      <c r="J578" t="s">
        <v>3117</v>
      </c>
      <c r="K578" t="s">
        <v>3711</v>
      </c>
      <c r="L578" t="s">
        <v>3793</v>
      </c>
      <c r="M578" t="s">
        <v>23</v>
      </c>
      <c r="O578" s="4" t="s">
        <v>3980</v>
      </c>
      <c r="P578" s="4" t="s">
        <v>3864</v>
      </c>
      <c r="Q578" s="4" t="s">
        <v>3949</v>
      </c>
      <c r="R578" s="7">
        <v>53.9</v>
      </c>
      <c r="S578" s="5" t="s">
        <v>1169</v>
      </c>
      <c r="T578">
        <v>3</v>
      </c>
      <c r="U578">
        <v>7</v>
      </c>
      <c r="V578">
        <v>4</v>
      </c>
      <c r="W578">
        <v>3</v>
      </c>
      <c r="X578">
        <v>21</v>
      </c>
      <c r="Y578">
        <v>18</v>
      </c>
      <c r="Z578">
        <v>2</v>
      </c>
      <c r="AA578">
        <v>0</v>
      </c>
      <c r="AB578">
        <v>1</v>
      </c>
      <c r="AC578">
        <v>2</v>
      </c>
      <c r="AD578">
        <v>1</v>
      </c>
      <c r="AE578">
        <v>1</v>
      </c>
      <c r="AF578" s="11">
        <v>20700</v>
      </c>
      <c r="AG578">
        <v>-9.4</v>
      </c>
      <c r="AJ578">
        <v>2</v>
      </c>
      <c r="AK578">
        <v>2</v>
      </c>
      <c r="AL578">
        <v>0</v>
      </c>
    </row>
    <row r="579" spans="1:38" x14ac:dyDescent="0.2">
      <c r="A579">
        <v>578</v>
      </c>
      <c r="B579" t="s">
        <v>26</v>
      </c>
      <c r="C579" t="s">
        <v>1170</v>
      </c>
      <c r="D579" s="6">
        <v>3</v>
      </c>
      <c r="E579" t="s">
        <v>2555</v>
      </c>
      <c r="F579" s="2" t="s">
        <v>3986</v>
      </c>
      <c r="G579" s="2" t="s">
        <v>3875</v>
      </c>
      <c r="H579" s="2" t="s">
        <v>3898</v>
      </c>
      <c r="I579" s="3">
        <v>8</v>
      </c>
      <c r="J579" t="s">
        <v>3084</v>
      </c>
      <c r="K579" t="s">
        <v>3694</v>
      </c>
      <c r="L579" t="s">
        <v>3789</v>
      </c>
      <c r="M579">
        <v>-0.16</v>
      </c>
      <c r="O579" s="4" t="s">
        <v>4053</v>
      </c>
      <c r="P579" s="4" t="s">
        <v>3894</v>
      </c>
      <c r="Q579" s="4" t="s">
        <v>3989</v>
      </c>
      <c r="R579" s="7">
        <v>49.9</v>
      </c>
      <c r="T579">
        <v>5</v>
      </c>
      <c r="U579">
        <v>8</v>
      </c>
      <c r="V579">
        <v>8</v>
      </c>
      <c r="W579">
        <v>2</v>
      </c>
      <c r="X579">
        <v>31</v>
      </c>
      <c r="Y579">
        <v>10</v>
      </c>
      <c r="Z579">
        <v>1</v>
      </c>
      <c r="AA579">
        <v>0</v>
      </c>
      <c r="AB579">
        <v>0</v>
      </c>
      <c r="AC579">
        <v>2</v>
      </c>
      <c r="AD579">
        <v>1</v>
      </c>
      <c r="AE579">
        <v>2</v>
      </c>
      <c r="AF579" s="11">
        <v>11200</v>
      </c>
      <c r="AG579">
        <v>-8.6</v>
      </c>
      <c r="AJ579">
        <v>2</v>
      </c>
      <c r="AL579">
        <v>2</v>
      </c>
    </row>
    <row r="580" spans="1:38" x14ac:dyDescent="0.2">
      <c r="A580">
        <v>579</v>
      </c>
      <c r="B580" t="s">
        <v>26</v>
      </c>
      <c r="C580" t="s">
        <v>1171</v>
      </c>
      <c r="D580" s="6">
        <v>3</v>
      </c>
      <c r="E580" t="s">
        <v>2556</v>
      </c>
      <c r="F580" s="2" t="s">
        <v>3997</v>
      </c>
      <c r="G580" s="2" t="s">
        <v>3873</v>
      </c>
      <c r="H580" s="2" t="s">
        <v>3903</v>
      </c>
      <c r="I580" s="3">
        <v>23</v>
      </c>
      <c r="J580" t="s">
        <v>3099</v>
      </c>
      <c r="K580" t="s">
        <v>3713</v>
      </c>
      <c r="L580" t="s">
        <v>3799</v>
      </c>
      <c r="M580">
        <v>-0.16</v>
      </c>
      <c r="O580" s="4" t="s">
        <v>4038</v>
      </c>
      <c r="P580" s="4" t="s">
        <v>3875</v>
      </c>
      <c r="Q580" s="4" t="s">
        <v>3880</v>
      </c>
      <c r="R580" s="7">
        <v>53.7</v>
      </c>
      <c r="S580" s="5" t="s">
        <v>1172</v>
      </c>
      <c r="T580">
        <v>26</v>
      </c>
      <c r="U580">
        <v>19</v>
      </c>
      <c r="V580">
        <v>23</v>
      </c>
      <c r="W580">
        <v>27</v>
      </c>
      <c r="X580">
        <v>5</v>
      </c>
      <c r="Y580">
        <v>26</v>
      </c>
      <c r="Z580">
        <v>1</v>
      </c>
      <c r="AA580">
        <v>1</v>
      </c>
      <c r="AB580">
        <v>0</v>
      </c>
      <c r="AC580">
        <v>1</v>
      </c>
      <c r="AD580">
        <v>1</v>
      </c>
      <c r="AE580">
        <v>1</v>
      </c>
      <c r="AF580" s="11">
        <v>40900</v>
      </c>
      <c r="AG580">
        <v>9.1</v>
      </c>
      <c r="AH580">
        <v>2</v>
      </c>
      <c r="AJ580">
        <v>0</v>
      </c>
      <c r="AL580">
        <v>0</v>
      </c>
    </row>
    <row r="581" spans="1:38" x14ac:dyDescent="0.2">
      <c r="A581">
        <v>580</v>
      </c>
      <c r="B581" t="s">
        <v>26</v>
      </c>
      <c r="C581" t="s">
        <v>1173</v>
      </c>
      <c r="D581" s="6">
        <v>3</v>
      </c>
      <c r="E581" t="s">
        <v>2557</v>
      </c>
      <c r="F581" s="2" t="s">
        <v>3957</v>
      </c>
      <c r="G581" s="2" t="s">
        <v>3867</v>
      </c>
      <c r="H581" s="2" t="s">
        <v>3944</v>
      </c>
      <c r="I581" s="3">
        <v>19</v>
      </c>
      <c r="J581" t="s">
        <v>3450</v>
      </c>
      <c r="K581" t="s">
        <v>3735</v>
      </c>
      <c r="L581" t="s">
        <v>3822</v>
      </c>
      <c r="M581" t="s">
        <v>23</v>
      </c>
      <c r="O581" s="4" t="s">
        <v>3993</v>
      </c>
      <c r="P581" s="4" t="s">
        <v>3872</v>
      </c>
      <c r="Q581" s="4" t="s">
        <v>3867</v>
      </c>
      <c r="R581" s="7">
        <v>49.6</v>
      </c>
      <c r="S581" s="5" t="s">
        <v>1174</v>
      </c>
      <c r="T581">
        <v>18</v>
      </c>
      <c r="U581">
        <v>1</v>
      </c>
      <c r="V581">
        <v>18</v>
      </c>
      <c r="W581">
        <v>17</v>
      </c>
      <c r="X581">
        <v>19</v>
      </c>
      <c r="Y581">
        <v>34</v>
      </c>
      <c r="Z581">
        <v>1</v>
      </c>
      <c r="AA581">
        <v>2</v>
      </c>
      <c r="AB581">
        <v>1</v>
      </c>
      <c r="AC581">
        <v>0</v>
      </c>
      <c r="AD581">
        <v>1</v>
      </c>
      <c r="AE581">
        <v>0</v>
      </c>
      <c r="AF581" s="11">
        <v>99100</v>
      </c>
      <c r="AG581">
        <v>3.2</v>
      </c>
      <c r="AH581">
        <v>2</v>
      </c>
      <c r="AJ581">
        <v>0</v>
      </c>
      <c r="AK581">
        <v>2</v>
      </c>
      <c r="AL581">
        <v>0</v>
      </c>
    </row>
    <row r="582" spans="1:38" x14ac:dyDescent="0.2">
      <c r="A582">
        <v>581</v>
      </c>
      <c r="B582" t="s">
        <v>26</v>
      </c>
      <c r="C582" t="s">
        <v>1175</v>
      </c>
      <c r="D582" s="6">
        <v>3</v>
      </c>
      <c r="E582" t="s">
        <v>2558</v>
      </c>
      <c r="F582" s="2" t="s">
        <v>3974</v>
      </c>
      <c r="G582" s="2" t="s">
        <v>3868</v>
      </c>
      <c r="H582" s="2" t="s">
        <v>3894</v>
      </c>
      <c r="I582" s="3">
        <v>17</v>
      </c>
      <c r="J582" t="s">
        <v>3292</v>
      </c>
      <c r="K582" t="s">
        <v>3748</v>
      </c>
      <c r="L582" t="s">
        <v>3836</v>
      </c>
      <c r="M582" t="s">
        <v>23</v>
      </c>
      <c r="O582" s="4" t="s">
        <v>3866</v>
      </c>
      <c r="P582" s="4" t="s">
        <v>3894</v>
      </c>
      <c r="Q582" s="4" t="s">
        <v>3865</v>
      </c>
      <c r="R582" s="7">
        <v>46.5</v>
      </c>
      <c r="S582" s="5" t="s">
        <v>1176</v>
      </c>
      <c r="T582">
        <v>20</v>
      </c>
      <c r="U582">
        <v>6</v>
      </c>
      <c r="V582">
        <v>14</v>
      </c>
      <c r="W582">
        <v>22</v>
      </c>
      <c r="X582">
        <v>19</v>
      </c>
      <c r="Y582">
        <v>29</v>
      </c>
      <c r="Z582">
        <v>1</v>
      </c>
      <c r="AA582">
        <v>1</v>
      </c>
      <c r="AB582">
        <v>1</v>
      </c>
      <c r="AC582">
        <v>0</v>
      </c>
      <c r="AD582">
        <v>1</v>
      </c>
      <c r="AE582">
        <v>1</v>
      </c>
      <c r="AF582" s="11">
        <v>64000</v>
      </c>
      <c r="AG582">
        <v>11.2</v>
      </c>
      <c r="AJ582">
        <v>0</v>
      </c>
      <c r="AK582">
        <v>2</v>
      </c>
      <c r="AL582">
        <v>2</v>
      </c>
    </row>
    <row r="583" spans="1:38" x14ac:dyDescent="0.2">
      <c r="A583">
        <v>582</v>
      </c>
      <c r="B583" t="s">
        <v>26</v>
      </c>
      <c r="C583" t="s">
        <v>1177</v>
      </c>
      <c r="D583" s="6">
        <v>3</v>
      </c>
      <c r="E583" t="s">
        <v>2559</v>
      </c>
      <c r="F583" s="2" t="s">
        <v>3971</v>
      </c>
      <c r="G583" s="2" t="s">
        <v>3872</v>
      </c>
      <c r="H583" s="2" t="s">
        <v>3890</v>
      </c>
      <c r="I583" s="3">
        <v>19</v>
      </c>
      <c r="J583" t="s">
        <v>3292</v>
      </c>
      <c r="K583" t="s">
        <v>3748</v>
      </c>
      <c r="L583" t="s">
        <v>3836</v>
      </c>
      <c r="M583" t="s">
        <v>23</v>
      </c>
      <c r="O583" s="4" t="s">
        <v>4007</v>
      </c>
      <c r="P583" s="4" t="s">
        <v>3875</v>
      </c>
      <c r="Q583" s="4" t="s">
        <v>3868</v>
      </c>
      <c r="R583" s="7">
        <v>52.3</v>
      </c>
      <c r="S583" s="5" t="s">
        <v>1178</v>
      </c>
      <c r="T583">
        <v>19</v>
      </c>
      <c r="U583">
        <v>33</v>
      </c>
      <c r="V583">
        <v>21</v>
      </c>
      <c r="W583">
        <v>7</v>
      </c>
      <c r="X583">
        <v>18</v>
      </c>
      <c r="Y583">
        <v>30</v>
      </c>
      <c r="Z583">
        <v>1</v>
      </c>
      <c r="AA583">
        <v>0</v>
      </c>
      <c r="AB583">
        <v>1</v>
      </c>
      <c r="AC583">
        <v>0</v>
      </c>
      <c r="AD583">
        <v>1</v>
      </c>
      <c r="AE583">
        <v>1</v>
      </c>
      <c r="AF583" s="11">
        <v>93500</v>
      </c>
      <c r="AG583">
        <v>-4.5</v>
      </c>
      <c r="AI583">
        <v>2</v>
      </c>
      <c r="AJ583">
        <v>0</v>
      </c>
      <c r="AL583">
        <v>2</v>
      </c>
    </row>
    <row r="584" spans="1:38" x14ac:dyDescent="0.2">
      <c r="A584">
        <v>583</v>
      </c>
      <c r="B584" t="s">
        <v>36</v>
      </c>
      <c r="C584" t="s">
        <v>1180</v>
      </c>
      <c r="D584" s="6">
        <v>4</v>
      </c>
      <c r="E584" t="s">
        <v>2560</v>
      </c>
      <c r="F584" s="2" t="s">
        <v>3934</v>
      </c>
      <c r="G584" s="2" t="s">
        <v>3880</v>
      </c>
      <c r="H584" s="2" t="s">
        <v>3890</v>
      </c>
      <c r="I584" s="3">
        <v>17</v>
      </c>
      <c r="J584" t="s">
        <v>3074</v>
      </c>
      <c r="K584" t="s">
        <v>3695</v>
      </c>
      <c r="L584" t="s">
        <v>3781</v>
      </c>
      <c r="M584" t="s">
        <v>23</v>
      </c>
      <c r="O584" s="4" t="s">
        <v>4007</v>
      </c>
      <c r="P584" s="4" t="s">
        <v>3894</v>
      </c>
      <c r="Q584" s="4" t="s">
        <v>3872</v>
      </c>
      <c r="R584" s="7">
        <v>67.3</v>
      </c>
      <c r="S584" s="5" t="s">
        <v>1181</v>
      </c>
      <c r="T584">
        <v>19</v>
      </c>
      <c r="U584">
        <v>15</v>
      </c>
      <c r="V584">
        <v>13</v>
      </c>
      <c r="W584">
        <v>32</v>
      </c>
      <c r="X584">
        <v>21</v>
      </c>
      <c r="Y584">
        <v>7</v>
      </c>
      <c r="Z584">
        <v>1</v>
      </c>
      <c r="AA584">
        <v>0</v>
      </c>
      <c r="AB584">
        <v>1</v>
      </c>
      <c r="AC584">
        <v>0</v>
      </c>
      <c r="AD584">
        <v>1</v>
      </c>
      <c r="AE584">
        <v>0</v>
      </c>
      <c r="AF584" s="11">
        <v>2500</v>
      </c>
      <c r="AG584">
        <v>2.2000000000000002</v>
      </c>
      <c r="AJ584">
        <v>0</v>
      </c>
      <c r="AK584">
        <v>2</v>
      </c>
      <c r="AL584">
        <v>0</v>
      </c>
    </row>
    <row r="585" spans="1:38" x14ac:dyDescent="0.2">
      <c r="A585">
        <v>584</v>
      </c>
      <c r="B585" t="s">
        <v>36</v>
      </c>
      <c r="C585" t="s">
        <v>1182</v>
      </c>
      <c r="D585" s="6">
        <v>4</v>
      </c>
      <c r="E585" t="s">
        <v>2561</v>
      </c>
      <c r="F585" s="2" t="s">
        <v>3893</v>
      </c>
      <c r="G585" s="2" t="s">
        <v>3880</v>
      </c>
      <c r="H585" s="2" t="s">
        <v>3949</v>
      </c>
      <c r="I585" s="3">
        <v>10</v>
      </c>
      <c r="J585" t="s">
        <v>3099</v>
      </c>
      <c r="K585" t="s">
        <v>3713</v>
      </c>
      <c r="L585" t="s">
        <v>3799</v>
      </c>
      <c r="M585" t="s">
        <v>23</v>
      </c>
      <c r="O585" s="4" t="s">
        <v>4059</v>
      </c>
      <c r="P585" s="4" t="s">
        <v>3872</v>
      </c>
      <c r="Q585" s="4" t="s">
        <v>3868</v>
      </c>
      <c r="R585" s="7">
        <v>73.2</v>
      </c>
      <c r="S585" s="5" t="s">
        <v>1183</v>
      </c>
      <c r="T585">
        <v>5</v>
      </c>
      <c r="U585">
        <v>25</v>
      </c>
      <c r="V585">
        <v>11</v>
      </c>
      <c r="W585">
        <v>15</v>
      </c>
      <c r="X585">
        <v>16</v>
      </c>
      <c r="Y585">
        <v>3</v>
      </c>
      <c r="Z585">
        <v>1</v>
      </c>
      <c r="AA585">
        <v>0</v>
      </c>
      <c r="AB585">
        <v>2</v>
      </c>
      <c r="AC585">
        <v>0</v>
      </c>
      <c r="AD585">
        <v>0</v>
      </c>
      <c r="AE585">
        <v>2</v>
      </c>
      <c r="AF585" s="11">
        <v>96000</v>
      </c>
      <c r="AG585">
        <v>5.5</v>
      </c>
      <c r="AI585">
        <v>2</v>
      </c>
      <c r="AJ585">
        <v>0</v>
      </c>
      <c r="AL585">
        <v>2</v>
      </c>
    </row>
    <row r="586" spans="1:38" x14ac:dyDescent="0.2">
      <c r="A586">
        <v>585</v>
      </c>
      <c r="B586" t="s">
        <v>36</v>
      </c>
      <c r="C586" t="s">
        <v>1185</v>
      </c>
      <c r="D586" s="6">
        <v>4</v>
      </c>
      <c r="E586" t="s">
        <v>2562</v>
      </c>
      <c r="F586" s="2" t="s">
        <v>3961</v>
      </c>
      <c r="G586" s="2" t="s">
        <v>3864</v>
      </c>
      <c r="H586" s="2" t="s">
        <v>3867</v>
      </c>
      <c r="I586" s="3">
        <v>3</v>
      </c>
      <c r="J586" t="s">
        <v>3074</v>
      </c>
      <c r="K586" t="s">
        <v>3695</v>
      </c>
      <c r="L586" t="s">
        <v>3781</v>
      </c>
      <c r="M586" t="s">
        <v>23</v>
      </c>
      <c r="O586" s="4" t="s">
        <v>4057</v>
      </c>
      <c r="P586" s="4" t="s">
        <v>3894</v>
      </c>
      <c r="Q586" s="4" t="s">
        <v>3882</v>
      </c>
      <c r="R586" s="7">
        <v>66.3</v>
      </c>
      <c r="S586" s="5" t="s">
        <v>1186</v>
      </c>
      <c r="T586">
        <v>31</v>
      </c>
      <c r="U586">
        <v>9</v>
      </c>
      <c r="V586">
        <v>30</v>
      </c>
      <c r="W586">
        <v>23</v>
      </c>
      <c r="X586">
        <v>7</v>
      </c>
      <c r="Y586">
        <v>9</v>
      </c>
      <c r="Z586">
        <v>1</v>
      </c>
      <c r="AA586">
        <v>2</v>
      </c>
      <c r="AB586">
        <v>1</v>
      </c>
      <c r="AC586">
        <v>0</v>
      </c>
      <c r="AD586">
        <v>0</v>
      </c>
      <c r="AE586">
        <v>2</v>
      </c>
      <c r="AF586" s="11">
        <v>83900</v>
      </c>
      <c r="AG586">
        <v>-6.8</v>
      </c>
      <c r="AH586">
        <v>2</v>
      </c>
      <c r="AI586">
        <v>2</v>
      </c>
      <c r="AJ586">
        <v>0</v>
      </c>
      <c r="AL586">
        <v>2</v>
      </c>
    </row>
    <row r="587" spans="1:38" x14ac:dyDescent="0.2">
      <c r="A587">
        <v>586</v>
      </c>
      <c r="B587" t="s">
        <v>36</v>
      </c>
      <c r="C587" t="s">
        <v>1187</v>
      </c>
      <c r="D587" s="6">
        <v>4</v>
      </c>
      <c r="E587" t="s">
        <v>2563</v>
      </c>
      <c r="F587" s="2" t="s">
        <v>3979</v>
      </c>
      <c r="G587" s="2" t="s">
        <v>3873</v>
      </c>
      <c r="H587" s="2" t="s">
        <v>3923</v>
      </c>
      <c r="I587" s="3">
        <v>21</v>
      </c>
      <c r="J587" t="s">
        <v>3451</v>
      </c>
      <c r="K587" t="s">
        <v>3716</v>
      </c>
      <c r="L587" t="s">
        <v>3803</v>
      </c>
      <c r="M587" t="s">
        <v>23</v>
      </c>
      <c r="O587" s="4" t="s">
        <v>3899</v>
      </c>
      <c r="P587" s="4" t="s">
        <v>3894</v>
      </c>
      <c r="Q587" s="4" t="s">
        <v>3895</v>
      </c>
      <c r="R587" s="7">
        <v>48.6</v>
      </c>
      <c r="S587" s="5" t="s">
        <v>1188</v>
      </c>
      <c r="T587">
        <v>24</v>
      </c>
      <c r="U587">
        <v>22</v>
      </c>
      <c r="V587">
        <v>26</v>
      </c>
      <c r="W587">
        <v>27</v>
      </c>
      <c r="X587">
        <v>27</v>
      </c>
      <c r="Y587">
        <v>2</v>
      </c>
      <c r="Z587">
        <v>0</v>
      </c>
      <c r="AA587">
        <v>0</v>
      </c>
      <c r="AB587">
        <v>1</v>
      </c>
      <c r="AC587">
        <v>1</v>
      </c>
      <c r="AD587">
        <v>1</v>
      </c>
      <c r="AE587">
        <v>2</v>
      </c>
      <c r="AF587" s="11">
        <v>1700</v>
      </c>
      <c r="AG587">
        <v>1.6</v>
      </c>
      <c r="AJ587">
        <v>0</v>
      </c>
      <c r="AL587">
        <v>2</v>
      </c>
    </row>
    <row r="588" spans="1:38" x14ac:dyDescent="0.2">
      <c r="A588">
        <v>587</v>
      </c>
      <c r="B588" t="s">
        <v>26</v>
      </c>
      <c r="C588" t="s">
        <v>1189</v>
      </c>
      <c r="D588" s="6">
        <v>3</v>
      </c>
      <c r="E588" t="s">
        <v>2564</v>
      </c>
      <c r="F588" s="2" t="s">
        <v>3924</v>
      </c>
      <c r="G588" s="2" t="s">
        <v>3868</v>
      </c>
      <c r="H588" s="2" t="s">
        <v>3885</v>
      </c>
      <c r="I588" s="3">
        <v>23</v>
      </c>
      <c r="J588" t="s">
        <v>3452</v>
      </c>
      <c r="K588" t="s">
        <v>3763</v>
      </c>
      <c r="L588" t="s">
        <v>3849</v>
      </c>
      <c r="M588" t="s">
        <v>23</v>
      </c>
      <c r="O588" s="4" t="s">
        <v>4046</v>
      </c>
      <c r="P588" s="4" t="s">
        <v>3872</v>
      </c>
      <c r="Q588" s="4" t="s">
        <v>3872</v>
      </c>
      <c r="R588" s="7">
        <v>58.2</v>
      </c>
      <c r="S588" s="5" t="s">
        <v>1190</v>
      </c>
      <c r="T588">
        <v>26</v>
      </c>
      <c r="U588">
        <v>7</v>
      </c>
      <c r="V588">
        <v>23</v>
      </c>
      <c r="W588">
        <v>33</v>
      </c>
      <c r="X588">
        <v>2</v>
      </c>
      <c r="Y588">
        <v>24</v>
      </c>
      <c r="Z588">
        <v>1</v>
      </c>
      <c r="AA588">
        <v>0</v>
      </c>
      <c r="AB588">
        <v>0</v>
      </c>
      <c r="AC588">
        <v>0</v>
      </c>
      <c r="AD588">
        <v>2</v>
      </c>
      <c r="AE588">
        <v>0</v>
      </c>
      <c r="AF588" s="11">
        <v>98800</v>
      </c>
      <c r="AG588">
        <v>-1.2</v>
      </c>
      <c r="AJ588">
        <v>0</v>
      </c>
      <c r="AK588">
        <v>2</v>
      </c>
      <c r="AL588">
        <v>0</v>
      </c>
    </row>
    <row r="589" spans="1:38" x14ac:dyDescent="0.2">
      <c r="A589">
        <v>588</v>
      </c>
      <c r="B589" t="s">
        <v>36</v>
      </c>
      <c r="C589" t="s">
        <v>1191</v>
      </c>
      <c r="D589" s="6">
        <v>4</v>
      </c>
      <c r="E589" t="s">
        <v>2565</v>
      </c>
      <c r="F589" s="2" t="s">
        <v>3983</v>
      </c>
      <c r="G589" s="2" t="s">
        <v>3888</v>
      </c>
      <c r="H589" s="2" t="s">
        <v>3872</v>
      </c>
      <c r="I589" s="3">
        <v>21</v>
      </c>
      <c r="J589" t="s">
        <v>3074</v>
      </c>
      <c r="K589" t="s">
        <v>3695</v>
      </c>
      <c r="L589" t="s">
        <v>3781</v>
      </c>
      <c r="M589" t="s">
        <v>23</v>
      </c>
      <c r="O589" s="4" t="s">
        <v>3960</v>
      </c>
      <c r="P589" s="4" t="s">
        <v>3864</v>
      </c>
      <c r="Q589" s="4" t="s">
        <v>3916</v>
      </c>
      <c r="R589" s="7">
        <v>51.5</v>
      </c>
      <c r="S589" s="5" t="s">
        <v>1192</v>
      </c>
      <c r="T589">
        <v>23</v>
      </c>
      <c r="U589">
        <v>7</v>
      </c>
      <c r="V589">
        <v>23</v>
      </c>
      <c r="W589">
        <v>24</v>
      </c>
      <c r="X589">
        <v>20</v>
      </c>
      <c r="Y589">
        <v>29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1</v>
      </c>
      <c r="AF589" s="11">
        <v>90900</v>
      </c>
      <c r="AG589">
        <v>7.8</v>
      </c>
      <c r="AJ589">
        <v>0</v>
      </c>
      <c r="AK589">
        <v>2</v>
      </c>
      <c r="AL589">
        <v>2</v>
      </c>
    </row>
    <row r="590" spans="1:38" x14ac:dyDescent="0.2">
      <c r="A590">
        <v>589</v>
      </c>
      <c r="B590" t="s">
        <v>22</v>
      </c>
      <c r="D590" s="6">
        <v>1</v>
      </c>
      <c r="E590" t="s">
        <v>2566</v>
      </c>
      <c r="F590" s="2" t="s">
        <v>3997</v>
      </c>
      <c r="G590" s="2" t="s">
        <v>3875</v>
      </c>
      <c r="H590" s="2" t="s">
        <v>3909</v>
      </c>
      <c r="I590" s="3">
        <v>15</v>
      </c>
      <c r="J590" t="s">
        <v>3079</v>
      </c>
      <c r="K590" t="s">
        <v>3699</v>
      </c>
      <c r="L590" t="s">
        <v>3785</v>
      </c>
      <c r="M590">
        <v>-0.16</v>
      </c>
      <c r="O590" s="4" t="s">
        <v>4059</v>
      </c>
      <c r="P590" s="4" t="s">
        <v>3878</v>
      </c>
      <c r="Q590" s="4" t="s">
        <v>3870</v>
      </c>
      <c r="R590" s="7">
        <v>54.9</v>
      </c>
      <c r="T590">
        <v>13</v>
      </c>
      <c r="U590">
        <v>30</v>
      </c>
      <c r="V590">
        <v>11</v>
      </c>
      <c r="W590">
        <v>12</v>
      </c>
      <c r="X590">
        <v>20</v>
      </c>
      <c r="Y590">
        <v>8</v>
      </c>
      <c r="Z590">
        <v>1</v>
      </c>
      <c r="AA590">
        <v>1</v>
      </c>
      <c r="AB590">
        <v>2</v>
      </c>
      <c r="AC590">
        <v>2</v>
      </c>
      <c r="AD590">
        <v>1</v>
      </c>
      <c r="AE590">
        <v>0</v>
      </c>
      <c r="AF590" s="11">
        <v>99800</v>
      </c>
      <c r="AG590">
        <v>0.7</v>
      </c>
      <c r="AH590">
        <v>2</v>
      </c>
      <c r="AI590">
        <v>2</v>
      </c>
      <c r="AJ590">
        <v>2</v>
      </c>
      <c r="AK590">
        <v>2</v>
      </c>
      <c r="AL590">
        <v>0</v>
      </c>
    </row>
    <row r="591" spans="1:38" x14ac:dyDescent="0.2">
      <c r="A591">
        <v>590</v>
      </c>
      <c r="B591" t="s">
        <v>26</v>
      </c>
      <c r="C591" t="s">
        <v>1193</v>
      </c>
      <c r="D591" s="6">
        <v>3</v>
      </c>
      <c r="E591" t="s">
        <v>2567</v>
      </c>
      <c r="F591" s="2" t="s">
        <v>4003</v>
      </c>
      <c r="G591" s="2" t="s">
        <v>3894</v>
      </c>
      <c r="H591" s="2" t="s">
        <v>3870</v>
      </c>
      <c r="I591" s="3">
        <v>20</v>
      </c>
      <c r="J591" t="s">
        <v>3082</v>
      </c>
      <c r="K591" t="s">
        <v>3701</v>
      </c>
      <c r="L591" t="s">
        <v>3787</v>
      </c>
      <c r="M591" t="s">
        <v>23</v>
      </c>
      <c r="O591" s="4" t="s">
        <v>3926</v>
      </c>
      <c r="P591" s="4" t="s">
        <v>3878</v>
      </c>
      <c r="Q591" s="4" t="s">
        <v>3892</v>
      </c>
      <c r="R591" s="7">
        <v>64.099999999999994</v>
      </c>
      <c r="S591" s="5" t="s">
        <v>1194</v>
      </c>
      <c r="T591">
        <v>20</v>
      </c>
      <c r="U591">
        <v>28</v>
      </c>
      <c r="V591">
        <v>25</v>
      </c>
      <c r="W591">
        <v>13</v>
      </c>
      <c r="X591">
        <v>9</v>
      </c>
      <c r="Y591">
        <v>10</v>
      </c>
      <c r="Z591">
        <v>1</v>
      </c>
      <c r="AA591">
        <v>1</v>
      </c>
      <c r="AB591">
        <v>0</v>
      </c>
      <c r="AC591">
        <v>1</v>
      </c>
      <c r="AD591">
        <v>2</v>
      </c>
      <c r="AE591">
        <v>2</v>
      </c>
      <c r="AF591" s="11">
        <v>42700</v>
      </c>
      <c r="AG591">
        <v>-11.3</v>
      </c>
      <c r="AH591">
        <v>2</v>
      </c>
      <c r="AJ591">
        <v>0</v>
      </c>
      <c r="AK591">
        <v>2</v>
      </c>
      <c r="AL591">
        <v>2</v>
      </c>
    </row>
    <row r="592" spans="1:38" x14ac:dyDescent="0.2">
      <c r="A592">
        <v>591</v>
      </c>
      <c r="B592" t="s">
        <v>22</v>
      </c>
      <c r="D592" s="6">
        <v>1</v>
      </c>
      <c r="E592" t="s">
        <v>2568</v>
      </c>
      <c r="F592" s="2" t="s">
        <v>3886</v>
      </c>
      <c r="G592" s="2" t="s">
        <v>3880</v>
      </c>
      <c r="H592" s="2" t="s">
        <v>3875</v>
      </c>
      <c r="I592" s="3">
        <v>12</v>
      </c>
      <c r="J592" t="s">
        <v>3453</v>
      </c>
      <c r="K592" t="s">
        <v>3699</v>
      </c>
      <c r="L592" t="s">
        <v>3800</v>
      </c>
      <c r="M592" t="s">
        <v>23</v>
      </c>
      <c r="O592" s="4" t="s">
        <v>4036</v>
      </c>
      <c r="P592" s="4" t="s">
        <v>3892</v>
      </c>
      <c r="Q592" s="4" t="s">
        <v>3923</v>
      </c>
      <c r="R592" s="7">
        <v>65.900000000000006</v>
      </c>
      <c r="T592">
        <v>9</v>
      </c>
      <c r="U592">
        <v>18</v>
      </c>
      <c r="V592">
        <v>15</v>
      </c>
      <c r="W592">
        <v>35</v>
      </c>
      <c r="X592">
        <v>3</v>
      </c>
      <c r="Y592">
        <v>1</v>
      </c>
      <c r="Z592">
        <v>2</v>
      </c>
      <c r="AA592">
        <v>1</v>
      </c>
      <c r="AB592">
        <v>0</v>
      </c>
      <c r="AC592">
        <v>1</v>
      </c>
      <c r="AD592">
        <v>2</v>
      </c>
      <c r="AE592">
        <v>2</v>
      </c>
      <c r="AF592" s="11">
        <v>31100</v>
      </c>
      <c r="AG592">
        <v>-11</v>
      </c>
      <c r="AJ592">
        <v>0</v>
      </c>
      <c r="AK592">
        <v>2</v>
      </c>
      <c r="AL592">
        <v>2</v>
      </c>
    </row>
    <row r="593" spans="1:38" x14ac:dyDescent="0.2">
      <c r="A593">
        <v>592</v>
      </c>
      <c r="B593" t="s">
        <v>26</v>
      </c>
      <c r="C593" t="s">
        <v>1196</v>
      </c>
      <c r="D593" s="6">
        <v>3</v>
      </c>
      <c r="E593" t="s">
        <v>2569</v>
      </c>
      <c r="F593" s="2" t="s">
        <v>3952</v>
      </c>
      <c r="G593" s="2" t="s">
        <v>3898</v>
      </c>
      <c r="H593" s="2" t="s">
        <v>3895</v>
      </c>
      <c r="I593" s="3">
        <v>6</v>
      </c>
      <c r="J593" t="s">
        <v>3084</v>
      </c>
      <c r="K593" t="s">
        <v>3694</v>
      </c>
      <c r="L593" t="s">
        <v>3789</v>
      </c>
      <c r="M593">
        <v>-0.16</v>
      </c>
      <c r="O593" s="4" t="s">
        <v>4035</v>
      </c>
      <c r="P593" s="4" t="s">
        <v>3864</v>
      </c>
      <c r="Q593" s="4" t="s">
        <v>3887</v>
      </c>
      <c r="R593" s="7">
        <v>56.9</v>
      </c>
      <c r="T593">
        <v>1</v>
      </c>
      <c r="U593">
        <v>25</v>
      </c>
      <c r="V593">
        <v>4</v>
      </c>
      <c r="W593">
        <v>26</v>
      </c>
      <c r="X593">
        <v>19</v>
      </c>
      <c r="Y593">
        <v>14</v>
      </c>
      <c r="Z593">
        <v>2</v>
      </c>
      <c r="AA593">
        <v>0</v>
      </c>
      <c r="AB593">
        <v>1</v>
      </c>
      <c r="AC593">
        <v>1</v>
      </c>
      <c r="AD593">
        <v>1</v>
      </c>
      <c r="AE593">
        <v>1</v>
      </c>
      <c r="AF593" s="11">
        <v>60000</v>
      </c>
      <c r="AG593">
        <v>9.4</v>
      </c>
      <c r="AJ593">
        <v>0</v>
      </c>
      <c r="AK593">
        <v>2</v>
      </c>
      <c r="AL593">
        <v>0</v>
      </c>
    </row>
    <row r="594" spans="1:38" x14ac:dyDescent="0.2">
      <c r="A594">
        <v>593</v>
      </c>
      <c r="B594" t="s">
        <v>22</v>
      </c>
      <c r="D594" s="6">
        <v>1</v>
      </c>
      <c r="E594" t="s">
        <v>2570</v>
      </c>
      <c r="F594" s="2" t="s">
        <v>3935</v>
      </c>
      <c r="G594" s="2" t="s">
        <v>3878</v>
      </c>
      <c r="H594" s="2" t="s">
        <v>3864</v>
      </c>
      <c r="I594" s="3">
        <v>17</v>
      </c>
      <c r="J594" t="s">
        <v>3454</v>
      </c>
      <c r="K594" t="s">
        <v>3748</v>
      </c>
      <c r="L594" t="s">
        <v>3836</v>
      </c>
      <c r="M594" t="s">
        <v>23</v>
      </c>
      <c r="O594" s="4" t="s">
        <v>4036</v>
      </c>
      <c r="P594" s="4" t="s">
        <v>3894</v>
      </c>
      <c r="Q594" s="4" t="s">
        <v>3909</v>
      </c>
      <c r="R594" s="7">
        <v>62</v>
      </c>
      <c r="S594" s="5" t="s">
        <v>1197</v>
      </c>
      <c r="T594">
        <v>15</v>
      </c>
      <c r="U594">
        <v>19</v>
      </c>
      <c r="V594">
        <v>18</v>
      </c>
      <c r="W594">
        <v>20</v>
      </c>
      <c r="X594">
        <v>13</v>
      </c>
      <c r="Y594">
        <v>16</v>
      </c>
      <c r="Z594">
        <v>0</v>
      </c>
      <c r="AA594">
        <v>1</v>
      </c>
      <c r="AB594">
        <v>1</v>
      </c>
      <c r="AC594">
        <v>1</v>
      </c>
      <c r="AD594">
        <v>1</v>
      </c>
      <c r="AE594">
        <v>0</v>
      </c>
      <c r="AF594" s="11">
        <v>14500</v>
      </c>
      <c r="AG594">
        <v>-9.3000000000000007</v>
      </c>
      <c r="AH594">
        <v>2</v>
      </c>
      <c r="AJ594">
        <v>2</v>
      </c>
      <c r="AL594">
        <v>0</v>
      </c>
    </row>
    <row r="595" spans="1:38" x14ac:dyDescent="0.2">
      <c r="A595">
        <v>594</v>
      </c>
      <c r="B595" t="s">
        <v>22</v>
      </c>
      <c r="D595" s="6">
        <v>1</v>
      </c>
      <c r="E595" t="s">
        <v>2571</v>
      </c>
      <c r="F595" s="2" t="s">
        <v>3972</v>
      </c>
      <c r="G595" s="2" t="s">
        <v>3864</v>
      </c>
      <c r="H595" s="2" t="s">
        <v>3870</v>
      </c>
      <c r="I595" s="3">
        <v>12.3</v>
      </c>
      <c r="J595" t="s">
        <v>3188</v>
      </c>
      <c r="K595" t="s">
        <v>3723</v>
      </c>
      <c r="L595" t="s">
        <v>3810</v>
      </c>
      <c r="M595" t="s">
        <v>23</v>
      </c>
      <c r="O595" s="4" t="s">
        <v>4024</v>
      </c>
      <c r="P595" s="4" t="s">
        <v>3868</v>
      </c>
      <c r="Q595" s="4" t="s">
        <v>3894</v>
      </c>
      <c r="R595" s="7">
        <v>67.8</v>
      </c>
      <c r="S595" s="5" t="s">
        <v>1198</v>
      </c>
      <c r="T595">
        <v>10</v>
      </c>
      <c r="U595">
        <v>8</v>
      </c>
      <c r="V595">
        <v>13</v>
      </c>
      <c r="W595">
        <v>19</v>
      </c>
      <c r="X595">
        <v>19</v>
      </c>
      <c r="Y595">
        <v>9</v>
      </c>
      <c r="Z595">
        <v>2</v>
      </c>
      <c r="AA595">
        <v>0</v>
      </c>
      <c r="AB595">
        <v>1</v>
      </c>
      <c r="AC595">
        <v>1</v>
      </c>
      <c r="AD595">
        <v>1</v>
      </c>
      <c r="AE595">
        <v>2</v>
      </c>
      <c r="AF595" s="11">
        <v>2400</v>
      </c>
      <c r="AG595">
        <v>2</v>
      </c>
      <c r="AJ595">
        <v>2</v>
      </c>
      <c r="AK595">
        <v>2</v>
      </c>
      <c r="AL595">
        <v>2</v>
      </c>
    </row>
    <row r="596" spans="1:38" x14ac:dyDescent="0.2">
      <c r="A596">
        <v>595</v>
      </c>
      <c r="B596" t="s">
        <v>26</v>
      </c>
      <c r="C596" t="s">
        <v>1199</v>
      </c>
      <c r="D596" s="6">
        <v>3</v>
      </c>
      <c r="E596" t="s">
        <v>2572</v>
      </c>
      <c r="F596" s="2" t="s">
        <v>3921</v>
      </c>
      <c r="G596" s="2" t="s">
        <v>3892</v>
      </c>
      <c r="H596" s="2" t="s">
        <v>3888</v>
      </c>
      <c r="I596" s="3">
        <v>2</v>
      </c>
      <c r="J596" t="s">
        <v>3082</v>
      </c>
      <c r="K596" t="s">
        <v>3701</v>
      </c>
      <c r="L596" t="s">
        <v>3787</v>
      </c>
      <c r="M596" t="s">
        <v>23</v>
      </c>
      <c r="O596" s="4" t="s">
        <v>4009</v>
      </c>
      <c r="P596" s="4" t="s">
        <v>3878</v>
      </c>
      <c r="Q596" s="4" t="s">
        <v>3903</v>
      </c>
      <c r="R596" s="7">
        <v>59.6</v>
      </c>
      <c r="S596" s="5" t="s">
        <v>1200</v>
      </c>
      <c r="T596">
        <v>30</v>
      </c>
      <c r="U596">
        <v>21</v>
      </c>
      <c r="V596">
        <v>27</v>
      </c>
      <c r="W596">
        <v>3</v>
      </c>
      <c r="X596">
        <v>27</v>
      </c>
      <c r="Y596">
        <v>11</v>
      </c>
      <c r="Z596">
        <v>1</v>
      </c>
      <c r="AA596">
        <v>1</v>
      </c>
      <c r="AB596">
        <v>1</v>
      </c>
      <c r="AC596">
        <v>2</v>
      </c>
      <c r="AD596">
        <v>1</v>
      </c>
      <c r="AE596">
        <v>2</v>
      </c>
      <c r="AF596" s="11">
        <v>60800</v>
      </c>
      <c r="AG596">
        <v>10.8</v>
      </c>
      <c r="AH596">
        <v>2</v>
      </c>
      <c r="AJ596">
        <v>2</v>
      </c>
      <c r="AL596">
        <v>2</v>
      </c>
    </row>
    <row r="597" spans="1:38" x14ac:dyDescent="0.2">
      <c r="A597">
        <v>596</v>
      </c>
      <c r="B597" t="s">
        <v>26</v>
      </c>
      <c r="C597" t="s">
        <v>1201</v>
      </c>
      <c r="D597" s="6">
        <v>3</v>
      </c>
      <c r="E597" t="s">
        <v>2573</v>
      </c>
      <c r="F597" s="2" t="s">
        <v>3945</v>
      </c>
      <c r="G597" s="2" t="s">
        <v>3875</v>
      </c>
      <c r="H597" s="2" t="s">
        <v>3916</v>
      </c>
      <c r="I597" s="3">
        <v>7</v>
      </c>
      <c r="J597" t="s">
        <v>3455</v>
      </c>
      <c r="K597" t="s">
        <v>3696</v>
      </c>
      <c r="L597" t="s">
        <v>3782</v>
      </c>
      <c r="M597" t="s">
        <v>23</v>
      </c>
      <c r="O597" s="4" t="s">
        <v>3924</v>
      </c>
      <c r="P597" s="4" t="s">
        <v>3864</v>
      </c>
      <c r="Q597" s="4" t="s">
        <v>3942</v>
      </c>
      <c r="R597" s="7">
        <v>52.6</v>
      </c>
      <c r="S597" s="5" t="s">
        <v>1202</v>
      </c>
      <c r="T597">
        <v>3</v>
      </c>
      <c r="U597">
        <v>36</v>
      </c>
      <c r="V597">
        <v>5</v>
      </c>
      <c r="W597">
        <v>8</v>
      </c>
      <c r="X597">
        <v>20</v>
      </c>
      <c r="Y597">
        <v>14</v>
      </c>
      <c r="Z597">
        <v>2</v>
      </c>
      <c r="AA597">
        <v>2</v>
      </c>
      <c r="AB597">
        <v>1</v>
      </c>
      <c r="AC597">
        <v>0</v>
      </c>
      <c r="AD597">
        <v>1</v>
      </c>
      <c r="AE597">
        <v>1</v>
      </c>
      <c r="AF597" s="11">
        <v>6800</v>
      </c>
      <c r="AG597">
        <v>3.9</v>
      </c>
      <c r="AH597">
        <v>2</v>
      </c>
      <c r="AJ597">
        <v>0</v>
      </c>
      <c r="AK597">
        <v>2</v>
      </c>
      <c r="AL597">
        <v>0</v>
      </c>
    </row>
    <row r="598" spans="1:38" x14ac:dyDescent="0.2">
      <c r="A598">
        <v>597</v>
      </c>
      <c r="B598" t="s">
        <v>26</v>
      </c>
      <c r="C598" t="s">
        <v>1203</v>
      </c>
      <c r="D598" s="6">
        <v>3</v>
      </c>
      <c r="E598" t="s">
        <v>2574</v>
      </c>
      <c r="F598" s="2" t="s">
        <v>3917</v>
      </c>
      <c r="G598" s="2" t="s">
        <v>3894</v>
      </c>
      <c r="H598" s="2" t="s">
        <v>3880</v>
      </c>
      <c r="I598" s="3">
        <v>19</v>
      </c>
      <c r="J598" t="s">
        <v>3243</v>
      </c>
      <c r="K598" t="s">
        <v>3703</v>
      </c>
      <c r="L598" t="s">
        <v>3790</v>
      </c>
      <c r="M598" t="s">
        <v>23</v>
      </c>
      <c r="O598" s="4" t="s">
        <v>3926</v>
      </c>
      <c r="P598" s="4" t="s">
        <v>3880</v>
      </c>
      <c r="Q598" s="4" t="s">
        <v>3909</v>
      </c>
      <c r="R598" s="7">
        <v>46.8</v>
      </c>
      <c r="S598" s="5" t="s">
        <v>1204</v>
      </c>
      <c r="T598">
        <v>18</v>
      </c>
      <c r="U598">
        <v>32</v>
      </c>
      <c r="V598">
        <v>14</v>
      </c>
      <c r="W598">
        <v>11</v>
      </c>
      <c r="X598">
        <v>25</v>
      </c>
      <c r="Y598">
        <v>23</v>
      </c>
      <c r="Z598">
        <v>1</v>
      </c>
      <c r="AA598">
        <v>0</v>
      </c>
      <c r="AB598">
        <v>1</v>
      </c>
      <c r="AC598">
        <v>2</v>
      </c>
      <c r="AD598">
        <v>0</v>
      </c>
      <c r="AE598">
        <v>0</v>
      </c>
      <c r="AF598" s="11">
        <v>92600</v>
      </c>
      <c r="AG598">
        <v>-4.5</v>
      </c>
      <c r="AJ598">
        <v>2</v>
      </c>
      <c r="AL598">
        <v>0</v>
      </c>
    </row>
    <row r="599" spans="1:38" x14ac:dyDescent="0.2">
      <c r="A599">
        <v>598</v>
      </c>
      <c r="B599" t="s">
        <v>26</v>
      </c>
      <c r="C599" t="s">
        <v>1205</v>
      </c>
      <c r="D599" s="6">
        <v>3</v>
      </c>
      <c r="E599" t="s">
        <v>2575</v>
      </c>
      <c r="F599" s="2" t="s">
        <v>3996</v>
      </c>
      <c r="G599" s="2" t="s">
        <v>3894</v>
      </c>
      <c r="H599" s="2" t="s">
        <v>3875</v>
      </c>
      <c r="I599" s="3">
        <v>19.3</v>
      </c>
      <c r="J599" t="s">
        <v>3456</v>
      </c>
      <c r="K599" t="s">
        <v>3714</v>
      </c>
      <c r="L599" t="s">
        <v>3800</v>
      </c>
      <c r="M599" t="s">
        <v>23</v>
      </c>
      <c r="O599" s="4" t="s">
        <v>3933</v>
      </c>
      <c r="P599" s="4" t="s">
        <v>3892</v>
      </c>
      <c r="Q599" s="4" t="s">
        <v>3890</v>
      </c>
      <c r="R599" s="7">
        <v>59.6</v>
      </c>
      <c r="S599" s="5" t="s">
        <v>1206</v>
      </c>
      <c r="T599">
        <v>19</v>
      </c>
      <c r="U599">
        <v>22</v>
      </c>
      <c r="V599">
        <v>19</v>
      </c>
      <c r="W599">
        <v>15</v>
      </c>
      <c r="X599">
        <v>11</v>
      </c>
      <c r="Y599">
        <v>10</v>
      </c>
      <c r="Z599">
        <v>1</v>
      </c>
      <c r="AA599">
        <v>0</v>
      </c>
      <c r="AB599">
        <v>1</v>
      </c>
      <c r="AC599">
        <v>0</v>
      </c>
      <c r="AD599">
        <v>2</v>
      </c>
      <c r="AE599">
        <v>2</v>
      </c>
      <c r="AF599" s="11">
        <v>8000</v>
      </c>
      <c r="AG599">
        <v>-5.8</v>
      </c>
      <c r="AI599">
        <v>2</v>
      </c>
      <c r="AJ599">
        <v>0</v>
      </c>
      <c r="AK599">
        <v>2</v>
      </c>
      <c r="AL599">
        <v>2</v>
      </c>
    </row>
    <row r="600" spans="1:38" x14ac:dyDescent="0.2">
      <c r="A600">
        <v>599</v>
      </c>
      <c r="B600" t="s">
        <v>36</v>
      </c>
      <c r="C600" t="s">
        <v>1207</v>
      </c>
      <c r="D600" s="6">
        <v>4</v>
      </c>
      <c r="E600" t="s">
        <v>2576</v>
      </c>
      <c r="F600" s="2" t="s">
        <v>3968</v>
      </c>
      <c r="G600" s="2" t="s">
        <v>3864</v>
      </c>
      <c r="H600" s="2" t="s">
        <v>3882</v>
      </c>
      <c r="I600" s="3">
        <v>2</v>
      </c>
      <c r="J600" t="s">
        <v>3074</v>
      </c>
      <c r="K600" t="s">
        <v>3695</v>
      </c>
      <c r="L600" t="s">
        <v>3781</v>
      </c>
      <c r="M600" t="s">
        <v>23</v>
      </c>
      <c r="O600" s="4" t="s">
        <v>4022</v>
      </c>
      <c r="P600" s="4" t="s">
        <v>3878</v>
      </c>
      <c r="Q600" s="4" t="s">
        <v>3949</v>
      </c>
      <c r="R600" s="7">
        <v>64.3</v>
      </c>
      <c r="S600" s="5" t="s">
        <v>1208</v>
      </c>
      <c r="T600">
        <v>30</v>
      </c>
      <c r="U600">
        <v>12</v>
      </c>
      <c r="V600">
        <v>30</v>
      </c>
      <c r="W600">
        <v>4</v>
      </c>
      <c r="X600">
        <v>24</v>
      </c>
      <c r="Y600">
        <v>15</v>
      </c>
      <c r="Z600">
        <v>1</v>
      </c>
      <c r="AA600">
        <v>2</v>
      </c>
      <c r="AB600">
        <v>1</v>
      </c>
      <c r="AC600">
        <v>1</v>
      </c>
      <c r="AD600">
        <v>0</v>
      </c>
      <c r="AE600">
        <v>0</v>
      </c>
      <c r="AF600" s="10" t="s">
        <v>62</v>
      </c>
      <c r="AG600">
        <v>1.1000000000000001</v>
      </c>
      <c r="AH600">
        <v>2</v>
      </c>
      <c r="AI600">
        <v>2</v>
      </c>
      <c r="AJ600">
        <v>0</v>
      </c>
      <c r="AL600">
        <v>0</v>
      </c>
    </row>
    <row r="601" spans="1:38" x14ac:dyDescent="0.2">
      <c r="A601">
        <v>600</v>
      </c>
      <c r="B601" t="s">
        <v>26</v>
      </c>
      <c r="C601" t="s">
        <v>1209</v>
      </c>
      <c r="D601" s="6">
        <v>3</v>
      </c>
      <c r="E601" t="s">
        <v>2577</v>
      </c>
      <c r="F601" s="2" t="s">
        <v>3961</v>
      </c>
      <c r="G601" s="2" t="s">
        <v>3867</v>
      </c>
      <c r="H601" s="2" t="s">
        <v>3868</v>
      </c>
      <c r="I601" s="3">
        <v>12.3</v>
      </c>
      <c r="J601" t="s">
        <v>3094</v>
      </c>
      <c r="K601" t="s">
        <v>3708</v>
      </c>
      <c r="L601" t="s">
        <v>3795</v>
      </c>
      <c r="M601" t="s">
        <v>23</v>
      </c>
      <c r="O601" s="4" t="s">
        <v>4062</v>
      </c>
      <c r="P601" s="4" t="s">
        <v>3892</v>
      </c>
      <c r="Q601" s="4" t="s">
        <v>3928</v>
      </c>
      <c r="R601" s="7">
        <v>61.3</v>
      </c>
      <c r="S601" s="5" t="s">
        <v>1210</v>
      </c>
      <c r="T601">
        <v>10</v>
      </c>
      <c r="U601">
        <v>12</v>
      </c>
      <c r="V601">
        <v>6</v>
      </c>
      <c r="W601">
        <v>9</v>
      </c>
      <c r="X601">
        <v>4</v>
      </c>
      <c r="Y601">
        <v>6</v>
      </c>
      <c r="Z601">
        <v>2</v>
      </c>
      <c r="AA601">
        <v>2</v>
      </c>
      <c r="AB601">
        <v>1</v>
      </c>
      <c r="AC601">
        <v>2</v>
      </c>
      <c r="AD601">
        <v>1</v>
      </c>
      <c r="AE601">
        <v>1</v>
      </c>
      <c r="AF601" s="11">
        <v>6100</v>
      </c>
      <c r="AG601">
        <v>-5.2</v>
      </c>
      <c r="AH601">
        <v>2</v>
      </c>
      <c r="AJ601">
        <v>2</v>
      </c>
      <c r="AL601">
        <v>0</v>
      </c>
    </row>
    <row r="602" spans="1:38" x14ac:dyDescent="0.2">
      <c r="A602">
        <v>601</v>
      </c>
      <c r="B602" t="s">
        <v>26</v>
      </c>
      <c r="C602" t="s">
        <v>1211</v>
      </c>
      <c r="D602" s="6">
        <v>3</v>
      </c>
      <c r="E602" t="s">
        <v>2578</v>
      </c>
      <c r="F602" s="2" t="s">
        <v>3961</v>
      </c>
      <c r="G602" s="2" t="s">
        <v>3880</v>
      </c>
      <c r="H602" s="2" t="s">
        <v>3890</v>
      </c>
      <c r="I602" s="3">
        <v>23</v>
      </c>
      <c r="J602" t="s">
        <v>3457</v>
      </c>
      <c r="K602" t="s">
        <v>3712</v>
      </c>
      <c r="L602" t="s">
        <v>3798</v>
      </c>
      <c r="M602" t="s">
        <v>23</v>
      </c>
      <c r="O602" s="4" t="s">
        <v>4062</v>
      </c>
      <c r="P602" s="4" t="s">
        <v>3898</v>
      </c>
      <c r="Q602" s="4" t="s">
        <v>3867</v>
      </c>
      <c r="R602" s="7">
        <v>61.2</v>
      </c>
      <c r="S602" s="5" t="s">
        <v>1212</v>
      </c>
      <c r="T602">
        <v>26</v>
      </c>
      <c r="U602">
        <v>12</v>
      </c>
      <c r="V602">
        <v>25</v>
      </c>
      <c r="W602">
        <v>16</v>
      </c>
      <c r="X602">
        <v>35</v>
      </c>
      <c r="Y602">
        <v>2</v>
      </c>
      <c r="Z602">
        <v>1</v>
      </c>
      <c r="AA602">
        <v>2</v>
      </c>
      <c r="AB602">
        <v>0</v>
      </c>
      <c r="AC602">
        <v>0</v>
      </c>
      <c r="AD602">
        <v>1</v>
      </c>
      <c r="AE602">
        <v>2</v>
      </c>
      <c r="AF602" s="11">
        <v>79600</v>
      </c>
      <c r="AG602">
        <v>8.1</v>
      </c>
      <c r="AH602">
        <v>2</v>
      </c>
      <c r="AJ602">
        <v>0</v>
      </c>
      <c r="AL602">
        <v>2</v>
      </c>
    </row>
    <row r="603" spans="1:38" x14ac:dyDescent="0.2">
      <c r="A603">
        <v>602</v>
      </c>
      <c r="B603" t="s">
        <v>22</v>
      </c>
      <c r="D603" s="6">
        <v>1</v>
      </c>
      <c r="E603" t="s">
        <v>2579</v>
      </c>
      <c r="F603" s="2" t="s">
        <v>3973</v>
      </c>
      <c r="G603" s="2" t="s">
        <v>3892</v>
      </c>
      <c r="H603" s="2" t="s">
        <v>3890</v>
      </c>
      <c r="I603" s="3">
        <v>14</v>
      </c>
      <c r="J603" t="s">
        <v>3458</v>
      </c>
      <c r="K603" t="s">
        <v>3748</v>
      </c>
      <c r="L603" t="s">
        <v>3836</v>
      </c>
      <c r="M603" t="s">
        <v>23</v>
      </c>
      <c r="O603" s="4" t="s">
        <v>3939</v>
      </c>
      <c r="P603" s="4" t="s">
        <v>3872</v>
      </c>
      <c r="Q603" s="4" t="s">
        <v>3949</v>
      </c>
      <c r="R603" s="7">
        <v>32.299999999999997</v>
      </c>
      <c r="S603" s="5" t="s">
        <v>549</v>
      </c>
      <c r="T603">
        <v>14</v>
      </c>
      <c r="U603">
        <v>21</v>
      </c>
      <c r="V603">
        <v>18</v>
      </c>
      <c r="W603">
        <v>19</v>
      </c>
      <c r="X603">
        <v>3</v>
      </c>
      <c r="Y603">
        <v>29</v>
      </c>
      <c r="Z603">
        <v>1</v>
      </c>
      <c r="AA603">
        <v>1</v>
      </c>
      <c r="AB603">
        <v>1</v>
      </c>
      <c r="AC603">
        <v>1</v>
      </c>
      <c r="AD603">
        <v>2</v>
      </c>
      <c r="AE603">
        <v>1</v>
      </c>
      <c r="AF603" s="11">
        <v>64900</v>
      </c>
      <c r="AG603">
        <v>-8.9</v>
      </c>
      <c r="AH603">
        <v>2</v>
      </c>
      <c r="AJ603">
        <v>2</v>
      </c>
      <c r="AK603">
        <v>2</v>
      </c>
      <c r="AL603">
        <v>2</v>
      </c>
    </row>
    <row r="604" spans="1:38" x14ac:dyDescent="0.2">
      <c r="A604">
        <v>603</v>
      </c>
      <c r="B604" t="s">
        <v>26</v>
      </c>
      <c r="C604" t="s">
        <v>1213</v>
      </c>
      <c r="D604" s="6">
        <v>3</v>
      </c>
      <c r="E604" t="s">
        <v>2580</v>
      </c>
      <c r="F604" s="2" t="s">
        <v>3905</v>
      </c>
      <c r="G604" s="2" t="s">
        <v>3880</v>
      </c>
      <c r="H604" s="2" t="s">
        <v>3873</v>
      </c>
      <c r="I604" s="3">
        <v>18</v>
      </c>
      <c r="J604" t="s">
        <v>3459</v>
      </c>
      <c r="K604" t="s">
        <v>3742</v>
      </c>
      <c r="L604" t="s">
        <v>3829</v>
      </c>
      <c r="M604">
        <v>-0.16</v>
      </c>
      <c r="O604" s="4" t="s">
        <v>4053</v>
      </c>
      <c r="P604" s="4" t="s">
        <v>3864</v>
      </c>
      <c r="Q604" s="4" t="s">
        <v>3864</v>
      </c>
      <c r="R604" s="7">
        <v>68.099999999999994</v>
      </c>
      <c r="T604">
        <v>21</v>
      </c>
      <c r="U604">
        <v>6</v>
      </c>
      <c r="V604">
        <v>17</v>
      </c>
      <c r="W604">
        <v>25</v>
      </c>
      <c r="X604">
        <v>13</v>
      </c>
      <c r="Y604">
        <v>30</v>
      </c>
      <c r="Z604">
        <v>1</v>
      </c>
      <c r="AA604">
        <v>1</v>
      </c>
      <c r="AB604">
        <v>0</v>
      </c>
      <c r="AC604">
        <v>0</v>
      </c>
      <c r="AD604">
        <v>1</v>
      </c>
      <c r="AE604">
        <v>1</v>
      </c>
      <c r="AF604" s="11">
        <v>81000</v>
      </c>
      <c r="AG604">
        <v>9.5</v>
      </c>
      <c r="AJ604">
        <v>0</v>
      </c>
      <c r="AL604">
        <v>2</v>
      </c>
    </row>
    <row r="605" spans="1:38" x14ac:dyDescent="0.2">
      <c r="A605">
        <v>604</v>
      </c>
      <c r="B605" t="s">
        <v>26</v>
      </c>
      <c r="C605" t="s">
        <v>1214</v>
      </c>
      <c r="D605" s="6">
        <v>3</v>
      </c>
      <c r="E605" t="s">
        <v>2581</v>
      </c>
      <c r="F605" s="2" t="s">
        <v>3959</v>
      </c>
      <c r="G605" s="2" t="s">
        <v>3898</v>
      </c>
      <c r="H605" s="2" t="s">
        <v>3870</v>
      </c>
      <c r="I605" s="3">
        <v>2</v>
      </c>
      <c r="J605" t="s">
        <v>3460</v>
      </c>
      <c r="K605" t="s">
        <v>3759</v>
      </c>
      <c r="L605" t="s">
        <v>3845</v>
      </c>
      <c r="M605" t="s">
        <v>23</v>
      </c>
      <c r="O605" s="4" t="s">
        <v>3961</v>
      </c>
      <c r="P605" s="4" t="s">
        <v>3872</v>
      </c>
      <c r="Q605" s="4" t="s">
        <v>3872</v>
      </c>
      <c r="R605" s="7">
        <v>58.9</v>
      </c>
      <c r="S605" s="5" t="s">
        <v>1215</v>
      </c>
      <c r="T605">
        <v>31</v>
      </c>
      <c r="U605">
        <v>22</v>
      </c>
      <c r="V605">
        <v>26</v>
      </c>
      <c r="W605">
        <v>33</v>
      </c>
      <c r="X605">
        <v>12</v>
      </c>
      <c r="Y605">
        <v>15</v>
      </c>
      <c r="Z605">
        <v>1</v>
      </c>
      <c r="AA605">
        <v>0</v>
      </c>
      <c r="AB605">
        <v>1</v>
      </c>
      <c r="AC605">
        <v>0</v>
      </c>
      <c r="AD605">
        <v>2</v>
      </c>
      <c r="AE605">
        <v>0</v>
      </c>
      <c r="AF605" s="11">
        <v>28900</v>
      </c>
      <c r="AG605">
        <v>9.9</v>
      </c>
      <c r="AJ605">
        <v>0</v>
      </c>
      <c r="AK605">
        <v>2</v>
      </c>
      <c r="AL605">
        <v>0</v>
      </c>
    </row>
    <row r="606" spans="1:38" x14ac:dyDescent="0.2">
      <c r="A606">
        <v>605</v>
      </c>
      <c r="B606" t="s">
        <v>26</v>
      </c>
      <c r="C606" t="s">
        <v>1216</v>
      </c>
      <c r="D606" s="6">
        <v>3</v>
      </c>
      <c r="E606" t="s">
        <v>2582</v>
      </c>
      <c r="F606" s="2" t="s">
        <v>3993</v>
      </c>
      <c r="G606" s="2" t="s">
        <v>3892</v>
      </c>
      <c r="H606" s="2" t="s">
        <v>3885</v>
      </c>
      <c r="I606" s="3">
        <v>16</v>
      </c>
      <c r="J606" t="s">
        <v>3461</v>
      </c>
      <c r="K606" t="s">
        <v>3735</v>
      </c>
      <c r="L606" t="s">
        <v>3822</v>
      </c>
      <c r="M606">
        <v>-0.16</v>
      </c>
      <c r="O606" s="4" t="s">
        <v>4039</v>
      </c>
      <c r="P606" s="4" t="s">
        <v>3873</v>
      </c>
      <c r="Q606" s="4" t="s">
        <v>3989</v>
      </c>
      <c r="R606" s="7">
        <v>63</v>
      </c>
      <c r="T606">
        <v>18</v>
      </c>
      <c r="U606">
        <v>14</v>
      </c>
      <c r="V606">
        <v>17</v>
      </c>
      <c r="W606">
        <v>26</v>
      </c>
      <c r="X606">
        <v>20</v>
      </c>
      <c r="Y606">
        <v>16</v>
      </c>
      <c r="Z606">
        <v>1</v>
      </c>
      <c r="AA606">
        <v>1</v>
      </c>
      <c r="AB606">
        <v>0</v>
      </c>
      <c r="AC606">
        <v>1</v>
      </c>
      <c r="AD606">
        <v>1</v>
      </c>
      <c r="AE606">
        <v>0</v>
      </c>
      <c r="AF606" s="11">
        <v>5500</v>
      </c>
      <c r="AG606">
        <v>4.0999999999999996</v>
      </c>
      <c r="AJ606">
        <v>0</v>
      </c>
      <c r="AK606">
        <v>2</v>
      </c>
      <c r="AL606">
        <v>0</v>
      </c>
    </row>
    <row r="607" spans="1:38" x14ac:dyDescent="0.2">
      <c r="A607">
        <v>606</v>
      </c>
      <c r="B607" t="s">
        <v>26</v>
      </c>
      <c r="C607" t="s">
        <v>1217</v>
      </c>
      <c r="D607" s="6">
        <v>3</v>
      </c>
      <c r="E607" t="s">
        <v>2583</v>
      </c>
      <c r="F607" s="2" t="s">
        <v>3981</v>
      </c>
      <c r="G607" s="2" t="s">
        <v>3898</v>
      </c>
      <c r="H607" s="2" t="s">
        <v>3903</v>
      </c>
      <c r="I607" s="3">
        <v>12</v>
      </c>
      <c r="J607" t="s">
        <v>3462</v>
      </c>
      <c r="K607" t="s">
        <v>3707</v>
      </c>
      <c r="L607" t="s">
        <v>3794</v>
      </c>
      <c r="M607" t="s">
        <v>23</v>
      </c>
      <c r="O607" s="4" t="s">
        <v>3922</v>
      </c>
      <c r="P607" s="4" t="s">
        <v>3872</v>
      </c>
      <c r="Q607" s="4" t="s">
        <v>3876</v>
      </c>
      <c r="R607" s="7">
        <v>61</v>
      </c>
      <c r="S607" s="5" t="s">
        <v>1218</v>
      </c>
      <c r="T607">
        <v>10</v>
      </c>
      <c r="U607">
        <v>7</v>
      </c>
      <c r="V607">
        <v>7</v>
      </c>
      <c r="W607">
        <v>18</v>
      </c>
      <c r="X607">
        <v>6</v>
      </c>
      <c r="Y607">
        <v>14</v>
      </c>
      <c r="Z607">
        <v>2</v>
      </c>
      <c r="AA607">
        <v>0</v>
      </c>
      <c r="AB607">
        <v>0</v>
      </c>
      <c r="AC607">
        <v>1</v>
      </c>
      <c r="AD607">
        <v>1</v>
      </c>
      <c r="AE607">
        <v>1</v>
      </c>
      <c r="AF607" s="11">
        <v>4300</v>
      </c>
      <c r="AG607">
        <v>3.5</v>
      </c>
      <c r="AJ607">
        <v>0</v>
      </c>
      <c r="AL607">
        <v>0</v>
      </c>
    </row>
    <row r="608" spans="1:38" x14ac:dyDescent="0.2">
      <c r="A608">
        <v>607</v>
      </c>
      <c r="B608" t="s">
        <v>26</v>
      </c>
      <c r="C608" t="s">
        <v>1219</v>
      </c>
      <c r="D608" s="6">
        <v>3</v>
      </c>
      <c r="E608" t="s">
        <v>2584</v>
      </c>
      <c r="F608" s="2" t="s">
        <v>3886</v>
      </c>
      <c r="G608" s="2" t="s">
        <v>3898</v>
      </c>
      <c r="H608" s="2" t="s">
        <v>3944</v>
      </c>
      <c r="I608" s="3">
        <v>15</v>
      </c>
      <c r="J608" t="s">
        <v>3463</v>
      </c>
      <c r="K608" t="s">
        <v>3729</v>
      </c>
      <c r="L608" t="s">
        <v>3816</v>
      </c>
      <c r="M608" t="s">
        <v>23</v>
      </c>
      <c r="O608" s="4" t="s">
        <v>4037</v>
      </c>
      <c r="P608" s="4" t="s">
        <v>3892</v>
      </c>
      <c r="Q608" s="4" t="s">
        <v>3884</v>
      </c>
      <c r="R608" s="7">
        <v>55.7</v>
      </c>
      <c r="S608" s="5" t="s">
        <v>1220</v>
      </c>
      <c r="T608">
        <v>13</v>
      </c>
      <c r="U608">
        <v>9</v>
      </c>
      <c r="V608">
        <v>16</v>
      </c>
      <c r="W608">
        <v>8</v>
      </c>
      <c r="X608">
        <v>16</v>
      </c>
      <c r="Y608">
        <v>14</v>
      </c>
      <c r="Z608">
        <v>1</v>
      </c>
      <c r="AA608">
        <v>2</v>
      </c>
      <c r="AB608">
        <v>0</v>
      </c>
      <c r="AC608">
        <v>0</v>
      </c>
      <c r="AD608">
        <v>0</v>
      </c>
      <c r="AE608">
        <v>1</v>
      </c>
      <c r="AF608" s="11">
        <v>17000</v>
      </c>
      <c r="AG608">
        <v>6.5</v>
      </c>
      <c r="AH608">
        <v>2</v>
      </c>
      <c r="AJ608">
        <v>0</v>
      </c>
      <c r="AL608">
        <v>0</v>
      </c>
    </row>
    <row r="609" spans="1:38" x14ac:dyDescent="0.2">
      <c r="A609">
        <v>608</v>
      </c>
      <c r="B609" t="s">
        <v>36</v>
      </c>
      <c r="C609" t="s">
        <v>1221</v>
      </c>
      <c r="D609" s="6">
        <v>4</v>
      </c>
      <c r="E609" t="s">
        <v>2585</v>
      </c>
      <c r="F609" s="2" t="s">
        <v>3893</v>
      </c>
      <c r="G609" s="2" t="s">
        <v>3875</v>
      </c>
      <c r="H609" s="2" t="s">
        <v>3890</v>
      </c>
      <c r="I609" s="3">
        <v>3</v>
      </c>
      <c r="J609" t="s">
        <v>3074</v>
      </c>
      <c r="K609" t="s">
        <v>3695</v>
      </c>
      <c r="L609" t="s">
        <v>3781</v>
      </c>
      <c r="M609" t="s">
        <v>23</v>
      </c>
      <c r="O609" s="4" t="s">
        <v>4065</v>
      </c>
      <c r="P609" s="4" t="s">
        <v>3864</v>
      </c>
      <c r="Q609" s="4" t="s">
        <v>3875</v>
      </c>
      <c r="R609" s="7">
        <v>57.6</v>
      </c>
      <c r="S609" s="5" t="s">
        <v>1222</v>
      </c>
      <c r="T609">
        <v>33</v>
      </c>
      <c r="U609">
        <v>2</v>
      </c>
      <c r="V609">
        <v>36</v>
      </c>
      <c r="W609">
        <v>21</v>
      </c>
      <c r="X609">
        <v>25</v>
      </c>
      <c r="Y609">
        <v>13</v>
      </c>
      <c r="Z609">
        <v>0</v>
      </c>
      <c r="AA609">
        <v>2</v>
      </c>
      <c r="AB609">
        <v>2</v>
      </c>
      <c r="AC609">
        <v>1</v>
      </c>
      <c r="AD609">
        <v>0</v>
      </c>
      <c r="AE609">
        <v>1</v>
      </c>
      <c r="AF609" s="11">
        <v>9000</v>
      </c>
      <c r="AG609">
        <v>-7.8</v>
      </c>
      <c r="AH609">
        <v>2</v>
      </c>
      <c r="AI609">
        <v>2</v>
      </c>
      <c r="AJ609">
        <v>2</v>
      </c>
      <c r="AL609">
        <v>0</v>
      </c>
    </row>
    <row r="610" spans="1:38" x14ac:dyDescent="0.2">
      <c r="A610">
        <v>609</v>
      </c>
      <c r="B610" t="s">
        <v>26</v>
      </c>
      <c r="C610" t="s">
        <v>1223</v>
      </c>
      <c r="D610" s="6">
        <v>3</v>
      </c>
      <c r="E610" t="s">
        <v>2586</v>
      </c>
      <c r="F610" s="2" t="s">
        <v>3908</v>
      </c>
      <c r="G610" s="2" t="s">
        <v>3867</v>
      </c>
      <c r="H610" s="2" t="s">
        <v>3942</v>
      </c>
      <c r="I610" s="3">
        <v>2</v>
      </c>
      <c r="J610" t="s">
        <v>3464</v>
      </c>
      <c r="K610" t="s">
        <v>3722</v>
      </c>
      <c r="L610" t="s">
        <v>3809</v>
      </c>
      <c r="M610" t="s">
        <v>23</v>
      </c>
      <c r="O610" s="4" t="s">
        <v>4040</v>
      </c>
      <c r="P610" s="4" t="s">
        <v>3894</v>
      </c>
      <c r="Q610" s="4" t="s">
        <v>3923</v>
      </c>
      <c r="R610" s="7">
        <v>62.7</v>
      </c>
      <c r="S610" s="5" t="s">
        <v>1224</v>
      </c>
      <c r="T610">
        <v>31</v>
      </c>
      <c r="U610">
        <v>1</v>
      </c>
      <c r="V610">
        <v>30</v>
      </c>
      <c r="W610">
        <v>24</v>
      </c>
      <c r="X610">
        <v>9</v>
      </c>
      <c r="Y610">
        <v>2</v>
      </c>
      <c r="Z610">
        <v>1</v>
      </c>
      <c r="AA610">
        <v>2</v>
      </c>
      <c r="AB610">
        <v>1</v>
      </c>
      <c r="AC610">
        <v>0</v>
      </c>
      <c r="AD610">
        <v>2</v>
      </c>
      <c r="AE610">
        <v>2</v>
      </c>
      <c r="AF610" s="11">
        <v>11700</v>
      </c>
      <c r="AG610">
        <v>-7.3</v>
      </c>
      <c r="AH610">
        <v>2</v>
      </c>
      <c r="AI610">
        <v>2</v>
      </c>
      <c r="AJ610">
        <v>0</v>
      </c>
      <c r="AK610">
        <v>2</v>
      </c>
      <c r="AL610">
        <v>2</v>
      </c>
    </row>
    <row r="611" spans="1:38" x14ac:dyDescent="0.2">
      <c r="A611">
        <v>610</v>
      </c>
      <c r="B611" t="s">
        <v>36</v>
      </c>
      <c r="C611" t="s">
        <v>1225</v>
      </c>
      <c r="D611" s="6">
        <v>4</v>
      </c>
      <c r="E611" t="s">
        <v>2587</v>
      </c>
      <c r="F611" s="2" t="s">
        <v>3902</v>
      </c>
      <c r="G611" s="2" t="s">
        <v>3872</v>
      </c>
      <c r="H611" s="2" t="s">
        <v>3916</v>
      </c>
      <c r="I611" s="3">
        <v>13</v>
      </c>
      <c r="J611" t="s">
        <v>3074</v>
      </c>
      <c r="K611" t="s">
        <v>3695</v>
      </c>
      <c r="L611" t="s">
        <v>3781</v>
      </c>
      <c r="M611">
        <v>-0.16</v>
      </c>
      <c r="O611" s="4" t="s">
        <v>4044</v>
      </c>
      <c r="P611" s="4" t="s">
        <v>3878</v>
      </c>
      <c r="Q611" s="4" t="s">
        <v>3873</v>
      </c>
      <c r="R611" s="7">
        <v>65.3</v>
      </c>
      <c r="S611" s="5" t="s">
        <v>1226</v>
      </c>
      <c r="T611">
        <v>11</v>
      </c>
      <c r="U611">
        <v>3</v>
      </c>
      <c r="V611">
        <v>14</v>
      </c>
      <c r="W611">
        <v>9</v>
      </c>
      <c r="X611">
        <v>11</v>
      </c>
      <c r="Y611">
        <v>17</v>
      </c>
      <c r="Z611">
        <v>2</v>
      </c>
      <c r="AA611">
        <v>2</v>
      </c>
      <c r="AB611">
        <v>1</v>
      </c>
      <c r="AC611">
        <v>2</v>
      </c>
      <c r="AD611">
        <v>2</v>
      </c>
      <c r="AE611">
        <v>0</v>
      </c>
      <c r="AF611" s="11">
        <v>51200</v>
      </c>
      <c r="AG611">
        <v>10.9</v>
      </c>
      <c r="AH611">
        <v>2</v>
      </c>
      <c r="AJ611">
        <v>2</v>
      </c>
      <c r="AK611">
        <v>2</v>
      </c>
      <c r="AL611">
        <v>0</v>
      </c>
    </row>
    <row r="612" spans="1:38" x14ac:dyDescent="0.2">
      <c r="A612">
        <v>611</v>
      </c>
      <c r="B612" t="s">
        <v>26</v>
      </c>
      <c r="C612" t="s">
        <v>1227</v>
      </c>
      <c r="D612" s="6">
        <v>3</v>
      </c>
      <c r="E612" t="s">
        <v>2588</v>
      </c>
      <c r="F612" s="2" t="s">
        <v>3871</v>
      </c>
      <c r="G612" s="2" t="s">
        <v>3892</v>
      </c>
      <c r="H612" s="2" t="s">
        <v>3872</v>
      </c>
      <c r="I612" s="3">
        <v>4.3</v>
      </c>
      <c r="J612" t="s">
        <v>3388</v>
      </c>
      <c r="K612" t="s">
        <v>3767</v>
      </c>
      <c r="L612" t="s">
        <v>3851</v>
      </c>
      <c r="M612" t="s">
        <v>23</v>
      </c>
      <c r="O612" s="4" t="s">
        <v>4007</v>
      </c>
      <c r="P612" s="4" t="s">
        <v>3873</v>
      </c>
      <c r="Q612" s="4" t="s">
        <v>3928</v>
      </c>
      <c r="R612" s="7">
        <v>57</v>
      </c>
      <c r="S612" s="5" t="s">
        <v>1228</v>
      </c>
      <c r="T612">
        <v>33</v>
      </c>
      <c r="U612">
        <v>30</v>
      </c>
      <c r="V612">
        <v>31</v>
      </c>
      <c r="W612">
        <v>12</v>
      </c>
      <c r="X612">
        <v>31</v>
      </c>
      <c r="Y612">
        <v>36</v>
      </c>
      <c r="Z612">
        <v>0</v>
      </c>
      <c r="AA612">
        <v>1</v>
      </c>
      <c r="AB612">
        <v>1</v>
      </c>
      <c r="AC612">
        <v>2</v>
      </c>
      <c r="AD612">
        <v>1</v>
      </c>
      <c r="AE612">
        <v>2</v>
      </c>
      <c r="AF612" s="11">
        <v>11600</v>
      </c>
      <c r="AG612">
        <v>5.9</v>
      </c>
      <c r="AH612">
        <v>2</v>
      </c>
      <c r="AJ612">
        <v>2</v>
      </c>
      <c r="AL612">
        <v>2</v>
      </c>
    </row>
    <row r="613" spans="1:38" x14ac:dyDescent="0.2">
      <c r="A613">
        <v>612</v>
      </c>
      <c r="B613" t="s">
        <v>22</v>
      </c>
      <c r="D613" s="6">
        <v>1</v>
      </c>
      <c r="E613" t="s">
        <v>2589</v>
      </c>
      <c r="F613" s="2" t="s">
        <v>3943</v>
      </c>
      <c r="G613" s="2" t="s">
        <v>3888</v>
      </c>
      <c r="H613" s="2" t="s">
        <v>3868</v>
      </c>
      <c r="I613" s="3">
        <v>15</v>
      </c>
      <c r="J613" t="s">
        <v>3465</v>
      </c>
      <c r="K613" t="s">
        <v>3707</v>
      </c>
      <c r="L613" t="s">
        <v>3794</v>
      </c>
      <c r="M613" t="s">
        <v>23</v>
      </c>
      <c r="O613" s="4" t="s">
        <v>4038</v>
      </c>
      <c r="P613" s="4" t="s">
        <v>3894</v>
      </c>
      <c r="Q613" s="4" t="s">
        <v>3949</v>
      </c>
      <c r="R613" s="7">
        <v>57.7</v>
      </c>
      <c r="T613">
        <v>14</v>
      </c>
      <c r="U613">
        <v>28</v>
      </c>
      <c r="V613">
        <v>16</v>
      </c>
      <c r="W613">
        <v>16</v>
      </c>
      <c r="X613">
        <v>2</v>
      </c>
      <c r="Y613">
        <v>15</v>
      </c>
      <c r="Z613">
        <v>1</v>
      </c>
      <c r="AA613">
        <v>1</v>
      </c>
      <c r="AB613">
        <v>0</v>
      </c>
      <c r="AC613">
        <v>0</v>
      </c>
      <c r="AD613">
        <v>2</v>
      </c>
      <c r="AE613">
        <v>0</v>
      </c>
      <c r="AF613" s="11">
        <v>92900</v>
      </c>
      <c r="AG613">
        <v>-4.4000000000000004</v>
      </c>
      <c r="AH613">
        <v>2</v>
      </c>
      <c r="AJ613">
        <v>0</v>
      </c>
      <c r="AK613">
        <v>2</v>
      </c>
      <c r="AL613">
        <v>0</v>
      </c>
    </row>
    <row r="614" spans="1:38" x14ac:dyDescent="0.2">
      <c r="A614">
        <v>613</v>
      </c>
      <c r="B614" t="s">
        <v>22</v>
      </c>
      <c r="D614" s="6">
        <v>1</v>
      </c>
      <c r="E614" t="s">
        <v>2590</v>
      </c>
      <c r="F614" s="2" t="s">
        <v>3929</v>
      </c>
      <c r="G614" s="2" t="s">
        <v>3894</v>
      </c>
      <c r="H614" s="2" t="s">
        <v>3894</v>
      </c>
      <c r="I614" s="3">
        <v>2</v>
      </c>
      <c r="J614" t="s">
        <v>3466</v>
      </c>
      <c r="K614" t="s">
        <v>3729</v>
      </c>
      <c r="L614" t="s">
        <v>3816</v>
      </c>
      <c r="M614" t="s">
        <v>23</v>
      </c>
      <c r="O614" s="4" t="s">
        <v>3985</v>
      </c>
      <c r="P614" s="4" t="s">
        <v>3898</v>
      </c>
      <c r="Q614" s="4" t="s">
        <v>3884</v>
      </c>
      <c r="R614" s="7">
        <v>67</v>
      </c>
      <c r="S614" s="5" t="s">
        <v>1230</v>
      </c>
      <c r="T614">
        <v>31</v>
      </c>
      <c r="U614">
        <v>12</v>
      </c>
      <c r="V614">
        <v>35</v>
      </c>
      <c r="W614">
        <v>26</v>
      </c>
      <c r="X614">
        <v>18</v>
      </c>
      <c r="Y614">
        <v>2</v>
      </c>
      <c r="Z614">
        <v>1</v>
      </c>
      <c r="AA614">
        <v>2</v>
      </c>
      <c r="AB614">
        <v>1</v>
      </c>
      <c r="AC614">
        <v>1</v>
      </c>
      <c r="AD614">
        <v>1</v>
      </c>
      <c r="AE614">
        <v>2</v>
      </c>
      <c r="AF614" s="11">
        <v>99500</v>
      </c>
      <c r="AG614">
        <v>-0.1</v>
      </c>
      <c r="AH614">
        <v>2</v>
      </c>
      <c r="AJ614">
        <v>0</v>
      </c>
      <c r="AL614">
        <v>2</v>
      </c>
    </row>
    <row r="615" spans="1:38" x14ac:dyDescent="0.2">
      <c r="A615">
        <v>614</v>
      </c>
      <c r="B615" t="s">
        <v>26</v>
      </c>
      <c r="C615" t="s">
        <v>1232</v>
      </c>
      <c r="D615" s="6">
        <v>3</v>
      </c>
      <c r="E615" t="s">
        <v>2591</v>
      </c>
      <c r="F615" s="2" t="s">
        <v>3994</v>
      </c>
      <c r="G615" s="2" t="s">
        <v>3875</v>
      </c>
      <c r="H615" s="2" t="s">
        <v>3878</v>
      </c>
      <c r="I615" s="3">
        <v>22</v>
      </c>
      <c r="J615" t="s">
        <v>3105</v>
      </c>
      <c r="K615" t="s">
        <v>3717</v>
      </c>
      <c r="L615" t="s">
        <v>3804</v>
      </c>
      <c r="M615" t="s">
        <v>23</v>
      </c>
      <c r="O615" s="4" t="s">
        <v>3939</v>
      </c>
      <c r="P615" s="4" t="s">
        <v>3872</v>
      </c>
      <c r="Q615" s="4" t="s">
        <v>3949</v>
      </c>
      <c r="R615" s="7">
        <v>47.7</v>
      </c>
      <c r="S615" s="5" t="s">
        <v>1233</v>
      </c>
      <c r="T615">
        <v>23</v>
      </c>
      <c r="U615">
        <v>16</v>
      </c>
      <c r="V615">
        <v>24</v>
      </c>
      <c r="W615">
        <v>26</v>
      </c>
      <c r="X615">
        <v>14</v>
      </c>
      <c r="Y615">
        <v>9</v>
      </c>
      <c r="Z615">
        <v>0</v>
      </c>
      <c r="AA615">
        <v>0</v>
      </c>
      <c r="AB615">
        <v>0</v>
      </c>
      <c r="AC615">
        <v>1</v>
      </c>
      <c r="AD615">
        <v>1</v>
      </c>
      <c r="AE615">
        <v>2</v>
      </c>
      <c r="AF615" s="11">
        <v>44200</v>
      </c>
      <c r="AG615">
        <v>10</v>
      </c>
      <c r="AJ615">
        <v>0</v>
      </c>
      <c r="AL615">
        <v>2</v>
      </c>
    </row>
    <row r="616" spans="1:38" x14ac:dyDescent="0.2">
      <c r="A616">
        <v>615</v>
      </c>
      <c r="B616" t="s">
        <v>36</v>
      </c>
      <c r="C616" t="s">
        <v>1234</v>
      </c>
      <c r="D616" s="6">
        <v>4</v>
      </c>
      <c r="E616" t="s">
        <v>2592</v>
      </c>
      <c r="F616" s="2" t="s">
        <v>3866</v>
      </c>
      <c r="G616" s="2" t="s">
        <v>3868</v>
      </c>
      <c r="H616" s="2" t="s">
        <v>3894</v>
      </c>
      <c r="I616" s="3">
        <v>13</v>
      </c>
      <c r="J616" t="s">
        <v>3074</v>
      </c>
      <c r="K616" t="s">
        <v>3695</v>
      </c>
      <c r="L616" t="s">
        <v>3781</v>
      </c>
      <c r="M616" t="s">
        <v>23</v>
      </c>
      <c r="O616" s="4" t="s">
        <v>3933</v>
      </c>
      <c r="P616" s="4" t="s">
        <v>3878</v>
      </c>
      <c r="Q616" s="4" t="s">
        <v>3867</v>
      </c>
      <c r="R616" s="7">
        <v>43.5</v>
      </c>
      <c r="S616" s="5" t="s">
        <v>1235</v>
      </c>
      <c r="T616">
        <v>12</v>
      </c>
      <c r="U616">
        <v>21</v>
      </c>
      <c r="V616">
        <v>16</v>
      </c>
      <c r="W616">
        <v>16</v>
      </c>
      <c r="X616">
        <v>12</v>
      </c>
      <c r="Y616">
        <v>2</v>
      </c>
      <c r="Z616">
        <v>2</v>
      </c>
      <c r="AA616">
        <v>1</v>
      </c>
      <c r="AB616">
        <v>0</v>
      </c>
      <c r="AC616">
        <v>0</v>
      </c>
      <c r="AD616">
        <v>2</v>
      </c>
      <c r="AE616">
        <v>2</v>
      </c>
      <c r="AF616" s="11">
        <v>82700</v>
      </c>
      <c r="AG616">
        <v>-8</v>
      </c>
      <c r="AH616">
        <v>2</v>
      </c>
      <c r="AJ616">
        <v>0</v>
      </c>
      <c r="AK616">
        <v>2</v>
      </c>
      <c r="AL616">
        <v>2</v>
      </c>
    </row>
    <row r="617" spans="1:38" x14ac:dyDescent="0.2">
      <c r="A617">
        <v>616</v>
      </c>
      <c r="B617" t="s">
        <v>26</v>
      </c>
      <c r="C617" t="s">
        <v>1236</v>
      </c>
      <c r="D617" s="6">
        <v>3</v>
      </c>
      <c r="E617" t="s">
        <v>2593</v>
      </c>
      <c r="F617" s="2" t="s">
        <v>3975</v>
      </c>
      <c r="G617" s="2" t="s">
        <v>3867</v>
      </c>
      <c r="H617" s="2" t="s">
        <v>3870</v>
      </c>
      <c r="I617" s="3">
        <v>18</v>
      </c>
      <c r="J617" t="s">
        <v>3105</v>
      </c>
      <c r="K617" t="s">
        <v>3717</v>
      </c>
      <c r="L617" t="s">
        <v>3804</v>
      </c>
      <c r="M617">
        <v>-0.16</v>
      </c>
      <c r="O617" s="4" t="s">
        <v>4031</v>
      </c>
      <c r="P617" s="4" t="s">
        <v>3868</v>
      </c>
      <c r="Q617" s="4" t="s">
        <v>3867</v>
      </c>
      <c r="R617" s="7">
        <v>52.4</v>
      </c>
      <c r="T617">
        <v>17</v>
      </c>
      <c r="U617">
        <v>17</v>
      </c>
      <c r="V617">
        <v>16</v>
      </c>
      <c r="W617">
        <v>14</v>
      </c>
      <c r="X617">
        <v>4</v>
      </c>
      <c r="Y617">
        <v>3</v>
      </c>
      <c r="Z617">
        <v>0</v>
      </c>
      <c r="AA617">
        <v>0</v>
      </c>
      <c r="AB617">
        <v>0</v>
      </c>
      <c r="AC617">
        <v>1</v>
      </c>
      <c r="AD617">
        <v>1</v>
      </c>
      <c r="AE617">
        <v>2</v>
      </c>
      <c r="AF617" s="10" t="s">
        <v>371</v>
      </c>
      <c r="AG617">
        <v>0.4</v>
      </c>
      <c r="AJ617">
        <v>0</v>
      </c>
      <c r="AL617">
        <v>2</v>
      </c>
    </row>
    <row r="618" spans="1:38" x14ac:dyDescent="0.2">
      <c r="A618">
        <v>617</v>
      </c>
      <c r="B618" t="s">
        <v>26</v>
      </c>
      <c r="C618" t="s">
        <v>1237</v>
      </c>
      <c r="D618" s="6">
        <v>3</v>
      </c>
      <c r="E618" t="s">
        <v>2594</v>
      </c>
      <c r="F618" s="2" t="s">
        <v>3950</v>
      </c>
      <c r="G618" s="2" t="s">
        <v>3867</v>
      </c>
      <c r="H618" s="2" t="s">
        <v>3895</v>
      </c>
      <c r="I618" s="3">
        <v>1</v>
      </c>
      <c r="J618" t="s">
        <v>3176</v>
      </c>
      <c r="K618" t="s">
        <v>3748</v>
      </c>
      <c r="L618" t="s">
        <v>3836</v>
      </c>
      <c r="M618" t="s">
        <v>23</v>
      </c>
      <c r="O618" s="4" t="s">
        <v>4024</v>
      </c>
      <c r="P618" s="4" t="s">
        <v>3864</v>
      </c>
      <c r="Q618" s="4" t="s">
        <v>3870</v>
      </c>
      <c r="R618" s="7">
        <v>61.5</v>
      </c>
      <c r="S618" s="5" t="s">
        <v>1238</v>
      </c>
      <c r="T618">
        <v>29</v>
      </c>
      <c r="U618">
        <v>24</v>
      </c>
      <c r="V618">
        <v>25</v>
      </c>
      <c r="W618">
        <v>26</v>
      </c>
      <c r="X618">
        <v>2</v>
      </c>
      <c r="Y618">
        <v>4</v>
      </c>
      <c r="Z618">
        <v>1</v>
      </c>
      <c r="AA618">
        <v>0</v>
      </c>
      <c r="AB618">
        <v>0</v>
      </c>
      <c r="AC618">
        <v>1</v>
      </c>
      <c r="AD618">
        <v>2</v>
      </c>
      <c r="AE618">
        <v>1</v>
      </c>
      <c r="AF618" s="11">
        <v>22100</v>
      </c>
      <c r="AG618">
        <v>7.3</v>
      </c>
      <c r="AJ618">
        <v>0</v>
      </c>
      <c r="AK618">
        <v>2</v>
      </c>
      <c r="AL618">
        <v>0</v>
      </c>
    </row>
    <row r="619" spans="1:38" x14ac:dyDescent="0.2">
      <c r="A619">
        <v>618</v>
      </c>
      <c r="B619" t="s">
        <v>22</v>
      </c>
      <c r="D619" s="6">
        <v>1</v>
      </c>
      <c r="E619" t="s">
        <v>2595</v>
      </c>
      <c r="F619" s="2" t="s">
        <v>3897</v>
      </c>
      <c r="G619" s="2" t="s">
        <v>3868</v>
      </c>
      <c r="H619" s="2" t="s">
        <v>3944</v>
      </c>
      <c r="I619" s="3">
        <v>9</v>
      </c>
      <c r="J619" t="s">
        <v>3160</v>
      </c>
      <c r="K619" t="s">
        <v>3744</v>
      </c>
      <c r="L619" t="s">
        <v>3831</v>
      </c>
      <c r="M619" t="s">
        <v>23</v>
      </c>
      <c r="O619" s="4" t="s">
        <v>3877</v>
      </c>
      <c r="P619" s="4" t="s">
        <v>3872</v>
      </c>
      <c r="Q619" s="4" t="s">
        <v>3892</v>
      </c>
      <c r="R619" s="7">
        <v>47.3</v>
      </c>
      <c r="S619" s="5" t="s">
        <v>1239</v>
      </c>
      <c r="T619">
        <v>3</v>
      </c>
      <c r="U619">
        <v>28</v>
      </c>
      <c r="V619">
        <v>2</v>
      </c>
      <c r="W619">
        <v>11</v>
      </c>
      <c r="X619">
        <v>35</v>
      </c>
      <c r="Y619">
        <v>36</v>
      </c>
      <c r="Z619">
        <v>2</v>
      </c>
      <c r="AA619">
        <v>1</v>
      </c>
      <c r="AB619">
        <v>2</v>
      </c>
      <c r="AC619">
        <v>2</v>
      </c>
      <c r="AD619">
        <v>1</v>
      </c>
      <c r="AE619">
        <v>2</v>
      </c>
      <c r="AF619" s="11">
        <v>85200</v>
      </c>
      <c r="AG619">
        <v>7.6</v>
      </c>
      <c r="AH619">
        <v>2</v>
      </c>
      <c r="AI619">
        <v>2</v>
      </c>
      <c r="AJ619">
        <v>2</v>
      </c>
      <c r="AL619">
        <v>2</v>
      </c>
    </row>
    <row r="620" spans="1:38" x14ac:dyDescent="0.2">
      <c r="A620">
        <v>619</v>
      </c>
      <c r="B620" t="s">
        <v>26</v>
      </c>
      <c r="C620" t="s">
        <v>1240</v>
      </c>
      <c r="D620" s="6">
        <v>3</v>
      </c>
      <c r="E620" t="s">
        <v>2596</v>
      </c>
      <c r="F620" s="2" t="s">
        <v>3960</v>
      </c>
      <c r="G620" s="2" t="s">
        <v>3873</v>
      </c>
      <c r="H620" s="2" t="s">
        <v>3868</v>
      </c>
      <c r="I620" s="3">
        <v>15</v>
      </c>
      <c r="J620" t="s">
        <v>3467</v>
      </c>
      <c r="K620" t="s">
        <v>3719</v>
      </c>
      <c r="L620" t="s">
        <v>3806</v>
      </c>
      <c r="M620" t="s">
        <v>23</v>
      </c>
      <c r="O620" s="4" t="s">
        <v>4057</v>
      </c>
      <c r="P620" s="4" t="s">
        <v>3864</v>
      </c>
      <c r="Q620" s="4" t="s">
        <v>3868</v>
      </c>
      <c r="R620" s="7">
        <v>49.4</v>
      </c>
      <c r="S620" s="5" t="s">
        <v>1241</v>
      </c>
      <c r="T620">
        <v>15</v>
      </c>
      <c r="U620">
        <v>18</v>
      </c>
      <c r="V620">
        <v>17</v>
      </c>
      <c r="W620">
        <v>29</v>
      </c>
      <c r="X620">
        <v>35</v>
      </c>
      <c r="Y620">
        <v>33</v>
      </c>
      <c r="Z620">
        <v>0</v>
      </c>
      <c r="AA620">
        <v>1</v>
      </c>
      <c r="AB620">
        <v>0</v>
      </c>
      <c r="AC620">
        <v>1</v>
      </c>
      <c r="AD620">
        <v>1</v>
      </c>
      <c r="AE620">
        <v>0</v>
      </c>
      <c r="AF620" s="11">
        <v>17400</v>
      </c>
      <c r="AG620">
        <v>-8.9</v>
      </c>
      <c r="AJ620">
        <v>2</v>
      </c>
      <c r="AL620">
        <v>0</v>
      </c>
    </row>
    <row r="621" spans="1:38" x14ac:dyDescent="0.2">
      <c r="A621">
        <v>620</v>
      </c>
      <c r="B621" t="s">
        <v>26</v>
      </c>
      <c r="C621" t="s">
        <v>1242</v>
      </c>
      <c r="D621" s="6">
        <v>3</v>
      </c>
      <c r="E621" t="s">
        <v>2597</v>
      </c>
      <c r="F621" s="2" t="s">
        <v>3968</v>
      </c>
      <c r="G621" s="2" t="s">
        <v>3875</v>
      </c>
      <c r="H621" s="2" t="s">
        <v>3876</v>
      </c>
      <c r="I621" s="3">
        <v>2.15</v>
      </c>
      <c r="J621" t="s">
        <v>3468</v>
      </c>
      <c r="K621" t="s">
        <v>3748</v>
      </c>
      <c r="L621" t="s">
        <v>3836</v>
      </c>
      <c r="M621" t="s">
        <v>23</v>
      </c>
      <c r="O621" s="4" t="s">
        <v>4020</v>
      </c>
      <c r="P621" s="4" t="s">
        <v>3894</v>
      </c>
      <c r="Q621" s="4" t="s">
        <v>3890</v>
      </c>
      <c r="R621" s="7">
        <v>52.9</v>
      </c>
      <c r="S621" s="5" t="s">
        <v>1243</v>
      </c>
      <c r="T621">
        <v>32</v>
      </c>
      <c r="U621">
        <v>19</v>
      </c>
      <c r="V621">
        <v>27</v>
      </c>
      <c r="W621">
        <v>22</v>
      </c>
      <c r="X621">
        <v>2</v>
      </c>
      <c r="Y621">
        <v>32</v>
      </c>
      <c r="Z621">
        <v>0</v>
      </c>
      <c r="AA621">
        <v>1</v>
      </c>
      <c r="AB621">
        <v>1</v>
      </c>
      <c r="AC621">
        <v>0</v>
      </c>
      <c r="AD621">
        <v>2</v>
      </c>
      <c r="AE621">
        <v>0</v>
      </c>
      <c r="AF621" s="11">
        <v>96200</v>
      </c>
      <c r="AG621">
        <v>4.4000000000000004</v>
      </c>
      <c r="AH621">
        <v>2</v>
      </c>
      <c r="AJ621">
        <v>0</v>
      </c>
      <c r="AK621">
        <v>2</v>
      </c>
      <c r="AL621">
        <v>0</v>
      </c>
    </row>
    <row r="622" spans="1:38" x14ac:dyDescent="0.2">
      <c r="A622">
        <v>621</v>
      </c>
      <c r="B622" t="s">
        <v>22</v>
      </c>
      <c r="D622" s="6">
        <v>1</v>
      </c>
      <c r="E622" t="s">
        <v>2598</v>
      </c>
      <c r="F622" s="2" t="s">
        <v>3905</v>
      </c>
      <c r="G622" s="2" t="s">
        <v>3868</v>
      </c>
      <c r="H622" s="2" t="s">
        <v>3898</v>
      </c>
      <c r="I622" s="3">
        <v>1</v>
      </c>
      <c r="J622" t="s">
        <v>3469</v>
      </c>
      <c r="K622" t="s">
        <v>3720</v>
      </c>
      <c r="L622" t="s">
        <v>3807</v>
      </c>
      <c r="M622">
        <v>-0.16</v>
      </c>
      <c r="O622" s="4" t="s">
        <v>4047</v>
      </c>
      <c r="P622" s="4" t="s">
        <v>3872</v>
      </c>
      <c r="Q622" s="4" t="s">
        <v>3884</v>
      </c>
      <c r="R622" s="7">
        <v>53.3</v>
      </c>
      <c r="S622" s="5" t="s">
        <v>1245</v>
      </c>
      <c r="T622">
        <v>29</v>
      </c>
      <c r="U622">
        <v>11</v>
      </c>
      <c r="V622">
        <v>32</v>
      </c>
      <c r="W622">
        <v>21</v>
      </c>
      <c r="X622">
        <v>17</v>
      </c>
      <c r="Y622">
        <v>35</v>
      </c>
      <c r="Z622">
        <v>1</v>
      </c>
      <c r="AA622">
        <v>2</v>
      </c>
      <c r="AB622">
        <v>0</v>
      </c>
      <c r="AC622">
        <v>1</v>
      </c>
      <c r="AD622">
        <v>0</v>
      </c>
      <c r="AE622">
        <v>1</v>
      </c>
      <c r="AF622" s="11">
        <v>99900</v>
      </c>
      <c r="AG622">
        <v>1.7</v>
      </c>
      <c r="AH622">
        <v>2</v>
      </c>
      <c r="AJ622">
        <v>2</v>
      </c>
      <c r="AL622">
        <v>0</v>
      </c>
    </row>
    <row r="623" spans="1:38" x14ac:dyDescent="0.2">
      <c r="A623">
        <v>622</v>
      </c>
      <c r="B623" t="s">
        <v>26</v>
      </c>
      <c r="C623" t="s">
        <v>1246</v>
      </c>
      <c r="D623" s="6">
        <v>3</v>
      </c>
      <c r="E623" t="s">
        <v>2599</v>
      </c>
      <c r="F623" s="2" t="s">
        <v>3975</v>
      </c>
      <c r="G623" s="2" t="s">
        <v>3894</v>
      </c>
      <c r="H623" s="2" t="s">
        <v>3885</v>
      </c>
      <c r="I623" s="3">
        <v>13</v>
      </c>
      <c r="J623" t="s">
        <v>3470</v>
      </c>
      <c r="K623" t="s">
        <v>3703</v>
      </c>
      <c r="L623" t="s">
        <v>3857</v>
      </c>
      <c r="M623">
        <v>-0.16</v>
      </c>
      <c r="O623" s="4" t="s">
        <v>4043</v>
      </c>
      <c r="P623" s="4" t="s">
        <v>3892</v>
      </c>
      <c r="Q623" s="4" t="s">
        <v>3890</v>
      </c>
      <c r="R623" s="7">
        <v>64.599999999999994</v>
      </c>
      <c r="T623">
        <v>10</v>
      </c>
      <c r="U623">
        <v>13</v>
      </c>
      <c r="V623">
        <v>10</v>
      </c>
      <c r="W623">
        <v>2</v>
      </c>
      <c r="X623">
        <v>25</v>
      </c>
      <c r="Y623">
        <v>24</v>
      </c>
      <c r="Z623">
        <v>2</v>
      </c>
      <c r="AA623">
        <v>1</v>
      </c>
      <c r="AB623">
        <v>2</v>
      </c>
      <c r="AC623">
        <v>2</v>
      </c>
      <c r="AD623">
        <v>0</v>
      </c>
      <c r="AE623">
        <v>0</v>
      </c>
      <c r="AF623" s="11">
        <v>7400</v>
      </c>
      <c r="AG623">
        <v>-7.6</v>
      </c>
      <c r="AI623">
        <v>2</v>
      </c>
      <c r="AJ623">
        <v>2</v>
      </c>
      <c r="AL623">
        <v>0</v>
      </c>
    </row>
    <row r="624" spans="1:38" x14ac:dyDescent="0.2">
      <c r="A624">
        <v>623</v>
      </c>
      <c r="B624" t="s">
        <v>22</v>
      </c>
      <c r="D624" s="6">
        <v>1</v>
      </c>
      <c r="E624" t="s">
        <v>2600</v>
      </c>
      <c r="F624" s="2" t="s">
        <v>3907</v>
      </c>
      <c r="G624" s="2" t="s">
        <v>3894</v>
      </c>
      <c r="H624" s="2" t="s">
        <v>3953</v>
      </c>
      <c r="I624" s="3">
        <v>11.3</v>
      </c>
      <c r="J624" t="s">
        <v>3471</v>
      </c>
      <c r="K624" t="s">
        <v>3742</v>
      </c>
      <c r="L624" t="s">
        <v>3829</v>
      </c>
      <c r="M624" t="s">
        <v>23</v>
      </c>
      <c r="O624" s="4" t="s">
        <v>4033</v>
      </c>
      <c r="P624" s="4" t="s">
        <v>3892</v>
      </c>
      <c r="Q624" s="4" t="s">
        <v>3953</v>
      </c>
      <c r="R624" s="7">
        <v>65.5</v>
      </c>
      <c r="S624" s="5" t="s">
        <v>1247</v>
      </c>
      <c r="T624">
        <v>9</v>
      </c>
      <c r="U624">
        <v>15</v>
      </c>
      <c r="V624">
        <v>13</v>
      </c>
      <c r="W624">
        <v>19</v>
      </c>
      <c r="X624">
        <v>34</v>
      </c>
      <c r="Y624">
        <v>35</v>
      </c>
      <c r="Z624">
        <v>2</v>
      </c>
      <c r="AA624">
        <v>0</v>
      </c>
      <c r="AB624">
        <v>1</v>
      </c>
      <c r="AC624">
        <v>1</v>
      </c>
      <c r="AD624">
        <v>0</v>
      </c>
      <c r="AE624">
        <v>1</v>
      </c>
      <c r="AF624" s="11">
        <v>36300</v>
      </c>
      <c r="AG624">
        <v>-10.199999999999999</v>
      </c>
      <c r="AJ624">
        <v>2</v>
      </c>
      <c r="AL624">
        <v>0</v>
      </c>
    </row>
    <row r="625" spans="1:38" x14ac:dyDescent="0.2">
      <c r="A625">
        <v>624</v>
      </c>
      <c r="B625" t="s">
        <v>22</v>
      </c>
      <c r="D625" s="6">
        <v>1</v>
      </c>
      <c r="E625" t="s">
        <v>2601</v>
      </c>
      <c r="F625" s="2" t="s">
        <v>3935</v>
      </c>
      <c r="G625" s="2" t="s">
        <v>3867</v>
      </c>
      <c r="H625" s="2" t="s">
        <v>3875</v>
      </c>
      <c r="I625" s="3">
        <v>12</v>
      </c>
      <c r="J625" t="s">
        <v>3414</v>
      </c>
      <c r="K625" t="s">
        <v>3710</v>
      </c>
      <c r="L625" t="s">
        <v>3797</v>
      </c>
      <c r="M625" t="s">
        <v>23</v>
      </c>
      <c r="O625" s="4" t="s">
        <v>4038</v>
      </c>
      <c r="P625" s="4" t="s">
        <v>3868</v>
      </c>
      <c r="Q625" s="4" t="s">
        <v>3864</v>
      </c>
      <c r="R625" s="7">
        <v>64.400000000000006</v>
      </c>
      <c r="S625" s="5" t="s">
        <v>1248</v>
      </c>
      <c r="T625">
        <v>9</v>
      </c>
      <c r="U625">
        <v>4</v>
      </c>
      <c r="V625">
        <v>10</v>
      </c>
      <c r="W625">
        <v>14</v>
      </c>
      <c r="X625">
        <v>11</v>
      </c>
      <c r="Y625">
        <v>15</v>
      </c>
      <c r="Z625">
        <v>2</v>
      </c>
      <c r="AA625">
        <v>1</v>
      </c>
      <c r="AB625">
        <v>2</v>
      </c>
      <c r="AC625">
        <v>1</v>
      </c>
      <c r="AD625">
        <v>2</v>
      </c>
      <c r="AE625">
        <v>0</v>
      </c>
      <c r="AF625" s="11">
        <v>15200</v>
      </c>
      <c r="AG625">
        <v>6.3</v>
      </c>
      <c r="AI625">
        <v>2</v>
      </c>
      <c r="AJ625">
        <v>0</v>
      </c>
      <c r="AK625">
        <v>2</v>
      </c>
      <c r="AL625">
        <v>0</v>
      </c>
    </row>
    <row r="626" spans="1:38" x14ac:dyDescent="0.2">
      <c r="A626">
        <v>625</v>
      </c>
      <c r="B626" t="s">
        <v>26</v>
      </c>
      <c r="C626" t="s">
        <v>1249</v>
      </c>
      <c r="D626" s="6">
        <v>3</v>
      </c>
      <c r="E626" t="s">
        <v>2602</v>
      </c>
      <c r="F626" s="2" t="s">
        <v>3968</v>
      </c>
      <c r="G626" s="2" t="s">
        <v>3872</v>
      </c>
      <c r="H626" s="2" t="s">
        <v>3868</v>
      </c>
      <c r="I626" s="3">
        <v>22.3</v>
      </c>
      <c r="J626" t="s">
        <v>3472</v>
      </c>
      <c r="K626" t="s">
        <v>3696</v>
      </c>
      <c r="L626" t="s">
        <v>3782</v>
      </c>
      <c r="M626" t="s">
        <v>23</v>
      </c>
      <c r="O626" s="4" t="s">
        <v>3933</v>
      </c>
      <c r="P626" s="4" t="s">
        <v>3880</v>
      </c>
      <c r="Q626" s="4" t="s">
        <v>3942</v>
      </c>
      <c r="R626" s="7">
        <v>61.9</v>
      </c>
      <c r="S626" s="5" t="s">
        <v>1250</v>
      </c>
      <c r="T626">
        <v>25</v>
      </c>
      <c r="U626">
        <v>28</v>
      </c>
      <c r="V626">
        <v>25</v>
      </c>
      <c r="W626">
        <v>35</v>
      </c>
      <c r="X626">
        <v>18</v>
      </c>
      <c r="Y626">
        <v>12</v>
      </c>
      <c r="Z626">
        <v>0</v>
      </c>
      <c r="AA626">
        <v>1</v>
      </c>
      <c r="AB626">
        <v>0</v>
      </c>
      <c r="AC626">
        <v>1</v>
      </c>
      <c r="AD626">
        <v>1</v>
      </c>
      <c r="AE626">
        <v>2</v>
      </c>
      <c r="AF626" s="11">
        <v>13400</v>
      </c>
      <c r="AG626">
        <v>-7.5</v>
      </c>
      <c r="AH626">
        <v>2</v>
      </c>
      <c r="AJ626">
        <v>0</v>
      </c>
      <c r="AL626">
        <v>2</v>
      </c>
    </row>
    <row r="627" spans="1:38" x14ac:dyDescent="0.2">
      <c r="A627">
        <v>626</v>
      </c>
      <c r="B627" t="s">
        <v>26</v>
      </c>
      <c r="C627" t="s">
        <v>1251</v>
      </c>
      <c r="D627" s="6">
        <v>3</v>
      </c>
      <c r="E627" t="s">
        <v>2603</v>
      </c>
      <c r="F627" s="2" t="s">
        <v>3977</v>
      </c>
      <c r="G627" s="2" t="s">
        <v>3864</v>
      </c>
      <c r="H627" s="2" t="s">
        <v>3892</v>
      </c>
      <c r="I627" s="3">
        <v>5</v>
      </c>
      <c r="J627" t="s">
        <v>3089</v>
      </c>
      <c r="K627" t="s">
        <v>3693</v>
      </c>
      <c r="L627" t="s">
        <v>3779</v>
      </c>
      <c r="M627" t="s">
        <v>23</v>
      </c>
      <c r="O627" s="4" t="s">
        <v>4057</v>
      </c>
      <c r="P627" s="4" t="s">
        <v>3894</v>
      </c>
      <c r="Q627" s="4" t="s">
        <v>3875</v>
      </c>
      <c r="R627" s="7">
        <v>58.3</v>
      </c>
      <c r="S627" s="5" t="s">
        <v>1252</v>
      </c>
      <c r="T627">
        <v>34</v>
      </c>
      <c r="U627">
        <v>10</v>
      </c>
      <c r="V627">
        <v>33</v>
      </c>
      <c r="W627">
        <v>12</v>
      </c>
      <c r="X627">
        <v>22</v>
      </c>
      <c r="Y627">
        <v>1</v>
      </c>
      <c r="Z627">
        <v>0</v>
      </c>
      <c r="AA627">
        <v>2</v>
      </c>
      <c r="AB627">
        <v>0</v>
      </c>
      <c r="AC627">
        <v>2</v>
      </c>
      <c r="AD627">
        <v>0</v>
      </c>
      <c r="AE627">
        <v>2</v>
      </c>
      <c r="AF627" s="11">
        <v>68200</v>
      </c>
      <c r="AG627">
        <v>-10</v>
      </c>
      <c r="AH627">
        <v>2</v>
      </c>
      <c r="AJ627">
        <v>2</v>
      </c>
      <c r="AL627">
        <v>2</v>
      </c>
    </row>
    <row r="628" spans="1:38" x14ac:dyDescent="0.2">
      <c r="A628">
        <v>627</v>
      </c>
      <c r="B628" t="s">
        <v>26</v>
      </c>
      <c r="C628" t="s">
        <v>1253</v>
      </c>
      <c r="D628" s="6">
        <v>3</v>
      </c>
      <c r="E628" t="s">
        <v>2604</v>
      </c>
      <c r="F628" s="2" t="s">
        <v>3975</v>
      </c>
      <c r="G628" s="2" t="s">
        <v>3867</v>
      </c>
      <c r="H628" s="2" t="s">
        <v>3875</v>
      </c>
      <c r="I628" s="3">
        <v>2.2999999999999998</v>
      </c>
      <c r="J628" t="s">
        <v>3473</v>
      </c>
      <c r="K628" t="s">
        <v>3748</v>
      </c>
      <c r="L628" t="s">
        <v>3836</v>
      </c>
      <c r="M628">
        <v>-0.16</v>
      </c>
      <c r="O628" s="4" t="s">
        <v>4024</v>
      </c>
      <c r="P628" s="4" t="s">
        <v>3878</v>
      </c>
      <c r="Q628" s="4" t="s">
        <v>3942</v>
      </c>
      <c r="R628" s="7">
        <v>42.9</v>
      </c>
      <c r="T628">
        <v>32</v>
      </c>
      <c r="U628">
        <v>6</v>
      </c>
      <c r="V628">
        <v>29</v>
      </c>
      <c r="W628">
        <v>26</v>
      </c>
      <c r="X628">
        <v>20</v>
      </c>
      <c r="Y628">
        <v>19</v>
      </c>
      <c r="Z628">
        <v>0</v>
      </c>
      <c r="AA628">
        <v>1</v>
      </c>
      <c r="AB628">
        <v>1</v>
      </c>
      <c r="AC628">
        <v>1</v>
      </c>
      <c r="AD628">
        <v>1</v>
      </c>
      <c r="AE628">
        <v>1</v>
      </c>
      <c r="AF628" s="11">
        <v>54000</v>
      </c>
      <c r="AG628">
        <v>-11.2</v>
      </c>
      <c r="AI628">
        <v>2</v>
      </c>
      <c r="AJ628">
        <v>0</v>
      </c>
      <c r="AK628">
        <v>2</v>
      </c>
      <c r="AL628">
        <v>2</v>
      </c>
    </row>
    <row r="629" spans="1:38" x14ac:dyDescent="0.2">
      <c r="A629">
        <v>628</v>
      </c>
      <c r="B629" t="s">
        <v>36</v>
      </c>
      <c r="C629" t="s">
        <v>1254</v>
      </c>
      <c r="D629" s="6">
        <v>4</v>
      </c>
      <c r="E629" t="s">
        <v>2605</v>
      </c>
      <c r="F629" s="2" t="s">
        <v>3921</v>
      </c>
      <c r="G629" s="2" t="s">
        <v>3872</v>
      </c>
      <c r="H629" s="2" t="s">
        <v>3895</v>
      </c>
      <c r="I629" s="3">
        <v>9</v>
      </c>
      <c r="J629" t="s">
        <v>3474</v>
      </c>
      <c r="K629" t="s">
        <v>3764</v>
      </c>
      <c r="L629" t="s">
        <v>3778</v>
      </c>
      <c r="M629" t="s">
        <v>23</v>
      </c>
      <c r="O629" s="4" t="s">
        <v>3922</v>
      </c>
      <c r="P629" s="4" t="s">
        <v>3868</v>
      </c>
      <c r="Q629" s="4" t="s">
        <v>3880</v>
      </c>
      <c r="R629" s="7">
        <v>55.7</v>
      </c>
      <c r="S629" s="5" t="s">
        <v>1255</v>
      </c>
      <c r="T629">
        <v>5</v>
      </c>
      <c r="U629">
        <v>31</v>
      </c>
      <c r="V629">
        <v>6</v>
      </c>
      <c r="W629">
        <v>5</v>
      </c>
      <c r="X629">
        <v>17</v>
      </c>
      <c r="Y629">
        <v>2</v>
      </c>
      <c r="Z629">
        <v>1</v>
      </c>
      <c r="AA629">
        <v>1</v>
      </c>
      <c r="AB629">
        <v>1</v>
      </c>
      <c r="AC629">
        <v>1</v>
      </c>
      <c r="AD629">
        <v>0</v>
      </c>
      <c r="AE629">
        <v>2</v>
      </c>
      <c r="AF629" s="11">
        <v>60000</v>
      </c>
      <c r="AG629">
        <v>9.6999999999999993</v>
      </c>
      <c r="AJ629">
        <v>0</v>
      </c>
      <c r="AL629">
        <v>2</v>
      </c>
    </row>
    <row r="630" spans="1:38" x14ac:dyDescent="0.2">
      <c r="A630">
        <v>629</v>
      </c>
      <c r="B630" t="s">
        <v>26</v>
      </c>
      <c r="C630" t="s">
        <v>1256</v>
      </c>
      <c r="D630" s="6">
        <v>3</v>
      </c>
      <c r="E630" t="s">
        <v>2606</v>
      </c>
      <c r="F630" s="2" t="s">
        <v>3979</v>
      </c>
      <c r="G630" s="2" t="s">
        <v>3872</v>
      </c>
      <c r="H630" s="2" t="s">
        <v>3944</v>
      </c>
      <c r="I630" s="3">
        <v>10</v>
      </c>
      <c r="J630" t="s">
        <v>3193</v>
      </c>
      <c r="K630" t="s">
        <v>3728</v>
      </c>
      <c r="L630" t="s">
        <v>3837</v>
      </c>
      <c r="M630" t="s">
        <v>23</v>
      </c>
      <c r="O630" s="4" t="s">
        <v>3996</v>
      </c>
      <c r="P630" s="4" t="s">
        <v>3872</v>
      </c>
      <c r="Q630" s="4" t="s">
        <v>3884</v>
      </c>
      <c r="R630" s="7">
        <v>36.1</v>
      </c>
      <c r="S630" s="5" t="s">
        <v>1257</v>
      </c>
      <c r="T630">
        <v>6</v>
      </c>
      <c r="U630">
        <v>13</v>
      </c>
      <c r="V630">
        <v>3</v>
      </c>
      <c r="W630">
        <v>5</v>
      </c>
      <c r="X630">
        <v>30</v>
      </c>
      <c r="Y630">
        <v>2</v>
      </c>
      <c r="Z630">
        <v>1</v>
      </c>
      <c r="AA630">
        <v>1</v>
      </c>
      <c r="AB630">
        <v>2</v>
      </c>
      <c r="AC630">
        <v>1</v>
      </c>
      <c r="AD630">
        <v>1</v>
      </c>
      <c r="AE630">
        <v>2</v>
      </c>
      <c r="AF630" s="11">
        <v>26900</v>
      </c>
      <c r="AG630">
        <v>-9.1999999999999993</v>
      </c>
      <c r="AI630">
        <v>2</v>
      </c>
      <c r="AJ630">
        <v>0</v>
      </c>
      <c r="AK630">
        <v>2</v>
      </c>
      <c r="AL630">
        <v>2</v>
      </c>
    </row>
    <row r="631" spans="1:38" x14ac:dyDescent="0.2">
      <c r="A631">
        <v>630</v>
      </c>
      <c r="B631" t="s">
        <v>22</v>
      </c>
      <c r="D631" s="6">
        <v>1</v>
      </c>
      <c r="E631" t="s">
        <v>2607</v>
      </c>
      <c r="F631" s="2" t="s">
        <v>3935</v>
      </c>
      <c r="G631" s="2" t="s">
        <v>3868</v>
      </c>
      <c r="H631" s="2" t="s">
        <v>3895</v>
      </c>
      <c r="I631" s="3">
        <v>15</v>
      </c>
      <c r="J631" t="s">
        <v>3475</v>
      </c>
      <c r="K631" t="s">
        <v>3716</v>
      </c>
      <c r="L631" t="s">
        <v>3803</v>
      </c>
      <c r="M631" t="s">
        <v>23</v>
      </c>
      <c r="O631" s="4" t="s">
        <v>4021</v>
      </c>
      <c r="P631" s="4" t="s">
        <v>3868</v>
      </c>
      <c r="Q631" s="4" t="s">
        <v>3898</v>
      </c>
      <c r="R631" s="7">
        <v>68</v>
      </c>
      <c r="S631" s="5" t="s">
        <v>1258</v>
      </c>
      <c r="T631">
        <v>16</v>
      </c>
      <c r="U631">
        <v>25</v>
      </c>
      <c r="V631">
        <v>13</v>
      </c>
      <c r="W631">
        <v>26</v>
      </c>
      <c r="X631">
        <v>29</v>
      </c>
      <c r="Y631">
        <v>1</v>
      </c>
      <c r="Z631">
        <v>0</v>
      </c>
      <c r="AA631">
        <v>0</v>
      </c>
      <c r="AB631">
        <v>1</v>
      </c>
      <c r="AC631">
        <v>1</v>
      </c>
      <c r="AD631">
        <v>1</v>
      </c>
      <c r="AE631">
        <v>2</v>
      </c>
      <c r="AF631" s="11">
        <v>72600</v>
      </c>
      <c r="AG631">
        <v>-8.9</v>
      </c>
      <c r="AJ631">
        <v>0</v>
      </c>
      <c r="AK631">
        <v>2</v>
      </c>
      <c r="AL631">
        <v>2</v>
      </c>
    </row>
    <row r="632" spans="1:38" x14ac:dyDescent="0.2">
      <c r="A632">
        <v>631</v>
      </c>
      <c r="B632" t="s">
        <v>59</v>
      </c>
      <c r="C632" t="s">
        <v>1259</v>
      </c>
      <c r="D632" s="6">
        <v>2</v>
      </c>
      <c r="E632" t="s">
        <v>2608</v>
      </c>
      <c r="F632" s="2" t="s">
        <v>3976</v>
      </c>
      <c r="G632" s="2" t="s">
        <v>3864</v>
      </c>
      <c r="H632" s="2" t="s">
        <v>3865</v>
      </c>
      <c r="I632" s="3">
        <v>12</v>
      </c>
      <c r="J632" t="s">
        <v>3089</v>
      </c>
      <c r="K632" t="s">
        <v>3693</v>
      </c>
      <c r="L632" t="s">
        <v>3779</v>
      </c>
      <c r="M632" t="s">
        <v>23</v>
      </c>
      <c r="O632" s="4" t="s">
        <v>3960</v>
      </c>
      <c r="P632" s="4" t="s">
        <v>3880</v>
      </c>
      <c r="Q632" s="4" t="s">
        <v>3882</v>
      </c>
      <c r="R632" s="7">
        <v>61</v>
      </c>
      <c r="S632" s="5" t="s">
        <v>1260</v>
      </c>
      <c r="T632">
        <v>9</v>
      </c>
      <c r="U632">
        <v>24</v>
      </c>
      <c r="V632">
        <v>10</v>
      </c>
      <c r="W632">
        <v>2</v>
      </c>
      <c r="X632">
        <v>17</v>
      </c>
      <c r="Y632">
        <v>9</v>
      </c>
      <c r="Z632">
        <v>2</v>
      </c>
      <c r="AA632">
        <v>0</v>
      </c>
      <c r="AB632">
        <v>2</v>
      </c>
      <c r="AC632">
        <v>2</v>
      </c>
      <c r="AD632">
        <v>0</v>
      </c>
      <c r="AE632">
        <v>2</v>
      </c>
      <c r="AF632" s="11">
        <v>95500</v>
      </c>
      <c r="AG632">
        <v>-3.3</v>
      </c>
      <c r="AI632">
        <v>2</v>
      </c>
      <c r="AJ632">
        <v>2</v>
      </c>
      <c r="AL632">
        <v>2</v>
      </c>
    </row>
    <row r="633" spans="1:38" x14ac:dyDescent="0.2">
      <c r="A633">
        <v>632</v>
      </c>
      <c r="B633" t="s">
        <v>22</v>
      </c>
      <c r="D633" s="6">
        <v>1</v>
      </c>
      <c r="E633" t="s">
        <v>2609</v>
      </c>
      <c r="F633" s="2" t="s">
        <v>3915</v>
      </c>
      <c r="G633" s="2" t="s">
        <v>3888</v>
      </c>
      <c r="H633" s="2" t="s">
        <v>3882</v>
      </c>
      <c r="I633" s="3">
        <v>17</v>
      </c>
      <c r="J633" t="s">
        <v>3160</v>
      </c>
      <c r="K633" t="s">
        <v>3744</v>
      </c>
      <c r="L633" t="s">
        <v>3831</v>
      </c>
      <c r="M633" t="s">
        <v>23</v>
      </c>
      <c r="O633" s="4" t="s">
        <v>3940</v>
      </c>
      <c r="P633" s="4" t="s">
        <v>3898</v>
      </c>
      <c r="Q633" s="4" t="s">
        <v>3888</v>
      </c>
      <c r="R633" s="7">
        <v>40.6</v>
      </c>
      <c r="S633" s="5" t="s">
        <v>1261</v>
      </c>
      <c r="T633">
        <v>17</v>
      </c>
      <c r="U633">
        <v>30</v>
      </c>
      <c r="V633">
        <v>19</v>
      </c>
      <c r="W633">
        <v>12</v>
      </c>
      <c r="X633">
        <v>34</v>
      </c>
      <c r="Y633">
        <v>13</v>
      </c>
      <c r="Z633">
        <v>0</v>
      </c>
      <c r="AA633">
        <v>1</v>
      </c>
      <c r="AB633">
        <v>1</v>
      </c>
      <c r="AC633">
        <v>2</v>
      </c>
      <c r="AD633">
        <v>0</v>
      </c>
      <c r="AE633">
        <v>1</v>
      </c>
      <c r="AF633" s="11">
        <v>82800</v>
      </c>
      <c r="AG633">
        <v>-6.7</v>
      </c>
      <c r="AH633">
        <v>2</v>
      </c>
      <c r="AI633">
        <v>2</v>
      </c>
      <c r="AJ633">
        <v>2</v>
      </c>
      <c r="AL633">
        <v>0</v>
      </c>
    </row>
    <row r="634" spans="1:38" x14ac:dyDescent="0.2">
      <c r="A634">
        <v>633</v>
      </c>
      <c r="B634" t="s">
        <v>26</v>
      </c>
      <c r="C634" t="s">
        <v>1262</v>
      </c>
      <c r="D634" s="6">
        <v>3</v>
      </c>
      <c r="E634" t="s">
        <v>2610</v>
      </c>
      <c r="F634" s="2" t="s">
        <v>3972</v>
      </c>
      <c r="G634" s="2" t="s">
        <v>3880</v>
      </c>
      <c r="H634" s="2" t="s">
        <v>3949</v>
      </c>
      <c r="I634" s="3">
        <v>10.3</v>
      </c>
      <c r="J634" t="s">
        <v>3476</v>
      </c>
      <c r="K634" t="s">
        <v>3742</v>
      </c>
      <c r="L634" t="s">
        <v>3829</v>
      </c>
      <c r="M634" t="s">
        <v>23</v>
      </c>
      <c r="O634" s="4" t="s">
        <v>4071</v>
      </c>
      <c r="P634" s="4" t="s">
        <v>3894</v>
      </c>
      <c r="Q634" s="4" t="s">
        <v>3895</v>
      </c>
      <c r="R634" s="7">
        <v>65.400000000000006</v>
      </c>
      <c r="S634" s="5" t="s">
        <v>1263</v>
      </c>
      <c r="T634">
        <v>6</v>
      </c>
      <c r="U634">
        <v>1</v>
      </c>
      <c r="V634">
        <v>10</v>
      </c>
      <c r="W634">
        <v>15</v>
      </c>
      <c r="X634">
        <v>12</v>
      </c>
      <c r="Y634">
        <v>2</v>
      </c>
      <c r="Z634">
        <v>1</v>
      </c>
      <c r="AA634">
        <v>2</v>
      </c>
      <c r="AB634">
        <v>2</v>
      </c>
      <c r="AC634">
        <v>0</v>
      </c>
      <c r="AD634">
        <v>2</v>
      </c>
      <c r="AE634">
        <v>2</v>
      </c>
      <c r="AF634" s="11">
        <v>24500</v>
      </c>
      <c r="AG634">
        <v>7.8</v>
      </c>
      <c r="AH634">
        <v>2</v>
      </c>
      <c r="AI634">
        <v>2</v>
      </c>
      <c r="AJ634">
        <v>0</v>
      </c>
      <c r="AK634">
        <v>2</v>
      </c>
      <c r="AL634">
        <v>2</v>
      </c>
    </row>
    <row r="635" spans="1:38" x14ac:dyDescent="0.2">
      <c r="A635">
        <v>634</v>
      </c>
      <c r="B635" t="s">
        <v>26</v>
      </c>
      <c r="C635" t="s">
        <v>1264</v>
      </c>
      <c r="D635" s="6">
        <v>3</v>
      </c>
      <c r="E635" t="s">
        <v>2611</v>
      </c>
      <c r="F635" s="2" t="s">
        <v>3950</v>
      </c>
      <c r="G635" s="2" t="s">
        <v>3880</v>
      </c>
      <c r="H635" s="2" t="s">
        <v>3898</v>
      </c>
      <c r="I635" s="3">
        <v>2</v>
      </c>
      <c r="J635" t="s">
        <v>3477</v>
      </c>
      <c r="K635" t="s">
        <v>3745</v>
      </c>
      <c r="L635" t="s">
        <v>3832</v>
      </c>
      <c r="M635" t="s">
        <v>23</v>
      </c>
      <c r="O635" s="4" t="s">
        <v>4049</v>
      </c>
      <c r="P635" s="4" t="s">
        <v>3864</v>
      </c>
      <c r="Q635" s="4" t="s">
        <v>3867</v>
      </c>
      <c r="R635" s="7">
        <v>67.099999999999994</v>
      </c>
      <c r="S635" s="5" t="s">
        <v>1265</v>
      </c>
      <c r="T635">
        <v>30</v>
      </c>
      <c r="U635">
        <v>12</v>
      </c>
      <c r="V635">
        <v>31</v>
      </c>
      <c r="W635">
        <v>12</v>
      </c>
      <c r="X635">
        <v>17</v>
      </c>
      <c r="Y635">
        <v>18</v>
      </c>
      <c r="Z635">
        <v>1</v>
      </c>
      <c r="AA635">
        <v>2</v>
      </c>
      <c r="AB635">
        <v>1</v>
      </c>
      <c r="AC635">
        <v>2</v>
      </c>
      <c r="AD635">
        <v>0</v>
      </c>
      <c r="AE635">
        <v>1</v>
      </c>
      <c r="AF635" s="11">
        <v>99800</v>
      </c>
      <c r="AG635">
        <v>1.8</v>
      </c>
      <c r="AH635">
        <v>2</v>
      </c>
      <c r="AJ635">
        <v>2</v>
      </c>
      <c r="AL635">
        <v>0</v>
      </c>
    </row>
    <row r="636" spans="1:38" x14ac:dyDescent="0.2">
      <c r="A636">
        <v>635</v>
      </c>
      <c r="B636" t="s">
        <v>26</v>
      </c>
      <c r="C636" t="s">
        <v>1266</v>
      </c>
      <c r="D636" s="6">
        <v>3</v>
      </c>
      <c r="E636" t="s">
        <v>2612</v>
      </c>
      <c r="F636" s="2" t="s">
        <v>3934</v>
      </c>
      <c r="G636" s="2" t="s">
        <v>3867</v>
      </c>
      <c r="H636" s="2" t="s">
        <v>3887</v>
      </c>
      <c r="I636" s="3">
        <v>11</v>
      </c>
      <c r="J636" t="s">
        <v>3478</v>
      </c>
      <c r="K636" t="s">
        <v>3706</v>
      </c>
      <c r="L636" t="s">
        <v>3793</v>
      </c>
      <c r="M636" t="s">
        <v>23</v>
      </c>
      <c r="O636" s="4" t="s">
        <v>3958</v>
      </c>
      <c r="P636" s="4" t="s">
        <v>3864</v>
      </c>
      <c r="Q636" s="4" t="s">
        <v>3894</v>
      </c>
      <c r="R636" s="7">
        <v>40.5</v>
      </c>
      <c r="S636" s="5" t="s">
        <v>1267</v>
      </c>
      <c r="T636">
        <v>8</v>
      </c>
      <c r="U636">
        <v>10</v>
      </c>
      <c r="V636">
        <v>11</v>
      </c>
      <c r="W636">
        <v>2</v>
      </c>
      <c r="X636">
        <v>29</v>
      </c>
      <c r="Y636">
        <v>14</v>
      </c>
      <c r="Z636">
        <v>0</v>
      </c>
      <c r="AA636">
        <v>2</v>
      </c>
      <c r="AB636">
        <v>2</v>
      </c>
      <c r="AC636">
        <v>2</v>
      </c>
      <c r="AD636">
        <v>1</v>
      </c>
      <c r="AE636">
        <v>1</v>
      </c>
      <c r="AF636" s="11">
        <v>7100</v>
      </c>
      <c r="AG636">
        <v>-5.6</v>
      </c>
      <c r="AH636">
        <v>2</v>
      </c>
      <c r="AI636">
        <v>2</v>
      </c>
      <c r="AJ636">
        <v>2</v>
      </c>
      <c r="AK636">
        <v>2</v>
      </c>
      <c r="AL636">
        <v>0</v>
      </c>
    </row>
    <row r="637" spans="1:38" x14ac:dyDescent="0.2">
      <c r="A637">
        <v>636</v>
      </c>
      <c r="B637" t="s">
        <v>26</v>
      </c>
      <c r="C637" t="s">
        <v>1268</v>
      </c>
      <c r="D637" s="6">
        <v>3</v>
      </c>
      <c r="E637" t="s">
        <v>2613</v>
      </c>
      <c r="F637" s="2" t="s">
        <v>3947</v>
      </c>
      <c r="G637" s="2" t="s">
        <v>3898</v>
      </c>
      <c r="H637" s="2" t="s">
        <v>3898</v>
      </c>
      <c r="I637" s="3">
        <v>15</v>
      </c>
      <c r="J637" t="s">
        <v>3479</v>
      </c>
      <c r="K637" t="s">
        <v>3706</v>
      </c>
      <c r="L637" t="s">
        <v>3793</v>
      </c>
      <c r="M637" t="s">
        <v>23</v>
      </c>
      <c r="O637" s="4" t="s">
        <v>3997</v>
      </c>
      <c r="P637" s="4" t="s">
        <v>3872</v>
      </c>
      <c r="Q637" s="4" t="s">
        <v>3944</v>
      </c>
      <c r="R637" s="7">
        <v>60</v>
      </c>
      <c r="S637" s="5" t="s">
        <v>1269</v>
      </c>
      <c r="T637">
        <v>14</v>
      </c>
      <c r="U637">
        <v>32</v>
      </c>
      <c r="V637">
        <v>10</v>
      </c>
      <c r="W637">
        <v>7</v>
      </c>
      <c r="X637">
        <v>14</v>
      </c>
      <c r="Y637">
        <v>34</v>
      </c>
      <c r="Z637">
        <v>1</v>
      </c>
      <c r="AA637">
        <v>0</v>
      </c>
      <c r="AB637">
        <v>2</v>
      </c>
      <c r="AC637">
        <v>0</v>
      </c>
      <c r="AD637">
        <v>1</v>
      </c>
      <c r="AE637">
        <v>0</v>
      </c>
      <c r="AF637" s="11">
        <v>99300</v>
      </c>
      <c r="AG637">
        <v>3.1</v>
      </c>
      <c r="AI637">
        <v>2</v>
      </c>
      <c r="AJ637">
        <v>0</v>
      </c>
      <c r="AL637">
        <v>0</v>
      </c>
    </row>
    <row r="638" spans="1:38" x14ac:dyDescent="0.2">
      <c r="A638">
        <v>637</v>
      </c>
      <c r="B638" t="s">
        <v>26</v>
      </c>
      <c r="C638" t="s">
        <v>1271</v>
      </c>
      <c r="D638" s="6">
        <v>3</v>
      </c>
      <c r="E638" t="s">
        <v>2614</v>
      </c>
      <c r="F638" s="2" t="s">
        <v>3912</v>
      </c>
      <c r="G638" s="2" t="s">
        <v>3875</v>
      </c>
      <c r="H638" s="2" t="s">
        <v>3884</v>
      </c>
      <c r="I638" s="3">
        <v>19</v>
      </c>
      <c r="J638" t="s">
        <v>3480</v>
      </c>
      <c r="K638" t="s">
        <v>3773</v>
      </c>
      <c r="L638" t="s">
        <v>3856</v>
      </c>
      <c r="M638" t="s">
        <v>23</v>
      </c>
      <c r="O638" s="4" t="s">
        <v>3933</v>
      </c>
      <c r="P638" s="4" t="s">
        <v>3880</v>
      </c>
      <c r="Q638" s="4" t="s">
        <v>3942</v>
      </c>
      <c r="R638" s="7">
        <v>51.5</v>
      </c>
      <c r="S638" s="5" t="s">
        <v>1272</v>
      </c>
      <c r="T638">
        <v>18</v>
      </c>
      <c r="U638">
        <v>11</v>
      </c>
      <c r="V638">
        <v>20</v>
      </c>
      <c r="W638">
        <v>24</v>
      </c>
      <c r="X638">
        <v>31</v>
      </c>
      <c r="Y638">
        <v>8</v>
      </c>
      <c r="Z638">
        <v>1</v>
      </c>
      <c r="AA638">
        <v>2</v>
      </c>
      <c r="AB638">
        <v>1</v>
      </c>
      <c r="AC638">
        <v>0</v>
      </c>
      <c r="AD638">
        <v>1</v>
      </c>
      <c r="AE638">
        <v>0</v>
      </c>
      <c r="AF638" s="11">
        <v>43900</v>
      </c>
      <c r="AG638">
        <v>10.8</v>
      </c>
      <c r="AH638">
        <v>2</v>
      </c>
      <c r="AI638">
        <v>2</v>
      </c>
      <c r="AJ638">
        <v>0</v>
      </c>
      <c r="AL638">
        <v>0</v>
      </c>
    </row>
    <row r="639" spans="1:38" x14ac:dyDescent="0.2">
      <c r="A639">
        <v>638</v>
      </c>
      <c r="B639" t="s">
        <v>26</v>
      </c>
      <c r="C639" t="s">
        <v>1273</v>
      </c>
      <c r="D639" s="6">
        <v>3</v>
      </c>
      <c r="E639" t="s">
        <v>2615</v>
      </c>
      <c r="F639" s="2" t="s">
        <v>3914</v>
      </c>
      <c r="G639" s="2" t="s">
        <v>3894</v>
      </c>
      <c r="H639" s="2" t="s">
        <v>3885</v>
      </c>
      <c r="I639" s="3">
        <v>10</v>
      </c>
      <c r="J639" t="s">
        <v>3105</v>
      </c>
      <c r="K639" t="s">
        <v>3717</v>
      </c>
      <c r="L639" t="s">
        <v>3804</v>
      </c>
      <c r="M639" t="s">
        <v>23</v>
      </c>
      <c r="O639" s="4" t="s">
        <v>3997</v>
      </c>
      <c r="P639" s="4" t="s">
        <v>3878</v>
      </c>
      <c r="Q639" s="4" t="s">
        <v>3923</v>
      </c>
      <c r="R639" s="7">
        <v>36.1</v>
      </c>
      <c r="S639" s="5" t="s">
        <v>1274</v>
      </c>
      <c r="T639">
        <v>7</v>
      </c>
      <c r="U639">
        <v>18</v>
      </c>
      <c r="V639">
        <v>8</v>
      </c>
      <c r="W639">
        <v>7</v>
      </c>
      <c r="X639">
        <v>9</v>
      </c>
      <c r="Y639">
        <v>3</v>
      </c>
      <c r="Z639">
        <v>0</v>
      </c>
      <c r="AA639">
        <v>1</v>
      </c>
      <c r="AB639">
        <v>0</v>
      </c>
      <c r="AC639">
        <v>0</v>
      </c>
      <c r="AD639">
        <v>2</v>
      </c>
      <c r="AE639">
        <v>2</v>
      </c>
      <c r="AF639" s="11">
        <v>60300</v>
      </c>
      <c r="AG639">
        <v>-9.8000000000000007</v>
      </c>
      <c r="AJ639">
        <v>0</v>
      </c>
      <c r="AK639">
        <v>2</v>
      </c>
      <c r="AL639">
        <v>2</v>
      </c>
    </row>
    <row r="640" spans="1:38" x14ac:dyDescent="0.2">
      <c r="A640">
        <v>639</v>
      </c>
      <c r="B640" t="s">
        <v>22</v>
      </c>
      <c r="D640" s="6">
        <v>1</v>
      </c>
      <c r="E640" t="s">
        <v>2616</v>
      </c>
      <c r="F640" s="2" t="s">
        <v>3935</v>
      </c>
      <c r="G640" s="2" t="s">
        <v>3878</v>
      </c>
      <c r="H640" s="2" t="s">
        <v>3873</v>
      </c>
      <c r="I640" s="3">
        <v>16</v>
      </c>
      <c r="J640" t="s">
        <v>3106</v>
      </c>
      <c r="K640" t="s">
        <v>3694</v>
      </c>
      <c r="L640" t="s">
        <v>3780</v>
      </c>
      <c r="M640" t="s">
        <v>23</v>
      </c>
      <c r="O640" s="4" t="s">
        <v>4024</v>
      </c>
      <c r="P640" s="4" t="s">
        <v>3873</v>
      </c>
      <c r="Q640" s="4" t="s">
        <v>3903</v>
      </c>
      <c r="R640" s="7">
        <v>61.4</v>
      </c>
      <c r="S640" s="5" t="s">
        <v>1275</v>
      </c>
      <c r="T640">
        <v>14</v>
      </c>
      <c r="U640">
        <v>9</v>
      </c>
      <c r="V640">
        <v>17</v>
      </c>
      <c r="W640">
        <v>18</v>
      </c>
      <c r="X640">
        <v>13</v>
      </c>
      <c r="Y640">
        <v>16</v>
      </c>
      <c r="Z640">
        <v>1</v>
      </c>
      <c r="AA640">
        <v>2</v>
      </c>
      <c r="AB640">
        <v>0</v>
      </c>
      <c r="AC640">
        <v>1</v>
      </c>
      <c r="AD640">
        <v>1</v>
      </c>
      <c r="AE640">
        <v>0</v>
      </c>
      <c r="AF640" s="11">
        <v>25400</v>
      </c>
      <c r="AG640">
        <v>8.5</v>
      </c>
      <c r="AH640">
        <v>2</v>
      </c>
      <c r="AJ640">
        <v>0</v>
      </c>
      <c r="AL640">
        <v>0</v>
      </c>
    </row>
    <row r="641" spans="1:38" x14ac:dyDescent="0.2">
      <c r="A641">
        <v>640</v>
      </c>
      <c r="B641" t="s">
        <v>36</v>
      </c>
      <c r="C641" t="s">
        <v>1276</v>
      </c>
      <c r="D641" s="6">
        <v>4</v>
      </c>
      <c r="E641" t="s">
        <v>2617</v>
      </c>
      <c r="F641" s="2" t="s">
        <v>4006</v>
      </c>
      <c r="G641" s="2" t="s">
        <v>3864</v>
      </c>
      <c r="H641" s="2" t="s">
        <v>3880</v>
      </c>
      <c r="I641" s="3">
        <v>10</v>
      </c>
      <c r="J641" t="s">
        <v>3074</v>
      </c>
      <c r="K641" t="s">
        <v>3695</v>
      </c>
      <c r="L641" t="s">
        <v>3781</v>
      </c>
      <c r="M641" t="s">
        <v>23</v>
      </c>
      <c r="O641" s="4" t="s">
        <v>3968</v>
      </c>
      <c r="P641" s="4" t="s">
        <v>3864</v>
      </c>
      <c r="Q641" s="4" t="s">
        <v>3864</v>
      </c>
      <c r="R641" s="7">
        <v>57</v>
      </c>
      <c r="S641" s="5" t="s">
        <v>1277</v>
      </c>
      <c r="T641">
        <v>5</v>
      </c>
      <c r="U641">
        <v>20</v>
      </c>
      <c r="V641">
        <v>2</v>
      </c>
      <c r="W641">
        <v>35</v>
      </c>
      <c r="X641">
        <v>25</v>
      </c>
      <c r="Y641">
        <v>22</v>
      </c>
      <c r="Z641">
        <v>1</v>
      </c>
      <c r="AA641">
        <v>1</v>
      </c>
      <c r="AB641">
        <v>2</v>
      </c>
      <c r="AC641">
        <v>1</v>
      </c>
      <c r="AD641">
        <v>0</v>
      </c>
      <c r="AE641">
        <v>0</v>
      </c>
      <c r="AF641" s="11">
        <v>95800</v>
      </c>
      <c r="AG641">
        <v>-3</v>
      </c>
      <c r="AH641">
        <v>2</v>
      </c>
      <c r="AI641">
        <v>2</v>
      </c>
      <c r="AJ641">
        <v>0</v>
      </c>
      <c r="AL641">
        <v>0</v>
      </c>
    </row>
    <row r="642" spans="1:38" x14ac:dyDescent="0.2">
      <c r="A642">
        <v>641</v>
      </c>
      <c r="B642" t="s">
        <v>26</v>
      </c>
      <c r="C642" t="s">
        <v>1279</v>
      </c>
      <c r="D642" s="6">
        <v>3</v>
      </c>
      <c r="E642" t="s">
        <v>2618</v>
      </c>
      <c r="F642" s="2" t="s">
        <v>3940</v>
      </c>
      <c r="G642" s="2" t="s">
        <v>3894</v>
      </c>
      <c r="H642" s="2" t="s">
        <v>3895</v>
      </c>
      <c r="I642" s="3">
        <v>11</v>
      </c>
      <c r="J642" t="s">
        <v>3079</v>
      </c>
      <c r="K642" t="s">
        <v>3699</v>
      </c>
      <c r="L642" t="s">
        <v>3785</v>
      </c>
      <c r="M642" t="s">
        <v>23</v>
      </c>
      <c r="O642" s="4" t="s">
        <v>3975</v>
      </c>
      <c r="P642" s="4" t="s">
        <v>3878</v>
      </c>
      <c r="Q642" s="4" t="s">
        <v>3916</v>
      </c>
      <c r="R642" s="7">
        <v>51.1</v>
      </c>
      <c r="S642" s="5" t="s">
        <v>1280</v>
      </c>
      <c r="T642">
        <v>8</v>
      </c>
      <c r="U642">
        <v>34</v>
      </c>
      <c r="V642">
        <v>7</v>
      </c>
      <c r="W642">
        <v>3</v>
      </c>
      <c r="X642">
        <v>34</v>
      </c>
      <c r="Y642">
        <v>12</v>
      </c>
      <c r="Z642">
        <v>0</v>
      </c>
      <c r="AA642">
        <v>0</v>
      </c>
      <c r="AB642">
        <v>0</v>
      </c>
      <c r="AC642">
        <v>2</v>
      </c>
      <c r="AD642">
        <v>0</v>
      </c>
      <c r="AE642">
        <v>2</v>
      </c>
      <c r="AF642" s="11">
        <v>53900</v>
      </c>
      <c r="AG642">
        <v>11.3</v>
      </c>
      <c r="AJ642">
        <v>2</v>
      </c>
      <c r="AL642">
        <v>2</v>
      </c>
    </row>
    <row r="643" spans="1:38" x14ac:dyDescent="0.2">
      <c r="A643">
        <v>642</v>
      </c>
      <c r="B643" t="s">
        <v>26</v>
      </c>
      <c r="C643" t="s">
        <v>1281</v>
      </c>
      <c r="D643" s="6">
        <v>3</v>
      </c>
      <c r="E643" t="s">
        <v>2619</v>
      </c>
      <c r="F643" s="2" t="s">
        <v>4002</v>
      </c>
      <c r="G643" s="2" t="s">
        <v>3867</v>
      </c>
      <c r="H643" s="2" t="s">
        <v>3942</v>
      </c>
      <c r="I643" s="3">
        <v>1</v>
      </c>
      <c r="J643" t="s">
        <v>3382</v>
      </c>
      <c r="K643" t="s">
        <v>3723</v>
      </c>
      <c r="L643" t="s">
        <v>3810</v>
      </c>
      <c r="M643" t="s">
        <v>23</v>
      </c>
      <c r="O643" s="4" t="s">
        <v>4037</v>
      </c>
      <c r="P643" s="4" t="s">
        <v>3892</v>
      </c>
      <c r="Q643" s="4" t="s">
        <v>3868</v>
      </c>
      <c r="R643" s="7">
        <v>57.2</v>
      </c>
      <c r="S643" s="5" t="s">
        <v>1282</v>
      </c>
      <c r="T643">
        <v>29</v>
      </c>
      <c r="U643">
        <v>31</v>
      </c>
      <c r="V643">
        <v>33</v>
      </c>
      <c r="W643">
        <v>28</v>
      </c>
      <c r="X643">
        <v>16</v>
      </c>
      <c r="Y643">
        <v>8</v>
      </c>
      <c r="Z643">
        <v>1</v>
      </c>
      <c r="AA643">
        <v>1</v>
      </c>
      <c r="AB643">
        <v>0</v>
      </c>
      <c r="AC643">
        <v>1</v>
      </c>
      <c r="AD643">
        <v>0</v>
      </c>
      <c r="AE643">
        <v>0</v>
      </c>
      <c r="AF643" s="11">
        <v>2300</v>
      </c>
      <c r="AG643">
        <v>-4.8</v>
      </c>
      <c r="AJ643">
        <v>2</v>
      </c>
      <c r="AL643">
        <v>0</v>
      </c>
    </row>
    <row r="644" spans="1:38" x14ac:dyDescent="0.2">
      <c r="A644">
        <v>643</v>
      </c>
      <c r="B644" t="s">
        <v>36</v>
      </c>
      <c r="C644" t="s">
        <v>1284</v>
      </c>
      <c r="D644" s="6">
        <v>4</v>
      </c>
      <c r="E644" t="s">
        <v>2620</v>
      </c>
      <c r="F644" s="2" t="s">
        <v>3893</v>
      </c>
      <c r="G644" s="2" t="s">
        <v>3868</v>
      </c>
      <c r="H644" s="2" t="s">
        <v>3942</v>
      </c>
      <c r="I644" s="3">
        <v>23</v>
      </c>
      <c r="J644" t="s">
        <v>3074</v>
      </c>
      <c r="K644" t="s">
        <v>3695</v>
      </c>
      <c r="L644" t="s">
        <v>3781</v>
      </c>
      <c r="M644" t="s">
        <v>23</v>
      </c>
      <c r="O644" s="4" t="s">
        <v>4065</v>
      </c>
      <c r="P644" s="4" t="s">
        <v>3894</v>
      </c>
      <c r="Q644" s="4" t="s">
        <v>3890</v>
      </c>
      <c r="R644" s="7">
        <v>57.5</v>
      </c>
      <c r="S644" s="5" t="s">
        <v>1285</v>
      </c>
      <c r="T644">
        <v>26</v>
      </c>
      <c r="U644">
        <v>26</v>
      </c>
      <c r="V644">
        <v>24</v>
      </c>
      <c r="W644">
        <v>20</v>
      </c>
      <c r="X644">
        <v>30</v>
      </c>
      <c r="Y644">
        <v>22</v>
      </c>
      <c r="Z644">
        <v>1</v>
      </c>
      <c r="AA644">
        <v>1</v>
      </c>
      <c r="AB644">
        <v>0</v>
      </c>
      <c r="AC644">
        <v>1</v>
      </c>
      <c r="AD644">
        <v>1</v>
      </c>
      <c r="AE644">
        <v>0</v>
      </c>
      <c r="AF644" s="10" t="s">
        <v>529</v>
      </c>
      <c r="AG644">
        <v>-2.2000000000000002</v>
      </c>
      <c r="AJ644">
        <v>2</v>
      </c>
      <c r="AK644">
        <v>2</v>
      </c>
      <c r="AL644">
        <v>0</v>
      </c>
    </row>
    <row r="645" spans="1:38" x14ac:dyDescent="0.2">
      <c r="A645">
        <v>644</v>
      </c>
      <c r="B645" t="s">
        <v>26</v>
      </c>
      <c r="C645" t="s">
        <v>1286</v>
      </c>
      <c r="D645" s="6">
        <v>3</v>
      </c>
      <c r="E645" t="s">
        <v>2621</v>
      </c>
      <c r="F645" s="2" t="s">
        <v>3907</v>
      </c>
      <c r="G645" s="2" t="s">
        <v>3868</v>
      </c>
      <c r="H645" s="2" t="s">
        <v>3870</v>
      </c>
      <c r="I645" s="3">
        <v>13</v>
      </c>
      <c r="J645" t="s">
        <v>3105</v>
      </c>
      <c r="K645" t="s">
        <v>3717</v>
      </c>
      <c r="L645" t="s">
        <v>3804</v>
      </c>
      <c r="M645" t="s">
        <v>23</v>
      </c>
      <c r="O645" s="4" t="s">
        <v>4046</v>
      </c>
      <c r="P645" s="4" t="s">
        <v>3875</v>
      </c>
      <c r="Q645" s="4" t="s">
        <v>3875</v>
      </c>
      <c r="R645" s="7">
        <v>68.599999999999994</v>
      </c>
      <c r="S645" s="5" t="s">
        <v>1287</v>
      </c>
      <c r="T645">
        <v>12</v>
      </c>
      <c r="U645">
        <v>20</v>
      </c>
      <c r="V645">
        <v>12</v>
      </c>
      <c r="W645">
        <v>1</v>
      </c>
      <c r="X645">
        <v>18</v>
      </c>
      <c r="Y645">
        <v>19</v>
      </c>
      <c r="Z645">
        <v>2</v>
      </c>
      <c r="AA645">
        <v>1</v>
      </c>
      <c r="AB645">
        <v>2</v>
      </c>
      <c r="AC645">
        <v>2</v>
      </c>
      <c r="AD645">
        <v>1</v>
      </c>
      <c r="AE645">
        <v>1</v>
      </c>
      <c r="AF645" s="11">
        <v>44300</v>
      </c>
      <c r="AG645">
        <v>-10.4</v>
      </c>
      <c r="AH645">
        <v>2</v>
      </c>
      <c r="AI645">
        <v>2</v>
      </c>
      <c r="AJ645">
        <v>2</v>
      </c>
      <c r="AL645">
        <v>2</v>
      </c>
    </row>
    <row r="646" spans="1:38" x14ac:dyDescent="0.2">
      <c r="A646">
        <v>645</v>
      </c>
      <c r="B646" t="s">
        <v>36</v>
      </c>
      <c r="C646" t="s">
        <v>1288</v>
      </c>
      <c r="D646" s="6">
        <v>4</v>
      </c>
      <c r="E646" t="s">
        <v>2622</v>
      </c>
      <c r="F646" s="2" t="s">
        <v>3936</v>
      </c>
      <c r="G646" s="2" t="s">
        <v>3875</v>
      </c>
      <c r="H646" s="2" t="s">
        <v>3928</v>
      </c>
      <c r="I646" s="3">
        <v>1</v>
      </c>
      <c r="J646" t="s">
        <v>3074</v>
      </c>
      <c r="K646" t="s">
        <v>3695</v>
      </c>
      <c r="L646" t="s">
        <v>3781</v>
      </c>
      <c r="M646" t="s">
        <v>23</v>
      </c>
      <c r="O646" s="4" t="s">
        <v>3886</v>
      </c>
      <c r="P646" s="4" t="s">
        <v>3880</v>
      </c>
      <c r="Q646" s="4" t="s">
        <v>3942</v>
      </c>
      <c r="R646" s="7">
        <v>63.6</v>
      </c>
      <c r="S646" s="5" t="s">
        <v>1289</v>
      </c>
      <c r="T646">
        <v>29</v>
      </c>
      <c r="U646">
        <v>2</v>
      </c>
      <c r="V646">
        <v>30</v>
      </c>
      <c r="W646">
        <v>26</v>
      </c>
      <c r="X646">
        <v>21</v>
      </c>
      <c r="Y646">
        <v>8</v>
      </c>
      <c r="Z646">
        <v>1</v>
      </c>
      <c r="AA646">
        <v>2</v>
      </c>
      <c r="AB646">
        <v>1</v>
      </c>
      <c r="AC646">
        <v>1</v>
      </c>
      <c r="AD646">
        <v>1</v>
      </c>
      <c r="AE646">
        <v>0</v>
      </c>
      <c r="AF646" s="11">
        <v>45700</v>
      </c>
      <c r="AG646">
        <v>-9.5</v>
      </c>
      <c r="AH646">
        <v>2</v>
      </c>
      <c r="AI646">
        <v>2</v>
      </c>
      <c r="AJ646">
        <v>0</v>
      </c>
      <c r="AK646">
        <v>2</v>
      </c>
      <c r="AL646">
        <v>0</v>
      </c>
    </row>
    <row r="647" spans="1:38" x14ac:dyDescent="0.2">
      <c r="A647">
        <v>646</v>
      </c>
      <c r="B647" t="s">
        <v>26</v>
      </c>
      <c r="C647" t="s">
        <v>1290</v>
      </c>
      <c r="D647" s="6">
        <v>3</v>
      </c>
      <c r="E647" t="s">
        <v>2623</v>
      </c>
      <c r="F647" s="2" t="s">
        <v>3932</v>
      </c>
      <c r="G647" s="2" t="s">
        <v>3894</v>
      </c>
      <c r="H647" s="2" t="s">
        <v>3916</v>
      </c>
      <c r="I647" s="3">
        <v>11</v>
      </c>
      <c r="J647" t="s">
        <v>3481</v>
      </c>
      <c r="K647" t="s">
        <v>3695</v>
      </c>
      <c r="L647" t="s">
        <v>3802</v>
      </c>
      <c r="M647" t="s">
        <v>23</v>
      </c>
      <c r="O647" s="4" t="s">
        <v>3920</v>
      </c>
      <c r="P647" s="4" t="s">
        <v>3894</v>
      </c>
      <c r="Q647" s="4" t="s">
        <v>3878</v>
      </c>
      <c r="R647" s="7">
        <v>34</v>
      </c>
      <c r="S647" s="5" t="s">
        <v>1291</v>
      </c>
      <c r="T647">
        <v>8</v>
      </c>
      <c r="U647">
        <v>5</v>
      </c>
      <c r="V647">
        <v>11</v>
      </c>
      <c r="W647">
        <v>26</v>
      </c>
      <c r="X647">
        <v>8</v>
      </c>
      <c r="Y647">
        <v>25</v>
      </c>
      <c r="Z647">
        <v>0</v>
      </c>
      <c r="AA647">
        <v>1</v>
      </c>
      <c r="AB647">
        <v>2</v>
      </c>
      <c r="AC647">
        <v>1</v>
      </c>
      <c r="AD647">
        <v>0</v>
      </c>
      <c r="AE647">
        <v>0</v>
      </c>
      <c r="AF647" s="11">
        <v>7300</v>
      </c>
      <c r="AG647">
        <v>4.4000000000000004</v>
      </c>
      <c r="AI647">
        <v>2</v>
      </c>
      <c r="AJ647">
        <v>0</v>
      </c>
      <c r="AL647">
        <v>0</v>
      </c>
    </row>
    <row r="648" spans="1:38" x14ac:dyDescent="0.2">
      <c r="A648">
        <v>647</v>
      </c>
      <c r="B648" t="s">
        <v>26</v>
      </c>
      <c r="C648" t="s">
        <v>1292</v>
      </c>
      <c r="D648" s="6">
        <v>3</v>
      </c>
      <c r="E648" t="s">
        <v>2624</v>
      </c>
      <c r="F648" s="2" t="s">
        <v>3967</v>
      </c>
      <c r="G648" s="2" t="s">
        <v>3867</v>
      </c>
      <c r="H648" s="2" t="s">
        <v>3953</v>
      </c>
      <c r="I648" s="3">
        <v>3</v>
      </c>
      <c r="J648" t="s">
        <v>3482</v>
      </c>
      <c r="K648" t="s">
        <v>3717</v>
      </c>
      <c r="L648" t="s">
        <v>3804</v>
      </c>
      <c r="M648" t="s">
        <v>23</v>
      </c>
      <c r="O648" s="4" t="s">
        <v>3987</v>
      </c>
      <c r="P648" s="4" t="s">
        <v>3875</v>
      </c>
      <c r="Q648" s="4" t="s">
        <v>3873</v>
      </c>
      <c r="R648" s="7">
        <v>63.9</v>
      </c>
      <c r="S648" s="5" t="s">
        <v>1293</v>
      </c>
      <c r="T648">
        <v>33</v>
      </c>
      <c r="U648">
        <v>22</v>
      </c>
      <c r="V648">
        <v>1</v>
      </c>
      <c r="W648">
        <v>4</v>
      </c>
      <c r="X648">
        <v>36</v>
      </c>
      <c r="Y648">
        <v>26</v>
      </c>
      <c r="Z648">
        <v>0</v>
      </c>
      <c r="AA648">
        <v>0</v>
      </c>
      <c r="AB648">
        <v>2</v>
      </c>
      <c r="AC648">
        <v>1</v>
      </c>
      <c r="AD648">
        <v>2</v>
      </c>
      <c r="AE648">
        <v>1</v>
      </c>
      <c r="AF648" s="11">
        <v>73000</v>
      </c>
      <c r="AG648">
        <v>10.8</v>
      </c>
      <c r="AI648">
        <v>2</v>
      </c>
      <c r="AJ648">
        <v>0</v>
      </c>
      <c r="AK648">
        <v>2</v>
      </c>
      <c r="AL648">
        <v>0</v>
      </c>
    </row>
    <row r="649" spans="1:38" x14ac:dyDescent="0.2">
      <c r="A649">
        <v>648</v>
      </c>
      <c r="B649" t="s">
        <v>26</v>
      </c>
      <c r="C649" t="s">
        <v>1294</v>
      </c>
      <c r="D649" s="6">
        <v>3</v>
      </c>
      <c r="E649" t="s">
        <v>2625</v>
      </c>
      <c r="F649" s="2" t="s">
        <v>3990</v>
      </c>
      <c r="G649" s="2" t="s">
        <v>3868</v>
      </c>
      <c r="H649" s="2" t="s">
        <v>3882</v>
      </c>
      <c r="I649" s="3">
        <v>15</v>
      </c>
      <c r="J649" t="s">
        <v>3483</v>
      </c>
      <c r="K649" t="s">
        <v>3694</v>
      </c>
      <c r="L649" t="s">
        <v>3780</v>
      </c>
      <c r="M649">
        <v>0</v>
      </c>
      <c r="O649" s="4" t="s">
        <v>4072</v>
      </c>
      <c r="P649" s="4" t="s">
        <v>3864</v>
      </c>
      <c r="Q649" s="4" t="s">
        <v>3870</v>
      </c>
      <c r="R649" s="7">
        <v>59.2</v>
      </c>
      <c r="T649">
        <v>16</v>
      </c>
      <c r="U649">
        <v>26</v>
      </c>
      <c r="V649">
        <v>10</v>
      </c>
      <c r="W649">
        <v>19</v>
      </c>
      <c r="X649">
        <v>17</v>
      </c>
      <c r="Y649">
        <v>2</v>
      </c>
      <c r="Z649">
        <v>0</v>
      </c>
      <c r="AA649">
        <v>1</v>
      </c>
      <c r="AB649">
        <v>2</v>
      </c>
      <c r="AC649">
        <v>1</v>
      </c>
      <c r="AD649">
        <v>0</v>
      </c>
      <c r="AE649">
        <v>2</v>
      </c>
      <c r="AF649" s="11">
        <v>80400</v>
      </c>
      <c r="AG649">
        <v>-8.5</v>
      </c>
      <c r="AI649">
        <v>2</v>
      </c>
      <c r="AJ649">
        <v>2</v>
      </c>
      <c r="AL649">
        <v>2</v>
      </c>
    </row>
    <row r="650" spans="1:38" x14ac:dyDescent="0.2">
      <c r="A650">
        <v>649</v>
      </c>
      <c r="B650" t="s">
        <v>22</v>
      </c>
      <c r="D650" s="6">
        <v>1</v>
      </c>
      <c r="E650" t="s">
        <v>2626</v>
      </c>
      <c r="F650" s="2" t="s">
        <v>3993</v>
      </c>
      <c r="G650" s="2" t="s">
        <v>3872</v>
      </c>
      <c r="H650" s="2" t="s">
        <v>3895</v>
      </c>
      <c r="I650" s="3">
        <v>23.3</v>
      </c>
      <c r="J650" t="s">
        <v>3484</v>
      </c>
      <c r="K650" t="s">
        <v>3764</v>
      </c>
      <c r="L650" t="s">
        <v>3778</v>
      </c>
      <c r="M650">
        <v>-0.16</v>
      </c>
      <c r="O650" s="4" t="s">
        <v>4038</v>
      </c>
      <c r="P650" s="4" t="s">
        <v>3898</v>
      </c>
      <c r="Q650" s="4" t="s">
        <v>3880</v>
      </c>
      <c r="R650" s="7">
        <v>49.1</v>
      </c>
      <c r="T650">
        <v>26</v>
      </c>
      <c r="U650">
        <v>29</v>
      </c>
      <c r="V650">
        <v>25</v>
      </c>
      <c r="W650">
        <v>29</v>
      </c>
      <c r="X650">
        <v>8</v>
      </c>
      <c r="Y650">
        <v>35</v>
      </c>
      <c r="Z650">
        <v>1</v>
      </c>
      <c r="AA650">
        <v>1</v>
      </c>
      <c r="AB650">
        <v>0</v>
      </c>
      <c r="AC650">
        <v>1</v>
      </c>
      <c r="AD650">
        <v>0</v>
      </c>
      <c r="AE650">
        <v>1</v>
      </c>
      <c r="AF650" s="11">
        <v>13100</v>
      </c>
      <c r="AG650">
        <v>-8.4</v>
      </c>
      <c r="AH650">
        <v>2</v>
      </c>
      <c r="AJ650">
        <v>2</v>
      </c>
      <c r="AL650">
        <v>0</v>
      </c>
    </row>
    <row r="651" spans="1:38" x14ac:dyDescent="0.2">
      <c r="A651">
        <v>650</v>
      </c>
      <c r="B651" t="s">
        <v>26</v>
      </c>
      <c r="C651" t="s">
        <v>1295</v>
      </c>
      <c r="D651" s="6">
        <v>3</v>
      </c>
      <c r="E651" t="s">
        <v>2627</v>
      </c>
      <c r="F651" s="2" t="s">
        <v>3881</v>
      </c>
      <c r="G651" s="2" t="s">
        <v>3867</v>
      </c>
      <c r="H651" s="2" t="s">
        <v>3870</v>
      </c>
      <c r="I651" s="3">
        <v>5</v>
      </c>
      <c r="J651" t="s">
        <v>3485</v>
      </c>
      <c r="K651" t="s">
        <v>3728</v>
      </c>
      <c r="L651" t="s">
        <v>3815</v>
      </c>
      <c r="M651" t="s">
        <v>23</v>
      </c>
      <c r="O651" s="4" t="s">
        <v>3980</v>
      </c>
      <c r="P651" s="4" t="s">
        <v>3892</v>
      </c>
      <c r="Q651" s="4" t="s">
        <v>3949</v>
      </c>
      <c r="R651" s="7">
        <v>51.3</v>
      </c>
      <c r="S651" s="5" t="s">
        <v>1174</v>
      </c>
      <c r="T651">
        <v>1</v>
      </c>
      <c r="U651">
        <v>12</v>
      </c>
      <c r="V651">
        <v>2</v>
      </c>
      <c r="W651">
        <v>25</v>
      </c>
      <c r="X651">
        <v>19</v>
      </c>
      <c r="Y651">
        <v>22</v>
      </c>
      <c r="Z651">
        <v>2</v>
      </c>
      <c r="AA651">
        <v>2</v>
      </c>
      <c r="AB651">
        <v>2</v>
      </c>
      <c r="AC651">
        <v>0</v>
      </c>
      <c r="AD651">
        <v>1</v>
      </c>
      <c r="AE651">
        <v>0</v>
      </c>
      <c r="AF651" s="11">
        <v>79300</v>
      </c>
      <c r="AG651">
        <v>-7.1</v>
      </c>
      <c r="AH651">
        <v>2</v>
      </c>
      <c r="AI651">
        <v>2</v>
      </c>
      <c r="AJ651">
        <v>0</v>
      </c>
      <c r="AK651">
        <v>2</v>
      </c>
      <c r="AL651">
        <v>0</v>
      </c>
    </row>
    <row r="652" spans="1:38" x14ac:dyDescent="0.2">
      <c r="A652">
        <v>651</v>
      </c>
      <c r="B652" t="s">
        <v>26</v>
      </c>
      <c r="C652" t="s">
        <v>1296</v>
      </c>
      <c r="D652" s="6">
        <v>3</v>
      </c>
      <c r="E652" t="s">
        <v>2628</v>
      </c>
      <c r="F652" s="2" t="s">
        <v>3968</v>
      </c>
      <c r="G652" s="2" t="s">
        <v>3873</v>
      </c>
      <c r="H652" s="2" t="s">
        <v>3942</v>
      </c>
      <c r="I652" s="3">
        <v>20</v>
      </c>
      <c r="J652" t="s">
        <v>3486</v>
      </c>
      <c r="K652" t="s">
        <v>3767</v>
      </c>
      <c r="L652" t="s">
        <v>3851</v>
      </c>
      <c r="M652" t="s">
        <v>23</v>
      </c>
      <c r="O652" s="4" t="s">
        <v>3986</v>
      </c>
      <c r="P652" s="4" t="s">
        <v>3872</v>
      </c>
      <c r="Q652" s="4" t="s">
        <v>3870</v>
      </c>
      <c r="R652" s="7">
        <v>51.4</v>
      </c>
      <c r="S652" s="5" t="s">
        <v>1297</v>
      </c>
      <c r="T652">
        <v>23</v>
      </c>
      <c r="U652">
        <v>36</v>
      </c>
      <c r="V652">
        <v>20</v>
      </c>
      <c r="W652">
        <v>16</v>
      </c>
      <c r="X652">
        <v>1</v>
      </c>
      <c r="Y652">
        <v>30</v>
      </c>
      <c r="Z652">
        <v>0</v>
      </c>
      <c r="AA652">
        <v>2</v>
      </c>
      <c r="AB652">
        <v>1</v>
      </c>
      <c r="AC652">
        <v>0</v>
      </c>
      <c r="AD652">
        <v>2</v>
      </c>
      <c r="AE652">
        <v>1</v>
      </c>
      <c r="AF652" s="11">
        <v>75900</v>
      </c>
      <c r="AG652">
        <v>-9.1999999999999993</v>
      </c>
      <c r="AH652">
        <v>2</v>
      </c>
      <c r="AI652">
        <v>2</v>
      </c>
      <c r="AJ652">
        <v>0</v>
      </c>
      <c r="AK652">
        <v>2</v>
      </c>
      <c r="AL652">
        <v>2</v>
      </c>
    </row>
    <row r="653" spans="1:38" x14ac:dyDescent="0.2">
      <c r="A653">
        <v>652</v>
      </c>
      <c r="B653" t="s">
        <v>22</v>
      </c>
      <c r="D653" s="6">
        <v>1</v>
      </c>
      <c r="E653" t="s">
        <v>2629</v>
      </c>
      <c r="F653" s="2" t="s">
        <v>3886</v>
      </c>
      <c r="G653" s="2" t="s">
        <v>3898</v>
      </c>
      <c r="H653" s="2" t="s">
        <v>3878</v>
      </c>
      <c r="I653" s="3">
        <v>8</v>
      </c>
      <c r="J653" t="s">
        <v>3487</v>
      </c>
      <c r="K653" t="s">
        <v>3720</v>
      </c>
      <c r="L653" t="s">
        <v>3807</v>
      </c>
      <c r="M653" t="s">
        <v>23</v>
      </c>
      <c r="O653" s="4" t="s">
        <v>4038</v>
      </c>
      <c r="P653" s="4" t="s">
        <v>3872</v>
      </c>
      <c r="Q653" s="4" t="s">
        <v>3916</v>
      </c>
      <c r="R653" s="7">
        <v>67</v>
      </c>
      <c r="S653" s="5" t="s">
        <v>1298</v>
      </c>
      <c r="T653">
        <v>4</v>
      </c>
      <c r="U653">
        <v>7</v>
      </c>
      <c r="V653">
        <v>6</v>
      </c>
      <c r="W653">
        <v>35</v>
      </c>
      <c r="X653">
        <v>5</v>
      </c>
      <c r="Y653">
        <v>4</v>
      </c>
      <c r="Z653">
        <v>1</v>
      </c>
      <c r="AA653">
        <v>0</v>
      </c>
      <c r="AB653">
        <v>1</v>
      </c>
      <c r="AC653">
        <v>1</v>
      </c>
      <c r="AD653">
        <v>1</v>
      </c>
      <c r="AE653">
        <v>1</v>
      </c>
      <c r="AF653" s="11">
        <v>13600</v>
      </c>
      <c r="AG653">
        <v>-8.1</v>
      </c>
      <c r="AJ653">
        <v>0</v>
      </c>
      <c r="AL653">
        <v>0</v>
      </c>
    </row>
    <row r="654" spans="1:38" x14ac:dyDescent="0.2">
      <c r="A654">
        <v>653</v>
      </c>
      <c r="B654" t="s">
        <v>59</v>
      </c>
      <c r="C654" t="s">
        <v>1299</v>
      </c>
      <c r="D654" s="6">
        <v>2</v>
      </c>
      <c r="E654" t="s">
        <v>2630</v>
      </c>
      <c r="F654" s="2" t="s">
        <v>3907</v>
      </c>
      <c r="G654" s="2" t="s">
        <v>3873</v>
      </c>
      <c r="H654" s="2" t="s">
        <v>3895</v>
      </c>
      <c r="I654" s="3">
        <v>15.3</v>
      </c>
      <c r="J654" t="s">
        <v>3188</v>
      </c>
      <c r="K654" t="s">
        <v>3723</v>
      </c>
      <c r="L654" t="s">
        <v>3810</v>
      </c>
      <c r="M654" t="s">
        <v>23</v>
      </c>
      <c r="O654" s="4" t="s">
        <v>4040</v>
      </c>
      <c r="P654" s="4" t="s">
        <v>3892</v>
      </c>
      <c r="Q654" s="4" t="s">
        <v>3916</v>
      </c>
      <c r="R654" s="7">
        <v>57.1</v>
      </c>
      <c r="S654" s="5" t="s">
        <v>1300</v>
      </c>
      <c r="T654">
        <v>16</v>
      </c>
      <c r="U654">
        <v>19</v>
      </c>
      <c r="V654">
        <v>17</v>
      </c>
      <c r="W654">
        <v>35</v>
      </c>
      <c r="X654">
        <v>17</v>
      </c>
      <c r="Y654">
        <v>17</v>
      </c>
      <c r="Z654">
        <v>0</v>
      </c>
      <c r="AA654">
        <v>1</v>
      </c>
      <c r="AB654">
        <v>0</v>
      </c>
      <c r="AC654">
        <v>1</v>
      </c>
      <c r="AD654">
        <v>0</v>
      </c>
      <c r="AE654">
        <v>0</v>
      </c>
      <c r="AF654" s="11">
        <v>21900</v>
      </c>
      <c r="AG654">
        <v>-9</v>
      </c>
      <c r="AH654">
        <v>2</v>
      </c>
      <c r="AJ654">
        <v>0</v>
      </c>
      <c r="AL654">
        <v>0</v>
      </c>
    </row>
    <row r="655" spans="1:38" x14ac:dyDescent="0.2">
      <c r="A655">
        <v>654</v>
      </c>
      <c r="B655" t="s">
        <v>26</v>
      </c>
      <c r="C655" t="s">
        <v>1301</v>
      </c>
      <c r="D655" s="6">
        <v>3</v>
      </c>
      <c r="E655" t="s">
        <v>2631</v>
      </c>
      <c r="F655" s="2" t="s">
        <v>3913</v>
      </c>
      <c r="G655" s="2" t="s">
        <v>3872</v>
      </c>
      <c r="H655" s="2" t="s">
        <v>3884</v>
      </c>
      <c r="I655" s="3">
        <v>2</v>
      </c>
      <c r="J655" t="s">
        <v>3488</v>
      </c>
      <c r="K655" t="s">
        <v>3705</v>
      </c>
      <c r="L655" t="s">
        <v>3792</v>
      </c>
      <c r="M655" t="s">
        <v>23</v>
      </c>
      <c r="O655" s="4" t="s">
        <v>3935</v>
      </c>
      <c r="P655" s="4" t="s">
        <v>3894</v>
      </c>
      <c r="Q655" s="4" t="s">
        <v>3953</v>
      </c>
      <c r="R655" s="7">
        <v>61.2</v>
      </c>
      <c r="S655" s="5" t="s">
        <v>1302</v>
      </c>
      <c r="T655">
        <v>30</v>
      </c>
      <c r="U655">
        <v>26</v>
      </c>
      <c r="V655">
        <v>33</v>
      </c>
      <c r="W655">
        <v>15</v>
      </c>
      <c r="X655">
        <v>27</v>
      </c>
      <c r="Y655">
        <v>28</v>
      </c>
      <c r="Z655">
        <v>1</v>
      </c>
      <c r="AA655">
        <v>1</v>
      </c>
      <c r="AB655">
        <v>0</v>
      </c>
      <c r="AC655">
        <v>0</v>
      </c>
      <c r="AD655">
        <v>1</v>
      </c>
      <c r="AE655">
        <v>1</v>
      </c>
      <c r="AF655" s="11">
        <v>10500</v>
      </c>
      <c r="AG655">
        <v>6.2</v>
      </c>
      <c r="AJ655">
        <v>0</v>
      </c>
      <c r="AL655">
        <v>2</v>
      </c>
    </row>
    <row r="656" spans="1:38" x14ac:dyDescent="0.2">
      <c r="A656">
        <v>655</v>
      </c>
      <c r="B656" t="s">
        <v>36</v>
      </c>
      <c r="C656" t="s">
        <v>1303</v>
      </c>
      <c r="D656" s="6">
        <v>4</v>
      </c>
      <c r="E656" t="s">
        <v>2632</v>
      </c>
      <c r="F656" s="2" t="s">
        <v>3964</v>
      </c>
      <c r="G656" s="2" t="s">
        <v>3867</v>
      </c>
      <c r="H656" s="2" t="s">
        <v>3903</v>
      </c>
      <c r="I656" s="3">
        <v>16</v>
      </c>
      <c r="J656" t="s">
        <v>3074</v>
      </c>
      <c r="K656" t="s">
        <v>3695</v>
      </c>
      <c r="L656" t="s">
        <v>3781</v>
      </c>
      <c r="M656" t="s">
        <v>23</v>
      </c>
      <c r="O656" s="4" t="s">
        <v>3972</v>
      </c>
      <c r="P656" s="4" t="s">
        <v>3864</v>
      </c>
      <c r="Q656" s="4" t="s">
        <v>3892</v>
      </c>
      <c r="R656" s="7">
        <v>48.5</v>
      </c>
      <c r="S656" s="5" t="s">
        <v>1304</v>
      </c>
      <c r="T656">
        <v>15</v>
      </c>
      <c r="U656">
        <v>8</v>
      </c>
      <c r="V656">
        <v>17</v>
      </c>
      <c r="W656">
        <v>35</v>
      </c>
      <c r="X656">
        <v>8</v>
      </c>
      <c r="Y656">
        <v>16</v>
      </c>
      <c r="Z656">
        <v>0</v>
      </c>
      <c r="AA656">
        <v>0</v>
      </c>
      <c r="AB656">
        <v>0</v>
      </c>
      <c r="AC656">
        <v>1</v>
      </c>
      <c r="AD656">
        <v>0</v>
      </c>
      <c r="AE656">
        <v>0</v>
      </c>
      <c r="AF656" s="11">
        <v>33400</v>
      </c>
      <c r="AG656">
        <v>9.1999999999999993</v>
      </c>
      <c r="AJ656">
        <v>0</v>
      </c>
      <c r="AL656">
        <v>0</v>
      </c>
    </row>
    <row r="657" spans="1:38" x14ac:dyDescent="0.2">
      <c r="A657">
        <v>656</v>
      </c>
      <c r="B657" t="s">
        <v>22</v>
      </c>
      <c r="D657" s="6">
        <v>1</v>
      </c>
      <c r="E657" t="s">
        <v>2633</v>
      </c>
      <c r="F657" s="2" t="s">
        <v>3987</v>
      </c>
      <c r="G657" s="2" t="s">
        <v>3873</v>
      </c>
      <c r="H657" s="2" t="s">
        <v>3895</v>
      </c>
      <c r="I657" s="3">
        <v>4</v>
      </c>
      <c r="J657" t="s">
        <v>3489</v>
      </c>
      <c r="K657" t="s">
        <v>3749</v>
      </c>
      <c r="L657" t="s">
        <v>3836</v>
      </c>
      <c r="M657">
        <v>-0.16</v>
      </c>
      <c r="O657" s="4" t="s">
        <v>4031</v>
      </c>
      <c r="P657" s="4" t="s">
        <v>3894</v>
      </c>
      <c r="Q657" s="4" t="s">
        <v>3894</v>
      </c>
      <c r="R657" s="7">
        <v>52.6</v>
      </c>
      <c r="S657" s="5" t="s">
        <v>1305</v>
      </c>
      <c r="T657">
        <v>33</v>
      </c>
      <c r="U657">
        <v>3</v>
      </c>
      <c r="V657">
        <v>3</v>
      </c>
      <c r="W657">
        <v>6</v>
      </c>
      <c r="X657">
        <v>29</v>
      </c>
      <c r="Y657">
        <v>27</v>
      </c>
      <c r="Z657">
        <v>0</v>
      </c>
      <c r="AA657">
        <v>2</v>
      </c>
      <c r="AB657">
        <v>2</v>
      </c>
      <c r="AC657">
        <v>1</v>
      </c>
      <c r="AD657">
        <v>1</v>
      </c>
      <c r="AE657">
        <v>1</v>
      </c>
      <c r="AF657" s="11">
        <v>17800</v>
      </c>
      <c r="AG657">
        <v>-7.9</v>
      </c>
      <c r="AH657">
        <v>2</v>
      </c>
      <c r="AI657">
        <v>2</v>
      </c>
      <c r="AJ657">
        <v>0</v>
      </c>
      <c r="AK657">
        <v>2</v>
      </c>
      <c r="AL657">
        <v>0</v>
      </c>
    </row>
    <row r="658" spans="1:38" x14ac:dyDescent="0.2">
      <c r="A658">
        <v>657</v>
      </c>
      <c r="B658" t="s">
        <v>36</v>
      </c>
      <c r="C658" t="s">
        <v>1306</v>
      </c>
      <c r="D658" s="6">
        <v>4</v>
      </c>
      <c r="E658" t="s">
        <v>2634</v>
      </c>
      <c r="F658" s="2" t="s">
        <v>3947</v>
      </c>
      <c r="G658" s="2" t="s">
        <v>3868</v>
      </c>
      <c r="H658" s="2" t="s">
        <v>3944</v>
      </c>
      <c r="I658" s="3">
        <v>8</v>
      </c>
      <c r="J658" t="s">
        <v>3074</v>
      </c>
      <c r="K658" t="s">
        <v>3695</v>
      </c>
      <c r="L658" t="s">
        <v>3781</v>
      </c>
      <c r="M658" t="s">
        <v>23</v>
      </c>
      <c r="O658" s="4" t="s">
        <v>3939</v>
      </c>
      <c r="P658" s="4" t="s">
        <v>3894</v>
      </c>
      <c r="Q658" s="4" t="s">
        <v>3909</v>
      </c>
      <c r="R658" s="7">
        <v>54.5</v>
      </c>
      <c r="S658" s="5" t="s">
        <v>1307</v>
      </c>
      <c r="T658">
        <v>1</v>
      </c>
      <c r="U658">
        <v>34</v>
      </c>
      <c r="V658">
        <v>4</v>
      </c>
      <c r="W658">
        <v>3</v>
      </c>
      <c r="X658">
        <v>27</v>
      </c>
      <c r="Y658">
        <v>11</v>
      </c>
      <c r="Z658">
        <v>2</v>
      </c>
      <c r="AA658">
        <v>0</v>
      </c>
      <c r="AB658">
        <v>1</v>
      </c>
      <c r="AC658">
        <v>2</v>
      </c>
      <c r="AD658">
        <v>1</v>
      </c>
      <c r="AE658">
        <v>2</v>
      </c>
      <c r="AF658" s="11">
        <v>7800</v>
      </c>
      <c r="AG658">
        <v>4.5999999999999996</v>
      </c>
      <c r="AJ658">
        <v>2</v>
      </c>
      <c r="AL658">
        <v>2</v>
      </c>
    </row>
    <row r="659" spans="1:38" x14ac:dyDescent="0.2">
      <c r="A659">
        <v>658</v>
      </c>
      <c r="B659" t="s">
        <v>36</v>
      </c>
      <c r="C659" t="s">
        <v>1308</v>
      </c>
      <c r="D659" s="6">
        <v>4</v>
      </c>
      <c r="E659" t="s">
        <v>2635</v>
      </c>
      <c r="F659" s="2" t="s">
        <v>4000</v>
      </c>
      <c r="G659" s="2" t="s">
        <v>3872</v>
      </c>
      <c r="H659" s="2" t="s">
        <v>3885</v>
      </c>
      <c r="I659" s="3">
        <v>8</v>
      </c>
      <c r="J659" t="s">
        <v>3175</v>
      </c>
      <c r="K659" t="s">
        <v>3747</v>
      </c>
      <c r="L659" t="s">
        <v>3835</v>
      </c>
      <c r="M659" t="s">
        <v>23</v>
      </c>
      <c r="O659" s="4" t="s">
        <v>3997</v>
      </c>
      <c r="P659" s="4" t="s">
        <v>3872</v>
      </c>
      <c r="Q659" s="4" t="s">
        <v>3887</v>
      </c>
      <c r="R659" s="7">
        <v>58.1</v>
      </c>
      <c r="S659" s="5" t="s">
        <v>1309</v>
      </c>
      <c r="T659">
        <v>3</v>
      </c>
      <c r="U659">
        <v>19</v>
      </c>
      <c r="V659">
        <v>7</v>
      </c>
      <c r="W659">
        <v>29</v>
      </c>
      <c r="X659">
        <v>34</v>
      </c>
      <c r="Y659">
        <v>19</v>
      </c>
      <c r="Z659">
        <v>2</v>
      </c>
      <c r="AA659">
        <v>1</v>
      </c>
      <c r="AB659">
        <v>0</v>
      </c>
      <c r="AC659">
        <v>1</v>
      </c>
      <c r="AD659">
        <v>0</v>
      </c>
      <c r="AE659">
        <v>1</v>
      </c>
      <c r="AF659" s="11">
        <v>98200</v>
      </c>
      <c r="AG659">
        <v>-1.6</v>
      </c>
      <c r="AH659">
        <v>2</v>
      </c>
      <c r="AJ659">
        <v>2</v>
      </c>
      <c r="AL659">
        <v>2</v>
      </c>
    </row>
    <row r="660" spans="1:38" x14ac:dyDescent="0.2">
      <c r="A660">
        <v>659</v>
      </c>
      <c r="B660" t="s">
        <v>26</v>
      </c>
      <c r="C660" t="s">
        <v>1310</v>
      </c>
      <c r="D660" s="6">
        <v>3</v>
      </c>
      <c r="E660" t="s">
        <v>2636</v>
      </c>
      <c r="F660" s="2" t="s">
        <v>3959</v>
      </c>
      <c r="G660" s="2" t="s">
        <v>3875</v>
      </c>
      <c r="H660" s="2" t="s">
        <v>3870</v>
      </c>
      <c r="I660" s="3">
        <v>15</v>
      </c>
      <c r="J660" t="s">
        <v>3490</v>
      </c>
      <c r="K660" t="s">
        <v>3709</v>
      </c>
      <c r="L660" t="s">
        <v>3796</v>
      </c>
      <c r="M660" t="s">
        <v>23</v>
      </c>
      <c r="O660" s="4" t="s">
        <v>3961</v>
      </c>
      <c r="P660" s="4" t="s">
        <v>3875</v>
      </c>
      <c r="Q660" s="4" t="s">
        <v>3887</v>
      </c>
      <c r="R660" s="7">
        <v>59.1</v>
      </c>
      <c r="S660" s="5" t="s">
        <v>1311</v>
      </c>
      <c r="T660">
        <v>13</v>
      </c>
      <c r="U660">
        <v>3</v>
      </c>
      <c r="V660">
        <v>11</v>
      </c>
      <c r="W660">
        <v>17</v>
      </c>
      <c r="X660">
        <v>4</v>
      </c>
      <c r="Y660">
        <v>7</v>
      </c>
      <c r="Z660">
        <v>1</v>
      </c>
      <c r="AA660">
        <v>2</v>
      </c>
      <c r="AB660">
        <v>2</v>
      </c>
      <c r="AC660">
        <v>0</v>
      </c>
      <c r="AD660">
        <v>1</v>
      </c>
      <c r="AE660">
        <v>0</v>
      </c>
      <c r="AF660" s="11">
        <v>53100</v>
      </c>
      <c r="AG660">
        <v>9.6</v>
      </c>
      <c r="AH660">
        <v>2</v>
      </c>
      <c r="AI660">
        <v>2</v>
      </c>
      <c r="AJ660">
        <v>0</v>
      </c>
      <c r="AL660">
        <v>0</v>
      </c>
    </row>
    <row r="661" spans="1:38" x14ac:dyDescent="0.2">
      <c r="A661">
        <v>660</v>
      </c>
      <c r="B661" t="s">
        <v>59</v>
      </c>
      <c r="C661" t="s">
        <v>1312</v>
      </c>
      <c r="D661" s="6">
        <v>2</v>
      </c>
      <c r="E661" t="s">
        <v>2637</v>
      </c>
      <c r="F661" s="2" t="s">
        <v>3900</v>
      </c>
      <c r="G661" s="2" t="s">
        <v>3878</v>
      </c>
      <c r="H661" s="2" t="s">
        <v>3876</v>
      </c>
      <c r="I661" s="3">
        <v>4</v>
      </c>
      <c r="J661" t="s">
        <v>3491</v>
      </c>
      <c r="K661" t="s">
        <v>3757</v>
      </c>
      <c r="L661" t="s">
        <v>3842</v>
      </c>
      <c r="M661" t="s">
        <v>23</v>
      </c>
      <c r="O661" s="4" t="s">
        <v>4005</v>
      </c>
      <c r="P661" s="4" t="s">
        <v>3878</v>
      </c>
      <c r="Q661" s="4" t="s">
        <v>3909</v>
      </c>
      <c r="R661" s="7">
        <v>56.1</v>
      </c>
      <c r="S661" s="5" t="s">
        <v>1313</v>
      </c>
      <c r="T661">
        <v>36</v>
      </c>
      <c r="U661">
        <v>29</v>
      </c>
      <c r="V661">
        <v>3</v>
      </c>
      <c r="W661">
        <v>8</v>
      </c>
      <c r="X661">
        <v>16</v>
      </c>
      <c r="Y661">
        <v>29</v>
      </c>
      <c r="Z661">
        <v>2</v>
      </c>
      <c r="AA661">
        <v>1</v>
      </c>
      <c r="AB661">
        <v>2</v>
      </c>
      <c r="AC661">
        <v>0</v>
      </c>
      <c r="AD661">
        <v>0</v>
      </c>
      <c r="AE661">
        <v>1</v>
      </c>
      <c r="AF661" s="11">
        <v>13500</v>
      </c>
      <c r="AG661">
        <v>6.4</v>
      </c>
      <c r="AH661">
        <v>2</v>
      </c>
      <c r="AI661">
        <v>2</v>
      </c>
      <c r="AJ661">
        <v>0</v>
      </c>
      <c r="AL661">
        <v>2</v>
      </c>
    </row>
    <row r="662" spans="1:38" x14ac:dyDescent="0.2">
      <c r="A662">
        <v>661</v>
      </c>
      <c r="B662" t="s">
        <v>26</v>
      </c>
      <c r="C662" t="s">
        <v>1314</v>
      </c>
      <c r="D662" s="6">
        <v>3</v>
      </c>
      <c r="E662" t="s">
        <v>2638</v>
      </c>
      <c r="F662" s="2" t="s">
        <v>4002</v>
      </c>
      <c r="G662" s="2" t="s">
        <v>3864</v>
      </c>
      <c r="H662" s="2" t="s">
        <v>3898</v>
      </c>
      <c r="I662" s="3">
        <v>4</v>
      </c>
      <c r="J662" t="s">
        <v>3178</v>
      </c>
      <c r="K662" t="s">
        <v>3697</v>
      </c>
      <c r="L662" t="s">
        <v>3783</v>
      </c>
      <c r="M662" t="s">
        <v>23</v>
      </c>
      <c r="O662" s="4" t="s">
        <v>4040</v>
      </c>
      <c r="P662" s="4" t="s">
        <v>3892</v>
      </c>
      <c r="Q662" s="4" t="s">
        <v>3916</v>
      </c>
      <c r="R662" s="7">
        <v>41.8</v>
      </c>
      <c r="S662" s="5" t="s">
        <v>514</v>
      </c>
      <c r="T662">
        <v>32</v>
      </c>
      <c r="U662">
        <v>31</v>
      </c>
      <c r="V662">
        <v>31</v>
      </c>
      <c r="W662">
        <v>26</v>
      </c>
      <c r="X662">
        <v>34</v>
      </c>
      <c r="Y662">
        <v>30</v>
      </c>
      <c r="Z662">
        <v>0</v>
      </c>
      <c r="AA662">
        <v>1</v>
      </c>
      <c r="AB662">
        <v>1</v>
      </c>
      <c r="AC662">
        <v>1</v>
      </c>
      <c r="AD662">
        <v>0</v>
      </c>
      <c r="AE662">
        <v>1</v>
      </c>
      <c r="AF662" s="11">
        <v>2500</v>
      </c>
      <c r="AG662">
        <v>2.1</v>
      </c>
      <c r="AJ662">
        <v>0</v>
      </c>
      <c r="AL662">
        <v>2</v>
      </c>
    </row>
    <row r="663" spans="1:38" x14ac:dyDescent="0.2">
      <c r="A663">
        <v>662</v>
      </c>
      <c r="B663" t="s">
        <v>26</v>
      </c>
      <c r="C663" t="s">
        <v>1315</v>
      </c>
      <c r="D663" s="6">
        <v>3</v>
      </c>
      <c r="E663" t="s">
        <v>2639</v>
      </c>
      <c r="F663" s="2" t="s">
        <v>3901</v>
      </c>
      <c r="G663" s="2" t="s">
        <v>3864</v>
      </c>
      <c r="H663" s="2" t="s">
        <v>3928</v>
      </c>
      <c r="I663" s="3">
        <v>18</v>
      </c>
      <c r="J663" t="s">
        <v>3492</v>
      </c>
      <c r="K663" t="s">
        <v>3723</v>
      </c>
      <c r="L663" t="s">
        <v>3810</v>
      </c>
      <c r="M663" t="s">
        <v>23</v>
      </c>
      <c r="O663" s="4" t="s">
        <v>3980</v>
      </c>
      <c r="P663" s="4" t="s">
        <v>3894</v>
      </c>
      <c r="Q663" s="4" t="s">
        <v>3909</v>
      </c>
      <c r="R663" s="7">
        <v>42.3</v>
      </c>
      <c r="S663" s="5" t="s">
        <v>1316</v>
      </c>
      <c r="T663">
        <v>19</v>
      </c>
      <c r="U663">
        <v>21</v>
      </c>
      <c r="V663">
        <v>15</v>
      </c>
      <c r="W663">
        <v>5</v>
      </c>
      <c r="X663">
        <v>28</v>
      </c>
      <c r="Y663">
        <v>12</v>
      </c>
      <c r="Z663">
        <v>1</v>
      </c>
      <c r="AA663">
        <v>1</v>
      </c>
      <c r="AB663">
        <v>0</v>
      </c>
      <c r="AC663">
        <v>1</v>
      </c>
      <c r="AD663">
        <v>1</v>
      </c>
      <c r="AE663">
        <v>2</v>
      </c>
      <c r="AF663" s="11">
        <v>4000</v>
      </c>
      <c r="AG663">
        <v>-4.8</v>
      </c>
      <c r="AH663">
        <v>2</v>
      </c>
      <c r="AJ663">
        <v>0</v>
      </c>
      <c r="AK663">
        <v>2</v>
      </c>
      <c r="AL663">
        <v>2</v>
      </c>
    </row>
    <row r="664" spans="1:38" x14ac:dyDescent="0.2">
      <c r="A664">
        <v>663</v>
      </c>
      <c r="B664" t="s">
        <v>22</v>
      </c>
      <c r="D664" s="6">
        <v>1</v>
      </c>
      <c r="E664" t="s">
        <v>2640</v>
      </c>
      <c r="F664" s="2" t="s">
        <v>3897</v>
      </c>
      <c r="G664" s="2" t="s">
        <v>3888</v>
      </c>
      <c r="H664" s="2" t="s">
        <v>3887</v>
      </c>
      <c r="I664" s="3">
        <v>1</v>
      </c>
      <c r="J664" t="s">
        <v>3080</v>
      </c>
      <c r="K664" t="s">
        <v>3700</v>
      </c>
      <c r="L664" t="s">
        <v>3786</v>
      </c>
      <c r="M664" t="s">
        <v>23</v>
      </c>
      <c r="O664" s="4" t="s">
        <v>3980</v>
      </c>
      <c r="P664" s="4" t="s">
        <v>3898</v>
      </c>
      <c r="Q664" s="4" t="s">
        <v>3903</v>
      </c>
      <c r="R664" s="7">
        <v>51.6</v>
      </c>
      <c r="S664" s="5" t="s">
        <v>1317</v>
      </c>
      <c r="T664">
        <v>29</v>
      </c>
      <c r="U664">
        <v>10</v>
      </c>
      <c r="V664">
        <v>25</v>
      </c>
      <c r="W664">
        <v>32</v>
      </c>
      <c r="X664">
        <v>21</v>
      </c>
      <c r="Y664">
        <v>21</v>
      </c>
      <c r="Z664">
        <v>1</v>
      </c>
      <c r="AA664">
        <v>2</v>
      </c>
      <c r="AB664">
        <v>0</v>
      </c>
      <c r="AC664">
        <v>0</v>
      </c>
      <c r="AD664">
        <v>1</v>
      </c>
      <c r="AE664">
        <v>1</v>
      </c>
      <c r="AF664" s="11">
        <v>98500</v>
      </c>
      <c r="AG664">
        <v>-1.3</v>
      </c>
      <c r="AH664">
        <v>2</v>
      </c>
      <c r="AJ664">
        <v>0</v>
      </c>
      <c r="AK664">
        <v>2</v>
      </c>
      <c r="AL664">
        <v>2</v>
      </c>
    </row>
    <row r="665" spans="1:38" x14ac:dyDescent="0.2">
      <c r="A665">
        <v>664</v>
      </c>
      <c r="B665" t="s">
        <v>26</v>
      </c>
      <c r="C665" t="s">
        <v>1318</v>
      </c>
      <c r="D665" s="6">
        <v>3</v>
      </c>
      <c r="E665" t="s">
        <v>2641</v>
      </c>
      <c r="F665" s="2" t="s">
        <v>3931</v>
      </c>
      <c r="G665" s="2" t="s">
        <v>3864</v>
      </c>
      <c r="H665" s="2" t="s">
        <v>3944</v>
      </c>
      <c r="I665" s="3">
        <v>11</v>
      </c>
      <c r="J665" t="s">
        <v>3159</v>
      </c>
      <c r="K665" t="s">
        <v>3706</v>
      </c>
      <c r="L665" t="s">
        <v>3793</v>
      </c>
      <c r="M665" t="s">
        <v>23</v>
      </c>
      <c r="O665" s="4" t="s">
        <v>3896</v>
      </c>
      <c r="P665" s="4" t="s">
        <v>3878</v>
      </c>
      <c r="Q665" s="4" t="s">
        <v>3865</v>
      </c>
      <c r="R665" s="7">
        <v>40.4</v>
      </c>
      <c r="S665" s="5" t="s">
        <v>1319</v>
      </c>
      <c r="T665">
        <v>7</v>
      </c>
      <c r="U665">
        <v>14</v>
      </c>
      <c r="V665">
        <v>5</v>
      </c>
      <c r="W665">
        <v>7</v>
      </c>
      <c r="X665">
        <v>15</v>
      </c>
      <c r="Y665">
        <v>20</v>
      </c>
      <c r="Z665">
        <v>0</v>
      </c>
      <c r="AA665">
        <v>1</v>
      </c>
      <c r="AB665">
        <v>1</v>
      </c>
      <c r="AC665">
        <v>0</v>
      </c>
      <c r="AD665">
        <v>0</v>
      </c>
      <c r="AE665">
        <v>1</v>
      </c>
      <c r="AF665" s="11">
        <v>18100</v>
      </c>
      <c r="AG665">
        <v>-7.8</v>
      </c>
      <c r="AJ665">
        <v>0</v>
      </c>
      <c r="AL665">
        <v>2</v>
      </c>
    </row>
    <row r="666" spans="1:38" x14ac:dyDescent="0.2">
      <c r="A666">
        <v>665</v>
      </c>
      <c r="B666" t="s">
        <v>26</v>
      </c>
      <c r="C666" t="s">
        <v>1320</v>
      </c>
      <c r="D666" s="6">
        <v>3</v>
      </c>
      <c r="E666" t="s">
        <v>2642</v>
      </c>
      <c r="F666" s="2" t="s">
        <v>3920</v>
      </c>
      <c r="G666" s="2" t="s">
        <v>3892</v>
      </c>
      <c r="H666" s="2" t="s">
        <v>3887</v>
      </c>
      <c r="I666" s="3">
        <v>14</v>
      </c>
      <c r="J666" t="s">
        <v>3082</v>
      </c>
      <c r="K666" t="s">
        <v>3701</v>
      </c>
      <c r="L666" t="s">
        <v>3787</v>
      </c>
      <c r="M666" t="s">
        <v>23</v>
      </c>
      <c r="O666" s="4" t="s">
        <v>3965</v>
      </c>
      <c r="P666" s="4" t="s">
        <v>3872</v>
      </c>
      <c r="Q666" s="4" t="s">
        <v>3875</v>
      </c>
      <c r="R666" s="7">
        <v>59.3</v>
      </c>
      <c r="S666" s="5" t="s">
        <v>1321</v>
      </c>
      <c r="T666">
        <v>14</v>
      </c>
      <c r="U666">
        <v>22</v>
      </c>
      <c r="V666">
        <v>7</v>
      </c>
      <c r="W666">
        <v>1</v>
      </c>
      <c r="X666">
        <v>34</v>
      </c>
      <c r="Y666">
        <v>4</v>
      </c>
      <c r="Z666">
        <v>1</v>
      </c>
      <c r="AA666">
        <v>0</v>
      </c>
      <c r="AB666">
        <v>0</v>
      </c>
      <c r="AC666">
        <v>2</v>
      </c>
      <c r="AD666">
        <v>0</v>
      </c>
      <c r="AE666">
        <v>1</v>
      </c>
      <c r="AF666" s="11">
        <v>61400</v>
      </c>
      <c r="AG666">
        <v>-8.9</v>
      </c>
      <c r="AJ666">
        <v>2</v>
      </c>
      <c r="AL666">
        <v>0</v>
      </c>
    </row>
    <row r="667" spans="1:38" x14ac:dyDescent="0.2">
      <c r="A667">
        <v>666</v>
      </c>
      <c r="B667" t="s">
        <v>26</v>
      </c>
      <c r="C667" t="s">
        <v>1322</v>
      </c>
      <c r="D667" s="6">
        <v>3</v>
      </c>
      <c r="E667" t="s">
        <v>2643</v>
      </c>
      <c r="F667" s="2" t="s">
        <v>3914</v>
      </c>
      <c r="G667" s="2" t="s">
        <v>3880</v>
      </c>
      <c r="H667" s="2" t="s">
        <v>3880</v>
      </c>
      <c r="I667" s="3">
        <v>12.3</v>
      </c>
      <c r="J667" t="s">
        <v>3247</v>
      </c>
      <c r="K667" t="s">
        <v>3696</v>
      </c>
      <c r="L667" t="s">
        <v>3782</v>
      </c>
      <c r="M667" t="s">
        <v>23</v>
      </c>
      <c r="O667" s="4" t="s">
        <v>4022</v>
      </c>
      <c r="P667" s="4" t="s">
        <v>3892</v>
      </c>
      <c r="Q667" s="4" t="s">
        <v>3882</v>
      </c>
      <c r="R667" s="7">
        <v>65.900000000000006</v>
      </c>
      <c r="S667" s="5" t="s">
        <v>692</v>
      </c>
      <c r="T667">
        <v>10</v>
      </c>
      <c r="U667">
        <v>3</v>
      </c>
      <c r="V667">
        <v>5</v>
      </c>
      <c r="W667">
        <v>5</v>
      </c>
      <c r="X667">
        <v>2</v>
      </c>
      <c r="Y667">
        <v>28</v>
      </c>
      <c r="Z667">
        <v>2</v>
      </c>
      <c r="AA667">
        <v>2</v>
      </c>
      <c r="AB667">
        <v>1</v>
      </c>
      <c r="AC667">
        <v>1</v>
      </c>
      <c r="AD667">
        <v>2</v>
      </c>
      <c r="AE667">
        <v>1</v>
      </c>
      <c r="AF667" s="11">
        <v>23300</v>
      </c>
      <c r="AG667">
        <v>8.6</v>
      </c>
      <c r="AH667">
        <v>2</v>
      </c>
      <c r="AJ667">
        <v>0</v>
      </c>
      <c r="AK667">
        <v>2</v>
      </c>
      <c r="AL667">
        <v>2</v>
      </c>
    </row>
    <row r="668" spans="1:38" x14ac:dyDescent="0.2">
      <c r="A668">
        <v>667</v>
      </c>
      <c r="B668" t="s">
        <v>36</v>
      </c>
      <c r="C668" t="s">
        <v>1323</v>
      </c>
      <c r="D668" s="6">
        <v>4</v>
      </c>
      <c r="E668" t="s">
        <v>2644</v>
      </c>
      <c r="F668" s="2" t="s">
        <v>3995</v>
      </c>
      <c r="G668" s="2" t="s">
        <v>3864</v>
      </c>
      <c r="H668" s="2" t="s">
        <v>3868</v>
      </c>
      <c r="I668" s="3">
        <v>9.3000000000000007</v>
      </c>
      <c r="J668" t="s">
        <v>3493</v>
      </c>
      <c r="K668" t="s">
        <v>3732</v>
      </c>
      <c r="L668" t="s">
        <v>3819</v>
      </c>
      <c r="M668" t="s">
        <v>23</v>
      </c>
      <c r="O668" s="4" t="s">
        <v>3967</v>
      </c>
      <c r="P668" s="4" t="s">
        <v>3868</v>
      </c>
      <c r="Q668" s="4" t="s">
        <v>3989</v>
      </c>
      <c r="R668" s="7">
        <v>31.9</v>
      </c>
      <c r="S668" s="5" t="s">
        <v>1324</v>
      </c>
      <c r="T668">
        <v>4</v>
      </c>
      <c r="U668">
        <v>25</v>
      </c>
      <c r="V668">
        <v>7</v>
      </c>
      <c r="W668">
        <v>24</v>
      </c>
      <c r="X668">
        <v>15</v>
      </c>
      <c r="Y668">
        <v>19</v>
      </c>
      <c r="Z668">
        <v>1</v>
      </c>
      <c r="AA668">
        <v>0</v>
      </c>
      <c r="AB668">
        <v>0</v>
      </c>
      <c r="AC668">
        <v>0</v>
      </c>
      <c r="AD668">
        <v>0</v>
      </c>
      <c r="AE668">
        <v>1</v>
      </c>
      <c r="AF668" s="11">
        <v>95400</v>
      </c>
      <c r="AG668">
        <v>6</v>
      </c>
      <c r="AJ668">
        <v>0</v>
      </c>
      <c r="AL668">
        <v>2</v>
      </c>
    </row>
    <row r="669" spans="1:38" x14ac:dyDescent="0.2">
      <c r="A669">
        <v>668</v>
      </c>
      <c r="B669" t="s">
        <v>26</v>
      </c>
      <c r="C669" t="s">
        <v>1325</v>
      </c>
      <c r="D669" s="6">
        <v>3</v>
      </c>
      <c r="E669" t="s">
        <v>2645</v>
      </c>
      <c r="F669" s="2" t="s">
        <v>3891</v>
      </c>
      <c r="G669" s="2" t="s">
        <v>3894</v>
      </c>
      <c r="H669" s="2" t="s">
        <v>3895</v>
      </c>
      <c r="I669" s="3">
        <v>3</v>
      </c>
      <c r="J669" t="s">
        <v>3494</v>
      </c>
      <c r="K669" t="s">
        <v>3737</v>
      </c>
      <c r="L669" t="s">
        <v>3825</v>
      </c>
      <c r="M669">
        <v>-0.16</v>
      </c>
      <c r="O669" s="4" t="s">
        <v>4048</v>
      </c>
      <c r="P669" s="4" t="s">
        <v>3894</v>
      </c>
      <c r="Q669" s="4" t="s">
        <v>3876</v>
      </c>
      <c r="R669" s="7">
        <v>58</v>
      </c>
      <c r="T669">
        <v>34</v>
      </c>
      <c r="U669">
        <v>11</v>
      </c>
      <c r="V669">
        <v>1</v>
      </c>
      <c r="W669">
        <v>25</v>
      </c>
      <c r="X669">
        <v>22</v>
      </c>
      <c r="Y669">
        <v>16</v>
      </c>
      <c r="Z669">
        <v>0</v>
      </c>
      <c r="AA669">
        <v>2</v>
      </c>
      <c r="AB669">
        <v>2</v>
      </c>
      <c r="AC669">
        <v>0</v>
      </c>
      <c r="AD669">
        <v>0</v>
      </c>
      <c r="AE669">
        <v>0</v>
      </c>
      <c r="AF669" s="11">
        <v>91400</v>
      </c>
      <c r="AG669">
        <v>-5.4</v>
      </c>
      <c r="AH669">
        <v>2</v>
      </c>
      <c r="AI669">
        <v>2</v>
      </c>
      <c r="AJ669">
        <v>0</v>
      </c>
      <c r="AL669">
        <v>0</v>
      </c>
    </row>
    <row r="670" spans="1:38" x14ac:dyDescent="0.2">
      <c r="A670">
        <v>669</v>
      </c>
      <c r="B670" t="s">
        <v>26</v>
      </c>
      <c r="C670" t="s">
        <v>1326</v>
      </c>
      <c r="D670" s="6">
        <v>3</v>
      </c>
      <c r="E670" t="s">
        <v>2646</v>
      </c>
      <c r="F670" s="2" t="s">
        <v>3969</v>
      </c>
      <c r="G670" s="2" t="s">
        <v>3878</v>
      </c>
      <c r="H670" s="2" t="s">
        <v>3894</v>
      </c>
      <c r="I670" s="3">
        <v>4.45</v>
      </c>
      <c r="J670" t="s">
        <v>3319</v>
      </c>
      <c r="K670" t="s">
        <v>3732</v>
      </c>
      <c r="L670" t="s">
        <v>3819</v>
      </c>
      <c r="M670">
        <v>-0.16</v>
      </c>
      <c r="O670" s="4" t="s">
        <v>4072</v>
      </c>
      <c r="P670" s="4" t="s">
        <v>3872</v>
      </c>
      <c r="Q670" s="4" t="s">
        <v>3944</v>
      </c>
      <c r="R670" s="7">
        <v>68.8</v>
      </c>
      <c r="T670">
        <v>1</v>
      </c>
      <c r="U670">
        <v>23</v>
      </c>
      <c r="V670">
        <v>31</v>
      </c>
      <c r="W670">
        <v>24</v>
      </c>
      <c r="X670">
        <v>7</v>
      </c>
      <c r="Y670">
        <v>11</v>
      </c>
      <c r="Z670">
        <v>2</v>
      </c>
      <c r="AA670">
        <v>0</v>
      </c>
      <c r="AB670">
        <v>1</v>
      </c>
      <c r="AC670">
        <v>0</v>
      </c>
      <c r="AD670">
        <v>0</v>
      </c>
      <c r="AE670">
        <v>2</v>
      </c>
      <c r="AF670" s="11">
        <v>75400</v>
      </c>
      <c r="AG670">
        <v>9.6999999999999993</v>
      </c>
      <c r="AJ670">
        <v>0</v>
      </c>
      <c r="AL670">
        <v>2</v>
      </c>
    </row>
    <row r="671" spans="1:38" x14ac:dyDescent="0.2">
      <c r="A671">
        <v>670</v>
      </c>
      <c r="B671" t="s">
        <v>26</v>
      </c>
      <c r="C671" t="s">
        <v>1327</v>
      </c>
      <c r="D671" s="6">
        <v>3</v>
      </c>
      <c r="E671" t="s">
        <v>2647</v>
      </c>
      <c r="F671" s="2" t="s">
        <v>3957</v>
      </c>
      <c r="G671" s="2" t="s">
        <v>3878</v>
      </c>
      <c r="H671" s="2" t="s">
        <v>3894</v>
      </c>
      <c r="I671" s="3">
        <v>23.45</v>
      </c>
      <c r="J671" t="s">
        <v>3495</v>
      </c>
      <c r="K671" t="s">
        <v>3748</v>
      </c>
      <c r="L671" t="s">
        <v>3836</v>
      </c>
      <c r="M671" t="s">
        <v>23</v>
      </c>
      <c r="O671" s="4" t="s">
        <v>3978</v>
      </c>
      <c r="P671" s="4" t="s">
        <v>3867</v>
      </c>
      <c r="Q671" s="4" t="s">
        <v>3892</v>
      </c>
      <c r="R671" s="7">
        <v>37.200000000000003</v>
      </c>
      <c r="S671" s="5" t="s">
        <v>1328</v>
      </c>
      <c r="T671">
        <v>27</v>
      </c>
      <c r="U671">
        <v>20</v>
      </c>
      <c r="V671">
        <v>29</v>
      </c>
      <c r="W671">
        <v>20</v>
      </c>
      <c r="X671">
        <v>21</v>
      </c>
      <c r="Y671">
        <v>35</v>
      </c>
      <c r="Z671">
        <v>1</v>
      </c>
      <c r="AA671">
        <v>1</v>
      </c>
      <c r="AB671">
        <v>1</v>
      </c>
      <c r="AC671">
        <v>1</v>
      </c>
      <c r="AD671">
        <v>1</v>
      </c>
      <c r="AE671">
        <v>1</v>
      </c>
      <c r="AF671" s="11">
        <v>15200</v>
      </c>
      <c r="AG671">
        <v>7.1</v>
      </c>
      <c r="AH671">
        <v>2</v>
      </c>
      <c r="AI671">
        <v>2</v>
      </c>
      <c r="AJ671">
        <v>2</v>
      </c>
      <c r="AK671">
        <v>2</v>
      </c>
      <c r="AL671">
        <v>0</v>
      </c>
    </row>
    <row r="672" spans="1:38" x14ac:dyDescent="0.2">
      <c r="A672">
        <v>671</v>
      </c>
      <c r="B672" t="s">
        <v>26</v>
      </c>
      <c r="C672" t="s">
        <v>1330</v>
      </c>
      <c r="D672" s="6">
        <v>3</v>
      </c>
      <c r="E672" t="s">
        <v>2648</v>
      </c>
      <c r="F672" s="2" t="s">
        <v>3921</v>
      </c>
      <c r="G672" s="2" t="s">
        <v>3868</v>
      </c>
      <c r="H672" s="2" t="s">
        <v>3864</v>
      </c>
      <c r="I672" s="3">
        <v>1</v>
      </c>
      <c r="J672" t="s">
        <v>3237</v>
      </c>
      <c r="K672" t="s">
        <v>3721</v>
      </c>
      <c r="L672" t="s">
        <v>3808</v>
      </c>
      <c r="M672" t="s">
        <v>23</v>
      </c>
      <c r="O672" s="4" t="s">
        <v>3904</v>
      </c>
      <c r="P672" s="4" t="s">
        <v>3878</v>
      </c>
      <c r="Q672" s="4" t="s">
        <v>3916</v>
      </c>
      <c r="R672" s="7">
        <v>53.6</v>
      </c>
      <c r="S672" s="5" t="s">
        <v>1331</v>
      </c>
      <c r="T672">
        <v>29</v>
      </c>
      <c r="U672">
        <v>27</v>
      </c>
      <c r="V672">
        <v>25</v>
      </c>
      <c r="W672">
        <v>3</v>
      </c>
      <c r="X672">
        <v>27</v>
      </c>
      <c r="Y672">
        <v>12</v>
      </c>
      <c r="Z672">
        <v>1</v>
      </c>
      <c r="AA672">
        <v>1</v>
      </c>
      <c r="AB672">
        <v>0</v>
      </c>
      <c r="AC672">
        <v>2</v>
      </c>
      <c r="AD672">
        <v>1</v>
      </c>
      <c r="AE672">
        <v>2</v>
      </c>
      <c r="AF672" s="11">
        <v>2200</v>
      </c>
      <c r="AG672">
        <v>2.1</v>
      </c>
      <c r="AJ672">
        <v>2</v>
      </c>
      <c r="AL672">
        <v>2</v>
      </c>
    </row>
    <row r="673" spans="1:38" x14ac:dyDescent="0.2">
      <c r="A673">
        <v>672</v>
      </c>
      <c r="B673" t="s">
        <v>22</v>
      </c>
      <c r="D673" s="6">
        <v>1</v>
      </c>
      <c r="E673" t="s">
        <v>2649</v>
      </c>
      <c r="F673" s="2" t="s">
        <v>3952</v>
      </c>
      <c r="G673" s="2" t="s">
        <v>3880</v>
      </c>
      <c r="H673" s="2" t="s">
        <v>3880</v>
      </c>
      <c r="I673" s="3">
        <v>21</v>
      </c>
      <c r="J673" t="s">
        <v>3496</v>
      </c>
      <c r="K673" t="s">
        <v>3694</v>
      </c>
      <c r="L673" t="s">
        <v>3780</v>
      </c>
      <c r="M673">
        <v>-0.16</v>
      </c>
      <c r="O673" s="4" t="s">
        <v>4026</v>
      </c>
      <c r="P673" s="4" t="s">
        <v>3875</v>
      </c>
      <c r="Q673" s="4" t="s">
        <v>3864</v>
      </c>
      <c r="R673" s="7">
        <v>58.5</v>
      </c>
      <c r="T673">
        <v>24</v>
      </c>
      <c r="U673">
        <v>36</v>
      </c>
      <c r="V673">
        <v>27</v>
      </c>
      <c r="W673">
        <v>4</v>
      </c>
      <c r="X673">
        <v>30</v>
      </c>
      <c r="Y673">
        <v>26</v>
      </c>
      <c r="Z673">
        <v>0</v>
      </c>
      <c r="AA673">
        <v>2</v>
      </c>
      <c r="AB673">
        <v>1</v>
      </c>
      <c r="AC673">
        <v>1</v>
      </c>
      <c r="AD673">
        <v>1</v>
      </c>
      <c r="AE673">
        <v>1</v>
      </c>
      <c r="AF673" s="11">
        <v>86300</v>
      </c>
      <c r="AG673">
        <v>-5.8</v>
      </c>
      <c r="AH673">
        <v>2</v>
      </c>
      <c r="AJ673">
        <v>0</v>
      </c>
      <c r="AK673">
        <v>2</v>
      </c>
      <c r="AL673">
        <v>0</v>
      </c>
    </row>
    <row r="674" spans="1:38" x14ac:dyDescent="0.2">
      <c r="A674">
        <v>673</v>
      </c>
      <c r="B674" t="s">
        <v>26</v>
      </c>
      <c r="C674" t="s">
        <v>1332</v>
      </c>
      <c r="D674" s="6">
        <v>3</v>
      </c>
      <c r="E674" t="s">
        <v>2650</v>
      </c>
      <c r="F674" s="2" t="s">
        <v>3978</v>
      </c>
      <c r="G674" s="2" t="s">
        <v>3864</v>
      </c>
      <c r="H674" s="2" t="s">
        <v>3885</v>
      </c>
      <c r="I674" s="3">
        <v>2</v>
      </c>
      <c r="J674" t="s">
        <v>3497</v>
      </c>
      <c r="K674" t="s">
        <v>3775</v>
      </c>
      <c r="L674" t="s">
        <v>3859</v>
      </c>
      <c r="M674" t="s">
        <v>23</v>
      </c>
      <c r="O674" s="4" t="s">
        <v>4039</v>
      </c>
      <c r="P674" s="4" t="s">
        <v>3864</v>
      </c>
      <c r="Q674" s="4" t="s">
        <v>3875</v>
      </c>
      <c r="R674" s="7">
        <v>76</v>
      </c>
      <c r="S674" s="5" t="s">
        <v>1333</v>
      </c>
      <c r="T674">
        <v>30</v>
      </c>
      <c r="U674">
        <v>29</v>
      </c>
      <c r="V674">
        <v>31</v>
      </c>
      <c r="W674">
        <v>30</v>
      </c>
      <c r="X674">
        <v>11</v>
      </c>
      <c r="Y674">
        <v>17</v>
      </c>
      <c r="Z674">
        <v>1</v>
      </c>
      <c r="AA674">
        <v>1</v>
      </c>
      <c r="AB674">
        <v>1</v>
      </c>
      <c r="AC674">
        <v>1</v>
      </c>
      <c r="AD674">
        <v>2</v>
      </c>
      <c r="AE674">
        <v>0</v>
      </c>
      <c r="AF674" s="10" t="s">
        <v>683</v>
      </c>
      <c r="AG674">
        <v>0.8</v>
      </c>
      <c r="AH674">
        <v>2</v>
      </c>
      <c r="AJ674">
        <v>2</v>
      </c>
      <c r="AK674">
        <v>2</v>
      </c>
      <c r="AL674">
        <v>0</v>
      </c>
    </row>
    <row r="675" spans="1:38" x14ac:dyDescent="0.2">
      <c r="A675">
        <v>674</v>
      </c>
      <c r="B675" t="s">
        <v>59</v>
      </c>
      <c r="C675" t="s">
        <v>1334</v>
      </c>
      <c r="D675" s="6">
        <v>2</v>
      </c>
      <c r="E675" t="s">
        <v>2651</v>
      </c>
      <c r="F675" s="2" t="s">
        <v>3936</v>
      </c>
      <c r="G675" s="2" t="s">
        <v>3867</v>
      </c>
      <c r="H675" s="2" t="s">
        <v>3884</v>
      </c>
      <c r="I675" s="3">
        <v>22.3</v>
      </c>
      <c r="J675" t="s">
        <v>3367</v>
      </c>
      <c r="K675" t="s">
        <v>3728</v>
      </c>
      <c r="L675" t="s">
        <v>3837</v>
      </c>
      <c r="M675" t="s">
        <v>23</v>
      </c>
      <c r="O675" s="4" t="s">
        <v>3883</v>
      </c>
      <c r="P675" s="4" t="s">
        <v>3867</v>
      </c>
      <c r="Q675" s="4" t="s">
        <v>3882</v>
      </c>
      <c r="R675" s="7">
        <v>50</v>
      </c>
      <c r="S675" s="5" t="s">
        <v>1335</v>
      </c>
      <c r="T675">
        <v>25</v>
      </c>
      <c r="U675">
        <v>21</v>
      </c>
      <c r="V675">
        <v>24</v>
      </c>
      <c r="W675">
        <v>24</v>
      </c>
      <c r="X675">
        <v>21</v>
      </c>
      <c r="Y675">
        <v>8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 s="11">
        <v>10800</v>
      </c>
      <c r="AG675">
        <v>6.3</v>
      </c>
      <c r="AH675">
        <v>2</v>
      </c>
      <c r="AJ675">
        <v>0</v>
      </c>
      <c r="AK675">
        <v>2</v>
      </c>
      <c r="AL675">
        <v>0</v>
      </c>
    </row>
    <row r="676" spans="1:38" x14ac:dyDescent="0.2">
      <c r="A676">
        <v>675</v>
      </c>
      <c r="B676" t="s">
        <v>26</v>
      </c>
      <c r="C676" t="s">
        <v>1336</v>
      </c>
      <c r="D676" s="6">
        <v>3</v>
      </c>
      <c r="E676" t="s">
        <v>2652</v>
      </c>
      <c r="F676" s="2" t="s">
        <v>3907</v>
      </c>
      <c r="G676" s="2" t="s">
        <v>3872</v>
      </c>
      <c r="H676" s="2" t="s">
        <v>3876</v>
      </c>
      <c r="I676" s="3">
        <v>19</v>
      </c>
      <c r="J676" t="s">
        <v>3498</v>
      </c>
      <c r="K676" t="s">
        <v>3746</v>
      </c>
      <c r="L676" t="s">
        <v>3833</v>
      </c>
      <c r="M676" t="s">
        <v>23</v>
      </c>
      <c r="O676" s="4" t="s">
        <v>4042</v>
      </c>
      <c r="P676" s="4" t="s">
        <v>3868</v>
      </c>
      <c r="Q676" s="4" t="s">
        <v>3953</v>
      </c>
      <c r="R676" s="7">
        <v>63.8</v>
      </c>
      <c r="S676" s="5" t="s">
        <v>1337</v>
      </c>
      <c r="T676">
        <v>20</v>
      </c>
      <c r="U676">
        <v>26</v>
      </c>
      <c r="V676">
        <v>23</v>
      </c>
      <c r="W676">
        <v>27</v>
      </c>
      <c r="X676">
        <v>3</v>
      </c>
      <c r="Y676">
        <v>4</v>
      </c>
      <c r="Z676">
        <v>1</v>
      </c>
      <c r="AA676">
        <v>1</v>
      </c>
      <c r="AB676">
        <v>0</v>
      </c>
      <c r="AC676">
        <v>1</v>
      </c>
      <c r="AD676">
        <v>2</v>
      </c>
      <c r="AE676">
        <v>1</v>
      </c>
      <c r="AF676" s="11">
        <v>38100</v>
      </c>
      <c r="AG676">
        <v>-11</v>
      </c>
      <c r="AJ676">
        <v>0</v>
      </c>
      <c r="AK676">
        <v>2</v>
      </c>
      <c r="AL676">
        <v>0</v>
      </c>
    </row>
    <row r="677" spans="1:38" x14ac:dyDescent="0.2">
      <c r="A677">
        <v>676</v>
      </c>
      <c r="B677" t="s">
        <v>26</v>
      </c>
      <c r="C677" t="s">
        <v>1338</v>
      </c>
      <c r="D677" s="6">
        <v>3</v>
      </c>
      <c r="E677" t="s">
        <v>2653</v>
      </c>
      <c r="F677" s="2" t="s">
        <v>3900</v>
      </c>
      <c r="G677" s="2" t="s">
        <v>3872</v>
      </c>
      <c r="H677" s="2" t="s">
        <v>3894</v>
      </c>
      <c r="I677" s="3">
        <v>20</v>
      </c>
      <c r="J677" t="s">
        <v>3494</v>
      </c>
      <c r="K677" t="s">
        <v>3737</v>
      </c>
      <c r="L677" t="s">
        <v>3825</v>
      </c>
      <c r="M677" t="s">
        <v>23</v>
      </c>
      <c r="O677" s="4" t="s">
        <v>3924</v>
      </c>
      <c r="P677" s="4" t="s">
        <v>3864</v>
      </c>
      <c r="Q677" s="4" t="s">
        <v>3878</v>
      </c>
      <c r="R677" s="7">
        <v>42</v>
      </c>
      <c r="S677" s="5" t="s">
        <v>1339</v>
      </c>
      <c r="T677">
        <v>22</v>
      </c>
      <c r="U677">
        <v>8</v>
      </c>
      <c r="V677">
        <v>21</v>
      </c>
      <c r="W677">
        <v>28</v>
      </c>
      <c r="X677">
        <v>27</v>
      </c>
      <c r="Y677">
        <v>7</v>
      </c>
      <c r="Z677">
        <v>0</v>
      </c>
      <c r="AA677">
        <v>0</v>
      </c>
      <c r="AB677">
        <v>1</v>
      </c>
      <c r="AC677">
        <v>1</v>
      </c>
      <c r="AD677">
        <v>1</v>
      </c>
      <c r="AE677">
        <v>0</v>
      </c>
      <c r="AF677" s="11">
        <v>81100</v>
      </c>
      <c r="AG677">
        <v>8.6999999999999993</v>
      </c>
      <c r="AI677">
        <v>2</v>
      </c>
      <c r="AJ677">
        <v>2</v>
      </c>
      <c r="AL677">
        <v>0</v>
      </c>
    </row>
    <row r="678" spans="1:38" x14ac:dyDescent="0.2">
      <c r="A678">
        <v>677</v>
      </c>
      <c r="B678" t="s">
        <v>26</v>
      </c>
      <c r="C678" t="s">
        <v>1340</v>
      </c>
      <c r="D678" s="6">
        <v>3</v>
      </c>
      <c r="E678" t="s">
        <v>2654</v>
      </c>
      <c r="F678" s="2" t="s">
        <v>3968</v>
      </c>
      <c r="G678" s="2" t="s">
        <v>3878</v>
      </c>
      <c r="H678" s="2" t="s">
        <v>3865</v>
      </c>
      <c r="I678" s="3">
        <v>2</v>
      </c>
      <c r="J678" t="s">
        <v>3499</v>
      </c>
      <c r="K678" t="s">
        <v>3725</v>
      </c>
      <c r="L678" t="s">
        <v>3812</v>
      </c>
      <c r="M678" t="s">
        <v>23</v>
      </c>
      <c r="O678" s="4" t="s">
        <v>4011</v>
      </c>
      <c r="P678" s="4" t="s">
        <v>3878</v>
      </c>
      <c r="Q678" s="4" t="s">
        <v>3890</v>
      </c>
      <c r="R678" s="7">
        <v>56.1</v>
      </c>
      <c r="S678" s="5" t="s">
        <v>1341</v>
      </c>
      <c r="T678">
        <v>32</v>
      </c>
      <c r="U678">
        <v>19</v>
      </c>
      <c r="V678">
        <v>27</v>
      </c>
      <c r="W678">
        <v>19</v>
      </c>
      <c r="X678">
        <v>35</v>
      </c>
      <c r="Y678">
        <v>28</v>
      </c>
      <c r="Z678">
        <v>0</v>
      </c>
      <c r="AA678">
        <v>1</v>
      </c>
      <c r="AB678">
        <v>1</v>
      </c>
      <c r="AC678">
        <v>1</v>
      </c>
      <c r="AD678">
        <v>1</v>
      </c>
      <c r="AE678">
        <v>1</v>
      </c>
      <c r="AF678" s="11">
        <v>89800</v>
      </c>
      <c r="AG678">
        <v>6.4</v>
      </c>
      <c r="AH678">
        <v>2</v>
      </c>
      <c r="AJ678">
        <v>2</v>
      </c>
      <c r="AL678">
        <v>2</v>
      </c>
    </row>
    <row r="679" spans="1:38" x14ac:dyDescent="0.2">
      <c r="A679">
        <v>678</v>
      </c>
      <c r="B679" t="s">
        <v>26</v>
      </c>
      <c r="C679" t="s">
        <v>1342</v>
      </c>
      <c r="D679" s="6">
        <v>3</v>
      </c>
      <c r="E679" t="s">
        <v>2655</v>
      </c>
      <c r="F679" s="2" t="s">
        <v>3935</v>
      </c>
      <c r="G679" s="2" t="s">
        <v>3864</v>
      </c>
      <c r="H679" s="2" t="s">
        <v>3882</v>
      </c>
      <c r="I679" s="3">
        <v>3</v>
      </c>
      <c r="J679" t="s">
        <v>3500</v>
      </c>
      <c r="K679" t="s">
        <v>3741</v>
      </c>
      <c r="L679" t="s">
        <v>3828</v>
      </c>
      <c r="M679" t="s">
        <v>23</v>
      </c>
      <c r="O679" s="4" t="s">
        <v>4026</v>
      </c>
      <c r="P679" s="4" t="s">
        <v>3898</v>
      </c>
      <c r="Q679" s="4" t="s">
        <v>3864</v>
      </c>
      <c r="R679" s="7">
        <v>74.099999999999994</v>
      </c>
      <c r="T679">
        <v>31</v>
      </c>
      <c r="U679">
        <v>7</v>
      </c>
      <c r="V679">
        <v>35</v>
      </c>
      <c r="W679">
        <v>33</v>
      </c>
      <c r="X679">
        <v>20</v>
      </c>
      <c r="Y679">
        <v>24</v>
      </c>
      <c r="Z679">
        <v>1</v>
      </c>
      <c r="AA679">
        <v>0</v>
      </c>
      <c r="AB679">
        <v>1</v>
      </c>
      <c r="AC679">
        <v>0</v>
      </c>
      <c r="AD679">
        <v>1</v>
      </c>
      <c r="AE679">
        <v>0</v>
      </c>
      <c r="AF679" s="11">
        <v>71100</v>
      </c>
      <c r="AG679">
        <v>-8.1</v>
      </c>
      <c r="AJ679">
        <v>0</v>
      </c>
      <c r="AK679">
        <v>2</v>
      </c>
      <c r="AL679">
        <v>0</v>
      </c>
    </row>
    <row r="680" spans="1:38" x14ac:dyDescent="0.2">
      <c r="A680">
        <v>679</v>
      </c>
      <c r="B680" t="s">
        <v>26</v>
      </c>
      <c r="C680" t="s">
        <v>1343</v>
      </c>
      <c r="D680" s="6">
        <v>3</v>
      </c>
      <c r="E680" t="s">
        <v>2656</v>
      </c>
      <c r="F680" s="2" t="s">
        <v>3952</v>
      </c>
      <c r="G680" s="2" t="s">
        <v>3894</v>
      </c>
      <c r="H680" s="2" t="s">
        <v>3872</v>
      </c>
      <c r="I680" s="3">
        <v>11</v>
      </c>
      <c r="J680" t="s">
        <v>3501</v>
      </c>
      <c r="K680" t="s">
        <v>3729</v>
      </c>
      <c r="L680" t="s">
        <v>3816</v>
      </c>
      <c r="M680">
        <v>-0.16</v>
      </c>
      <c r="O680" s="4" t="s">
        <v>4044</v>
      </c>
      <c r="P680" s="4" t="s">
        <v>3868</v>
      </c>
      <c r="Q680" s="4" t="s">
        <v>3885</v>
      </c>
      <c r="R680" s="7">
        <v>70.7</v>
      </c>
      <c r="T680">
        <v>8</v>
      </c>
      <c r="U680">
        <v>17</v>
      </c>
      <c r="V680">
        <v>11</v>
      </c>
      <c r="W680">
        <v>1</v>
      </c>
      <c r="X680">
        <v>27</v>
      </c>
      <c r="Y680">
        <v>23</v>
      </c>
      <c r="Z680">
        <v>0</v>
      </c>
      <c r="AA680">
        <v>0</v>
      </c>
      <c r="AB680">
        <v>2</v>
      </c>
      <c r="AC680">
        <v>2</v>
      </c>
      <c r="AD680">
        <v>1</v>
      </c>
      <c r="AE680">
        <v>0</v>
      </c>
      <c r="AF680" s="11">
        <v>47200</v>
      </c>
      <c r="AG680">
        <v>-11.4</v>
      </c>
      <c r="AI680">
        <v>2</v>
      </c>
      <c r="AJ680">
        <v>2</v>
      </c>
      <c r="AL680">
        <v>0</v>
      </c>
    </row>
    <row r="681" spans="1:38" x14ac:dyDescent="0.2">
      <c r="A681">
        <v>680</v>
      </c>
      <c r="B681" t="s">
        <v>36</v>
      </c>
      <c r="C681" t="s">
        <v>1344</v>
      </c>
      <c r="D681" s="6">
        <v>4</v>
      </c>
      <c r="E681" t="s">
        <v>2657</v>
      </c>
      <c r="F681" s="2" t="s">
        <v>3921</v>
      </c>
      <c r="G681" s="2" t="s">
        <v>3888</v>
      </c>
      <c r="H681" s="2" t="s">
        <v>3888</v>
      </c>
      <c r="I681" s="3">
        <v>5.3</v>
      </c>
      <c r="J681" t="s">
        <v>3074</v>
      </c>
      <c r="K681" t="s">
        <v>3695</v>
      </c>
      <c r="L681" t="s">
        <v>3781</v>
      </c>
      <c r="M681" t="s">
        <v>23</v>
      </c>
      <c r="O681" s="4" t="s">
        <v>4020</v>
      </c>
      <c r="P681" s="4" t="s">
        <v>3878</v>
      </c>
      <c r="Q681" s="4" t="s">
        <v>3942</v>
      </c>
      <c r="R681" s="7">
        <v>57.8</v>
      </c>
      <c r="S681" s="5" t="s">
        <v>1345</v>
      </c>
      <c r="T681">
        <v>36</v>
      </c>
      <c r="U681">
        <v>28</v>
      </c>
      <c r="V681">
        <v>32</v>
      </c>
      <c r="W681">
        <v>6</v>
      </c>
      <c r="X681">
        <v>27</v>
      </c>
      <c r="Y681">
        <v>10</v>
      </c>
      <c r="Z681">
        <v>2</v>
      </c>
      <c r="AA681">
        <v>1</v>
      </c>
      <c r="AB681">
        <v>0</v>
      </c>
      <c r="AC681">
        <v>1</v>
      </c>
      <c r="AD681">
        <v>1</v>
      </c>
      <c r="AE681">
        <v>2</v>
      </c>
      <c r="AF681" s="11">
        <v>34600</v>
      </c>
      <c r="AG681">
        <v>10.4</v>
      </c>
      <c r="AH681">
        <v>2</v>
      </c>
      <c r="AJ681">
        <v>0</v>
      </c>
      <c r="AL681">
        <v>2</v>
      </c>
    </row>
    <row r="682" spans="1:38" x14ac:dyDescent="0.2">
      <c r="A682">
        <v>681</v>
      </c>
      <c r="B682" t="s">
        <v>26</v>
      </c>
      <c r="C682" t="s">
        <v>1346</v>
      </c>
      <c r="D682" s="6">
        <v>3</v>
      </c>
      <c r="E682" t="s">
        <v>2658</v>
      </c>
      <c r="F682" s="2" t="s">
        <v>3971</v>
      </c>
      <c r="G682" s="2" t="s">
        <v>3878</v>
      </c>
      <c r="H682" s="2" t="s">
        <v>3880</v>
      </c>
      <c r="I682" s="3">
        <v>12</v>
      </c>
      <c r="J682" t="s">
        <v>3502</v>
      </c>
      <c r="K682" t="s">
        <v>3737</v>
      </c>
      <c r="L682" t="s">
        <v>3825</v>
      </c>
      <c r="M682" t="s">
        <v>23</v>
      </c>
      <c r="O682" s="4" t="s">
        <v>4058</v>
      </c>
      <c r="P682" s="4" t="s">
        <v>3894</v>
      </c>
      <c r="Q682" s="4" t="s">
        <v>3909</v>
      </c>
      <c r="R682" s="7">
        <v>65</v>
      </c>
      <c r="S682" s="5" t="s">
        <v>1347</v>
      </c>
      <c r="T682">
        <v>10</v>
      </c>
      <c r="U682">
        <v>20</v>
      </c>
      <c r="V682">
        <v>9</v>
      </c>
      <c r="W682">
        <v>2</v>
      </c>
      <c r="X682">
        <v>12</v>
      </c>
      <c r="Y682">
        <v>27</v>
      </c>
      <c r="Z682">
        <v>2</v>
      </c>
      <c r="AA682">
        <v>1</v>
      </c>
      <c r="AB682">
        <v>2</v>
      </c>
      <c r="AC682">
        <v>2</v>
      </c>
      <c r="AD682">
        <v>2</v>
      </c>
      <c r="AE682">
        <v>1</v>
      </c>
      <c r="AF682" s="11">
        <v>62400</v>
      </c>
      <c r="AG682">
        <v>-9.1</v>
      </c>
      <c r="AH682">
        <v>2</v>
      </c>
      <c r="AI682">
        <v>2</v>
      </c>
      <c r="AJ682">
        <v>2</v>
      </c>
      <c r="AK682">
        <v>2</v>
      </c>
      <c r="AL682">
        <v>0</v>
      </c>
    </row>
    <row r="683" spans="1:38" x14ac:dyDescent="0.2">
      <c r="A683">
        <v>682</v>
      </c>
      <c r="B683" t="s">
        <v>36</v>
      </c>
      <c r="C683" t="s">
        <v>1348</v>
      </c>
      <c r="D683" s="6">
        <v>4</v>
      </c>
      <c r="E683" t="s">
        <v>2659</v>
      </c>
      <c r="F683" s="2" t="s">
        <v>3869</v>
      </c>
      <c r="G683" s="2" t="s">
        <v>3878</v>
      </c>
      <c r="H683" s="2" t="s">
        <v>3949</v>
      </c>
      <c r="I683" s="3">
        <v>3</v>
      </c>
      <c r="J683" t="s">
        <v>3503</v>
      </c>
      <c r="K683" t="s">
        <v>3697</v>
      </c>
      <c r="L683" t="s">
        <v>3783</v>
      </c>
      <c r="M683" t="s">
        <v>23</v>
      </c>
      <c r="O683" s="4" t="s">
        <v>4051</v>
      </c>
      <c r="P683" s="4" t="s">
        <v>3892</v>
      </c>
      <c r="Q683" s="4" t="s">
        <v>3953</v>
      </c>
      <c r="R683" s="7">
        <v>59.5</v>
      </c>
      <c r="S683" s="5" t="s">
        <v>1349</v>
      </c>
      <c r="T683">
        <v>34</v>
      </c>
      <c r="U683">
        <v>3</v>
      </c>
      <c r="V683">
        <v>2</v>
      </c>
      <c r="W683">
        <v>21</v>
      </c>
      <c r="X683">
        <v>26</v>
      </c>
      <c r="Y683">
        <v>11</v>
      </c>
      <c r="Z683">
        <v>0</v>
      </c>
      <c r="AA683">
        <v>2</v>
      </c>
      <c r="AB683">
        <v>2</v>
      </c>
      <c r="AC683">
        <v>1</v>
      </c>
      <c r="AD683">
        <v>1</v>
      </c>
      <c r="AE683">
        <v>2</v>
      </c>
      <c r="AF683" s="11">
        <v>24800</v>
      </c>
      <c r="AG683">
        <v>-10.199999999999999</v>
      </c>
      <c r="AH683">
        <v>2</v>
      </c>
      <c r="AI683">
        <v>2</v>
      </c>
      <c r="AJ683">
        <v>2</v>
      </c>
      <c r="AL683">
        <v>2</v>
      </c>
    </row>
    <row r="684" spans="1:38" x14ac:dyDescent="0.2">
      <c r="A684">
        <v>683</v>
      </c>
      <c r="B684" t="s">
        <v>26</v>
      </c>
      <c r="C684" t="s">
        <v>1350</v>
      </c>
      <c r="D684" s="6">
        <v>3</v>
      </c>
      <c r="E684" t="s">
        <v>2660</v>
      </c>
      <c r="F684" s="2" t="s">
        <v>3913</v>
      </c>
      <c r="G684" s="2" t="s">
        <v>3888</v>
      </c>
      <c r="H684" s="2" t="s">
        <v>3867</v>
      </c>
      <c r="I684" s="3">
        <v>19.3</v>
      </c>
      <c r="J684" t="s">
        <v>3504</v>
      </c>
      <c r="K684" t="s">
        <v>3743</v>
      </c>
      <c r="L684" t="s">
        <v>3830</v>
      </c>
      <c r="M684" t="s">
        <v>23</v>
      </c>
      <c r="O684" s="4" t="s">
        <v>3910</v>
      </c>
      <c r="P684" s="4" t="s">
        <v>3894</v>
      </c>
      <c r="Q684" s="4" t="s">
        <v>3873</v>
      </c>
      <c r="R684" s="7">
        <v>64.7</v>
      </c>
      <c r="S684" s="5" t="s">
        <v>1351</v>
      </c>
      <c r="T684">
        <v>20</v>
      </c>
      <c r="U684">
        <v>31</v>
      </c>
      <c r="V684">
        <v>22</v>
      </c>
      <c r="W684">
        <v>18</v>
      </c>
      <c r="X684">
        <v>32</v>
      </c>
      <c r="Y684">
        <v>35</v>
      </c>
      <c r="Z684">
        <v>1</v>
      </c>
      <c r="AA684">
        <v>1</v>
      </c>
      <c r="AB684">
        <v>0</v>
      </c>
      <c r="AC684">
        <v>1</v>
      </c>
      <c r="AD684">
        <v>0</v>
      </c>
      <c r="AE684">
        <v>1</v>
      </c>
      <c r="AF684" s="11">
        <v>54600</v>
      </c>
      <c r="AG684">
        <v>-11.3</v>
      </c>
      <c r="AJ684">
        <v>0</v>
      </c>
      <c r="AL684">
        <v>0</v>
      </c>
    </row>
    <row r="685" spans="1:38" x14ac:dyDescent="0.2">
      <c r="A685">
        <v>684</v>
      </c>
      <c r="B685" t="s">
        <v>22</v>
      </c>
      <c r="D685" s="6">
        <v>1</v>
      </c>
      <c r="E685" t="s">
        <v>2661</v>
      </c>
      <c r="F685" s="2" t="s">
        <v>3905</v>
      </c>
      <c r="G685" s="2" t="s">
        <v>3873</v>
      </c>
      <c r="H685" s="2" t="s">
        <v>3894</v>
      </c>
      <c r="I685" s="3">
        <v>11</v>
      </c>
      <c r="J685" t="s">
        <v>3193</v>
      </c>
      <c r="K685" t="s">
        <v>3728</v>
      </c>
      <c r="L685" t="s">
        <v>3837</v>
      </c>
      <c r="M685">
        <v>-0.16</v>
      </c>
      <c r="O685" s="4" t="s">
        <v>4064</v>
      </c>
      <c r="P685" s="4" t="s">
        <v>3880</v>
      </c>
      <c r="Q685" s="4" t="s">
        <v>3909</v>
      </c>
      <c r="R685" s="7">
        <v>59.4</v>
      </c>
      <c r="T685">
        <v>8</v>
      </c>
      <c r="U685">
        <v>27</v>
      </c>
      <c r="V685">
        <v>12</v>
      </c>
      <c r="W685">
        <v>31</v>
      </c>
      <c r="X685">
        <v>25</v>
      </c>
      <c r="Y685">
        <v>9</v>
      </c>
      <c r="Z685">
        <v>0</v>
      </c>
      <c r="AA685">
        <v>1</v>
      </c>
      <c r="AB685">
        <v>2</v>
      </c>
      <c r="AC685">
        <v>1</v>
      </c>
      <c r="AD685">
        <v>0</v>
      </c>
      <c r="AE685">
        <v>2</v>
      </c>
      <c r="AF685" s="11">
        <v>97600</v>
      </c>
      <c r="AG685">
        <v>4.9000000000000004</v>
      </c>
      <c r="AI685">
        <v>2</v>
      </c>
      <c r="AJ685">
        <v>0</v>
      </c>
      <c r="AL685">
        <v>2</v>
      </c>
    </row>
    <row r="686" spans="1:38" x14ac:dyDescent="0.2">
      <c r="A686">
        <v>685</v>
      </c>
      <c r="B686" t="s">
        <v>26</v>
      </c>
      <c r="C686" t="s">
        <v>1352</v>
      </c>
      <c r="D686" s="6">
        <v>3</v>
      </c>
      <c r="E686" t="s">
        <v>2662</v>
      </c>
      <c r="F686" s="2" t="s">
        <v>3960</v>
      </c>
      <c r="G686" s="2" t="s">
        <v>3894</v>
      </c>
      <c r="H686" s="2" t="s">
        <v>3942</v>
      </c>
      <c r="I686" s="3">
        <v>3</v>
      </c>
      <c r="J686" t="s">
        <v>3505</v>
      </c>
      <c r="K686" t="s">
        <v>3740</v>
      </c>
      <c r="L686" t="s">
        <v>3827</v>
      </c>
      <c r="M686" t="s">
        <v>23</v>
      </c>
      <c r="O686" s="4" t="s">
        <v>4052</v>
      </c>
      <c r="P686" s="4" t="s">
        <v>3864</v>
      </c>
      <c r="Q686" s="4" t="s">
        <v>3892</v>
      </c>
      <c r="R686" s="7">
        <v>61.8</v>
      </c>
      <c r="S686" s="5" t="s">
        <v>1353</v>
      </c>
      <c r="T686">
        <v>34</v>
      </c>
      <c r="U686">
        <v>24</v>
      </c>
      <c r="V686">
        <v>28</v>
      </c>
      <c r="W686">
        <v>3</v>
      </c>
      <c r="X686">
        <v>4</v>
      </c>
      <c r="Y686">
        <v>1</v>
      </c>
      <c r="Z686">
        <v>0</v>
      </c>
      <c r="AA686">
        <v>0</v>
      </c>
      <c r="AB686">
        <v>1</v>
      </c>
      <c r="AC686">
        <v>2</v>
      </c>
      <c r="AD686">
        <v>1</v>
      </c>
      <c r="AE686">
        <v>2</v>
      </c>
      <c r="AF686" s="11">
        <v>29400</v>
      </c>
      <c r="AG686">
        <v>8.9</v>
      </c>
      <c r="AI686">
        <v>2</v>
      </c>
      <c r="AJ686">
        <v>2</v>
      </c>
      <c r="AL686">
        <v>2</v>
      </c>
    </row>
    <row r="687" spans="1:38" x14ac:dyDescent="0.2">
      <c r="A687">
        <v>686</v>
      </c>
      <c r="B687" t="s">
        <v>26</v>
      </c>
      <c r="C687" t="s">
        <v>1354</v>
      </c>
      <c r="D687" s="6">
        <v>3</v>
      </c>
      <c r="E687" t="s">
        <v>2663</v>
      </c>
      <c r="F687" s="2" t="s">
        <v>3956</v>
      </c>
      <c r="G687" s="2" t="s">
        <v>3892</v>
      </c>
      <c r="H687" s="2" t="s">
        <v>3878</v>
      </c>
      <c r="I687" s="3">
        <v>16</v>
      </c>
      <c r="J687" t="s">
        <v>3103</v>
      </c>
      <c r="K687" t="s">
        <v>3695</v>
      </c>
      <c r="L687" t="s">
        <v>3802</v>
      </c>
      <c r="M687" t="s">
        <v>23</v>
      </c>
      <c r="O687" s="4" t="s">
        <v>3912</v>
      </c>
      <c r="P687" s="4" t="s">
        <v>3892</v>
      </c>
      <c r="Q687" s="4" t="s">
        <v>3909</v>
      </c>
      <c r="R687" s="7">
        <v>60.1</v>
      </c>
      <c r="S687" s="5" t="s">
        <v>1355</v>
      </c>
      <c r="T687">
        <v>18</v>
      </c>
      <c r="U687">
        <v>31</v>
      </c>
      <c r="V687">
        <v>15</v>
      </c>
      <c r="W687">
        <v>21</v>
      </c>
      <c r="X687">
        <v>3</v>
      </c>
      <c r="Y687">
        <v>16</v>
      </c>
      <c r="Z687">
        <v>1</v>
      </c>
      <c r="AA687">
        <v>1</v>
      </c>
      <c r="AB687">
        <v>0</v>
      </c>
      <c r="AC687">
        <v>1</v>
      </c>
      <c r="AD687">
        <v>2</v>
      </c>
      <c r="AE687">
        <v>0</v>
      </c>
      <c r="AF687" s="11">
        <v>93800</v>
      </c>
      <c r="AG687">
        <v>-3.8</v>
      </c>
      <c r="AJ687">
        <v>2</v>
      </c>
      <c r="AK687">
        <v>2</v>
      </c>
      <c r="AL687">
        <v>0</v>
      </c>
    </row>
    <row r="688" spans="1:38" x14ac:dyDescent="0.2">
      <c r="A688">
        <v>687</v>
      </c>
      <c r="B688" t="s">
        <v>26</v>
      </c>
      <c r="C688" t="s">
        <v>1356</v>
      </c>
      <c r="D688" s="6">
        <v>3</v>
      </c>
      <c r="E688" t="s">
        <v>2664</v>
      </c>
      <c r="F688" s="2" t="s">
        <v>3927</v>
      </c>
      <c r="G688" s="2" t="s">
        <v>3898</v>
      </c>
      <c r="H688" s="2" t="s">
        <v>3873</v>
      </c>
      <c r="I688" s="3">
        <v>19</v>
      </c>
      <c r="J688" t="s">
        <v>3506</v>
      </c>
      <c r="K688" t="s">
        <v>3748</v>
      </c>
      <c r="L688" t="s">
        <v>3836</v>
      </c>
      <c r="M688" t="s">
        <v>23</v>
      </c>
      <c r="O688" s="4" t="s">
        <v>4050</v>
      </c>
      <c r="P688" s="4" t="s">
        <v>3898</v>
      </c>
      <c r="Q688" s="4" t="s">
        <v>3885</v>
      </c>
      <c r="R688" s="7">
        <v>48</v>
      </c>
      <c r="S688" s="5" t="s">
        <v>1357</v>
      </c>
      <c r="T688">
        <v>19</v>
      </c>
      <c r="U688">
        <v>9</v>
      </c>
      <c r="V688">
        <v>24</v>
      </c>
      <c r="W688">
        <v>20</v>
      </c>
      <c r="X688">
        <v>15</v>
      </c>
      <c r="Y688">
        <v>30</v>
      </c>
      <c r="Z688">
        <v>1</v>
      </c>
      <c r="AA688">
        <v>2</v>
      </c>
      <c r="AB688">
        <v>0</v>
      </c>
      <c r="AC688">
        <v>1</v>
      </c>
      <c r="AD688">
        <v>0</v>
      </c>
      <c r="AE688">
        <v>1</v>
      </c>
      <c r="AF688" s="11">
        <v>58600</v>
      </c>
      <c r="AG688">
        <v>10.4</v>
      </c>
      <c r="AH688">
        <v>2</v>
      </c>
      <c r="AJ688">
        <v>2</v>
      </c>
      <c r="AL688">
        <v>2</v>
      </c>
    </row>
    <row r="689" spans="1:38" x14ac:dyDescent="0.2">
      <c r="A689">
        <v>688</v>
      </c>
      <c r="B689" t="s">
        <v>26</v>
      </c>
      <c r="C689" t="s">
        <v>1358</v>
      </c>
      <c r="D689" s="6">
        <v>3</v>
      </c>
      <c r="E689" t="s">
        <v>2665</v>
      </c>
      <c r="F689" s="2" t="s">
        <v>3881</v>
      </c>
      <c r="G689" s="2" t="s">
        <v>3894</v>
      </c>
      <c r="H689" s="2" t="s">
        <v>3903</v>
      </c>
      <c r="I689" s="3">
        <v>1</v>
      </c>
      <c r="J689" t="s">
        <v>3109</v>
      </c>
      <c r="K689" t="s">
        <v>3719</v>
      </c>
      <c r="L689" t="s">
        <v>3806</v>
      </c>
      <c r="M689" t="s">
        <v>23</v>
      </c>
      <c r="O689" s="4" t="s">
        <v>3922</v>
      </c>
      <c r="P689" s="4" t="s">
        <v>3872</v>
      </c>
      <c r="Q689" s="4" t="s">
        <v>3903</v>
      </c>
      <c r="R689" s="7">
        <v>64.900000000000006</v>
      </c>
      <c r="S689" s="5" t="s">
        <v>1359</v>
      </c>
      <c r="T689">
        <v>30</v>
      </c>
      <c r="U689">
        <v>6</v>
      </c>
      <c r="V689">
        <v>33</v>
      </c>
      <c r="W689">
        <v>8</v>
      </c>
      <c r="X689">
        <v>36</v>
      </c>
      <c r="Y689">
        <v>3</v>
      </c>
      <c r="Z689">
        <v>1</v>
      </c>
      <c r="AA689">
        <v>1</v>
      </c>
      <c r="AB689">
        <v>0</v>
      </c>
      <c r="AC689">
        <v>0</v>
      </c>
      <c r="AD689">
        <v>2</v>
      </c>
      <c r="AE689">
        <v>2</v>
      </c>
      <c r="AF689" s="11">
        <v>88000</v>
      </c>
      <c r="AG689">
        <v>-6.3</v>
      </c>
      <c r="AJ689">
        <v>0</v>
      </c>
      <c r="AK689">
        <v>2</v>
      </c>
      <c r="AL689">
        <v>2</v>
      </c>
    </row>
    <row r="690" spans="1:38" x14ac:dyDescent="0.2">
      <c r="A690">
        <v>689</v>
      </c>
      <c r="B690" t="s">
        <v>26</v>
      </c>
      <c r="C690" t="s">
        <v>1360</v>
      </c>
      <c r="D690" s="6">
        <v>3</v>
      </c>
      <c r="E690" t="s">
        <v>2666</v>
      </c>
      <c r="F690" s="2" t="s">
        <v>3871</v>
      </c>
      <c r="G690" s="2" t="s">
        <v>3888</v>
      </c>
      <c r="H690" s="2" t="s">
        <v>3949</v>
      </c>
      <c r="I690" s="3">
        <v>5</v>
      </c>
      <c r="J690" t="s">
        <v>3221</v>
      </c>
      <c r="K690" t="s">
        <v>3755</v>
      </c>
      <c r="L690" t="s">
        <v>3780</v>
      </c>
      <c r="M690" t="s">
        <v>23</v>
      </c>
      <c r="O690" s="4" t="s">
        <v>4040</v>
      </c>
      <c r="P690" s="4" t="s">
        <v>3864</v>
      </c>
      <c r="Q690" s="4" t="s">
        <v>3916</v>
      </c>
      <c r="R690" s="7">
        <v>54.5</v>
      </c>
      <c r="S690" s="5" t="s">
        <v>1361</v>
      </c>
      <c r="T690">
        <v>35</v>
      </c>
      <c r="U690">
        <v>11</v>
      </c>
      <c r="V690">
        <v>33</v>
      </c>
      <c r="W690">
        <v>10</v>
      </c>
      <c r="X690">
        <v>29</v>
      </c>
      <c r="Y690">
        <v>33</v>
      </c>
      <c r="Z690">
        <v>1</v>
      </c>
      <c r="AA690">
        <v>2</v>
      </c>
      <c r="AB690">
        <v>0</v>
      </c>
      <c r="AC690">
        <v>2</v>
      </c>
      <c r="AD690">
        <v>1</v>
      </c>
      <c r="AE690">
        <v>0</v>
      </c>
      <c r="AF690" s="11">
        <v>77900</v>
      </c>
      <c r="AG690">
        <v>-8.6</v>
      </c>
      <c r="AH690">
        <v>2</v>
      </c>
      <c r="AJ690">
        <v>2</v>
      </c>
      <c r="AK690">
        <v>2</v>
      </c>
      <c r="AL690">
        <v>0</v>
      </c>
    </row>
    <row r="691" spans="1:38" x14ac:dyDescent="0.2">
      <c r="A691">
        <v>690</v>
      </c>
      <c r="B691" t="s">
        <v>36</v>
      </c>
      <c r="C691" t="s">
        <v>1362</v>
      </c>
      <c r="D691" s="6">
        <v>4</v>
      </c>
      <c r="E691" t="s">
        <v>2667</v>
      </c>
      <c r="F691" s="2" t="s">
        <v>3931</v>
      </c>
      <c r="G691" s="2" t="s">
        <v>3864</v>
      </c>
      <c r="H691" s="2" t="s">
        <v>3878</v>
      </c>
      <c r="I691" s="3">
        <v>19</v>
      </c>
      <c r="J691" t="s">
        <v>3074</v>
      </c>
      <c r="K691" t="s">
        <v>3695</v>
      </c>
      <c r="L691" t="s">
        <v>3781</v>
      </c>
      <c r="M691" t="s">
        <v>23</v>
      </c>
      <c r="O691" s="4" t="s">
        <v>3937</v>
      </c>
      <c r="P691" s="4" t="s">
        <v>3872</v>
      </c>
      <c r="Q691" s="4" t="s">
        <v>3882</v>
      </c>
      <c r="R691" s="7">
        <v>53.2</v>
      </c>
      <c r="S691" s="5" t="s">
        <v>1363</v>
      </c>
      <c r="T691">
        <v>21</v>
      </c>
      <c r="U691">
        <v>33</v>
      </c>
      <c r="V691">
        <v>16</v>
      </c>
      <c r="W691">
        <v>21</v>
      </c>
      <c r="X691">
        <v>25</v>
      </c>
      <c r="Y691">
        <v>31</v>
      </c>
      <c r="Z691">
        <v>1</v>
      </c>
      <c r="AA691">
        <v>0</v>
      </c>
      <c r="AB691">
        <v>0</v>
      </c>
      <c r="AC691">
        <v>1</v>
      </c>
      <c r="AD691">
        <v>0</v>
      </c>
      <c r="AE691">
        <v>1</v>
      </c>
      <c r="AF691" s="11">
        <v>90700</v>
      </c>
      <c r="AG691">
        <v>-5.6</v>
      </c>
      <c r="AJ691">
        <v>2</v>
      </c>
      <c r="AL691">
        <v>0</v>
      </c>
    </row>
    <row r="692" spans="1:38" x14ac:dyDescent="0.2">
      <c r="A692">
        <v>691</v>
      </c>
      <c r="B692" t="s">
        <v>26</v>
      </c>
      <c r="C692" t="s">
        <v>1364</v>
      </c>
      <c r="D692" s="6">
        <v>3</v>
      </c>
      <c r="E692" t="s">
        <v>2668</v>
      </c>
      <c r="F692" s="2" t="s">
        <v>3955</v>
      </c>
      <c r="G692" s="2" t="s">
        <v>3894</v>
      </c>
      <c r="H692" s="2" t="s">
        <v>3887</v>
      </c>
      <c r="I692" s="3">
        <v>1</v>
      </c>
      <c r="J692" t="s">
        <v>3507</v>
      </c>
      <c r="K692" t="s">
        <v>3731</v>
      </c>
      <c r="L692" t="s">
        <v>3818</v>
      </c>
      <c r="M692" t="s">
        <v>23</v>
      </c>
      <c r="O692" s="4" t="s">
        <v>3993</v>
      </c>
      <c r="P692" s="4" t="s">
        <v>3878</v>
      </c>
      <c r="Q692" s="4" t="s">
        <v>3875</v>
      </c>
      <c r="R692" s="7">
        <v>54.1</v>
      </c>
      <c r="S692" s="5" t="s">
        <v>1365</v>
      </c>
      <c r="T692">
        <v>30</v>
      </c>
      <c r="U692">
        <v>24</v>
      </c>
      <c r="V692">
        <v>23</v>
      </c>
      <c r="W692">
        <v>26</v>
      </c>
      <c r="X692">
        <v>35</v>
      </c>
      <c r="Y692">
        <v>2</v>
      </c>
      <c r="Z692">
        <v>1</v>
      </c>
      <c r="AA692">
        <v>0</v>
      </c>
      <c r="AB692">
        <v>0</v>
      </c>
      <c r="AC692">
        <v>1</v>
      </c>
      <c r="AD692">
        <v>1</v>
      </c>
      <c r="AE692">
        <v>2</v>
      </c>
      <c r="AF692" s="11">
        <v>11600</v>
      </c>
      <c r="AG692">
        <v>5.4</v>
      </c>
      <c r="AJ692">
        <v>0</v>
      </c>
      <c r="AL692">
        <v>2</v>
      </c>
    </row>
    <row r="693" spans="1:38" x14ac:dyDescent="0.2">
      <c r="A693">
        <v>692</v>
      </c>
      <c r="B693" t="s">
        <v>26</v>
      </c>
      <c r="C693" t="s">
        <v>1366</v>
      </c>
      <c r="D693" s="6">
        <v>3</v>
      </c>
      <c r="E693" t="s">
        <v>2669</v>
      </c>
      <c r="F693" s="2" t="s">
        <v>3958</v>
      </c>
      <c r="G693" s="2" t="s">
        <v>3880</v>
      </c>
      <c r="H693" s="2" t="s">
        <v>3953</v>
      </c>
      <c r="I693" s="3">
        <v>6</v>
      </c>
      <c r="J693" t="s">
        <v>3089</v>
      </c>
      <c r="K693" t="s">
        <v>3693</v>
      </c>
      <c r="L693" t="s">
        <v>3779</v>
      </c>
      <c r="M693">
        <v>-0.16</v>
      </c>
      <c r="O693" s="4" t="s">
        <v>4067</v>
      </c>
      <c r="P693" s="4" t="s">
        <v>3892</v>
      </c>
      <c r="Q693" s="4" t="s">
        <v>3898</v>
      </c>
      <c r="R693" s="7">
        <v>63.8</v>
      </c>
      <c r="T693">
        <v>34</v>
      </c>
      <c r="U693">
        <v>1</v>
      </c>
      <c r="V693">
        <v>33</v>
      </c>
      <c r="W693">
        <v>26</v>
      </c>
      <c r="X693">
        <v>19</v>
      </c>
      <c r="Y693">
        <v>9</v>
      </c>
      <c r="Z693">
        <v>0</v>
      </c>
      <c r="AA693">
        <v>2</v>
      </c>
      <c r="AB693">
        <v>0</v>
      </c>
      <c r="AC693">
        <v>1</v>
      </c>
      <c r="AD693">
        <v>1</v>
      </c>
      <c r="AE693">
        <v>2</v>
      </c>
      <c r="AF693" s="11">
        <v>13500</v>
      </c>
      <c r="AG693">
        <v>-7.4</v>
      </c>
      <c r="AH693">
        <v>2</v>
      </c>
      <c r="AJ693">
        <v>0</v>
      </c>
      <c r="AK693">
        <v>2</v>
      </c>
      <c r="AL693">
        <v>2</v>
      </c>
    </row>
    <row r="694" spans="1:38" x14ac:dyDescent="0.2">
      <c r="A694">
        <v>693</v>
      </c>
      <c r="B694" t="s">
        <v>26</v>
      </c>
      <c r="C694" t="s">
        <v>1367</v>
      </c>
      <c r="D694" s="6">
        <v>3</v>
      </c>
      <c r="E694" t="s">
        <v>2670</v>
      </c>
      <c r="F694" s="2" t="s">
        <v>3914</v>
      </c>
      <c r="G694" s="2" t="s">
        <v>3892</v>
      </c>
      <c r="H694" s="2" t="s">
        <v>3868</v>
      </c>
      <c r="I694" s="3">
        <v>4</v>
      </c>
      <c r="J694" t="s">
        <v>3106</v>
      </c>
      <c r="K694" t="s">
        <v>3694</v>
      </c>
      <c r="L694" t="s">
        <v>3780</v>
      </c>
      <c r="M694" t="s">
        <v>23</v>
      </c>
      <c r="O694" s="4" t="s">
        <v>3965</v>
      </c>
      <c r="P694" s="4" t="s">
        <v>3864</v>
      </c>
      <c r="Q694" s="4" t="s">
        <v>3882</v>
      </c>
      <c r="R694" s="7">
        <v>47.3</v>
      </c>
      <c r="S694" s="5" t="s">
        <v>1368</v>
      </c>
      <c r="T694">
        <v>33</v>
      </c>
      <c r="U694">
        <v>3</v>
      </c>
      <c r="V694">
        <v>36</v>
      </c>
      <c r="W694">
        <v>3</v>
      </c>
      <c r="X694">
        <v>16</v>
      </c>
      <c r="Y694">
        <v>9</v>
      </c>
      <c r="Z694">
        <v>0</v>
      </c>
      <c r="AA694">
        <v>2</v>
      </c>
      <c r="AB694">
        <v>2</v>
      </c>
      <c r="AC694">
        <v>2</v>
      </c>
      <c r="AD694">
        <v>0</v>
      </c>
      <c r="AE694">
        <v>2</v>
      </c>
      <c r="AF694" s="11">
        <v>18700</v>
      </c>
      <c r="AG694">
        <v>-8.3000000000000007</v>
      </c>
      <c r="AH694">
        <v>2</v>
      </c>
      <c r="AI694">
        <v>2</v>
      </c>
      <c r="AJ694">
        <v>2</v>
      </c>
      <c r="AL694">
        <v>2</v>
      </c>
    </row>
    <row r="695" spans="1:38" x14ac:dyDescent="0.2">
      <c r="A695">
        <v>694</v>
      </c>
      <c r="B695" t="s">
        <v>26</v>
      </c>
      <c r="C695" t="s">
        <v>1369</v>
      </c>
      <c r="D695" s="6">
        <v>3</v>
      </c>
      <c r="E695" t="s">
        <v>2671</v>
      </c>
      <c r="F695" s="2" t="s">
        <v>3886</v>
      </c>
      <c r="G695" s="2" t="s">
        <v>3892</v>
      </c>
      <c r="H695" s="2" t="s">
        <v>3868</v>
      </c>
      <c r="I695" s="3">
        <v>2.4500000000000002</v>
      </c>
      <c r="J695" t="s">
        <v>3206</v>
      </c>
      <c r="K695" t="s">
        <v>3737</v>
      </c>
      <c r="L695" t="s">
        <v>3825</v>
      </c>
      <c r="M695" t="s">
        <v>23</v>
      </c>
      <c r="O695" s="4" t="s">
        <v>4037</v>
      </c>
      <c r="P695" s="4" t="s">
        <v>3892</v>
      </c>
      <c r="Q695" s="4" t="s">
        <v>3894</v>
      </c>
      <c r="R695" s="7">
        <v>55</v>
      </c>
      <c r="S695" s="5" t="s">
        <v>1370</v>
      </c>
      <c r="T695">
        <v>31</v>
      </c>
      <c r="U695">
        <v>19</v>
      </c>
      <c r="V695">
        <v>28</v>
      </c>
      <c r="W695">
        <v>32</v>
      </c>
      <c r="X695">
        <v>18</v>
      </c>
      <c r="Y695">
        <v>16</v>
      </c>
      <c r="Z695">
        <v>1</v>
      </c>
      <c r="AA695">
        <v>1</v>
      </c>
      <c r="AB695">
        <v>1</v>
      </c>
      <c r="AC695">
        <v>0</v>
      </c>
      <c r="AD695">
        <v>1</v>
      </c>
      <c r="AE695">
        <v>0</v>
      </c>
      <c r="AF695" s="11">
        <v>77400</v>
      </c>
      <c r="AG695">
        <v>9.5</v>
      </c>
      <c r="AH695">
        <v>2</v>
      </c>
      <c r="AI695">
        <v>2</v>
      </c>
      <c r="AJ695">
        <v>0</v>
      </c>
      <c r="AL695">
        <v>0</v>
      </c>
    </row>
    <row r="696" spans="1:38" x14ac:dyDescent="0.2">
      <c r="A696">
        <v>695</v>
      </c>
      <c r="B696" t="s">
        <v>22</v>
      </c>
      <c r="D696" s="6">
        <v>1</v>
      </c>
      <c r="E696" t="s">
        <v>2672</v>
      </c>
      <c r="F696" s="2" t="s">
        <v>3972</v>
      </c>
      <c r="G696" s="2" t="s">
        <v>3892</v>
      </c>
      <c r="H696" s="2" t="s">
        <v>3944</v>
      </c>
      <c r="I696" s="3">
        <v>17</v>
      </c>
      <c r="J696" t="s">
        <v>3104</v>
      </c>
      <c r="K696" t="s">
        <v>3716</v>
      </c>
      <c r="L696" t="s">
        <v>3803</v>
      </c>
      <c r="M696" t="s">
        <v>23</v>
      </c>
      <c r="O696" s="4" t="s">
        <v>4052</v>
      </c>
      <c r="P696" s="4" t="s">
        <v>3894</v>
      </c>
      <c r="Q696" s="4" t="s">
        <v>3949</v>
      </c>
      <c r="R696" s="7">
        <v>63.6</v>
      </c>
      <c r="S696" s="5" t="s">
        <v>1371</v>
      </c>
      <c r="T696">
        <v>19</v>
      </c>
      <c r="U696">
        <v>6</v>
      </c>
      <c r="V696">
        <v>14</v>
      </c>
      <c r="W696">
        <v>5</v>
      </c>
      <c r="X696">
        <v>15</v>
      </c>
      <c r="Y696">
        <v>5</v>
      </c>
      <c r="Z696">
        <v>1</v>
      </c>
      <c r="AA696">
        <v>1</v>
      </c>
      <c r="AB696">
        <v>1</v>
      </c>
      <c r="AC696">
        <v>1</v>
      </c>
      <c r="AD696">
        <v>0</v>
      </c>
      <c r="AE696">
        <v>1</v>
      </c>
      <c r="AF696" s="11">
        <v>59600</v>
      </c>
      <c r="AG696">
        <v>9.4</v>
      </c>
      <c r="AJ696">
        <v>0</v>
      </c>
      <c r="AL696">
        <v>0</v>
      </c>
    </row>
    <row r="697" spans="1:38" x14ac:dyDescent="0.2">
      <c r="A697">
        <v>696</v>
      </c>
      <c r="B697" t="s">
        <v>26</v>
      </c>
      <c r="C697" t="s">
        <v>1372</v>
      </c>
      <c r="D697" s="6">
        <v>3</v>
      </c>
      <c r="E697" t="s">
        <v>2673</v>
      </c>
      <c r="F697" s="2" t="s">
        <v>3977</v>
      </c>
      <c r="G697" s="2" t="s">
        <v>3888</v>
      </c>
      <c r="H697" s="2" t="s">
        <v>3895</v>
      </c>
      <c r="I697" s="3">
        <v>13</v>
      </c>
      <c r="J697" t="s">
        <v>3154</v>
      </c>
      <c r="K697" t="s">
        <v>3711</v>
      </c>
      <c r="L697" t="s">
        <v>3793</v>
      </c>
      <c r="M697" t="s">
        <v>23</v>
      </c>
      <c r="O697" s="4" t="s">
        <v>4032</v>
      </c>
      <c r="P697" s="4" t="s">
        <v>3892</v>
      </c>
      <c r="Q697" s="4" t="s">
        <v>3942</v>
      </c>
      <c r="R697" s="7">
        <v>57.2</v>
      </c>
      <c r="S697" s="5" t="s">
        <v>1373</v>
      </c>
      <c r="T697">
        <v>11</v>
      </c>
      <c r="U697">
        <v>4</v>
      </c>
      <c r="V697">
        <v>11</v>
      </c>
      <c r="W697">
        <v>4</v>
      </c>
      <c r="X697">
        <v>16</v>
      </c>
      <c r="Y697">
        <v>35</v>
      </c>
      <c r="Z697">
        <v>2</v>
      </c>
      <c r="AA697">
        <v>1</v>
      </c>
      <c r="AB697">
        <v>2</v>
      </c>
      <c r="AC697">
        <v>1</v>
      </c>
      <c r="AD697">
        <v>0</v>
      </c>
      <c r="AE697">
        <v>1</v>
      </c>
      <c r="AF697" s="11">
        <v>20900</v>
      </c>
      <c r="AG697">
        <v>8.4</v>
      </c>
      <c r="AI697">
        <v>2</v>
      </c>
      <c r="AJ697">
        <v>0</v>
      </c>
      <c r="AL697">
        <v>0</v>
      </c>
    </row>
    <row r="698" spans="1:38" x14ac:dyDescent="0.2">
      <c r="A698">
        <v>697</v>
      </c>
      <c r="B698" t="s">
        <v>36</v>
      </c>
      <c r="C698" t="s">
        <v>1374</v>
      </c>
      <c r="D698" s="6">
        <v>4</v>
      </c>
      <c r="E698" t="s">
        <v>2674</v>
      </c>
      <c r="F698" s="2" t="s">
        <v>3961</v>
      </c>
      <c r="G698" s="2" t="s">
        <v>3875</v>
      </c>
      <c r="H698" s="2" t="s">
        <v>3890</v>
      </c>
      <c r="I698" s="3">
        <v>2.2999999999999998</v>
      </c>
      <c r="J698" t="s">
        <v>3074</v>
      </c>
      <c r="K698" t="s">
        <v>3695</v>
      </c>
      <c r="L698" t="s">
        <v>3781</v>
      </c>
      <c r="M698" t="s">
        <v>23</v>
      </c>
      <c r="O698" s="4" t="s">
        <v>4042</v>
      </c>
      <c r="P698" s="4" t="s">
        <v>3880</v>
      </c>
      <c r="Q698" s="4" t="s">
        <v>3942</v>
      </c>
      <c r="R698" s="7">
        <v>61.5</v>
      </c>
      <c r="S698" s="5" t="s">
        <v>1375</v>
      </c>
      <c r="T698">
        <v>32</v>
      </c>
      <c r="U698">
        <v>15</v>
      </c>
      <c r="V698">
        <v>27</v>
      </c>
      <c r="W698">
        <v>29</v>
      </c>
      <c r="X698">
        <v>24</v>
      </c>
      <c r="Y698">
        <v>26</v>
      </c>
      <c r="Z698">
        <v>0</v>
      </c>
      <c r="AA698">
        <v>0</v>
      </c>
      <c r="AB698">
        <v>1</v>
      </c>
      <c r="AC698">
        <v>1</v>
      </c>
      <c r="AD698">
        <v>0</v>
      </c>
      <c r="AE698">
        <v>1</v>
      </c>
      <c r="AF698" s="11">
        <v>99400</v>
      </c>
      <c r="AG698">
        <v>3.2</v>
      </c>
      <c r="AJ698">
        <v>2</v>
      </c>
      <c r="AL698">
        <v>0</v>
      </c>
    </row>
    <row r="699" spans="1:38" x14ac:dyDescent="0.2">
      <c r="A699">
        <v>698</v>
      </c>
      <c r="B699" t="s">
        <v>36</v>
      </c>
      <c r="C699" t="s">
        <v>1376</v>
      </c>
      <c r="D699" s="6">
        <v>4</v>
      </c>
      <c r="E699" t="s">
        <v>2675</v>
      </c>
      <c r="F699" s="2" t="s">
        <v>3940</v>
      </c>
      <c r="G699" s="2" t="s">
        <v>3873</v>
      </c>
      <c r="H699" s="2" t="s">
        <v>3894</v>
      </c>
      <c r="I699" s="3">
        <v>3</v>
      </c>
      <c r="J699" t="s">
        <v>3508</v>
      </c>
      <c r="K699" t="s">
        <v>3712</v>
      </c>
      <c r="L699" t="s">
        <v>3798</v>
      </c>
      <c r="M699" t="s">
        <v>23</v>
      </c>
      <c r="O699" s="4" t="s">
        <v>3902</v>
      </c>
      <c r="P699" s="4" t="s">
        <v>3872</v>
      </c>
      <c r="Q699" s="4" t="s">
        <v>3953</v>
      </c>
      <c r="R699" s="7">
        <v>53.5</v>
      </c>
      <c r="S699" s="5" t="s">
        <v>1377</v>
      </c>
      <c r="T699">
        <v>32</v>
      </c>
      <c r="U699">
        <v>33</v>
      </c>
      <c r="V699">
        <v>28</v>
      </c>
      <c r="W699">
        <v>30</v>
      </c>
      <c r="X699">
        <v>33</v>
      </c>
      <c r="Y699">
        <v>13</v>
      </c>
      <c r="Z699">
        <v>0</v>
      </c>
      <c r="AA699">
        <v>0</v>
      </c>
      <c r="AB699">
        <v>1</v>
      </c>
      <c r="AC699">
        <v>1</v>
      </c>
      <c r="AD699">
        <v>0</v>
      </c>
      <c r="AE699">
        <v>1</v>
      </c>
      <c r="AF699" s="10" t="s">
        <v>57</v>
      </c>
      <c r="AG699">
        <v>-3.1</v>
      </c>
      <c r="AI699">
        <v>2</v>
      </c>
      <c r="AJ699">
        <v>2</v>
      </c>
      <c r="AL699">
        <v>0</v>
      </c>
    </row>
    <row r="700" spans="1:38" x14ac:dyDescent="0.2">
      <c r="A700">
        <v>699</v>
      </c>
      <c r="B700" t="s">
        <v>26</v>
      </c>
      <c r="C700" t="s">
        <v>1378</v>
      </c>
      <c r="D700" s="6">
        <v>3</v>
      </c>
      <c r="E700" t="s">
        <v>2676</v>
      </c>
      <c r="F700" s="2" t="s">
        <v>3984</v>
      </c>
      <c r="G700" s="2" t="s">
        <v>3868</v>
      </c>
      <c r="H700" s="2" t="s">
        <v>3890</v>
      </c>
      <c r="I700" s="3">
        <v>3</v>
      </c>
      <c r="J700" t="s">
        <v>3509</v>
      </c>
      <c r="K700" t="s">
        <v>3711</v>
      </c>
      <c r="L700" t="s">
        <v>3793</v>
      </c>
      <c r="M700" t="s">
        <v>23</v>
      </c>
      <c r="O700" s="4" t="s">
        <v>4020</v>
      </c>
      <c r="P700" s="4" t="s">
        <v>3872</v>
      </c>
      <c r="Q700" s="4" t="s">
        <v>3944</v>
      </c>
      <c r="R700" s="7">
        <v>69.2</v>
      </c>
      <c r="S700" s="5" t="s">
        <v>1379</v>
      </c>
      <c r="T700">
        <v>31</v>
      </c>
      <c r="U700">
        <v>11</v>
      </c>
      <c r="V700">
        <v>32</v>
      </c>
      <c r="W700">
        <v>27</v>
      </c>
      <c r="X700">
        <v>31</v>
      </c>
      <c r="Y700">
        <v>31</v>
      </c>
      <c r="Z700">
        <v>1</v>
      </c>
      <c r="AA700">
        <v>2</v>
      </c>
      <c r="AB700">
        <v>0</v>
      </c>
      <c r="AC700">
        <v>1</v>
      </c>
      <c r="AD700">
        <v>1</v>
      </c>
      <c r="AE700">
        <v>1</v>
      </c>
      <c r="AF700" s="11">
        <v>95700</v>
      </c>
      <c r="AG700">
        <v>-3.5</v>
      </c>
      <c r="AH700">
        <v>2</v>
      </c>
      <c r="AJ700">
        <v>0</v>
      </c>
      <c r="AL700">
        <v>0</v>
      </c>
    </row>
    <row r="701" spans="1:38" x14ac:dyDescent="0.2">
      <c r="A701">
        <v>700</v>
      </c>
      <c r="B701" t="s">
        <v>26</v>
      </c>
      <c r="C701" t="s">
        <v>1380</v>
      </c>
      <c r="D701" s="6">
        <v>3</v>
      </c>
      <c r="E701" t="s">
        <v>2677</v>
      </c>
      <c r="F701" s="2" t="s">
        <v>3950</v>
      </c>
      <c r="G701" s="2" t="s">
        <v>3892</v>
      </c>
      <c r="H701" s="2" t="s">
        <v>3887</v>
      </c>
      <c r="I701" s="3">
        <v>5</v>
      </c>
      <c r="J701" t="s">
        <v>3089</v>
      </c>
      <c r="K701" t="s">
        <v>3693</v>
      </c>
      <c r="L701" t="s">
        <v>3779</v>
      </c>
      <c r="M701" t="s">
        <v>23</v>
      </c>
      <c r="O701" s="4" t="s">
        <v>4069</v>
      </c>
      <c r="P701" s="4" t="s">
        <v>3880</v>
      </c>
      <c r="Q701" s="4" t="s">
        <v>3884</v>
      </c>
      <c r="R701" s="7">
        <v>54.2</v>
      </c>
      <c r="S701" s="5" t="s">
        <v>1381</v>
      </c>
      <c r="T701">
        <v>34</v>
      </c>
      <c r="U701">
        <v>22</v>
      </c>
      <c r="V701">
        <v>32</v>
      </c>
      <c r="W701">
        <v>33</v>
      </c>
      <c r="X701">
        <v>13</v>
      </c>
      <c r="Y701">
        <v>17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s="11">
        <v>78700</v>
      </c>
      <c r="AG701">
        <v>10.199999999999999</v>
      </c>
      <c r="AJ701">
        <v>0</v>
      </c>
      <c r="AL701">
        <v>0</v>
      </c>
    </row>
    <row r="702" spans="1:38" x14ac:dyDescent="0.2">
      <c r="A702">
        <v>701</v>
      </c>
      <c r="B702" t="s">
        <v>26</v>
      </c>
      <c r="C702" t="s">
        <v>1382</v>
      </c>
      <c r="D702" s="6">
        <v>3</v>
      </c>
      <c r="E702" t="s">
        <v>2678</v>
      </c>
      <c r="F702" s="2" t="s">
        <v>3947</v>
      </c>
      <c r="G702" s="2" t="s">
        <v>3880</v>
      </c>
      <c r="H702" s="2" t="s">
        <v>3875</v>
      </c>
      <c r="I702" s="3">
        <v>1</v>
      </c>
      <c r="J702" t="s">
        <v>3510</v>
      </c>
      <c r="K702" t="s">
        <v>3726</v>
      </c>
      <c r="L702" t="s">
        <v>3813</v>
      </c>
      <c r="M702" t="s">
        <v>23</v>
      </c>
      <c r="O702" s="4" t="s">
        <v>3910</v>
      </c>
      <c r="P702" s="4" t="s">
        <v>3894</v>
      </c>
      <c r="Q702" s="4" t="s">
        <v>3989</v>
      </c>
      <c r="R702" s="7">
        <v>54.4</v>
      </c>
      <c r="S702" s="5" t="s">
        <v>1383</v>
      </c>
      <c r="T702">
        <v>29</v>
      </c>
      <c r="U702">
        <v>10</v>
      </c>
      <c r="V702">
        <v>25</v>
      </c>
      <c r="W702">
        <v>15</v>
      </c>
      <c r="X702">
        <v>22</v>
      </c>
      <c r="Y702">
        <v>4</v>
      </c>
      <c r="Z702">
        <v>1</v>
      </c>
      <c r="AA702">
        <v>2</v>
      </c>
      <c r="AB702">
        <v>0</v>
      </c>
      <c r="AC702">
        <v>0</v>
      </c>
      <c r="AD702">
        <v>0</v>
      </c>
      <c r="AE702">
        <v>1</v>
      </c>
      <c r="AF702" s="11">
        <v>99300</v>
      </c>
      <c r="AG702">
        <v>-0.5</v>
      </c>
      <c r="AH702">
        <v>2</v>
      </c>
      <c r="AJ702">
        <v>0</v>
      </c>
      <c r="AL702">
        <v>0</v>
      </c>
    </row>
    <row r="703" spans="1:38" x14ac:dyDescent="0.2">
      <c r="A703">
        <v>702</v>
      </c>
      <c r="B703" t="s">
        <v>36</v>
      </c>
      <c r="C703" t="s">
        <v>1384</v>
      </c>
      <c r="D703" s="6">
        <v>4</v>
      </c>
      <c r="E703" t="s">
        <v>2679</v>
      </c>
      <c r="F703" s="2" t="s">
        <v>3893</v>
      </c>
      <c r="G703" s="2" t="s">
        <v>3892</v>
      </c>
      <c r="H703" s="2" t="s">
        <v>3888</v>
      </c>
      <c r="I703" s="3">
        <v>11.15</v>
      </c>
      <c r="J703" t="s">
        <v>3074</v>
      </c>
      <c r="K703" t="s">
        <v>3695</v>
      </c>
      <c r="L703" t="s">
        <v>3781</v>
      </c>
      <c r="M703" t="s">
        <v>23</v>
      </c>
      <c r="O703" s="4" t="s">
        <v>4037</v>
      </c>
      <c r="P703" s="4" t="s">
        <v>3872</v>
      </c>
      <c r="Q703" s="4" t="s">
        <v>3868</v>
      </c>
      <c r="R703" s="7">
        <v>59.4</v>
      </c>
      <c r="S703" s="5" t="s">
        <v>1385</v>
      </c>
      <c r="T703">
        <v>9</v>
      </c>
      <c r="U703">
        <v>32</v>
      </c>
      <c r="V703">
        <v>7</v>
      </c>
      <c r="W703">
        <v>34</v>
      </c>
      <c r="X703">
        <v>9</v>
      </c>
      <c r="Y703">
        <v>34</v>
      </c>
      <c r="Z703">
        <v>2</v>
      </c>
      <c r="AA703">
        <v>0</v>
      </c>
      <c r="AB703">
        <v>0</v>
      </c>
      <c r="AC703">
        <v>0</v>
      </c>
      <c r="AD703">
        <v>2</v>
      </c>
      <c r="AE703">
        <v>0</v>
      </c>
      <c r="AF703" s="11">
        <v>75800</v>
      </c>
      <c r="AG703">
        <v>9.6999999999999993</v>
      </c>
      <c r="AJ703">
        <v>0</v>
      </c>
      <c r="AK703">
        <v>2</v>
      </c>
      <c r="AL703">
        <v>0</v>
      </c>
    </row>
    <row r="704" spans="1:38" x14ac:dyDescent="0.2">
      <c r="A704">
        <v>703</v>
      </c>
      <c r="B704" t="s">
        <v>22</v>
      </c>
      <c r="D704" s="6">
        <v>1</v>
      </c>
      <c r="E704" t="s">
        <v>2680</v>
      </c>
      <c r="F704" s="2" t="s">
        <v>3954</v>
      </c>
      <c r="G704" s="2" t="s">
        <v>3878</v>
      </c>
      <c r="H704" s="2" t="s">
        <v>3880</v>
      </c>
      <c r="I704" s="3">
        <v>3</v>
      </c>
      <c r="J704" t="s">
        <v>3511</v>
      </c>
      <c r="K704" t="s">
        <v>3741</v>
      </c>
      <c r="L704" t="s">
        <v>3828</v>
      </c>
      <c r="M704" t="s">
        <v>23</v>
      </c>
      <c r="O704" s="4" t="s">
        <v>4048</v>
      </c>
      <c r="P704" s="4" t="s">
        <v>3892</v>
      </c>
      <c r="Q704" s="4" t="s">
        <v>3867</v>
      </c>
      <c r="R704" s="7">
        <v>71.5</v>
      </c>
      <c r="S704" s="5" t="s">
        <v>1386</v>
      </c>
      <c r="T704">
        <v>34</v>
      </c>
      <c r="U704">
        <v>22</v>
      </c>
      <c r="V704">
        <v>28</v>
      </c>
      <c r="W704">
        <v>23</v>
      </c>
      <c r="X704">
        <v>26</v>
      </c>
      <c r="Y704">
        <v>33</v>
      </c>
      <c r="Z704">
        <v>0</v>
      </c>
      <c r="AA704">
        <v>0</v>
      </c>
      <c r="AB704">
        <v>1</v>
      </c>
      <c r="AC704">
        <v>0</v>
      </c>
      <c r="AD704">
        <v>1</v>
      </c>
      <c r="AE704">
        <v>0</v>
      </c>
      <c r="AF704" s="11">
        <v>53100</v>
      </c>
      <c r="AG704">
        <v>10.3</v>
      </c>
      <c r="AI704">
        <v>2</v>
      </c>
      <c r="AJ704">
        <v>0</v>
      </c>
      <c r="AL704">
        <v>0</v>
      </c>
    </row>
    <row r="705" spans="1:38" x14ac:dyDescent="0.2">
      <c r="A705">
        <v>704</v>
      </c>
      <c r="B705" t="s">
        <v>26</v>
      </c>
      <c r="C705" t="s">
        <v>1387</v>
      </c>
      <c r="D705" s="6">
        <v>3</v>
      </c>
      <c r="E705" t="s">
        <v>2681</v>
      </c>
      <c r="F705" s="2" t="s">
        <v>3964</v>
      </c>
      <c r="G705" s="2" t="s">
        <v>3880</v>
      </c>
      <c r="H705" s="2" t="s">
        <v>3885</v>
      </c>
      <c r="I705" s="3">
        <v>9</v>
      </c>
      <c r="J705" t="s">
        <v>3512</v>
      </c>
      <c r="K705" t="s">
        <v>3723</v>
      </c>
      <c r="L705" t="s">
        <v>3810</v>
      </c>
      <c r="M705" t="s">
        <v>23</v>
      </c>
      <c r="O705" s="4" t="s">
        <v>3997</v>
      </c>
      <c r="P705" s="4" t="s">
        <v>3868</v>
      </c>
      <c r="Q705" s="4" t="s">
        <v>3894</v>
      </c>
      <c r="R705" s="7">
        <v>65.900000000000006</v>
      </c>
      <c r="S705" s="5" t="s">
        <v>1388</v>
      </c>
      <c r="T705">
        <v>3</v>
      </c>
      <c r="U705">
        <v>5</v>
      </c>
      <c r="V705">
        <v>36</v>
      </c>
      <c r="W705">
        <v>13</v>
      </c>
      <c r="X705">
        <v>13</v>
      </c>
      <c r="Y705">
        <v>22</v>
      </c>
      <c r="Z705">
        <v>2</v>
      </c>
      <c r="AA705">
        <v>1</v>
      </c>
      <c r="AB705">
        <v>2</v>
      </c>
      <c r="AC705">
        <v>1</v>
      </c>
      <c r="AD705">
        <v>1</v>
      </c>
      <c r="AE705">
        <v>0</v>
      </c>
      <c r="AF705" s="11">
        <v>1800</v>
      </c>
      <c r="AG705">
        <v>-4.5</v>
      </c>
      <c r="AI705">
        <v>2</v>
      </c>
      <c r="AJ705">
        <v>0</v>
      </c>
      <c r="AL705">
        <v>0</v>
      </c>
    </row>
    <row r="706" spans="1:38" x14ac:dyDescent="0.2">
      <c r="A706">
        <v>705</v>
      </c>
      <c r="B706" t="s">
        <v>26</v>
      </c>
      <c r="C706" t="s">
        <v>1389</v>
      </c>
      <c r="D706" s="6">
        <v>3</v>
      </c>
      <c r="E706" t="s">
        <v>2682</v>
      </c>
      <c r="F706" s="2" t="s">
        <v>3883</v>
      </c>
      <c r="G706" s="2" t="s">
        <v>3864</v>
      </c>
      <c r="H706" s="2" t="s">
        <v>3892</v>
      </c>
      <c r="I706" s="3">
        <v>6</v>
      </c>
      <c r="J706" t="s">
        <v>3355</v>
      </c>
      <c r="K706" t="s">
        <v>3696</v>
      </c>
      <c r="L706" t="s">
        <v>3782</v>
      </c>
      <c r="M706" t="s">
        <v>23</v>
      </c>
      <c r="O706" s="4" t="s">
        <v>4058</v>
      </c>
      <c r="P706" s="4" t="s">
        <v>3892</v>
      </c>
      <c r="Q706" s="4" t="s">
        <v>3942</v>
      </c>
      <c r="R706" s="7">
        <v>68.8</v>
      </c>
      <c r="S706" s="5" t="s">
        <v>1390</v>
      </c>
      <c r="T706">
        <v>35</v>
      </c>
      <c r="U706">
        <v>4</v>
      </c>
      <c r="V706">
        <v>35</v>
      </c>
      <c r="W706">
        <v>36</v>
      </c>
      <c r="X706">
        <v>1</v>
      </c>
      <c r="Y706">
        <v>11</v>
      </c>
      <c r="Z706">
        <v>1</v>
      </c>
      <c r="AA706">
        <v>1</v>
      </c>
      <c r="AB706">
        <v>1</v>
      </c>
      <c r="AC706">
        <v>2</v>
      </c>
      <c r="AD706">
        <v>2</v>
      </c>
      <c r="AE706">
        <v>2</v>
      </c>
      <c r="AF706" s="11">
        <v>21200</v>
      </c>
      <c r="AG706">
        <v>-8.6</v>
      </c>
      <c r="AJ706">
        <v>2</v>
      </c>
      <c r="AK706">
        <v>2</v>
      </c>
      <c r="AL706">
        <v>2</v>
      </c>
    </row>
    <row r="707" spans="1:38" x14ac:dyDescent="0.2">
      <c r="A707">
        <v>706</v>
      </c>
      <c r="B707" t="s">
        <v>26</v>
      </c>
      <c r="C707" t="s">
        <v>1391</v>
      </c>
      <c r="D707" s="6">
        <v>3</v>
      </c>
      <c r="E707" t="s">
        <v>2683</v>
      </c>
      <c r="F707" s="2" t="s">
        <v>3874</v>
      </c>
      <c r="G707" s="2" t="s">
        <v>3880</v>
      </c>
      <c r="H707" s="2" t="s">
        <v>3873</v>
      </c>
      <c r="I707" s="3">
        <v>2.2999999999999998</v>
      </c>
      <c r="J707" t="s">
        <v>3513</v>
      </c>
      <c r="K707" t="s">
        <v>3771</v>
      </c>
      <c r="L707" t="s">
        <v>3854</v>
      </c>
      <c r="M707" t="s">
        <v>23</v>
      </c>
      <c r="O707" s="4" t="s">
        <v>4010</v>
      </c>
      <c r="P707" s="4" t="s">
        <v>3864</v>
      </c>
      <c r="Q707" s="4" t="s">
        <v>3885</v>
      </c>
      <c r="R707" s="7">
        <v>49.1</v>
      </c>
      <c r="S707" s="5" t="s">
        <v>1392</v>
      </c>
      <c r="T707">
        <v>30</v>
      </c>
      <c r="U707">
        <v>11</v>
      </c>
      <c r="V707">
        <v>28</v>
      </c>
      <c r="W707">
        <v>36</v>
      </c>
      <c r="X707">
        <v>12</v>
      </c>
      <c r="Y707">
        <v>9</v>
      </c>
      <c r="Z707">
        <v>1</v>
      </c>
      <c r="AA707">
        <v>2</v>
      </c>
      <c r="AB707">
        <v>1</v>
      </c>
      <c r="AC707">
        <v>2</v>
      </c>
      <c r="AD707">
        <v>2</v>
      </c>
      <c r="AE707">
        <v>2</v>
      </c>
      <c r="AF707" s="11">
        <v>97300</v>
      </c>
      <c r="AG707">
        <v>-2.5</v>
      </c>
      <c r="AH707">
        <v>2</v>
      </c>
      <c r="AI707">
        <v>2</v>
      </c>
      <c r="AJ707">
        <v>2</v>
      </c>
      <c r="AK707">
        <v>2</v>
      </c>
      <c r="AL707">
        <v>2</v>
      </c>
    </row>
    <row r="708" spans="1:38" x14ac:dyDescent="0.2">
      <c r="A708">
        <v>707</v>
      </c>
      <c r="B708" t="s">
        <v>22</v>
      </c>
      <c r="D708" s="6">
        <v>1</v>
      </c>
      <c r="E708" t="s">
        <v>2684</v>
      </c>
      <c r="F708" s="2" t="s">
        <v>3951</v>
      </c>
      <c r="G708" s="2" t="s">
        <v>3864</v>
      </c>
      <c r="H708" s="2" t="s">
        <v>3953</v>
      </c>
      <c r="I708" s="3">
        <v>20.3</v>
      </c>
      <c r="J708" t="s">
        <v>3514</v>
      </c>
      <c r="K708" t="s">
        <v>3740</v>
      </c>
      <c r="L708" t="s">
        <v>3834</v>
      </c>
      <c r="M708" t="s">
        <v>23</v>
      </c>
      <c r="O708" s="4" t="s">
        <v>4070</v>
      </c>
      <c r="P708" s="4" t="s">
        <v>3878</v>
      </c>
      <c r="Q708" s="4" t="s">
        <v>3882</v>
      </c>
      <c r="R708" s="7">
        <v>75.400000000000006</v>
      </c>
      <c r="T708">
        <v>23</v>
      </c>
      <c r="U708">
        <v>6</v>
      </c>
      <c r="V708">
        <v>27</v>
      </c>
      <c r="W708">
        <v>17</v>
      </c>
      <c r="X708">
        <v>23</v>
      </c>
      <c r="Y708">
        <v>3</v>
      </c>
      <c r="Z708">
        <v>0</v>
      </c>
      <c r="AA708">
        <v>1</v>
      </c>
      <c r="AB708">
        <v>1</v>
      </c>
      <c r="AC708">
        <v>0</v>
      </c>
      <c r="AD708">
        <v>0</v>
      </c>
      <c r="AE708">
        <v>2</v>
      </c>
      <c r="AF708" s="11">
        <v>97000</v>
      </c>
      <c r="AG708">
        <v>4</v>
      </c>
      <c r="AJ708">
        <v>0</v>
      </c>
      <c r="AL708">
        <v>2</v>
      </c>
    </row>
    <row r="709" spans="1:38" x14ac:dyDescent="0.2">
      <c r="A709">
        <v>708</v>
      </c>
      <c r="B709" t="s">
        <v>26</v>
      </c>
      <c r="C709" t="s">
        <v>1393</v>
      </c>
      <c r="D709" s="6">
        <v>3</v>
      </c>
      <c r="E709" t="s">
        <v>2685</v>
      </c>
      <c r="F709" s="2" t="s">
        <v>3896</v>
      </c>
      <c r="G709" s="2" t="s">
        <v>3867</v>
      </c>
      <c r="H709" s="2" t="s">
        <v>3872</v>
      </c>
      <c r="I709" s="3">
        <v>2</v>
      </c>
      <c r="J709" t="s">
        <v>3515</v>
      </c>
      <c r="K709" t="s">
        <v>3767</v>
      </c>
      <c r="L709" t="s">
        <v>3851</v>
      </c>
      <c r="M709" t="s">
        <v>23</v>
      </c>
      <c r="O709" s="4" t="s">
        <v>3975</v>
      </c>
      <c r="P709" s="4" t="s">
        <v>3864</v>
      </c>
      <c r="Q709" s="4" t="s">
        <v>3884</v>
      </c>
      <c r="R709" s="7">
        <v>54.6</v>
      </c>
      <c r="S709" s="5" t="s">
        <v>1394</v>
      </c>
      <c r="T709">
        <v>31</v>
      </c>
      <c r="U709">
        <v>20</v>
      </c>
      <c r="V709">
        <v>1</v>
      </c>
      <c r="W709">
        <v>29</v>
      </c>
      <c r="X709">
        <v>3</v>
      </c>
      <c r="Y709">
        <v>11</v>
      </c>
      <c r="Z709">
        <v>1</v>
      </c>
      <c r="AA709">
        <v>1</v>
      </c>
      <c r="AB709">
        <v>2</v>
      </c>
      <c r="AC709">
        <v>1</v>
      </c>
      <c r="AD709">
        <v>2</v>
      </c>
      <c r="AE709">
        <v>2</v>
      </c>
      <c r="AF709" s="11">
        <v>76000</v>
      </c>
      <c r="AG709">
        <v>9.9</v>
      </c>
      <c r="AH709">
        <v>2</v>
      </c>
      <c r="AI709">
        <v>2</v>
      </c>
      <c r="AJ709">
        <v>2</v>
      </c>
      <c r="AK709">
        <v>2</v>
      </c>
      <c r="AL709">
        <v>2</v>
      </c>
    </row>
    <row r="710" spans="1:38" x14ac:dyDescent="0.2">
      <c r="A710">
        <v>709</v>
      </c>
      <c r="B710" t="s">
        <v>22</v>
      </c>
      <c r="D710" s="6">
        <v>1</v>
      </c>
      <c r="E710" t="s">
        <v>2686</v>
      </c>
      <c r="F710" s="2" t="s">
        <v>3933</v>
      </c>
      <c r="G710" s="2" t="s">
        <v>3867</v>
      </c>
      <c r="H710" s="2" t="s">
        <v>3878</v>
      </c>
      <c r="I710" s="3">
        <v>10.15</v>
      </c>
      <c r="J710" t="s">
        <v>3162</v>
      </c>
      <c r="K710" t="s">
        <v>3745</v>
      </c>
      <c r="L710" t="s">
        <v>3832</v>
      </c>
      <c r="M710">
        <v>-1</v>
      </c>
      <c r="O710" s="4" t="s">
        <v>4053</v>
      </c>
      <c r="P710" s="4" t="s">
        <v>3898</v>
      </c>
      <c r="Q710" s="4" t="s">
        <v>3894</v>
      </c>
      <c r="R710" s="7">
        <v>39.700000000000003</v>
      </c>
      <c r="T710">
        <v>6</v>
      </c>
      <c r="U710">
        <v>16</v>
      </c>
      <c r="V710">
        <v>5</v>
      </c>
      <c r="W710">
        <v>32</v>
      </c>
      <c r="X710">
        <v>5</v>
      </c>
      <c r="Y710">
        <v>4</v>
      </c>
      <c r="Z710">
        <v>1</v>
      </c>
      <c r="AA710">
        <v>0</v>
      </c>
      <c r="AB710">
        <v>1</v>
      </c>
      <c r="AC710">
        <v>0</v>
      </c>
      <c r="AD710">
        <v>1</v>
      </c>
      <c r="AE710">
        <v>1</v>
      </c>
      <c r="AF710" s="11">
        <v>66600</v>
      </c>
      <c r="AG710">
        <v>-9.6</v>
      </c>
      <c r="AJ710">
        <v>0</v>
      </c>
      <c r="AL710">
        <v>0</v>
      </c>
    </row>
    <row r="711" spans="1:38" x14ac:dyDescent="0.2">
      <c r="A711">
        <v>710</v>
      </c>
      <c r="B711" t="s">
        <v>26</v>
      </c>
      <c r="C711" t="s">
        <v>1395</v>
      </c>
      <c r="D711" s="6">
        <v>3</v>
      </c>
      <c r="E711" t="s">
        <v>2687</v>
      </c>
      <c r="F711" s="2" t="s">
        <v>3977</v>
      </c>
      <c r="G711" s="2" t="s">
        <v>3880</v>
      </c>
      <c r="H711" s="2" t="s">
        <v>3898</v>
      </c>
      <c r="I711" s="3">
        <v>18</v>
      </c>
      <c r="J711" t="s">
        <v>3516</v>
      </c>
      <c r="K711" t="s">
        <v>3708</v>
      </c>
      <c r="L711" t="s">
        <v>3795</v>
      </c>
      <c r="M711" t="s">
        <v>23</v>
      </c>
      <c r="O711" s="4" t="s">
        <v>3933</v>
      </c>
      <c r="P711" s="4" t="s">
        <v>3898</v>
      </c>
      <c r="Q711" s="4" t="s">
        <v>3942</v>
      </c>
      <c r="R711" s="7">
        <v>49.3</v>
      </c>
      <c r="S711" s="5" t="s">
        <v>1396</v>
      </c>
      <c r="T711">
        <v>20</v>
      </c>
      <c r="U711">
        <v>4</v>
      </c>
      <c r="V711">
        <v>20</v>
      </c>
      <c r="W711">
        <v>29</v>
      </c>
      <c r="X711">
        <v>5</v>
      </c>
      <c r="Y711">
        <v>21</v>
      </c>
      <c r="Z711">
        <v>1</v>
      </c>
      <c r="AA711">
        <v>1</v>
      </c>
      <c r="AB711">
        <v>1</v>
      </c>
      <c r="AC711">
        <v>1</v>
      </c>
      <c r="AD711">
        <v>1</v>
      </c>
      <c r="AE711">
        <v>1</v>
      </c>
      <c r="AF711" s="11">
        <v>92300</v>
      </c>
      <c r="AG711">
        <v>5.7</v>
      </c>
      <c r="AI711">
        <v>2</v>
      </c>
      <c r="AJ711">
        <v>2</v>
      </c>
      <c r="AL711">
        <v>2</v>
      </c>
    </row>
    <row r="712" spans="1:38" x14ac:dyDescent="0.2">
      <c r="A712">
        <v>711</v>
      </c>
      <c r="B712" t="s">
        <v>26</v>
      </c>
      <c r="C712" t="s">
        <v>1398</v>
      </c>
      <c r="D712" s="6">
        <v>3</v>
      </c>
      <c r="E712" t="s">
        <v>2688</v>
      </c>
      <c r="F712" s="2" t="s">
        <v>3969</v>
      </c>
      <c r="G712" s="2" t="s">
        <v>3880</v>
      </c>
      <c r="H712" s="2" t="s">
        <v>3989</v>
      </c>
      <c r="I712" s="3">
        <v>5</v>
      </c>
      <c r="J712" t="s">
        <v>3514</v>
      </c>
      <c r="K712" t="s">
        <v>3740</v>
      </c>
      <c r="L712" t="s">
        <v>3834</v>
      </c>
      <c r="M712">
        <v>-0.16</v>
      </c>
      <c r="O712" s="4" t="s">
        <v>4066</v>
      </c>
      <c r="P712" s="4" t="s">
        <v>3878</v>
      </c>
      <c r="Q712" s="4" t="s">
        <v>3909</v>
      </c>
      <c r="R712" s="7">
        <v>68.5</v>
      </c>
      <c r="T712">
        <v>34</v>
      </c>
      <c r="U712">
        <v>32</v>
      </c>
      <c r="V712">
        <v>32</v>
      </c>
      <c r="W712">
        <v>11</v>
      </c>
      <c r="X712">
        <v>33</v>
      </c>
      <c r="Y712">
        <v>34</v>
      </c>
      <c r="Z712">
        <v>0</v>
      </c>
      <c r="AA712">
        <v>0</v>
      </c>
      <c r="AB712">
        <v>0</v>
      </c>
      <c r="AC712">
        <v>2</v>
      </c>
      <c r="AD712">
        <v>0</v>
      </c>
      <c r="AE712">
        <v>0</v>
      </c>
      <c r="AF712" s="11">
        <v>5100</v>
      </c>
      <c r="AG712">
        <v>3.4</v>
      </c>
      <c r="AJ712">
        <v>2</v>
      </c>
      <c r="AL712">
        <v>0</v>
      </c>
    </row>
    <row r="713" spans="1:38" x14ac:dyDescent="0.2">
      <c r="A713">
        <v>712</v>
      </c>
      <c r="B713" t="s">
        <v>26</v>
      </c>
      <c r="C713" t="s">
        <v>1399</v>
      </c>
      <c r="D713" s="6">
        <v>3</v>
      </c>
      <c r="E713" t="s">
        <v>2689</v>
      </c>
      <c r="F713" s="2" t="s">
        <v>3945</v>
      </c>
      <c r="G713" s="2" t="s">
        <v>3867</v>
      </c>
      <c r="H713" s="2" t="s">
        <v>3885</v>
      </c>
      <c r="I713" s="3">
        <v>8</v>
      </c>
      <c r="J713" t="s">
        <v>3089</v>
      </c>
      <c r="K713" t="s">
        <v>3693</v>
      </c>
      <c r="L713" t="s">
        <v>3779</v>
      </c>
      <c r="M713" t="s">
        <v>23</v>
      </c>
      <c r="O713" s="4" t="s">
        <v>3951</v>
      </c>
      <c r="P713" s="4" t="s">
        <v>3872</v>
      </c>
      <c r="Q713" s="4" t="s">
        <v>3872</v>
      </c>
      <c r="R713" s="7">
        <v>71.599999999999994</v>
      </c>
      <c r="S713" s="5" t="s">
        <v>1400</v>
      </c>
      <c r="T713">
        <v>4</v>
      </c>
      <c r="U713">
        <v>9</v>
      </c>
      <c r="V713">
        <v>6</v>
      </c>
      <c r="W713">
        <v>10</v>
      </c>
      <c r="X713">
        <v>23</v>
      </c>
      <c r="Y713">
        <v>18</v>
      </c>
      <c r="Z713">
        <v>1</v>
      </c>
      <c r="AA713">
        <v>2</v>
      </c>
      <c r="AB713">
        <v>1</v>
      </c>
      <c r="AC713">
        <v>2</v>
      </c>
      <c r="AD713">
        <v>0</v>
      </c>
      <c r="AE713">
        <v>1</v>
      </c>
      <c r="AF713" s="11">
        <v>20400</v>
      </c>
      <c r="AG713">
        <v>-8.1999999999999993</v>
      </c>
      <c r="AH713">
        <v>2</v>
      </c>
      <c r="AJ713">
        <v>2</v>
      </c>
      <c r="AL713">
        <v>0</v>
      </c>
    </row>
    <row r="714" spans="1:38" x14ac:dyDescent="0.2">
      <c r="A714">
        <v>713</v>
      </c>
      <c r="B714" t="s">
        <v>22</v>
      </c>
      <c r="D714" s="6">
        <v>1</v>
      </c>
      <c r="E714" t="s">
        <v>3068</v>
      </c>
      <c r="F714" s="2" t="s">
        <v>3977</v>
      </c>
      <c r="G714" s="2" t="s">
        <v>3868</v>
      </c>
      <c r="H714" s="2" t="s">
        <v>3989</v>
      </c>
      <c r="I714" s="3">
        <v>9</v>
      </c>
      <c r="J714" t="s">
        <v>3084</v>
      </c>
      <c r="K714" t="s">
        <v>3694</v>
      </c>
      <c r="L714" t="s">
        <v>3789</v>
      </c>
      <c r="M714" t="s">
        <v>23</v>
      </c>
      <c r="O714" s="4" t="s">
        <v>4062</v>
      </c>
      <c r="P714" s="4" t="s">
        <v>3864</v>
      </c>
      <c r="Q714" s="4" t="s">
        <v>3868</v>
      </c>
      <c r="R714" s="7">
        <v>52.2</v>
      </c>
      <c r="S714" s="5" t="s">
        <v>1401</v>
      </c>
      <c r="T714">
        <v>3</v>
      </c>
      <c r="U714">
        <v>16</v>
      </c>
      <c r="V714">
        <v>10</v>
      </c>
      <c r="W714">
        <v>36</v>
      </c>
      <c r="X714">
        <v>19</v>
      </c>
      <c r="Y714">
        <v>3</v>
      </c>
      <c r="Z714">
        <v>2</v>
      </c>
      <c r="AA714">
        <v>0</v>
      </c>
      <c r="AB714">
        <v>2</v>
      </c>
      <c r="AC714">
        <v>2</v>
      </c>
      <c r="AD714">
        <v>1</v>
      </c>
      <c r="AE714">
        <v>2</v>
      </c>
      <c r="AF714" s="11">
        <v>85500</v>
      </c>
      <c r="AG714">
        <v>-6.1</v>
      </c>
      <c r="AI714">
        <v>2</v>
      </c>
      <c r="AJ714">
        <v>2</v>
      </c>
      <c r="AK714">
        <v>2</v>
      </c>
      <c r="AL714">
        <v>2</v>
      </c>
    </row>
    <row r="715" spans="1:38" x14ac:dyDescent="0.2">
      <c r="A715">
        <v>714</v>
      </c>
      <c r="B715" t="s">
        <v>26</v>
      </c>
      <c r="C715" t="s">
        <v>1402</v>
      </c>
      <c r="D715" s="6">
        <v>3</v>
      </c>
      <c r="E715" t="s">
        <v>2690</v>
      </c>
      <c r="F715" s="2" t="s">
        <v>3899</v>
      </c>
      <c r="G715" s="2" t="s">
        <v>3898</v>
      </c>
      <c r="H715" s="2" t="s">
        <v>3916</v>
      </c>
      <c r="I715" s="3">
        <v>19</v>
      </c>
      <c r="J715" t="s">
        <v>3517</v>
      </c>
      <c r="K715" t="s">
        <v>3743</v>
      </c>
      <c r="L715" t="s">
        <v>3830</v>
      </c>
      <c r="M715" t="s">
        <v>23</v>
      </c>
      <c r="O715" s="4" t="s">
        <v>4032</v>
      </c>
      <c r="P715" s="4" t="s">
        <v>3894</v>
      </c>
      <c r="Q715" s="4" t="s">
        <v>3870</v>
      </c>
      <c r="R715" s="7">
        <v>54.1</v>
      </c>
      <c r="S715" s="5" t="s">
        <v>1403</v>
      </c>
      <c r="T715">
        <v>19</v>
      </c>
      <c r="U715">
        <v>8</v>
      </c>
      <c r="V715">
        <v>17</v>
      </c>
      <c r="W715">
        <v>16</v>
      </c>
      <c r="X715">
        <v>6</v>
      </c>
      <c r="Y715">
        <v>28</v>
      </c>
      <c r="Z715">
        <v>1</v>
      </c>
      <c r="AA715">
        <v>0</v>
      </c>
      <c r="AB715">
        <v>0</v>
      </c>
      <c r="AC715">
        <v>0</v>
      </c>
      <c r="AD715">
        <v>1</v>
      </c>
      <c r="AE715">
        <v>1</v>
      </c>
      <c r="AF715" s="11">
        <v>64700</v>
      </c>
      <c r="AG715">
        <v>9.6</v>
      </c>
      <c r="AJ715">
        <v>0</v>
      </c>
      <c r="AL715">
        <v>2</v>
      </c>
    </row>
    <row r="716" spans="1:38" x14ac:dyDescent="0.2">
      <c r="A716">
        <v>715</v>
      </c>
      <c r="B716" t="s">
        <v>22</v>
      </c>
      <c r="D716" s="6">
        <v>1</v>
      </c>
      <c r="E716" t="s">
        <v>2691</v>
      </c>
      <c r="F716" s="2" t="s">
        <v>3975</v>
      </c>
      <c r="G716" s="2" t="s">
        <v>3873</v>
      </c>
      <c r="H716" s="2" t="s">
        <v>3989</v>
      </c>
      <c r="I716" s="3">
        <v>11</v>
      </c>
      <c r="J716" t="s">
        <v>3518</v>
      </c>
      <c r="K716" t="s">
        <v>3697</v>
      </c>
      <c r="L716" t="s">
        <v>3783</v>
      </c>
      <c r="M716">
        <v>-0.16</v>
      </c>
      <c r="O716" s="4" t="s">
        <v>4068</v>
      </c>
      <c r="P716" s="4" t="s">
        <v>3898</v>
      </c>
      <c r="Q716" s="4" t="s">
        <v>3864</v>
      </c>
      <c r="R716" s="7">
        <v>61.5</v>
      </c>
      <c r="T716">
        <v>9</v>
      </c>
      <c r="U716">
        <v>19</v>
      </c>
      <c r="V716">
        <v>1</v>
      </c>
      <c r="W716">
        <v>3</v>
      </c>
      <c r="X716">
        <v>36</v>
      </c>
      <c r="Y716">
        <v>36</v>
      </c>
      <c r="Z716">
        <v>2</v>
      </c>
      <c r="AA716">
        <v>1</v>
      </c>
      <c r="AB716">
        <v>2</v>
      </c>
      <c r="AC716">
        <v>2</v>
      </c>
      <c r="AD716">
        <v>2</v>
      </c>
      <c r="AE716">
        <v>2</v>
      </c>
      <c r="AF716" s="11">
        <v>83900</v>
      </c>
      <c r="AG716">
        <v>-7.8</v>
      </c>
      <c r="AH716">
        <v>2</v>
      </c>
      <c r="AI716">
        <v>2</v>
      </c>
      <c r="AJ716">
        <v>2</v>
      </c>
      <c r="AK716">
        <v>2</v>
      </c>
      <c r="AL716">
        <v>2</v>
      </c>
    </row>
    <row r="717" spans="1:38" x14ac:dyDescent="0.2">
      <c r="A717">
        <v>716</v>
      </c>
      <c r="B717" t="s">
        <v>26</v>
      </c>
      <c r="C717" t="s">
        <v>1404</v>
      </c>
      <c r="D717" s="6">
        <v>3</v>
      </c>
      <c r="E717" t="s">
        <v>2692</v>
      </c>
      <c r="F717" s="2" t="s">
        <v>3987</v>
      </c>
      <c r="G717" s="2" t="s">
        <v>3875</v>
      </c>
      <c r="H717" s="2" t="s">
        <v>3865</v>
      </c>
      <c r="I717" s="3">
        <v>4</v>
      </c>
      <c r="J717" t="s">
        <v>3223</v>
      </c>
      <c r="K717" t="s">
        <v>3695</v>
      </c>
      <c r="L717" t="s">
        <v>3824</v>
      </c>
      <c r="M717">
        <v>-0.16</v>
      </c>
      <c r="O717" s="4" t="s">
        <v>4043</v>
      </c>
      <c r="P717" s="4" t="s">
        <v>3892</v>
      </c>
      <c r="Q717" s="4" t="s">
        <v>3888</v>
      </c>
      <c r="R717" s="7">
        <v>65.3</v>
      </c>
      <c r="T717">
        <v>36</v>
      </c>
      <c r="U717">
        <v>4</v>
      </c>
      <c r="V717">
        <v>1</v>
      </c>
      <c r="W717">
        <v>4</v>
      </c>
      <c r="X717">
        <v>23</v>
      </c>
      <c r="Y717">
        <v>21</v>
      </c>
      <c r="Z717">
        <v>2</v>
      </c>
      <c r="AA717">
        <v>1</v>
      </c>
      <c r="AB717">
        <v>2</v>
      </c>
      <c r="AC717">
        <v>1</v>
      </c>
      <c r="AD717">
        <v>0</v>
      </c>
      <c r="AE717">
        <v>1</v>
      </c>
      <c r="AF717" s="11">
        <v>13100</v>
      </c>
      <c r="AG717">
        <v>-8.1</v>
      </c>
      <c r="AI717">
        <v>2</v>
      </c>
      <c r="AJ717">
        <v>0</v>
      </c>
      <c r="AL717">
        <v>2</v>
      </c>
    </row>
    <row r="718" spans="1:38" x14ac:dyDescent="0.2">
      <c r="A718">
        <v>717</v>
      </c>
      <c r="B718" t="s">
        <v>36</v>
      </c>
      <c r="C718" t="s">
        <v>1405</v>
      </c>
      <c r="D718" s="6">
        <v>4</v>
      </c>
      <c r="E718" t="s">
        <v>2693</v>
      </c>
      <c r="F718" s="2" t="s">
        <v>3907</v>
      </c>
      <c r="G718" s="2" t="s">
        <v>3873</v>
      </c>
      <c r="H718" s="2" t="s">
        <v>3903</v>
      </c>
      <c r="I718" s="3">
        <v>17.3</v>
      </c>
      <c r="J718" t="s">
        <v>3508</v>
      </c>
      <c r="K718" t="s">
        <v>3712</v>
      </c>
      <c r="L718" t="s">
        <v>3798</v>
      </c>
      <c r="M718" t="s">
        <v>23</v>
      </c>
      <c r="O718" s="4" t="s">
        <v>4007</v>
      </c>
      <c r="P718" s="4" t="s">
        <v>3868</v>
      </c>
      <c r="Q718" s="4" t="s">
        <v>3878</v>
      </c>
      <c r="R718" s="7">
        <v>59.2</v>
      </c>
      <c r="S718" s="5" t="s">
        <v>1406</v>
      </c>
      <c r="T718">
        <v>19</v>
      </c>
      <c r="U718">
        <v>24</v>
      </c>
      <c r="V718">
        <v>20</v>
      </c>
      <c r="W718">
        <v>1</v>
      </c>
      <c r="X718">
        <v>20</v>
      </c>
      <c r="Y718">
        <v>20</v>
      </c>
      <c r="Z718">
        <v>1</v>
      </c>
      <c r="AA718">
        <v>0</v>
      </c>
      <c r="AB718">
        <v>1</v>
      </c>
      <c r="AC718">
        <v>2</v>
      </c>
      <c r="AD718">
        <v>1</v>
      </c>
      <c r="AE718">
        <v>1</v>
      </c>
      <c r="AF718" s="11">
        <v>40400</v>
      </c>
      <c r="AG718">
        <v>-9.6</v>
      </c>
      <c r="AI718">
        <v>2</v>
      </c>
      <c r="AJ718">
        <v>2</v>
      </c>
      <c r="AK718">
        <v>2</v>
      </c>
      <c r="AL718">
        <v>2</v>
      </c>
    </row>
    <row r="719" spans="1:38" x14ac:dyDescent="0.2">
      <c r="A719">
        <v>718</v>
      </c>
      <c r="B719" t="s">
        <v>26</v>
      </c>
      <c r="C719" t="s">
        <v>1407</v>
      </c>
      <c r="D719" s="6">
        <v>3</v>
      </c>
      <c r="E719" t="s">
        <v>2694</v>
      </c>
      <c r="F719" s="2" t="s">
        <v>3979</v>
      </c>
      <c r="G719" s="2" t="s">
        <v>3872</v>
      </c>
      <c r="H719" s="2" t="s">
        <v>3884</v>
      </c>
      <c r="I719" s="3">
        <v>22</v>
      </c>
      <c r="J719" t="s">
        <v>3519</v>
      </c>
      <c r="K719" t="s">
        <v>3708</v>
      </c>
      <c r="L719" t="s">
        <v>3795</v>
      </c>
      <c r="M719" t="s">
        <v>23</v>
      </c>
      <c r="O719" s="4" t="s">
        <v>3950</v>
      </c>
      <c r="P719" s="4" t="s">
        <v>3864</v>
      </c>
      <c r="Q719" s="4" t="s">
        <v>3944</v>
      </c>
      <c r="R719" s="7">
        <v>56.9</v>
      </c>
      <c r="S719" s="5" t="s">
        <v>1408</v>
      </c>
      <c r="T719">
        <v>24</v>
      </c>
      <c r="U719">
        <v>15</v>
      </c>
      <c r="V719">
        <v>18</v>
      </c>
      <c r="W719">
        <v>22</v>
      </c>
      <c r="X719">
        <v>12</v>
      </c>
      <c r="Y719">
        <v>17</v>
      </c>
      <c r="Z719">
        <v>0</v>
      </c>
      <c r="AA719">
        <v>0</v>
      </c>
      <c r="AB719">
        <v>1</v>
      </c>
      <c r="AC719">
        <v>0</v>
      </c>
      <c r="AD719">
        <v>2</v>
      </c>
      <c r="AE719">
        <v>0</v>
      </c>
      <c r="AF719" s="11">
        <v>33400</v>
      </c>
      <c r="AG719">
        <v>9.1999999999999993</v>
      </c>
      <c r="AJ719">
        <v>0</v>
      </c>
      <c r="AK719">
        <v>2</v>
      </c>
      <c r="AL719">
        <v>0</v>
      </c>
    </row>
    <row r="720" spans="1:38" x14ac:dyDescent="0.2">
      <c r="A720">
        <v>719</v>
      </c>
      <c r="B720" t="s">
        <v>26</v>
      </c>
      <c r="C720" t="s">
        <v>1409</v>
      </c>
      <c r="D720" s="6">
        <v>3</v>
      </c>
      <c r="E720" t="s">
        <v>2695</v>
      </c>
      <c r="F720" s="2" t="s">
        <v>3912</v>
      </c>
      <c r="G720" s="2" t="s">
        <v>3868</v>
      </c>
      <c r="H720" s="2" t="s">
        <v>3868</v>
      </c>
      <c r="I720" s="3">
        <v>23</v>
      </c>
      <c r="J720" t="s">
        <v>3520</v>
      </c>
      <c r="K720" t="s">
        <v>3703</v>
      </c>
      <c r="L720" t="s">
        <v>3857</v>
      </c>
      <c r="M720" t="s">
        <v>23</v>
      </c>
      <c r="O720" s="4" t="s">
        <v>4046</v>
      </c>
      <c r="P720" s="4" t="s">
        <v>3878</v>
      </c>
      <c r="Q720" s="4" t="s">
        <v>3890</v>
      </c>
      <c r="R720" s="7">
        <v>62.6</v>
      </c>
      <c r="S720" s="5" t="s">
        <v>1410</v>
      </c>
      <c r="T720">
        <v>26</v>
      </c>
      <c r="U720">
        <v>27</v>
      </c>
      <c r="V720">
        <v>29</v>
      </c>
      <c r="W720">
        <v>2</v>
      </c>
      <c r="X720">
        <v>16</v>
      </c>
      <c r="Y720">
        <v>27</v>
      </c>
      <c r="Z720">
        <v>1</v>
      </c>
      <c r="AA720">
        <v>1</v>
      </c>
      <c r="AB720">
        <v>1</v>
      </c>
      <c r="AC720">
        <v>2</v>
      </c>
      <c r="AD720">
        <v>0</v>
      </c>
      <c r="AE720">
        <v>1</v>
      </c>
      <c r="AF720" s="11">
        <v>4900</v>
      </c>
      <c r="AG720">
        <v>-5.6</v>
      </c>
      <c r="AI720">
        <v>2</v>
      </c>
      <c r="AJ720">
        <v>2</v>
      </c>
      <c r="AL720">
        <v>0</v>
      </c>
    </row>
    <row r="721" spans="1:38" x14ac:dyDescent="0.2">
      <c r="A721">
        <v>720</v>
      </c>
      <c r="B721" t="s">
        <v>26</v>
      </c>
      <c r="C721" t="s">
        <v>1411</v>
      </c>
      <c r="D721" s="6">
        <v>3</v>
      </c>
      <c r="E721" t="s">
        <v>2696</v>
      </c>
      <c r="F721" s="2" t="s">
        <v>3981</v>
      </c>
      <c r="G721" s="2" t="s">
        <v>3898</v>
      </c>
      <c r="H721" s="2" t="s">
        <v>3864</v>
      </c>
      <c r="I721" s="3">
        <v>4</v>
      </c>
      <c r="J721" t="s">
        <v>3521</v>
      </c>
      <c r="K721" t="s">
        <v>3748</v>
      </c>
      <c r="L721" t="s">
        <v>3836</v>
      </c>
      <c r="M721" t="s">
        <v>23</v>
      </c>
      <c r="O721" s="4" t="s">
        <v>3990</v>
      </c>
      <c r="P721" s="4" t="s">
        <v>3872</v>
      </c>
      <c r="Q721" s="4" t="s">
        <v>3868</v>
      </c>
      <c r="R721" s="7">
        <v>65</v>
      </c>
      <c r="S721" s="5" t="s">
        <v>1412</v>
      </c>
      <c r="T721">
        <v>34</v>
      </c>
      <c r="U721">
        <v>15</v>
      </c>
      <c r="V721">
        <v>32</v>
      </c>
      <c r="W721">
        <v>1</v>
      </c>
      <c r="X721">
        <v>27</v>
      </c>
      <c r="Y721">
        <v>35</v>
      </c>
      <c r="Z721">
        <v>0</v>
      </c>
      <c r="AA721">
        <v>0</v>
      </c>
      <c r="AB721">
        <v>0</v>
      </c>
      <c r="AC721">
        <v>2</v>
      </c>
      <c r="AD721">
        <v>1</v>
      </c>
      <c r="AE721">
        <v>1</v>
      </c>
      <c r="AF721" s="11">
        <v>98900</v>
      </c>
      <c r="AG721">
        <v>-1.1000000000000001</v>
      </c>
      <c r="AJ721">
        <v>2</v>
      </c>
      <c r="AL721">
        <v>0</v>
      </c>
    </row>
    <row r="722" spans="1:38" x14ac:dyDescent="0.2">
      <c r="A722">
        <v>721</v>
      </c>
      <c r="B722" t="s">
        <v>36</v>
      </c>
      <c r="C722" t="s">
        <v>1414</v>
      </c>
      <c r="D722" s="6">
        <v>4</v>
      </c>
      <c r="E722" t="s">
        <v>2697</v>
      </c>
      <c r="F722" s="2" t="s">
        <v>3992</v>
      </c>
      <c r="G722" s="2" t="s">
        <v>3873</v>
      </c>
      <c r="H722" s="2" t="s">
        <v>3885</v>
      </c>
      <c r="I722" s="3">
        <v>1</v>
      </c>
      <c r="J722" t="s">
        <v>3522</v>
      </c>
      <c r="K722" t="s">
        <v>3748</v>
      </c>
      <c r="L722" t="s">
        <v>3836</v>
      </c>
      <c r="M722" t="s">
        <v>23</v>
      </c>
      <c r="O722" s="4" t="s">
        <v>4027</v>
      </c>
      <c r="P722" s="4" t="s">
        <v>3880</v>
      </c>
      <c r="Q722" s="4" t="s">
        <v>3888</v>
      </c>
      <c r="R722" s="7">
        <v>57.3</v>
      </c>
      <c r="S722" s="5" t="s">
        <v>1415</v>
      </c>
      <c r="T722">
        <v>29</v>
      </c>
      <c r="U722">
        <v>33</v>
      </c>
      <c r="V722">
        <v>33</v>
      </c>
      <c r="W722">
        <v>28</v>
      </c>
      <c r="X722">
        <v>24</v>
      </c>
      <c r="Y722">
        <v>28</v>
      </c>
      <c r="Z722">
        <v>1</v>
      </c>
      <c r="AA722">
        <v>0</v>
      </c>
      <c r="AB722">
        <v>0</v>
      </c>
      <c r="AC722">
        <v>1</v>
      </c>
      <c r="AD722">
        <v>0</v>
      </c>
      <c r="AE722">
        <v>1</v>
      </c>
      <c r="AF722" s="11">
        <v>11800</v>
      </c>
      <c r="AG722">
        <v>-6.9</v>
      </c>
      <c r="AJ722">
        <v>2</v>
      </c>
      <c r="AL722">
        <v>2</v>
      </c>
    </row>
    <row r="723" spans="1:38" x14ac:dyDescent="0.2">
      <c r="A723">
        <v>722</v>
      </c>
      <c r="B723" t="s">
        <v>26</v>
      </c>
      <c r="C723" t="s">
        <v>1417</v>
      </c>
      <c r="D723" s="6">
        <v>3</v>
      </c>
      <c r="E723" t="s">
        <v>2698</v>
      </c>
      <c r="F723" s="2" t="s">
        <v>3902</v>
      </c>
      <c r="G723" s="2" t="s">
        <v>3892</v>
      </c>
      <c r="H723" s="2" t="s">
        <v>3909</v>
      </c>
      <c r="I723" s="3">
        <v>4</v>
      </c>
      <c r="J723" t="s">
        <v>3142</v>
      </c>
      <c r="K723" t="s">
        <v>3735</v>
      </c>
      <c r="L723" t="s">
        <v>3822</v>
      </c>
      <c r="M723">
        <v>-0.16</v>
      </c>
      <c r="O723" s="4" t="s">
        <v>4055</v>
      </c>
      <c r="P723" s="4" t="s">
        <v>3878</v>
      </c>
      <c r="Q723" s="4" t="s">
        <v>3928</v>
      </c>
      <c r="R723" s="7">
        <v>63.6</v>
      </c>
      <c r="T723">
        <v>32</v>
      </c>
      <c r="U723">
        <v>8</v>
      </c>
      <c r="V723">
        <v>29</v>
      </c>
      <c r="W723">
        <v>4</v>
      </c>
      <c r="X723">
        <v>20</v>
      </c>
      <c r="Y723">
        <v>27</v>
      </c>
      <c r="Z723">
        <v>0</v>
      </c>
      <c r="AA723">
        <v>0</v>
      </c>
      <c r="AB723">
        <v>1</v>
      </c>
      <c r="AC723">
        <v>1</v>
      </c>
      <c r="AD723">
        <v>1</v>
      </c>
      <c r="AE723">
        <v>1</v>
      </c>
      <c r="AF723" s="11">
        <v>64800</v>
      </c>
      <c r="AG723">
        <v>-10.199999999999999</v>
      </c>
      <c r="AI723">
        <v>2</v>
      </c>
      <c r="AJ723">
        <v>0</v>
      </c>
      <c r="AK723">
        <v>2</v>
      </c>
      <c r="AL723">
        <v>0</v>
      </c>
    </row>
    <row r="724" spans="1:38" x14ac:dyDescent="0.2">
      <c r="A724">
        <v>723</v>
      </c>
      <c r="B724" t="s">
        <v>26</v>
      </c>
      <c r="C724" t="s">
        <v>1418</v>
      </c>
      <c r="D724" s="6">
        <v>3</v>
      </c>
      <c r="E724" t="s">
        <v>2699</v>
      </c>
      <c r="F724" s="2" t="s">
        <v>3991</v>
      </c>
      <c r="G724" s="2" t="s">
        <v>3892</v>
      </c>
      <c r="H724" s="2" t="s">
        <v>3894</v>
      </c>
      <c r="I724" s="3">
        <v>22</v>
      </c>
      <c r="J724" t="s">
        <v>3523</v>
      </c>
      <c r="K724" t="s">
        <v>3752</v>
      </c>
      <c r="L724" t="s">
        <v>3802</v>
      </c>
      <c r="M724" t="s">
        <v>23</v>
      </c>
      <c r="O724" s="4" t="s">
        <v>3926</v>
      </c>
      <c r="P724" s="4" t="s">
        <v>3875</v>
      </c>
      <c r="Q724" s="4" t="s">
        <v>3865</v>
      </c>
      <c r="R724" s="7">
        <v>59.8</v>
      </c>
      <c r="S724" s="5" t="s">
        <v>1419</v>
      </c>
      <c r="T724">
        <v>25</v>
      </c>
      <c r="U724">
        <v>19</v>
      </c>
      <c r="V724">
        <v>28</v>
      </c>
      <c r="W724">
        <v>22</v>
      </c>
      <c r="X724">
        <v>18</v>
      </c>
      <c r="Y724">
        <v>25</v>
      </c>
      <c r="Z724">
        <v>0</v>
      </c>
      <c r="AA724">
        <v>1</v>
      </c>
      <c r="AB724">
        <v>1</v>
      </c>
      <c r="AC724">
        <v>0</v>
      </c>
      <c r="AD724">
        <v>1</v>
      </c>
      <c r="AE724">
        <v>0</v>
      </c>
      <c r="AF724" s="11">
        <v>29100</v>
      </c>
      <c r="AG724">
        <v>9.1999999999999993</v>
      </c>
      <c r="AH724">
        <v>2</v>
      </c>
      <c r="AI724">
        <v>2</v>
      </c>
      <c r="AJ724">
        <v>0</v>
      </c>
      <c r="AL724">
        <v>0</v>
      </c>
    </row>
    <row r="725" spans="1:38" x14ac:dyDescent="0.2">
      <c r="A725">
        <v>724</v>
      </c>
      <c r="B725" t="s">
        <v>22</v>
      </c>
      <c r="D725" s="6">
        <v>1</v>
      </c>
      <c r="E725" t="s">
        <v>2700</v>
      </c>
      <c r="F725" s="2" t="s">
        <v>3891</v>
      </c>
      <c r="G725" s="2" t="s">
        <v>3875</v>
      </c>
      <c r="H725" s="2" t="s">
        <v>3923</v>
      </c>
      <c r="I725" s="3">
        <v>20.2</v>
      </c>
      <c r="J725" t="s">
        <v>3337</v>
      </c>
      <c r="K725" t="s">
        <v>3724</v>
      </c>
      <c r="L725" t="s">
        <v>3811</v>
      </c>
      <c r="M725">
        <v>-0.16</v>
      </c>
      <c r="O725" s="4" t="s">
        <v>4053</v>
      </c>
      <c r="P725" s="4" t="s">
        <v>3864</v>
      </c>
      <c r="Q725" s="4" t="s">
        <v>3865</v>
      </c>
      <c r="R725" s="7">
        <v>62.7</v>
      </c>
      <c r="S725" s="5" t="s">
        <v>1420</v>
      </c>
      <c r="T725">
        <v>19</v>
      </c>
      <c r="U725">
        <v>2</v>
      </c>
      <c r="V725">
        <v>26</v>
      </c>
      <c r="W725">
        <v>16</v>
      </c>
      <c r="X725">
        <v>16</v>
      </c>
      <c r="Y725">
        <v>10</v>
      </c>
      <c r="Z725">
        <v>1</v>
      </c>
      <c r="AA725">
        <v>2</v>
      </c>
      <c r="AB725">
        <v>1</v>
      </c>
      <c r="AC725">
        <v>0</v>
      </c>
      <c r="AD725">
        <v>0</v>
      </c>
      <c r="AE725">
        <v>2</v>
      </c>
      <c r="AF725" s="11">
        <v>97900</v>
      </c>
      <c r="AG725">
        <v>4.7</v>
      </c>
      <c r="AH725">
        <v>2</v>
      </c>
      <c r="AJ725">
        <v>0</v>
      </c>
      <c r="AL725">
        <v>2</v>
      </c>
    </row>
    <row r="726" spans="1:38" x14ac:dyDescent="0.2">
      <c r="A726">
        <v>725</v>
      </c>
      <c r="B726" t="s">
        <v>22</v>
      </c>
      <c r="D726" s="6">
        <v>1</v>
      </c>
      <c r="E726" t="s">
        <v>2701</v>
      </c>
      <c r="F726" s="2" t="s">
        <v>3919</v>
      </c>
      <c r="G726" s="2" t="s">
        <v>3892</v>
      </c>
      <c r="H726" s="2" t="s">
        <v>3864</v>
      </c>
      <c r="I726" s="3">
        <v>18</v>
      </c>
      <c r="J726" t="s">
        <v>3524</v>
      </c>
      <c r="K726" t="s">
        <v>3765</v>
      </c>
      <c r="L726" t="s">
        <v>3804</v>
      </c>
      <c r="M726" t="s">
        <v>23</v>
      </c>
      <c r="O726" s="4" t="s">
        <v>3961</v>
      </c>
      <c r="P726" s="4" t="s">
        <v>3894</v>
      </c>
      <c r="Q726" s="4" t="s">
        <v>3895</v>
      </c>
      <c r="R726" s="7">
        <v>60.6</v>
      </c>
      <c r="S726" s="5" t="s">
        <v>1421</v>
      </c>
      <c r="T726">
        <v>20</v>
      </c>
      <c r="U726">
        <v>10</v>
      </c>
      <c r="V726">
        <v>17</v>
      </c>
      <c r="W726">
        <v>32</v>
      </c>
      <c r="X726">
        <v>23</v>
      </c>
      <c r="Y726">
        <v>23</v>
      </c>
      <c r="Z726">
        <v>1</v>
      </c>
      <c r="AA726">
        <v>2</v>
      </c>
      <c r="AB726">
        <v>0</v>
      </c>
      <c r="AC726">
        <v>0</v>
      </c>
      <c r="AD726">
        <v>0</v>
      </c>
      <c r="AE726">
        <v>0</v>
      </c>
      <c r="AF726" s="11">
        <v>38600</v>
      </c>
      <c r="AG726">
        <v>10.4</v>
      </c>
      <c r="AH726">
        <v>2</v>
      </c>
      <c r="AJ726">
        <v>0</v>
      </c>
      <c r="AL726">
        <v>0</v>
      </c>
    </row>
    <row r="727" spans="1:38" x14ac:dyDescent="0.2">
      <c r="A727">
        <v>726</v>
      </c>
      <c r="B727" t="s">
        <v>59</v>
      </c>
      <c r="C727" t="s">
        <v>1422</v>
      </c>
      <c r="D727" s="6">
        <v>2</v>
      </c>
      <c r="E727" t="s">
        <v>2702</v>
      </c>
      <c r="F727" s="2" t="s">
        <v>3982</v>
      </c>
      <c r="G727" s="2" t="s">
        <v>3867</v>
      </c>
      <c r="H727" s="2" t="s">
        <v>3989</v>
      </c>
      <c r="I727" s="3">
        <v>19</v>
      </c>
      <c r="J727" t="s">
        <v>3525</v>
      </c>
      <c r="K727" t="s">
        <v>3696</v>
      </c>
      <c r="L727" t="s">
        <v>3782</v>
      </c>
      <c r="M727" t="s">
        <v>23</v>
      </c>
      <c r="O727" s="4" t="s">
        <v>3954</v>
      </c>
      <c r="P727" s="4" t="s">
        <v>3898</v>
      </c>
      <c r="Q727" s="4" t="s">
        <v>3882</v>
      </c>
      <c r="R727" s="7">
        <v>60.7</v>
      </c>
      <c r="S727" s="5" t="s">
        <v>1423</v>
      </c>
      <c r="T727">
        <v>19</v>
      </c>
      <c r="U727">
        <v>25</v>
      </c>
      <c r="V727">
        <v>17</v>
      </c>
      <c r="W727">
        <v>23</v>
      </c>
      <c r="X727">
        <v>26</v>
      </c>
      <c r="Y727">
        <v>32</v>
      </c>
      <c r="Z727">
        <v>1</v>
      </c>
      <c r="AA727">
        <v>0</v>
      </c>
      <c r="AB727">
        <v>0</v>
      </c>
      <c r="AC727">
        <v>0</v>
      </c>
      <c r="AD727">
        <v>1</v>
      </c>
      <c r="AE727">
        <v>0</v>
      </c>
      <c r="AF727" s="11">
        <v>30800</v>
      </c>
      <c r="AG727">
        <v>-11</v>
      </c>
      <c r="AJ727">
        <v>0</v>
      </c>
      <c r="AL727">
        <v>0</v>
      </c>
    </row>
    <row r="728" spans="1:38" x14ac:dyDescent="0.2">
      <c r="A728">
        <v>727</v>
      </c>
      <c r="B728" t="s">
        <v>26</v>
      </c>
      <c r="C728" t="s">
        <v>1424</v>
      </c>
      <c r="D728" s="6">
        <v>3</v>
      </c>
      <c r="E728" t="s">
        <v>2703</v>
      </c>
      <c r="F728" s="2" t="s">
        <v>3883</v>
      </c>
      <c r="G728" s="2" t="s">
        <v>3864</v>
      </c>
      <c r="H728" s="2" t="s">
        <v>3887</v>
      </c>
      <c r="I728" s="3">
        <v>15</v>
      </c>
      <c r="J728" t="s">
        <v>3082</v>
      </c>
      <c r="K728" t="s">
        <v>3701</v>
      </c>
      <c r="L728" t="s">
        <v>3787</v>
      </c>
      <c r="M728" t="s">
        <v>23</v>
      </c>
      <c r="O728" s="4" t="s">
        <v>3933</v>
      </c>
      <c r="P728" s="4" t="s">
        <v>3872</v>
      </c>
      <c r="Q728" s="4" t="s">
        <v>3888</v>
      </c>
      <c r="R728" s="7">
        <v>54.1</v>
      </c>
      <c r="S728" s="5" t="s">
        <v>1425</v>
      </c>
      <c r="T728">
        <v>14</v>
      </c>
      <c r="U728">
        <v>6</v>
      </c>
      <c r="V728">
        <v>14</v>
      </c>
      <c r="W728">
        <v>19</v>
      </c>
      <c r="X728">
        <v>20</v>
      </c>
      <c r="Y728">
        <v>25</v>
      </c>
      <c r="Z728">
        <v>1</v>
      </c>
      <c r="AA728">
        <v>1</v>
      </c>
      <c r="AB728">
        <v>1</v>
      </c>
      <c r="AC728">
        <v>1</v>
      </c>
      <c r="AD728">
        <v>1</v>
      </c>
      <c r="AE728">
        <v>0</v>
      </c>
      <c r="AF728" s="11">
        <v>36600</v>
      </c>
      <c r="AG728">
        <v>10.7</v>
      </c>
      <c r="AJ728">
        <v>2</v>
      </c>
      <c r="AK728">
        <v>2</v>
      </c>
      <c r="AL728">
        <v>0</v>
      </c>
    </row>
    <row r="729" spans="1:38" x14ac:dyDescent="0.2">
      <c r="A729">
        <v>728</v>
      </c>
      <c r="B729" t="s">
        <v>22</v>
      </c>
      <c r="D729" s="6">
        <v>1</v>
      </c>
      <c r="E729" t="s">
        <v>2704</v>
      </c>
      <c r="F729" s="2" t="s">
        <v>3960</v>
      </c>
      <c r="G729" s="2" t="s">
        <v>3875</v>
      </c>
      <c r="H729" s="2" t="s">
        <v>3989</v>
      </c>
      <c r="I729" s="3">
        <v>23</v>
      </c>
      <c r="J729" t="s">
        <v>3526</v>
      </c>
      <c r="K729" t="s">
        <v>3745</v>
      </c>
      <c r="L729" t="s">
        <v>3832</v>
      </c>
      <c r="M729" t="s">
        <v>23</v>
      </c>
      <c r="O729" s="4" t="s">
        <v>4071</v>
      </c>
      <c r="P729" s="4" t="s">
        <v>3894</v>
      </c>
      <c r="Q729" s="4" t="s">
        <v>3894</v>
      </c>
      <c r="R729" s="7">
        <v>62.8</v>
      </c>
      <c r="S729" s="5" t="s">
        <v>1426</v>
      </c>
      <c r="T729">
        <v>25</v>
      </c>
      <c r="U729">
        <v>10</v>
      </c>
      <c r="V729">
        <v>22</v>
      </c>
      <c r="W729">
        <v>1</v>
      </c>
      <c r="X729">
        <v>4</v>
      </c>
      <c r="Y729">
        <v>2</v>
      </c>
      <c r="Z729">
        <v>0</v>
      </c>
      <c r="AA729">
        <v>2</v>
      </c>
      <c r="AB729">
        <v>0</v>
      </c>
      <c r="AC729">
        <v>2</v>
      </c>
      <c r="AD729">
        <v>1</v>
      </c>
      <c r="AE729">
        <v>2</v>
      </c>
      <c r="AF729" s="11">
        <v>93500</v>
      </c>
      <c r="AG729">
        <v>6.7</v>
      </c>
      <c r="AH729">
        <v>2</v>
      </c>
      <c r="AJ729">
        <v>2</v>
      </c>
      <c r="AL729">
        <v>2</v>
      </c>
    </row>
    <row r="730" spans="1:38" x14ac:dyDescent="0.2">
      <c r="A730">
        <v>729</v>
      </c>
      <c r="B730" t="s">
        <v>22</v>
      </c>
      <c r="D730" s="6">
        <v>1</v>
      </c>
      <c r="E730" t="s">
        <v>2705</v>
      </c>
      <c r="F730" s="2" t="s">
        <v>3947</v>
      </c>
      <c r="G730" s="2" t="s">
        <v>3880</v>
      </c>
      <c r="H730" s="2" t="s">
        <v>3892</v>
      </c>
      <c r="I730" s="3">
        <v>15</v>
      </c>
      <c r="J730" t="s">
        <v>3106</v>
      </c>
      <c r="K730" t="s">
        <v>3694</v>
      </c>
      <c r="L730" t="s">
        <v>3780</v>
      </c>
      <c r="M730" t="s">
        <v>23</v>
      </c>
      <c r="O730" s="4" t="s">
        <v>3939</v>
      </c>
      <c r="P730" s="4" t="s">
        <v>3880</v>
      </c>
      <c r="Q730" s="4" t="s">
        <v>3876</v>
      </c>
      <c r="R730" s="7">
        <v>55.1</v>
      </c>
      <c r="S730" s="5" t="s">
        <v>1427</v>
      </c>
      <c r="T730">
        <v>15</v>
      </c>
      <c r="U730">
        <v>24</v>
      </c>
      <c r="V730">
        <v>10</v>
      </c>
      <c r="W730">
        <v>4</v>
      </c>
      <c r="X730">
        <v>8</v>
      </c>
      <c r="Y730">
        <v>25</v>
      </c>
      <c r="Z730">
        <v>0</v>
      </c>
      <c r="AA730">
        <v>0</v>
      </c>
      <c r="AB730">
        <v>2</v>
      </c>
      <c r="AC730">
        <v>1</v>
      </c>
      <c r="AD730">
        <v>0</v>
      </c>
      <c r="AE730">
        <v>0</v>
      </c>
      <c r="AF730" s="11">
        <v>71400</v>
      </c>
      <c r="AG730">
        <v>-9.9</v>
      </c>
      <c r="AI730">
        <v>2</v>
      </c>
      <c r="AJ730">
        <v>0</v>
      </c>
      <c r="AL730">
        <v>0</v>
      </c>
    </row>
    <row r="731" spans="1:38" x14ac:dyDescent="0.2">
      <c r="A731">
        <v>730</v>
      </c>
      <c r="B731" t="s">
        <v>26</v>
      </c>
      <c r="C731" t="s">
        <v>1428</v>
      </c>
      <c r="D731" s="6">
        <v>3</v>
      </c>
      <c r="E731" t="s">
        <v>2706</v>
      </c>
      <c r="F731" s="2" t="s">
        <v>3978</v>
      </c>
      <c r="G731" s="2" t="s">
        <v>3894</v>
      </c>
      <c r="H731" s="2" t="s">
        <v>3949</v>
      </c>
      <c r="I731" s="3">
        <v>5</v>
      </c>
      <c r="J731" t="s">
        <v>3527</v>
      </c>
      <c r="K731" t="s">
        <v>3753</v>
      </c>
      <c r="L731" t="s">
        <v>3839</v>
      </c>
      <c r="M731" t="s">
        <v>23</v>
      </c>
      <c r="O731" s="4" t="s">
        <v>4036</v>
      </c>
      <c r="P731" s="4" t="s">
        <v>3894</v>
      </c>
      <c r="Q731" s="4" t="s">
        <v>3870</v>
      </c>
      <c r="R731" s="7">
        <v>60</v>
      </c>
      <c r="S731" s="5" t="s">
        <v>1429</v>
      </c>
      <c r="T731">
        <v>1</v>
      </c>
      <c r="U731">
        <v>27</v>
      </c>
      <c r="V731">
        <v>1</v>
      </c>
      <c r="W731">
        <v>2</v>
      </c>
      <c r="X731">
        <v>26</v>
      </c>
      <c r="Y731">
        <v>34</v>
      </c>
      <c r="Z731">
        <v>2</v>
      </c>
      <c r="AA731">
        <v>1</v>
      </c>
      <c r="AB731">
        <v>2</v>
      </c>
      <c r="AC731">
        <v>2</v>
      </c>
      <c r="AD731">
        <v>1</v>
      </c>
      <c r="AE731">
        <v>0</v>
      </c>
      <c r="AF731" s="11">
        <v>36300</v>
      </c>
      <c r="AG731">
        <v>10.8</v>
      </c>
      <c r="AI731">
        <v>2</v>
      </c>
      <c r="AJ731">
        <v>2</v>
      </c>
      <c r="AL731">
        <v>0</v>
      </c>
    </row>
    <row r="732" spans="1:38" x14ac:dyDescent="0.2">
      <c r="A732">
        <v>731</v>
      </c>
      <c r="B732" t="s">
        <v>26</v>
      </c>
      <c r="C732" t="s">
        <v>1430</v>
      </c>
      <c r="D732" s="6">
        <v>3</v>
      </c>
      <c r="E732" t="s">
        <v>2707</v>
      </c>
      <c r="F732" s="2" t="s">
        <v>3901</v>
      </c>
      <c r="G732" s="2" t="s">
        <v>3864</v>
      </c>
      <c r="H732" s="2" t="s">
        <v>3903</v>
      </c>
      <c r="I732" s="3">
        <v>16</v>
      </c>
      <c r="J732" t="s">
        <v>3528</v>
      </c>
      <c r="K732" t="s">
        <v>3748</v>
      </c>
      <c r="L732" t="s">
        <v>3836</v>
      </c>
      <c r="M732" t="s">
        <v>23</v>
      </c>
      <c r="O732" s="4" t="s">
        <v>3952</v>
      </c>
      <c r="P732" s="4" t="s">
        <v>3864</v>
      </c>
      <c r="Q732" s="4" t="s">
        <v>3944</v>
      </c>
      <c r="R732" s="7">
        <v>47</v>
      </c>
      <c r="S732" s="5" t="s">
        <v>1431</v>
      </c>
      <c r="T732">
        <v>16</v>
      </c>
      <c r="U732">
        <v>20</v>
      </c>
      <c r="V732">
        <v>12</v>
      </c>
      <c r="W732">
        <v>3</v>
      </c>
      <c r="X732">
        <v>26</v>
      </c>
      <c r="Y732">
        <v>9</v>
      </c>
      <c r="Z732">
        <v>0</v>
      </c>
      <c r="AA732">
        <v>1</v>
      </c>
      <c r="AB732">
        <v>2</v>
      </c>
      <c r="AC732">
        <v>2</v>
      </c>
      <c r="AD732">
        <v>1</v>
      </c>
      <c r="AE732">
        <v>2</v>
      </c>
      <c r="AF732" s="11">
        <v>8800</v>
      </c>
      <c r="AG732">
        <v>-6.6</v>
      </c>
      <c r="AH732">
        <v>2</v>
      </c>
      <c r="AI732">
        <v>2</v>
      </c>
      <c r="AJ732">
        <v>2</v>
      </c>
      <c r="AL732">
        <v>2</v>
      </c>
    </row>
    <row r="733" spans="1:38" x14ac:dyDescent="0.2">
      <c r="A733">
        <v>732</v>
      </c>
      <c r="B733" t="s">
        <v>26</v>
      </c>
      <c r="C733" t="s">
        <v>1432</v>
      </c>
      <c r="D733" s="6">
        <v>3</v>
      </c>
      <c r="E733" t="s">
        <v>2708</v>
      </c>
      <c r="F733" s="2" t="s">
        <v>3902</v>
      </c>
      <c r="G733" s="2" t="s">
        <v>3867</v>
      </c>
      <c r="H733" s="2" t="s">
        <v>3916</v>
      </c>
      <c r="I733" s="3">
        <v>15.15</v>
      </c>
      <c r="J733" t="s">
        <v>3529</v>
      </c>
      <c r="K733" t="s">
        <v>3727</v>
      </c>
      <c r="L733" t="s">
        <v>3814</v>
      </c>
      <c r="M733">
        <v>-0.16</v>
      </c>
      <c r="O733" s="4" t="s">
        <v>4039</v>
      </c>
      <c r="P733" s="4" t="s">
        <v>3864</v>
      </c>
      <c r="Q733" s="4" t="s">
        <v>3887</v>
      </c>
      <c r="R733" s="7">
        <v>56.5</v>
      </c>
      <c r="T733">
        <v>14</v>
      </c>
      <c r="U733">
        <v>33</v>
      </c>
      <c r="V733">
        <v>13</v>
      </c>
      <c r="W733">
        <v>16</v>
      </c>
      <c r="X733">
        <v>27</v>
      </c>
      <c r="Y733">
        <v>33</v>
      </c>
      <c r="Z733">
        <v>1</v>
      </c>
      <c r="AA733">
        <v>0</v>
      </c>
      <c r="AB733">
        <v>1</v>
      </c>
      <c r="AC733">
        <v>0</v>
      </c>
      <c r="AD733">
        <v>1</v>
      </c>
      <c r="AE733">
        <v>0</v>
      </c>
      <c r="AF733" s="11">
        <v>99000</v>
      </c>
      <c r="AG733">
        <v>2.8</v>
      </c>
      <c r="AJ733">
        <v>0</v>
      </c>
      <c r="AL733">
        <v>0</v>
      </c>
    </row>
    <row r="734" spans="1:38" x14ac:dyDescent="0.2">
      <c r="A734">
        <v>733</v>
      </c>
      <c r="B734" t="s">
        <v>36</v>
      </c>
      <c r="C734" t="s">
        <v>1434</v>
      </c>
      <c r="D734" s="6">
        <v>4</v>
      </c>
      <c r="E734" t="s">
        <v>2709</v>
      </c>
      <c r="F734" s="2" t="s">
        <v>3881</v>
      </c>
      <c r="G734" s="2" t="s">
        <v>3888</v>
      </c>
      <c r="H734" s="2" t="s">
        <v>3884</v>
      </c>
      <c r="I734" s="3">
        <v>15</v>
      </c>
      <c r="J734" t="s">
        <v>3074</v>
      </c>
      <c r="K734" t="s">
        <v>3695</v>
      </c>
      <c r="L734" t="s">
        <v>3781</v>
      </c>
      <c r="M734" t="s">
        <v>23</v>
      </c>
      <c r="O734" s="4" t="s">
        <v>3958</v>
      </c>
      <c r="P734" s="4" t="s">
        <v>3868</v>
      </c>
      <c r="Q734" s="4" t="s">
        <v>3872</v>
      </c>
      <c r="R734" s="7">
        <v>52.2</v>
      </c>
      <c r="S734" s="5" t="s">
        <v>1435</v>
      </c>
      <c r="T734">
        <v>14</v>
      </c>
      <c r="U734">
        <v>11</v>
      </c>
      <c r="V734">
        <v>14</v>
      </c>
      <c r="W734">
        <v>2</v>
      </c>
      <c r="X734">
        <v>35</v>
      </c>
      <c r="Y734">
        <v>1</v>
      </c>
      <c r="Z734">
        <v>1</v>
      </c>
      <c r="AA734">
        <v>2</v>
      </c>
      <c r="AB734">
        <v>1</v>
      </c>
      <c r="AC734">
        <v>2</v>
      </c>
      <c r="AD734">
        <v>1</v>
      </c>
      <c r="AE734">
        <v>2</v>
      </c>
      <c r="AF734" s="11">
        <v>6400</v>
      </c>
      <c r="AG734">
        <v>4.5</v>
      </c>
      <c r="AH734">
        <v>2</v>
      </c>
      <c r="AJ734">
        <v>2</v>
      </c>
      <c r="AL734">
        <v>2</v>
      </c>
    </row>
    <row r="735" spans="1:38" x14ac:dyDescent="0.2">
      <c r="A735">
        <v>734</v>
      </c>
      <c r="B735" t="s">
        <v>36</v>
      </c>
      <c r="C735" t="s">
        <v>1436</v>
      </c>
      <c r="D735" s="6">
        <v>4</v>
      </c>
      <c r="E735" t="s">
        <v>2710</v>
      </c>
      <c r="F735" s="2" t="s">
        <v>3881</v>
      </c>
      <c r="G735" s="2" t="s">
        <v>3894</v>
      </c>
      <c r="H735" s="2" t="s">
        <v>3928</v>
      </c>
      <c r="I735" s="3">
        <v>8</v>
      </c>
      <c r="J735" t="s">
        <v>3074</v>
      </c>
      <c r="K735" t="s">
        <v>3695</v>
      </c>
      <c r="L735" t="s">
        <v>3781</v>
      </c>
      <c r="M735" t="s">
        <v>23</v>
      </c>
      <c r="O735" s="4" t="s">
        <v>3905</v>
      </c>
      <c r="P735" s="4" t="s">
        <v>3878</v>
      </c>
      <c r="Q735" s="4" t="s">
        <v>3887</v>
      </c>
      <c r="R735" s="7">
        <v>49.1</v>
      </c>
      <c r="S735" s="5" t="s">
        <v>1437</v>
      </c>
      <c r="T735">
        <v>5</v>
      </c>
      <c r="U735">
        <v>18</v>
      </c>
      <c r="V735">
        <v>7</v>
      </c>
      <c r="W735">
        <v>21</v>
      </c>
      <c r="X735">
        <v>13</v>
      </c>
      <c r="Y735">
        <v>18</v>
      </c>
      <c r="Z735">
        <v>1</v>
      </c>
      <c r="AA735">
        <v>1</v>
      </c>
      <c r="AB735">
        <v>0</v>
      </c>
      <c r="AC735">
        <v>1</v>
      </c>
      <c r="AD735">
        <v>1</v>
      </c>
      <c r="AE735">
        <v>1</v>
      </c>
      <c r="AF735" s="11">
        <v>80100</v>
      </c>
      <c r="AG735">
        <v>-7.9</v>
      </c>
      <c r="AJ735">
        <v>2</v>
      </c>
      <c r="AL735">
        <v>0</v>
      </c>
    </row>
    <row r="736" spans="1:38" x14ac:dyDescent="0.2">
      <c r="A736">
        <v>735</v>
      </c>
      <c r="B736" t="s">
        <v>22</v>
      </c>
      <c r="D736" s="6">
        <v>1</v>
      </c>
      <c r="E736" t="s">
        <v>2711</v>
      </c>
      <c r="F736" s="2" t="s">
        <v>3954</v>
      </c>
      <c r="G736" s="2" t="s">
        <v>3873</v>
      </c>
      <c r="H736" s="2" t="s">
        <v>3903</v>
      </c>
      <c r="I736" s="3">
        <v>6</v>
      </c>
      <c r="J736" t="s">
        <v>3453</v>
      </c>
      <c r="K736" t="s">
        <v>3699</v>
      </c>
      <c r="L736" t="s">
        <v>3800</v>
      </c>
      <c r="M736" t="s">
        <v>23</v>
      </c>
      <c r="O736" s="4" t="s">
        <v>4021</v>
      </c>
      <c r="P736" s="4" t="s">
        <v>3875</v>
      </c>
      <c r="Q736" s="4" t="s">
        <v>3873</v>
      </c>
      <c r="R736" s="7">
        <v>66.8</v>
      </c>
      <c r="S736" s="5" t="s">
        <v>1438</v>
      </c>
      <c r="T736">
        <v>36</v>
      </c>
      <c r="U736">
        <v>3</v>
      </c>
      <c r="V736">
        <v>5</v>
      </c>
      <c r="W736">
        <v>33</v>
      </c>
      <c r="X736">
        <v>6</v>
      </c>
      <c r="Y736">
        <v>12</v>
      </c>
      <c r="Z736">
        <v>2</v>
      </c>
      <c r="AA736">
        <v>2</v>
      </c>
      <c r="AB736">
        <v>1</v>
      </c>
      <c r="AC736">
        <v>0</v>
      </c>
      <c r="AD736">
        <v>1</v>
      </c>
      <c r="AE736">
        <v>2</v>
      </c>
      <c r="AF736" s="11">
        <v>4100</v>
      </c>
      <c r="AG736">
        <v>-5.0999999999999996</v>
      </c>
      <c r="AH736">
        <v>2</v>
      </c>
      <c r="AJ736">
        <v>0</v>
      </c>
      <c r="AL736">
        <v>2</v>
      </c>
    </row>
    <row r="737" spans="1:38" x14ac:dyDescent="0.2">
      <c r="A737">
        <v>736</v>
      </c>
      <c r="B737" t="s">
        <v>26</v>
      </c>
      <c r="C737" t="s">
        <v>1439</v>
      </c>
      <c r="D737" s="6">
        <v>3</v>
      </c>
      <c r="E737" t="s">
        <v>2712</v>
      </c>
      <c r="F737" s="2" t="s">
        <v>3914</v>
      </c>
      <c r="G737" s="2" t="s">
        <v>3873</v>
      </c>
      <c r="H737" s="2" t="s">
        <v>3875</v>
      </c>
      <c r="I737" s="3">
        <v>7</v>
      </c>
      <c r="J737" t="s">
        <v>3530</v>
      </c>
      <c r="K737" t="s">
        <v>3708</v>
      </c>
      <c r="L737" t="s">
        <v>3795</v>
      </c>
      <c r="M737" t="s">
        <v>23</v>
      </c>
      <c r="O737" s="4" t="s">
        <v>3986</v>
      </c>
      <c r="P737" s="4" t="s">
        <v>3872</v>
      </c>
      <c r="Q737" s="4" t="s">
        <v>3953</v>
      </c>
      <c r="R737" s="7">
        <v>52.5</v>
      </c>
      <c r="S737" s="5" t="s">
        <v>1440</v>
      </c>
      <c r="T737">
        <v>2</v>
      </c>
      <c r="U737">
        <v>14</v>
      </c>
      <c r="V737">
        <v>6</v>
      </c>
      <c r="W737">
        <v>6</v>
      </c>
      <c r="X737">
        <v>16</v>
      </c>
      <c r="Y737">
        <v>10</v>
      </c>
      <c r="Z737">
        <v>2</v>
      </c>
      <c r="AA737">
        <v>1</v>
      </c>
      <c r="AB737">
        <v>1</v>
      </c>
      <c r="AC737">
        <v>1</v>
      </c>
      <c r="AD737">
        <v>0</v>
      </c>
      <c r="AE737">
        <v>2</v>
      </c>
      <c r="AF737" s="11">
        <v>84200</v>
      </c>
      <c r="AG737">
        <v>-7.7</v>
      </c>
      <c r="AJ737">
        <v>0</v>
      </c>
      <c r="AL737">
        <v>2</v>
      </c>
    </row>
    <row r="738" spans="1:38" x14ac:dyDescent="0.2">
      <c r="A738">
        <v>737</v>
      </c>
      <c r="B738" t="s">
        <v>26</v>
      </c>
      <c r="C738" t="s">
        <v>1441</v>
      </c>
      <c r="D738" s="6">
        <v>3</v>
      </c>
      <c r="E738" t="s">
        <v>2713</v>
      </c>
      <c r="F738" s="2" t="s">
        <v>3959</v>
      </c>
      <c r="G738" s="2" t="s">
        <v>3894</v>
      </c>
      <c r="H738" s="2" t="s">
        <v>3875</v>
      </c>
      <c r="I738" s="3">
        <v>15</v>
      </c>
      <c r="J738" t="s">
        <v>3106</v>
      </c>
      <c r="K738" t="s">
        <v>3694</v>
      </c>
      <c r="L738" t="s">
        <v>3780</v>
      </c>
      <c r="M738" t="s">
        <v>23</v>
      </c>
      <c r="O738" s="4" t="s">
        <v>3914</v>
      </c>
      <c r="P738" s="4" t="s">
        <v>3867</v>
      </c>
      <c r="Q738" s="4" t="s">
        <v>3892</v>
      </c>
      <c r="R738" s="7">
        <v>53.3</v>
      </c>
      <c r="S738" s="5" t="s">
        <v>1442</v>
      </c>
      <c r="T738">
        <v>13</v>
      </c>
      <c r="U738">
        <v>16</v>
      </c>
      <c r="V738">
        <v>9</v>
      </c>
      <c r="W738">
        <v>17</v>
      </c>
      <c r="X738">
        <v>33</v>
      </c>
      <c r="Y738">
        <v>1</v>
      </c>
      <c r="Z738">
        <v>1</v>
      </c>
      <c r="AA738">
        <v>0</v>
      </c>
      <c r="AB738">
        <v>2</v>
      </c>
      <c r="AC738">
        <v>0</v>
      </c>
      <c r="AD738">
        <v>0</v>
      </c>
      <c r="AE738">
        <v>2</v>
      </c>
      <c r="AF738" s="11">
        <v>10700</v>
      </c>
      <c r="AG738">
        <v>-8.3000000000000007</v>
      </c>
      <c r="AI738">
        <v>2</v>
      </c>
      <c r="AJ738">
        <v>0</v>
      </c>
      <c r="AL738">
        <v>2</v>
      </c>
    </row>
    <row r="739" spans="1:38" x14ac:dyDescent="0.2">
      <c r="A739">
        <v>738</v>
      </c>
      <c r="B739" t="s">
        <v>26</v>
      </c>
      <c r="C739" t="s">
        <v>1443</v>
      </c>
      <c r="D739" s="6">
        <v>3</v>
      </c>
      <c r="E739" t="s">
        <v>2714</v>
      </c>
      <c r="F739" s="2" t="s">
        <v>3963</v>
      </c>
      <c r="G739" s="2" t="s">
        <v>3873</v>
      </c>
      <c r="H739" s="2" t="s">
        <v>3928</v>
      </c>
      <c r="I739" s="3">
        <v>23</v>
      </c>
      <c r="J739" t="s">
        <v>3452</v>
      </c>
      <c r="K739" t="s">
        <v>3763</v>
      </c>
      <c r="L739" t="s">
        <v>3849</v>
      </c>
      <c r="M739" t="s">
        <v>23</v>
      </c>
      <c r="O739" s="4" t="s">
        <v>3939</v>
      </c>
      <c r="P739" s="4" t="s">
        <v>3875</v>
      </c>
      <c r="Q739" s="4" t="s">
        <v>3872</v>
      </c>
      <c r="R739" s="7">
        <v>50.7</v>
      </c>
      <c r="S739" s="5" t="s">
        <v>1444</v>
      </c>
      <c r="T739">
        <v>26</v>
      </c>
      <c r="U739">
        <v>4</v>
      </c>
      <c r="V739">
        <v>24</v>
      </c>
      <c r="W739">
        <v>24</v>
      </c>
      <c r="X739">
        <v>31</v>
      </c>
      <c r="Y739">
        <v>25</v>
      </c>
      <c r="Z739">
        <v>1</v>
      </c>
      <c r="AA739">
        <v>1</v>
      </c>
      <c r="AB739">
        <v>0</v>
      </c>
      <c r="AC739">
        <v>0</v>
      </c>
      <c r="AD739">
        <v>1</v>
      </c>
      <c r="AE739">
        <v>0</v>
      </c>
      <c r="AF739" s="11">
        <v>81400</v>
      </c>
      <c r="AG739">
        <v>-7.4</v>
      </c>
      <c r="AJ739">
        <v>0</v>
      </c>
      <c r="AL739">
        <v>0</v>
      </c>
    </row>
    <row r="740" spans="1:38" x14ac:dyDescent="0.2">
      <c r="A740">
        <v>739</v>
      </c>
      <c r="B740" t="s">
        <v>36</v>
      </c>
      <c r="C740" t="s">
        <v>1445</v>
      </c>
      <c r="D740" s="6">
        <v>4</v>
      </c>
      <c r="E740" t="s">
        <v>2715</v>
      </c>
      <c r="F740" s="2" t="s">
        <v>3896</v>
      </c>
      <c r="G740" s="2" t="s">
        <v>3898</v>
      </c>
      <c r="H740" s="2" t="s">
        <v>3928</v>
      </c>
      <c r="I740" s="3">
        <v>23.3</v>
      </c>
      <c r="J740" t="s">
        <v>3531</v>
      </c>
      <c r="K740" t="s">
        <v>3717</v>
      </c>
      <c r="L740" t="s">
        <v>3804</v>
      </c>
      <c r="M740" t="s">
        <v>23</v>
      </c>
      <c r="O740" s="4" t="s">
        <v>3902</v>
      </c>
      <c r="P740" s="4" t="s">
        <v>3878</v>
      </c>
      <c r="Q740" s="4" t="s">
        <v>3887</v>
      </c>
      <c r="R740" s="7">
        <v>58.2</v>
      </c>
      <c r="S740" s="5" t="s">
        <v>1446</v>
      </c>
      <c r="T740">
        <v>27</v>
      </c>
      <c r="U740">
        <v>34</v>
      </c>
      <c r="V740">
        <v>31</v>
      </c>
      <c r="W740">
        <v>20</v>
      </c>
      <c r="X740">
        <v>24</v>
      </c>
      <c r="Y740">
        <v>32</v>
      </c>
      <c r="Z740">
        <v>1</v>
      </c>
      <c r="AA740">
        <v>0</v>
      </c>
      <c r="AB740">
        <v>1</v>
      </c>
      <c r="AC740">
        <v>1</v>
      </c>
      <c r="AD740">
        <v>0</v>
      </c>
      <c r="AE740">
        <v>0</v>
      </c>
      <c r="AF740" s="11">
        <v>59800</v>
      </c>
      <c r="AG740">
        <v>-10.8</v>
      </c>
      <c r="AJ740">
        <v>2</v>
      </c>
      <c r="AL740">
        <v>0</v>
      </c>
    </row>
    <row r="741" spans="1:38" x14ac:dyDescent="0.2">
      <c r="A741">
        <v>740</v>
      </c>
      <c r="B741" t="s">
        <v>26</v>
      </c>
      <c r="C741" t="s">
        <v>1447</v>
      </c>
      <c r="D741" s="6">
        <v>3</v>
      </c>
      <c r="E741" t="s">
        <v>2716</v>
      </c>
      <c r="F741" s="2" t="s">
        <v>3913</v>
      </c>
      <c r="G741" s="2" t="s">
        <v>3873</v>
      </c>
      <c r="H741" s="2" t="s">
        <v>3882</v>
      </c>
      <c r="I741" s="3">
        <v>11</v>
      </c>
      <c r="J741" t="s">
        <v>3311</v>
      </c>
      <c r="K741" t="s">
        <v>3761</v>
      </c>
      <c r="L741" t="s">
        <v>3847</v>
      </c>
      <c r="M741" t="s">
        <v>23</v>
      </c>
      <c r="O741" s="4" t="s">
        <v>3939</v>
      </c>
      <c r="P741" s="4" t="s">
        <v>3894</v>
      </c>
      <c r="Q741" s="4" t="s">
        <v>3867</v>
      </c>
      <c r="R741" s="7">
        <v>65.599999999999994</v>
      </c>
      <c r="S741" s="5" t="s">
        <v>1448</v>
      </c>
      <c r="T741">
        <v>8</v>
      </c>
      <c r="U741">
        <v>29</v>
      </c>
      <c r="V741">
        <v>10</v>
      </c>
      <c r="W741">
        <v>3</v>
      </c>
      <c r="X741">
        <v>22</v>
      </c>
      <c r="Y741">
        <v>26</v>
      </c>
      <c r="Z741">
        <v>0</v>
      </c>
      <c r="AA741">
        <v>1</v>
      </c>
      <c r="AB741">
        <v>2</v>
      </c>
      <c r="AC741">
        <v>2</v>
      </c>
      <c r="AD741">
        <v>0</v>
      </c>
      <c r="AE741">
        <v>1</v>
      </c>
      <c r="AF741" s="11">
        <v>92100</v>
      </c>
      <c r="AG741">
        <v>7</v>
      </c>
      <c r="AH741">
        <v>2</v>
      </c>
      <c r="AI741">
        <v>2</v>
      </c>
      <c r="AJ741">
        <v>2</v>
      </c>
      <c r="AL741">
        <v>0</v>
      </c>
    </row>
    <row r="742" spans="1:38" x14ac:dyDescent="0.2">
      <c r="A742">
        <v>741</v>
      </c>
      <c r="B742" t="s">
        <v>26</v>
      </c>
      <c r="C742" t="s">
        <v>1449</v>
      </c>
      <c r="D742" s="6">
        <v>3</v>
      </c>
      <c r="E742" t="s">
        <v>2717</v>
      </c>
      <c r="F742" s="2" t="s">
        <v>4005</v>
      </c>
      <c r="G742" s="2" t="s">
        <v>3892</v>
      </c>
      <c r="H742" s="2" t="s">
        <v>3923</v>
      </c>
      <c r="I742" s="3">
        <v>11</v>
      </c>
      <c r="J742" t="s">
        <v>3532</v>
      </c>
      <c r="K742" t="s">
        <v>3745</v>
      </c>
      <c r="L742" t="s">
        <v>3832</v>
      </c>
      <c r="M742" t="s">
        <v>23</v>
      </c>
      <c r="O742" s="4" t="s">
        <v>4035</v>
      </c>
      <c r="P742" s="4" t="s">
        <v>3875</v>
      </c>
      <c r="Q742" s="4" t="s">
        <v>3872</v>
      </c>
      <c r="R742" s="7">
        <v>69.7</v>
      </c>
      <c r="T742">
        <v>8</v>
      </c>
      <c r="U742">
        <v>23</v>
      </c>
      <c r="V742">
        <v>9</v>
      </c>
      <c r="W742">
        <v>2</v>
      </c>
      <c r="X742">
        <v>11</v>
      </c>
      <c r="Y742">
        <v>18</v>
      </c>
      <c r="Z742">
        <v>0</v>
      </c>
      <c r="AA742">
        <v>0</v>
      </c>
      <c r="AB742">
        <v>2</v>
      </c>
      <c r="AC742">
        <v>2</v>
      </c>
      <c r="AD742">
        <v>2</v>
      </c>
      <c r="AE742">
        <v>1</v>
      </c>
      <c r="AF742" s="11">
        <v>98200</v>
      </c>
      <c r="AG742">
        <v>-1.6</v>
      </c>
      <c r="AI742">
        <v>2</v>
      </c>
      <c r="AJ742">
        <v>2</v>
      </c>
      <c r="AK742">
        <v>2</v>
      </c>
      <c r="AL742">
        <v>0</v>
      </c>
    </row>
    <row r="743" spans="1:38" x14ac:dyDescent="0.2">
      <c r="A743">
        <v>742</v>
      </c>
      <c r="B743" t="s">
        <v>26</v>
      </c>
      <c r="C743" t="s">
        <v>1450</v>
      </c>
      <c r="D743" s="6">
        <v>3</v>
      </c>
      <c r="E743" t="s">
        <v>2718</v>
      </c>
      <c r="F743" s="2" t="s">
        <v>3893</v>
      </c>
      <c r="G743" s="2" t="s">
        <v>3868</v>
      </c>
      <c r="H743" s="2" t="s">
        <v>3949</v>
      </c>
      <c r="I743" s="3">
        <v>20</v>
      </c>
      <c r="J743" t="s">
        <v>3105</v>
      </c>
      <c r="K743" t="s">
        <v>3717</v>
      </c>
      <c r="L743" t="s">
        <v>3804</v>
      </c>
      <c r="M743" t="s">
        <v>23</v>
      </c>
      <c r="O743" s="4" t="s">
        <v>4065</v>
      </c>
      <c r="P743" s="4" t="s">
        <v>3875</v>
      </c>
      <c r="Q743" s="4" t="s">
        <v>3898</v>
      </c>
      <c r="R743" s="7">
        <v>57.6</v>
      </c>
      <c r="S743" s="5" t="s">
        <v>1451</v>
      </c>
      <c r="T743">
        <v>23</v>
      </c>
      <c r="U743">
        <v>29</v>
      </c>
      <c r="V743">
        <v>21</v>
      </c>
      <c r="W743">
        <v>15</v>
      </c>
      <c r="X743">
        <v>26</v>
      </c>
      <c r="Y743">
        <v>17</v>
      </c>
      <c r="Z743">
        <v>0</v>
      </c>
      <c r="AA743">
        <v>1</v>
      </c>
      <c r="AB743">
        <v>1</v>
      </c>
      <c r="AC743">
        <v>0</v>
      </c>
      <c r="AD743">
        <v>1</v>
      </c>
      <c r="AE743">
        <v>0</v>
      </c>
      <c r="AF743" s="11">
        <v>46300</v>
      </c>
      <c r="AG743">
        <v>-10.199999999999999</v>
      </c>
      <c r="AH743">
        <v>2</v>
      </c>
      <c r="AI743">
        <v>2</v>
      </c>
      <c r="AJ743">
        <v>0</v>
      </c>
      <c r="AL743">
        <v>0</v>
      </c>
    </row>
    <row r="744" spans="1:38" x14ac:dyDescent="0.2">
      <c r="A744">
        <v>743</v>
      </c>
      <c r="B744" t="s">
        <v>59</v>
      </c>
      <c r="C744" t="s">
        <v>1452</v>
      </c>
      <c r="D744" s="6">
        <v>2</v>
      </c>
      <c r="E744" t="s">
        <v>2719</v>
      </c>
      <c r="F744" s="2" t="s">
        <v>3877</v>
      </c>
      <c r="G744" s="2" t="s">
        <v>3875</v>
      </c>
      <c r="H744" s="2" t="s">
        <v>3989</v>
      </c>
      <c r="I744" s="3">
        <v>15</v>
      </c>
      <c r="J744" t="s">
        <v>3456</v>
      </c>
      <c r="K744" t="s">
        <v>3714</v>
      </c>
      <c r="L744" t="s">
        <v>3800</v>
      </c>
      <c r="M744" t="s">
        <v>23</v>
      </c>
      <c r="O744" s="4" t="s">
        <v>4068</v>
      </c>
      <c r="P744" s="4" t="s">
        <v>3878</v>
      </c>
      <c r="Q744" s="4" t="s">
        <v>3928</v>
      </c>
      <c r="R744" s="7">
        <v>72.900000000000006</v>
      </c>
      <c r="T744">
        <v>13</v>
      </c>
      <c r="U744">
        <v>31</v>
      </c>
      <c r="V744">
        <v>10</v>
      </c>
      <c r="W744">
        <v>36</v>
      </c>
      <c r="X744">
        <v>31</v>
      </c>
      <c r="Y744">
        <v>11</v>
      </c>
      <c r="Z744">
        <v>1</v>
      </c>
      <c r="AA744">
        <v>1</v>
      </c>
      <c r="AB744">
        <v>2</v>
      </c>
      <c r="AC744">
        <v>2</v>
      </c>
      <c r="AD744">
        <v>1</v>
      </c>
      <c r="AE744">
        <v>2</v>
      </c>
      <c r="AF744" s="11">
        <v>98700</v>
      </c>
      <c r="AG744">
        <v>4.0999999999999996</v>
      </c>
      <c r="AI744">
        <v>2</v>
      </c>
      <c r="AJ744">
        <v>2</v>
      </c>
      <c r="AL744">
        <v>2</v>
      </c>
    </row>
    <row r="745" spans="1:38" x14ac:dyDescent="0.2">
      <c r="A745">
        <v>744</v>
      </c>
      <c r="B745" t="s">
        <v>22</v>
      </c>
      <c r="D745" s="6">
        <v>1</v>
      </c>
      <c r="E745" t="s">
        <v>2720</v>
      </c>
      <c r="F745" s="2" t="s">
        <v>3969</v>
      </c>
      <c r="G745" s="2" t="s">
        <v>3875</v>
      </c>
      <c r="H745" s="2" t="s">
        <v>3916</v>
      </c>
      <c r="I745" s="3">
        <v>10.3</v>
      </c>
      <c r="J745" t="s">
        <v>3105</v>
      </c>
      <c r="K745" t="s">
        <v>3717</v>
      </c>
      <c r="L745" t="s">
        <v>3804</v>
      </c>
      <c r="M745">
        <v>-0.16</v>
      </c>
      <c r="O745" s="4" t="s">
        <v>4031</v>
      </c>
      <c r="P745" s="4" t="s">
        <v>3898</v>
      </c>
      <c r="Q745" s="4" t="s">
        <v>3944</v>
      </c>
      <c r="R745" s="7">
        <v>49.8</v>
      </c>
      <c r="T745">
        <v>8</v>
      </c>
      <c r="U745">
        <v>7</v>
      </c>
      <c r="V745">
        <v>3</v>
      </c>
      <c r="W745">
        <v>35</v>
      </c>
      <c r="X745">
        <v>21</v>
      </c>
      <c r="Y745">
        <v>25</v>
      </c>
      <c r="Z745">
        <v>0</v>
      </c>
      <c r="AA745">
        <v>0</v>
      </c>
      <c r="AB745">
        <v>2</v>
      </c>
      <c r="AC745">
        <v>1</v>
      </c>
      <c r="AD745">
        <v>1</v>
      </c>
      <c r="AE745">
        <v>0</v>
      </c>
      <c r="AF745" s="10" t="s">
        <v>874</v>
      </c>
      <c r="AG745">
        <v>-0.1</v>
      </c>
      <c r="AI745">
        <v>2</v>
      </c>
      <c r="AJ745">
        <v>0</v>
      </c>
      <c r="AK745">
        <v>2</v>
      </c>
      <c r="AL745">
        <v>0</v>
      </c>
    </row>
    <row r="746" spans="1:38" x14ac:dyDescent="0.2">
      <c r="A746">
        <v>745</v>
      </c>
      <c r="B746" t="s">
        <v>36</v>
      </c>
      <c r="C746" t="s">
        <v>1453</v>
      </c>
      <c r="D746" s="6">
        <v>4</v>
      </c>
      <c r="E746" t="s">
        <v>2721</v>
      </c>
      <c r="F746" s="2" t="s">
        <v>3945</v>
      </c>
      <c r="G746" s="2" t="s">
        <v>3864</v>
      </c>
      <c r="H746" s="2" t="s">
        <v>3875</v>
      </c>
      <c r="I746" s="3">
        <v>11</v>
      </c>
      <c r="J746" t="s">
        <v>3533</v>
      </c>
      <c r="K746" t="s">
        <v>3713</v>
      </c>
      <c r="L746" t="s">
        <v>3799</v>
      </c>
      <c r="M746" t="s">
        <v>23</v>
      </c>
      <c r="O746" s="4" t="s">
        <v>3951</v>
      </c>
      <c r="P746" s="4" t="s">
        <v>3898</v>
      </c>
      <c r="Q746" s="4" t="s">
        <v>3875</v>
      </c>
      <c r="R746" s="7">
        <v>72.2</v>
      </c>
      <c r="S746" s="5" t="s">
        <v>1454</v>
      </c>
      <c r="T746">
        <v>7</v>
      </c>
      <c r="U746">
        <v>30</v>
      </c>
      <c r="V746">
        <v>13</v>
      </c>
      <c r="W746">
        <v>10</v>
      </c>
      <c r="X746">
        <v>9</v>
      </c>
      <c r="Y746">
        <v>4</v>
      </c>
      <c r="Z746">
        <v>0</v>
      </c>
      <c r="AA746">
        <v>1</v>
      </c>
      <c r="AB746">
        <v>1</v>
      </c>
      <c r="AC746">
        <v>2</v>
      </c>
      <c r="AD746">
        <v>2</v>
      </c>
      <c r="AE746">
        <v>1</v>
      </c>
      <c r="AF746" s="11">
        <v>90400</v>
      </c>
      <c r="AG746">
        <v>6.2</v>
      </c>
      <c r="AH746">
        <v>2</v>
      </c>
      <c r="AJ746">
        <v>2</v>
      </c>
      <c r="AK746">
        <v>2</v>
      </c>
      <c r="AL746">
        <v>0</v>
      </c>
    </row>
    <row r="747" spans="1:38" x14ac:dyDescent="0.2">
      <c r="A747">
        <v>746</v>
      </c>
      <c r="B747" t="s">
        <v>22</v>
      </c>
      <c r="D747" s="6">
        <v>1</v>
      </c>
      <c r="E747" t="s">
        <v>2722</v>
      </c>
      <c r="F747" s="2" t="s">
        <v>3996</v>
      </c>
      <c r="G747" s="2" t="s">
        <v>3880</v>
      </c>
      <c r="H747" s="2" t="s">
        <v>3898</v>
      </c>
      <c r="I747" s="3">
        <v>10.45</v>
      </c>
      <c r="J747" t="s">
        <v>3534</v>
      </c>
      <c r="K747" t="s">
        <v>3742</v>
      </c>
      <c r="L747" t="s">
        <v>3829</v>
      </c>
      <c r="M747" t="s">
        <v>23</v>
      </c>
      <c r="O747" s="4" t="s">
        <v>4010</v>
      </c>
      <c r="P747" s="4" t="s">
        <v>3868</v>
      </c>
      <c r="Q747" s="4" t="s">
        <v>3875</v>
      </c>
      <c r="R747" s="7">
        <v>49</v>
      </c>
      <c r="S747" s="5" t="s">
        <v>1455</v>
      </c>
      <c r="T747">
        <v>7</v>
      </c>
      <c r="U747">
        <v>18</v>
      </c>
      <c r="V747">
        <v>11</v>
      </c>
      <c r="W747">
        <v>36</v>
      </c>
      <c r="X747">
        <v>20</v>
      </c>
      <c r="Y747">
        <v>19</v>
      </c>
      <c r="Z747">
        <v>0</v>
      </c>
      <c r="AA747">
        <v>1</v>
      </c>
      <c r="AB747">
        <v>2</v>
      </c>
      <c r="AC747">
        <v>2</v>
      </c>
      <c r="AD747">
        <v>1</v>
      </c>
      <c r="AE747">
        <v>1</v>
      </c>
      <c r="AF747" s="11">
        <v>51000</v>
      </c>
      <c r="AG747">
        <v>-11.4</v>
      </c>
      <c r="AI747">
        <v>2</v>
      </c>
      <c r="AJ747">
        <v>2</v>
      </c>
      <c r="AK747">
        <v>2</v>
      </c>
      <c r="AL747">
        <v>2</v>
      </c>
    </row>
    <row r="748" spans="1:38" x14ac:dyDescent="0.2">
      <c r="A748">
        <v>747</v>
      </c>
      <c r="B748" t="s">
        <v>26</v>
      </c>
      <c r="C748" t="s">
        <v>1456</v>
      </c>
      <c r="D748" s="6">
        <v>3</v>
      </c>
      <c r="E748" t="s">
        <v>2723</v>
      </c>
      <c r="F748" s="2" t="s">
        <v>3901</v>
      </c>
      <c r="G748" s="2" t="s">
        <v>3878</v>
      </c>
      <c r="H748" s="2" t="s">
        <v>3949</v>
      </c>
      <c r="I748" s="3">
        <v>5</v>
      </c>
      <c r="J748" t="s">
        <v>3535</v>
      </c>
      <c r="K748" t="s">
        <v>3694</v>
      </c>
      <c r="L748" t="s">
        <v>3780</v>
      </c>
      <c r="M748" t="s">
        <v>23</v>
      </c>
      <c r="O748" s="4" t="s">
        <v>3941</v>
      </c>
      <c r="P748" s="4" t="s">
        <v>3894</v>
      </c>
      <c r="Q748" s="4" t="s">
        <v>3868</v>
      </c>
      <c r="R748" s="7">
        <v>43.9</v>
      </c>
      <c r="S748" s="5" t="s">
        <v>1458</v>
      </c>
      <c r="T748">
        <v>1</v>
      </c>
      <c r="U748">
        <v>33</v>
      </c>
      <c r="V748">
        <v>32</v>
      </c>
      <c r="W748">
        <v>28</v>
      </c>
      <c r="X748">
        <v>22</v>
      </c>
      <c r="Y748">
        <v>4</v>
      </c>
      <c r="Z748">
        <v>2</v>
      </c>
      <c r="AA748">
        <v>0</v>
      </c>
      <c r="AB748">
        <v>0</v>
      </c>
      <c r="AC748">
        <v>1</v>
      </c>
      <c r="AD748">
        <v>0</v>
      </c>
      <c r="AE748">
        <v>1</v>
      </c>
      <c r="AF748" s="11">
        <v>5800</v>
      </c>
      <c r="AG748">
        <v>4</v>
      </c>
      <c r="AJ748">
        <v>2</v>
      </c>
      <c r="AL748">
        <v>0</v>
      </c>
    </row>
    <row r="749" spans="1:38" x14ac:dyDescent="0.2">
      <c r="A749">
        <v>748</v>
      </c>
      <c r="B749" t="s">
        <v>36</v>
      </c>
      <c r="C749" t="s">
        <v>1459</v>
      </c>
      <c r="D749" s="6">
        <v>4</v>
      </c>
      <c r="E749" t="s">
        <v>2724</v>
      </c>
      <c r="F749" s="2" t="s">
        <v>3896</v>
      </c>
      <c r="G749" s="2" t="s">
        <v>3872</v>
      </c>
      <c r="H749" s="2" t="s">
        <v>3873</v>
      </c>
      <c r="I749" s="3">
        <v>19</v>
      </c>
      <c r="J749" t="s">
        <v>3536</v>
      </c>
      <c r="K749" t="s">
        <v>3740</v>
      </c>
      <c r="L749" t="s">
        <v>3827</v>
      </c>
      <c r="M749" t="s">
        <v>23</v>
      </c>
      <c r="O749" s="4" t="s">
        <v>3975</v>
      </c>
      <c r="P749" s="4" t="s">
        <v>3878</v>
      </c>
      <c r="Q749" s="4" t="s">
        <v>3916</v>
      </c>
      <c r="R749" s="7">
        <v>55.3</v>
      </c>
      <c r="S749" s="5" t="s">
        <v>1460</v>
      </c>
      <c r="T749">
        <v>20</v>
      </c>
      <c r="U749">
        <v>5</v>
      </c>
      <c r="V749">
        <v>21</v>
      </c>
      <c r="W749">
        <v>13</v>
      </c>
      <c r="X749">
        <v>14</v>
      </c>
      <c r="Y749">
        <v>23</v>
      </c>
      <c r="Z749">
        <v>1</v>
      </c>
      <c r="AA749">
        <v>1</v>
      </c>
      <c r="AB749">
        <v>1</v>
      </c>
      <c r="AC749">
        <v>1</v>
      </c>
      <c r="AD749">
        <v>1</v>
      </c>
      <c r="AE749">
        <v>0</v>
      </c>
      <c r="AF749" s="11">
        <v>91000</v>
      </c>
      <c r="AG749">
        <v>6.1</v>
      </c>
      <c r="AI749">
        <v>2</v>
      </c>
      <c r="AJ749">
        <v>0</v>
      </c>
      <c r="AL749">
        <v>0</v>
      </c>
    </row>
    <row r="750" spans="1:38" x14ac:dyDescent="0.2">
      <c r="A750">
        <v>749</v>
      </c>
      <c r="B750" t="s">
        <v>59</v>
      </c>
      <c r="C750" t="s">
        <v>1462</v>
      </c>
      <c r="D750" s="6">
        <v>2</v>
      </c>
      <c r="E750" t="s">
        <v>2725</v>
      </c>
      <c r="F750" s="2" t="s">
        <v>3930</v>
      </c>
      <c r="G750" s="2" t="s">
        <v>3888</v>
      </c>
      <c r="H750" s="2" t="s">
        <v>3875</v>
      </c>
      <c r="I750" s="3">
        <v>14</v>
      </c>
      <c r="J750" t="s">
        <v>3537</v>
      </c>
      <c r="K750" t="s">
        <v>3761</v>
      </c>
      <c r="L750" t="s">
        <v>3847</v>
      </c>
      <c r="M750" t="s">
        <v>23</v>
      </c>
      <c r="O750" s="4" t="s">
        <v>3958</v>
      </c>
      <c r="P750" s="4" t="s">
        <v>3880</v>
      </c>
      <c r="Q750" s="4" t="s">
        <v>3870</v>
      </c>
      <c r="R750" s="7">
        <v>62.4</v>
      </c>
      <c r="S750" s="5" t="s">
        <v>1463</v>
      </c>
      <c r="T750">
        <v>12</v>
      </c>
      <c r="U750">
        <v>32</v>
      </c>
      <c r="V750">
        <v>11</v>
      </c>
      <c r="W750">
        <v>22</v>
      </c>
      <c r="X750">
        <v>29</v>
      </c>
      <c r="Y750">
        <v>12</v>
      </c>
      <c r="Z750">
        <v>2</v>
      </c>
      <c r="AA750">
        <v>0</v>
      </c>
      <c r="AB750">
        <v>2</v>
      </c>
      <c r="AC750">
        <v>0</v>
      </c>
      <c r="AD750">
        <v>1</v>
      </c>
      <c r="AE750">
        <v>2</v>
      </c>
      <c r="AF750" s="11">
        <v>90500</v>
      </c>
      <c r="AG750">
        <v>6.3</v>
      </c>
      <c r="AI750">
        <v>2</v>
      </c>
      <c r="AJ750">
        <v>0</v>
      </c>
      <c r="AK750">
        <v>2</v>
      </c>
      <c r="AL750">
        <v>2</v>
      </c>
    </row>
    <row r="751" spans="1:38" x14ac:dyDescent="0.2">
      <c r="A751">
        <v>750</v>
      </c>
      <c r="B751" t="s">
        <v>26</v>
      </c>
      <c r="C751" t="s">
        <v>1464</v>
      </c>
      <c r="D751" s="6">
        <v>3</v>
      </c>
      <c r="E751" t="s">
        <v>2726</v>
      </c>
      <c r="F751" s="2" t="s">
        <v>3897</v>
      </c>
      <c r="G751" s="2" t="s">
        <v>3867</v>
      </c>
      <c r="H751" s="2" t="s">
        <v>3884</v>
      </c>
      <c r="I751" s="3">
        <v>11</v>
      </c>
      <c r="J751" t="s">
        <v>3538</v>
      </c>
      <c r="K751" t="s">
        <v>3702</v>
      </c>
      <c r="L751" t="s">
        <v>3788</v>
      </c>
      <c r="M751" t="s">
        <v>23</v>
      </c>
      <c r="O751" s="4" t="s">
        <v>4001</v>
      </c>
      <c r="P751" s="4" t="s">
        <v>3878</v>
      </c>
      <c r="Q751" s="4" t="s">
        <v>3873</v>
      </c>
      <c r="R751" s="7">
        <v>59.8</v>
      </c>
      <c r="S751" s="5" t="s">
        <v>1465</v>
      </c>
      <c r="T751">
        <v>8</v>
      </c>
      <c r="U751">
        <v>19</v>
      </c>
      <c r="V751">
        <v>4</v>
      </c>
      <c r="W751">
        <v>10</v>
      </c>
      <c r="X751">
        <v>30</v>
      </c>
      <c r="Y751">
        <v>31</v>
      </c>
      <c r="Z751">
        <v>0</v>
      </c>
      <c r="AA751">
        <v>1</v>
      </c>
      <c r="AB751">
        <v>1</v>
      </c>
      <c r="AC751">
        <v>2</v>
      </c>
      <c r="AD751">
        <v>1</v>
      </c>
      <c r="AE751">
        <v>1</v>
      </c>
      <c r="AF751" s="11">
        <v>79600</v>
      </c>
      <c r="AG751">
        <v>-7.1</v>
      </c>
      <c r="AH751">
        <v>2</v>
      </c>
      <c r="AJ751">
        <v>2</v>
      </c>
      <c r="AK751">
        <v>2</v>
      </c>
      <c r="AL751">
        <v>0</v>
      </c>
    </row>
    <row r="752" spans="1:38" x14ac:dyDescent="0.2">
      <c r="A752">
        <v>751</v>
      </c>
      <c r="B752" t="s">
        <v>26</v>
      </c>
      <c r="C752" t="s">
        <v>1466</v>
      </c>
      <c r="D752" s="6">
        <v>3</v>
      </c>
      <c r="E752" t="s">
        <v>2727</v>
      </c>
      <c r="F752" s="2" t="s">
        <v>3874</v>
      </c>
      <c r="G752" s="2" t="s">
        <v>3888</v>
      </c>
      <c r="H752" s="2" t="s">
        <v>3944</v>
      </c>
      <c r="I752" s="3">
        <v>19</v>
      </c>
      <c r="J752" t="s">
        <v>3105</v>
      </c>
      <c r="K752" t="s">
        <v>3717</v>
      </c>
      <c r="L752" t="s">
        <v>3804</v>
      </c>
      <c r="M752" t="s">
        <v>23</v>
      </c>
      <c r="O752" s="4" t="s">
        <v>4051</v>
      </c>
      <c r="P752" s="4" t="s">
        <v>3872</v>
      </c>
      <c r="Q752" s="4" t="s">
        <v>3880</v>
      </c>
      <c r="R752" s="7">
        <v>71.5</v>
      </c>
      <c r="S752" s="5" t="s">
        <v>1467</v>
      </c>
      <c r="T752">
        <v>20</v>
      </c>
      <c r="U752">
        <v>21</v>
      </c>
      <c r="V752">
        <v>24</v>
      </c>
      <c r="W752">
        <v>7</v>
      </c>
      <c r="X752">
        <v>22</v>
      </c>
      <c r="Y752">
        <v>21</v>
      </c>
      <c r="Z752">
        <v>1</v>
      </c>
      <c r="AA752">
        <v>1</v>
      </c>
      <c r="AB752">
        <v>0</v>
      </c>
      <c r="AC752">
        <v>0</v>
      </c>
      <c r="AD752">
        <v>0</v>
      </c>
      <c r="AE752">
        <v>1</v>
      </c>
      <c r="AF752" s="11">
        <v>2500</v>
      </c>
      <c r="AG752">
        <v>-5.0999999999999996</v>
      </c>
      <c r="AH752">
        <v>2</v>
      </c>
      <c r="AJ752">
        <v>0</v>
      </c>
      <c r="AL752">
        <v>2</v>
      </c>
    </row>
    <row r="753" spans="1:38" x14ac:dyDescent="0.2">
      <c r="A753">
        <v>752</v>
      </c>
      <c r="B753" t="s">
        <v>26</v>
      </c>
      <c r="C753" t="s">
        <v>1468</v>
      </c>
      <c r="D753" s="6">
        <v>3</v>
      </c>
      <c r="E753" t="s">
        <v>2728</v>
      </c>
      <c r="F753" s="2" t="s">
        <v>3910</v>
      </c>
      <c r="G753" s="2" t="s">
        <v>3880</v>
      </c>
      <c r="H753" s="2" t="s">
        <v>3888</v>
      </c>
      <c r="I753" s="3">
        <v>7.3</v>
      </c>
      <c r="J753" t="s">
        <v>3453</v>
      </c>
      <c r="K753" t="s">
        <v>3699</v>
      </c>
      <c r="L753" t="s">
        <v>3800</v>
      </c>
      <c r="M753" t="s">
        <v>23</v>
      </c>
      <c r="O753" s="4" t="s">
        <v>4038</v>
      </c>
      <c r="P753" s="4" t="s">
        <v>3878</v>
      </c>
      <c r="Q753" s="4" t="s">
        <v>3876</v>
      </c>
      <c r="R753" s="7">
        <v>60.5</v>
      </c>
      <c r="T753">
        <v>36</v>
      </c>
      <c r="U753">
        <v>20</v>
      </c>
      <c r="V753">
        <v>36</v>
      </c>
      <c r="W753">
        <v>35</v>
      </c>
      <c r="X753">
        <v>11</v>
      </c>
      <c r="Y753">
        <v>18</v>
      </c>
      <c r="Z753">
        <v>2</v>
      </c>
      <c r="AA753">
        <v>1</v>
      </c>
      <c r="AB753">
        <v>2</v>
      </c>
      <c r="AC753">
        <v>1</v>
      </c>
      <c r="AD753">
        <v>2</v>
      </c>
      <c r="AE753">
        <v>1</v>
      </c>
      <c r="AF753" s="11">
        <v>98700</v>
      </c>
      <c r="AG753">
        <v>3.7</v>
      </c>
      <c r="AH753">
        <v>2</v>
      </c>
      <c r="AI753">
        <v>2</v>
      </c>
      <c r="AJ753">
        <v>0</v>
      </c>
      <c r="AK753">
        <v>2</v>
      </c>
      <c r="AL753">
        <v>0</v>
      </c>
    </row>
    <row r="754" spans="1:38" x14ac:dyDescent="0.2">
      <c r="A754">
        <v>753</v>
      </c>
      <c r="B754" t="s">
        <v>26</v>
      </c>
      <c r="C754" t="s">
        <v>1470</v>
      </c>
      <c r="D754" s="6">
        <v>3</v>
      </c>
      <c r="E754" t="s">
        <v>2729</v>
      </c>
      <c r="F754" s="2" t="s">
        <v>3877</v>
      </c>
      <c r="G754" s="2" t="s">
        <v>3868</v>
      </c>
      <c r="H754" s="2" t="s">
        <v>3888</v>
      </c>
      <c r="I754" s="3">
        <v>1.3</v>
      </c>
      <c r="J754" t="s">
        <v>3104</v>
      </c>
      <c r="K754" t="s">
        <v>3716</v>
      </c>
      <c r="L754" t="s">
        <v>3803</v>
      </c>
      <c r="M754" t="s">
        <v>23</v>
      </c>
      <c r="O754" s="4" t="s">
        <v>4031</v>
      </c>
      <c r="P754" s="4" t="s">
        <v>3872</v>
      </c>
      <c r="Q754" s="4" t="s">
        <v>3873</v>
      </c>
      <c r="R754" s="7">
        <v>62.3</v>
      </c>
      <c r="T754">
        <v>29</v>
      </c>
      <c r="U754">
        <v>33</v>
      </c>
      <c r="V754">
        <v>30</v>
      </c>
      <c r="W754">
        <v>24</v>
      </c>
      <c r="X754">
        <v>25</v>
      </c>
      <c r="Y754">
        <v>3</v>
      </c>
      <c r="Z754">
        <v>1</v>
      </c>
      <c r="AA754">
        <v>0</v>
      </c>
      <c r="AB754">
        <v>1</v>
      </c>
      <c r="AC754">
        <v>0</v>
      </c>
      <c r="AD754">
        <v>0</v>
      </c>
      <c r="AE754">
        <v>2</v>
      </c>
      <c r="AF754" s="11">
        <v>11500</v>
      </c>
      <c r="AG754">
        <v>-7.4</v>
      </c>
      <c r="AI754">
        <v>2</v>
      </c>
      <c r="AJ754">
        <v>0</v>
      </c>
      <c r="AL754">
        <v>2</v>
      </c>
    </row>
    <row r="755" spans="1:38" x14ac:dyDescent="0.2">
      <c r="A755">
        <v>754</v>
      </c>
      <c r="B755" t="s">
        <v>26</v>
      </c>
      <c r="C755" t="s">
        <v>1471</v>
      </c>
      <c r="D755" s="6">
        <v>3</v>
      </c>
      <c r="E755" t="s">
        <v>2730</v>
      </c>
      <c r="F755" s="2" t="s">
        <v>3973</v>
      </c>
      <c r="G755" s="2" t="s">
        <v>3880</v>
      </c>
      <c r="H755" s="2" t="s">
        <v>3867</v>
      </c>
      <c r="I755" s="3">
        <v>20</v>
      </c>
      <c r="J755" t="s">
        <v>3089</v>
      </c>
      <c r="K755" t="s">
        <v>3693</v>
      </c>
      <c r="L755" t="s">
        <v>3779</v>
      </c>
      <c r="M755" t="s">
        <v>23</v>
      </c>
      <c r="O755" s="4" t="s">
        <v>3933</v>
      </c>
      <c r="P755" s="4" t="s">
        <v>3872</v>
      </c>
      <c r="Q755" s="4" t="s">
        <v>3885</v>
      </c>
      <c r="R755" s="7">
        <v>65.2</v>
      </c>
      <c r="S755" s="5" t="s">
        <v>1472</v>
      </c>
      <c r="T755">
        <v>23</v>
      </c>
      <c r="U755">
        <v>34</v>
      </c>
      <c r="V755">
        <v>22</v>
      </c>
      <c r="W755">
        <v>21</v>
      </c>
      <c r="X755">
        <v>21</v>
      </c>
      <c r="Y755">
        <v>8</v>
      </c>
      <c r="Z755">
        <v>0</v>
      </c>
      <c r="AA755">
        <v>0</v>
      </c>
      <c r="AB755">
        <v>0</v>
      </c>
      <c r="AC755">
        <v>1</v>
      </c>
      <c r="AD755">
        <v>1</v>
      </c>
      <c r="AE755">
        <v>0</v>
      </c>
      <c r="AF755" s="11">
        <v>81700</v>
      </c>
      <c r="AG755">
        <v>-6.7</v>
      </c>
      <c r="AJ755">
        <v>2</v>
      </c>
      <c r="AK755">
        <v>2</v>
      </c>
      <c r="AL755">
        <v>0</v>
      </c>
    </row>
    <row r="756" spans="1:38" x14ac:dyDescent="0.2">
      <c r="A756">
        <v>755</v>
      </c>
      <c r="B756" t="s">
        <v>26</v>
      </c>
      <c r="C756" t="s">
        <v>1473</v>
      </c>
      <c r="D756" s="6">
        <v>3</v>
      </c>
      <c r="E756" t="s">
        <v>2731</v>
      </c>
      <c r="F756" s="2" t="s">
        <v>3961</v>
      </c>
      <c r="G756" s="2" t="s">
        <v>3898</v>
      </c>
      <c r="H756" s="2" t="s">
        <v>3895</v>
      </c>
      <c r="I756" s="3">
        <v>3</v>
      </c>
      <c r="J756" t="s">
        <v>3539</v>
      </c>
      <c r="K756" t="s">
        <v>3699</v>
      </c>
      <c r="L756" t="s">
        <v>3800</v>
      </c>
      <c r="M756" t="s">
        <v>23</v>
      </c>
      <c r="O756" s="4" t="s">
        <v>3904</v>
      </c>
      <c r="P756" s="4" t="s">
        <v>3892</v>
      </c>
      <c r="Q756" s="4" t="s">
        <v>3895</v>
      </c>
      <c r="R756" s="7">
        <v>44.6</v>
      </c>
      <c r="S756" s="5" t="s">
        <v>1474</v>
      </c>
      <c r="T756">
        <v>33</v>
      </c>
      <c r="U756">
        <v>32</v>
      </c>
      <c r="V756">
        <v>29</v>
      </c>
      <c r="W756">
        <v>26</v>
      </c>
      <c r="X756">
        <v>15</v>
      </c>
      <c r="Y756">
        <v>16</v>
      </c>
      <c r="Z756">
        <v>0</v>
      </c>
      <c r="AA756">
        <v>0</v>
      </c>
      <c r="AB756">
        <v>1</v>
      </c>
      <c r="AC756">
        <v>1</v>
      </c>
      <c r="AD756">
        <v>0</v>
      </c>
      <c r="AE756">
        <v>0</v>
      </c>
      <c r="AF756" s="10" t="s">
        <v>683</v>
      </c>
      <c r="AG756">
        <v>0.8</v>
      </c>
      <c r="AI756">
        <v>2</v>
      </c>
      <c r="AJ756">
        <v>0</v>
      </c>
      <c r="AL756">
        <v>0</v>
      </c>
    </row>
    <row r="757" spans="1:38" x14ac:dyDescent="0.2">
      <c r="A757">
        <v>756</v>
      </c>
      <c r="B757" t="s">
        <v>59</v>
      </c>
      <c r="C757" t="s">
        <v>1475</v>
      </c>
      <c r="D757" s="6">
        <v>2</v>
      </c>
      <c r="E757" t="s">
        <v>2732</v>
      </c>
      <c r="F757" s="2" t="s">
        <v>3869</v>
      </c>
      <c r="G757" s="2" t="s">
        <v>3873</v>
      </c>
      <c r="H757" s="2" t="s">
        <v>3867</v>
      </c>
      <c r="I757" s="3">
        <v>11</v>
      </c>
      <c r="J757" t="s">
        <v>3540</v>
      </c>
      <c r="K757" t="s">
        <v>3741</v>
      </c>
      <c r="L757" t="s">
        <v>3828</v>
      </c>
      <c r="M757" t="s">
        <v>23</v>
      </c>
      <c r="O757" s="4" t="s">
        <v>4023</v>
      </c>
      <c r="P757" s="4" t="s">
        <v>3898</v>
      </c>
      <c r="Q757" s="4" t="s">
        <v>3880</v>
      </c>
      <c r="R757" s="7">
        <v>56.5</v>
      </c>
      <c r="S757" s="5" t="s">
        <v>1476</v>
      </c>
      <c r="T757">
        <v>8</v>
      </c>
      <c r="U757">
        <v>22</v>
      </c>
      <c r="V757">
        <v>11</v>
      </c>
      <c r="W757">
        <v>35</v>
      </c>
      <c r="X757">
        <v>11</v>
      </c>
      <c r="Y757">
        <v>33</v>
      </c>
      <c r="Z757">
        <v>0</v>
      </c>
      <c r="AA757">
        <v>0</v>
      </c>
      <c r="AB757">
        <v>2</v>
      </c>
      <c r="AC757">
        <v>1</v>
      </c>
      <c r="AD757">
        <v>2</v>
      </c>
      <c r="AE757">
        <v>0</v>
      </c>
      <c r="AF757" s="11">
        <v>95500</v>
      </c>
      <c r="AG757">
        <v>-3.6</v>
      </c>
      <c r="AI757">
        <v>2</v>
      </c>
      <c r="AJ757">
        <v>0</v>
      </c>
      <c r="AK757">
        <v>2</v>
      </c>
      <c r="AL757">
        <v>0</v>
      </c>
    </row>
    <row r="758" spans="1:38" x14ac:dyDescent="0.2">
      <c r="A758">
        <v>757</v>
      </c>
      <c r="B758" t="s">
        <v>26</v>
      </c>
      <c r="C758" t="s">
        <v>1478</v>
      </c>
      <c r="D758" s="6">
        <v>3</v>
      </c>
      <c r="E758" t="s">
        <v>2733</v>
      </c>
      <c r="F758" s="2" t="s">
        <v>3886</v>
      </c>
      <c r="G758" s="2" t="s">
        <v>3878</v>
      </c>
      <c r="H758" s="2" t="s">
        <v>3928</v>
      </c>
      <c r="I758" s="3">
        <v>1</v>
      </c>
      <c r="J758" t="s">
        <v>3541</v>
      </c>
      <c r="K758" t="s">
        <v>3753</v>
      </c>
      <c r="L758" t="s">
        <v>3860</v>
      </c>
      <c r="M758" t="s">
        <v>23</v>
      </c>
      <c r="O758" s="4" t="s">
        <v>4058</v>
      </c>
      <c r="P758" s="4" t="s">
        <v>3880</v>
      </c>
      <c r="Q758" s="4" t="s">
        <v>3890</v>
      </c>
      <c r="R758" s="7">
        <v>53.7</v>
      </c>
      <c r="S758" s="5" t="s">
        <v>1479</v>
      </c>
      <c r="T758">
        <v>30</v>
      </c>
      <c r="U758">
        <v>19</v>
      </c>
      <c r="V758">
        <v>31</v>
      </c>
      <c r="W758">
        <v>24</v>
      </c>
      <c r="X758">
        <v>1</v>
      </c>
      <c r="Y758">
        <v>36</v>
      </c>
      <c r="Z758">
        <v>1</v>
      </c>
      <c r="AA758">
        <v>1</v>
      </c>
      <c r="AB758">
        <v>1</v>
      </c>
      <c r="AC758">
        <v>0</v>
      </c>
      <c r="AD758">
        <v>2</v>
      </c>
      <c r="AE758">
        <v>2</v>
      </c>
      <c r="AF758" s="11">
        <v>72300</v>
      </c>
      <c r="AG758">
        <v>10.5</v>
      </c>
      <c r="AH758">
        <v>2</v>
      </c>
      <c r="AJ758">
        <v>0</v>
      </c>
      <c r="AK758">
        <v>2</v>
      </c>
      <c r="AL758">
        <v>2</v>
      </c>
    </row>
    <row r="759" spans="1:38" x14ac:dyDescent="0.2">
      <c r="A759">
        <v>758</v>
      </c>
      <c r="B759" t="s">
        <v>36</v>
      </c>
      <c r="C759" t="s">
        <v>1480</v>
      </c>
      <c r="D759" s="6">
        <v>4</v>
      </c>
      <c r="E759" t="s">
        <v>2734</v>
      </c>
      <c r="F759" s="2" t="s">
        <v>4004</v>
      </c>
      <c r="G759" s="2" t="s">
        <v>3880</v>
      </c>
      <c r="H759" s="2" t="s">
        <v>3928</v>
      </c>
      <c r="I759" s="3">
        <v>11</v>
      </c>
      <c r="J759" t="s">
        <v>3074</v>
      </c>
      <c r="K759" t="s">
        <v>3695</v>
      </c>
      <c r="L759" t="s">
        <v>3781</v>
      </c>
      <c r="M759" t="s">
        <v>23</v>
      </c>
      <c r="O759" s="4" t="s">
        <v>3869</v>
      </c>
      <c r="P759" s="4" t="s">
        <v>3864</v>
      </c>
      <c r="Q759" s="4" t="s">
        <v>3892</v>
      </c>
      <c r="R759" s="7">
        <v>52.1</v>
      </c>
      <c r="S759" s="5" t="s">
        <v>1481</v>
      </c>
      <c r="T759">
        <v>7</v>
      </c>
      <c r="U759">
        <v>24</v>
      </c>
      <c r="V759">
        <v>12</v>
      </c>
      <c r="W759">
        <v>7</v>
      </c>
      <c r="X759">
        <v>2</v>
      </c>
      <c r="Y759">
        <v>1</v>
      </c>
      <c r="Z759">
        <v>0</v>
      </c>
      <c r="AA759">
        <v>0</v>
      </c>
      <c r="AB759">
        <v>2</v>
      </c>
      <c r="AC759">
        <v>0</v>
      </c>
      <c r="AD759">
        <v>2</v>
      </c>
      <c r="AE759">
        <v>2</v>
      </c>
      <c r="AF759" s="11">
        <v>99800</v>
      </c>
      <c r="AG759">
        <v>1.8</v>
      </c>
      <c r="AI759">
        <v>2</v>
      </c>
      <c r="AJ759">
        <v>0</v>
      </c>
      <c r="AK759">
        <v>2</v>
      </c>
      <c r="AL759">
        <v>2</v>
      </c>
    </row>
    <row r="760" spans="1:38" x14ac:dyDescent="0.2">
      <c r="A760">
        <v>759</v>
      </c>
      <c r="B760" t="s">
        <v>22</v>
      </c>
      <c r="D760" s="6">
        <v>1</v>
      </c>
      <c r="E760" t="s">
        <v>2735</v>
      </c>
      <c r="F760" s="2" t="s">
        <v>4006</v>
      </c>
      <c r="G760" s="2" t="s">
        <v>3880</v>
      </c>
      <c r="H760" s="2" t="s">
        <v>3894</v>
      </c>
      <c r="I760" s="3">
        <v>15</v>
      </c>
      <c r="J760" t="s">
        <v>3542</v>
      </c>
      <c r="K760" t="s">
        <v>3703</v>
      </c>
      <c r="L760" t="s">
        <v>3790</v>
      </c>
      <c r="M760" t="s">
        <v>23</v>
      </c>
      <c r="O760" s="4" t="s">
        <v>3957</v>
      </c>
      <c r="P760" s="4" t="s">
        <v>3880</v>
      </c>
      <c r="Q760" s="4" t="s">
        <v>3916</v>
      </c>
      <c r="R760" s="7">
        <v>47.1</v>
      </c>
      <c r="S760" s="5" t="s">
        <v>1482</v>
      </c>
      <c r="T760">
        <v>16</v>
      </c>
      <c r="U760">
        <v>25</v>
      </c>
      <c r="V760">
        <v>10</v>
      </c>
      <c r="W760">
        <v>4</v>
      </c>
      <c r="X760">
        <v>31</v>
      </c>
      <c r="Y760">
        <v>28</v>
      </c>
      <c r="Z760">
        <v>0</v>
      </c>
      <c r="AA760">
        <v>0</v>
      </c>
      <c r="AB760">
        <v>2</v>
      </c>
      <c r="AC760">
        <v>1</v>
      </c>
      <c r="AD760">
        <v>1</v>
      </c>
      <c r="AE760">
        <v>1</v>
      </c>
      <c r="AF760" s="11">
        <v>79500</v>
      </c>
      <c r="AG760">
        <v>-7.3</v>
      </c>
      <c r="AI760">
        <v>2</v>
      </c>
      <c r="AJ760">
        <v>0</v>
      </c>
      <c r="AL760">
        <v>2</v>
      </c>
    </row>
    <row r="761" spans="1:38" x14ac:dyDescent="0.2">
      <c r="A761">
        <v>760</v>
      </c>
      <c r="B761" t="s">
        <v>26</v>
      </c>
      <c r="C761" t="s">
        <v>1483</v>
      </c>
      <c r="D761" s="6">
        <v>3</v>
      </c>
      <c r="E761" t="s">
        <v>2736</v>
      </c>
      <c r="F761" s="2" t="s">
        <v>3897</v>
      </c>
      <c r="G761" s="2" t="s">
        <v>3872</v>
      </c>
      <c r="H761" s="2" t="s">
        <v>3875</v>
      </c>
      <c r="I761" s="3">
        <v>2</v>
      </c>
      <c r="J761" t="s">
        <v>3402</v>
      </c>
      <c r="K761" t="s">
        <v>3720</v>
      </c>
      <c r="L761" t="s">
        <v>3807</v>
      </c>
      <c r="M761" t="s">
        <v>23</v>
      </c>
      <c r="O761" s="4" t="s">
        <v>3891</v>
      </c>
      <c r="P761" s="4" t="s">
        <v>3864</v>
      </c>
      <c r="Q761" s="4" t="s">
        <v>3865</v>
      </c>
      <c r="R761" s="7">
        <v>55</v>
      </c>
      <c r="S761" s="5" t="s">
        <v>1484</v>
      </c>
      <c r="T761">
        <v>30</v>
      </c>
      <c r="U761">
        <v>34</v>
      </c>
      <c r="V761">
        <v>30</v>
      </c>
      <c r="W761">
        <v>27</v>
      </c>
      <c r="X761">
        <v>34</v>
      </c>
      <c r="Y761">
        <v>34</v>
      </c>
      <c r="Z761">
        <v>1</v>
      </c>
      <c r="AA761">
        <v>0</v>
      </c>
      <c r="AB761">
        <v>1</v>
      </c>
      <c r="AC761">
        <v>1</v>
      </c>
      <c r="AD761">
        <v>0</v>
      </c>
      <c r="AE761">
        <v>0</v>
      </c>
      <c r="AF761" s="11">
        <v>23000</v>
      </c>
      <c r="AG761">
        <v>-8.5</v>
      </c>
      <c r="AI761">
        <v>2</v>
      </c>
      <c r="AJ761">
        <v>0</v>
      </c>
      <c r="AL761">
        <v>0</v>
      </c>
    </row>
    <row r="762" spans="1:38" x14ac:dyDescent="0.2">
      <c r="A762">
        <v>761</v>
      </c>
      <c r="B762" t="s">
        <v>26</v>
      </c>
      <c r="C762" t="s">
        <v>1485</v>
      </c>
      <c r="D762" s="6">
        <v>3</v>
      </c>
      <c r="E762" t="s">
        <v>2737</v>
      </c>
      <c r="F762" s="2" t="s">
        <v>3960</v>
      </c>
      <c r="G762" s="2" t="s">
        <v>3878</v>
      </c>
      <c r="H762" s="2" t="s">
        <v>3870</v>
      </c>
      <c r="I762" s="3">
        <v>12</v>
      </c>
      <c r="J762" t="s">
        <v>3106</v>
      </c>
      <c r="K762" t="s">
        <v>3694</v>
      </c>
      <c r="L762" t="s">
        <v>3780</v>
      </c>
      <c r="M762" t="s">
        <v>23</v>
      </c>
      <c r="O762" s="4" t="s">
        <v>4021</v>
      </c>
      <c r="P762" s="4" t="s">
        <v>3864</v>
      </c>
      <c r="Q762" s="4" t="s">
        <v>3949</v>
      </c>
      <c r="R762" s="7">
        <v>71.7</v>
      </c>
      <c r="S762" s="5" t="s">
        <v>1486</v>
      </c>
      <c r="T762">
        <v>9</v>
      </c>
      <c r="U762">
        <v>14</v>
      </c>
      <c r="V762">
        <v>6</v>
      </c>
      <c r="W762">
        <v>17</v>
      </c>
      <c r="X762">
        <v>20</v>
      </c>
      <c r="Y762">
        <v>16</v>
      </c>
      <c r="Z762">
        <v>2</v>
      </c>
      <c r="AA762">
        <v>1</v>
      </c>
      <c r="AB762">
        <v>1</v>
      </c>
      <c r="AC762">
        <v>0</v>
      </c>
      <c r="AD762">
        <v>1</v>
      </c>
      <c r="AE762">
        <v>0</v>
      </c>
      <c r="AF762" s="11">
        <v>20600</v>
      </c>
      <c r="AG762">
        <v>-8.1</v>
      </c>
      <c r="AJ762">
        <v>0</v>
      </c>
      <c r="AK762">
        <v>2</v>
      </c>
      <c r="AL762">
        <v>0</v>
      </c>
    </row>
    <row r="763" spans="1:38" x14ac:dyDescent="0.2">
      <c r="A763">
        <v>762</v>
      </c>
      <c r="B763" t="s">
        <v>26</v>
      </c>
      <c r="C763" t="s">
        <v>1487</v>
      </c>
      <c r="D763" s="6">
        <v>3</v>
      </c>
      <c r="E763" t="s">
        <v>2738</v>
      </c>
      <c r="F763" s="2" t="s">
        <v>3973</v>
      </c>
      <c r="G763" s="2" t="s">
        <v>3888</v>
      </c>
      <c r="H763" s="2" t="s">
        <v>3949</v>
      </c>
      <c r="I763" s="3">
        <v>18</v>
      </c>
      <c r="J763" t="s">
        <v>3160</v>
      </c>
      <c r="K763" t="s">
        <v>3744</v>
      </c>
      <c r="L763" t="s">
        <v>3831</v>
      </c>
      <c r="M763" t="s">
        <v>23</v>
      </c>
      <c r="O763" s="4" t="s">
        <v>3902</v>
      </c>
      <c r="P763" s="4" t="s">
        <v>3894</v>
      </c>
      <c r="Q763" s="4" t="s">
        <v>3872</v>
      </c>
      <c r="R763" s="7">
        <v>48.6</v>
      </c>
      <c r="S763" s="5" t="s">
        <v>1488</v>
      </c>
      <c r="T763">
        <v>19</v>
      </c>
      <c r="U763">
        <v>6</v>
      </c>
      <c r="V763">
        <v>19</v>
      </c>
      <c r="W763">
        <v>21</v>
      </c>
      <c r="X763">
        <v>2</v>
      </c>
      <c r="Y763">
        <v>27</v>
      </c>
      <c r="Z763">
        <v>1</v>
      </c>
      <c r="AA763">
        <v>1</v>
      </c>
      <c r="AB763">
        <v>1</v>
      </c>
      <c r="AC763">
        <v>1</v>
      </c>
      <c r="AD763">
        <v>2</v>
      </c>
      <c r="AE763">
        <v>1</v>
      </c>
      <c r="AF763" s="11">
        <v>57900</v>
      </c>
      <c r="AG763">
        <v>10.9</v>
      </c>
      <c r="AI763">
        <v>2</v>
      </c>
      <c r="AJ763">
        <v>2</v>
      </c>
      <c r="AK763">
        <v>2</v>
      </c>
      <c r="AL763">
        <v>0</v>
      </c>
    </row>
    <row r="764" spans="1:38" x14ac:dyDescent="0.2">
      <c r="A764">
        <v>763</v>
      </c>
      <c r="B764" t="s">
        <v>36</v>
      </c>
      <c r="C764" t="s">
        <v>1489</v>
      </c>
      <c r="D764" s="6">
        <v>4</v>
      </c>
      <c r="E764" t="s">
        <v>2739</v>
      </c>
      <c r="F764" s="2" t="s">
        <v>3896</v>
      </c>
      <c r="G764" s="2" t="s">
        <v>3873</v>
      </c>
      <c r="H764" s="2" t="s">
        <v>3953</v>
      </c>
      <c r="I764" s="3">
        <v>6</v>
      </c>
      <c r="J764" t="s">
        <v>3074</v>
      </c>
      <c r="K764" t="s">
        <v>3695</v>
      </c>
      <c r="L764" t="s">
        <v>3781</v>
      </c>
      <c r="M764" t="s">
        <v>23</v>
      </c>
      <c r="O764" s="4" t="s">
        <v>4011</v>
      </c>
      <c r="P764" s="4" t="s">
        <v>3875</v>
      </c>
      <c r="Q764" s="4" t="s">
        <v>3887</v>
      </c>
      <c r="R764" s="7">
        <v>67.8</v>
      </c>
      <c r="S764" s="5" t="s">
        <v>1490</v>
      </c>
      <c r="T764">
        <v>36</v>
      </c>
      <c r="U764">
        <v>33</v>
      </c>
      <c r="V764">
        <v>2</v>
      </c>
      <c r="W764">
        <v>2</v>
      </c>
      <c r="X764">
        <v>13</v>
      </c>
      <c r="Y764">
        <v>25</v>
      </c>
      <c r="Z764">
        <v>2</v>
      </c>
      <c r="AA764">
        <v>0</v>
      </c>
      <c r="AB764">
        <v>2</v>
      </c>
      <c r="AC764">
        <v>2</v>
      </c>
      <c r="AD764">
        <v>1</v>
      </c>
      <c r="AE764">
        <v>0</v>
      </c>
      <c r="AF764" s="11">
        <v>2900</v>
      </c>
      <c r="AG764">
        <v>2.4</v>
      </c>
      <c r="AI764">
        <v>2</v>
      </c>
      <c r="AJ764">
        <v>2</v>
      </c>
      <c r="AL764">
        <v>0</v>
      </c>
    </row>
    <row r="765" spans="1:38" x14ac:dyDescent="0.2">
      <c r="A765">
        <v>764</v>
      </c>
      <c r="B765" t="s">
        <v>22</v>
      </c>
      <c r="D765" s="6">
        <v>1</v>
      </c>
      <c r="E765" t="s">
        <v>2740</v>
      </c>
      <c r="F765" s="2" t="s">
        <v>3951</v>
      </c>
      <c r="G765" s="2" t="s">
        <v>3868</v>
      </c>
      <c r="H765" s="2" t="s">
        <v>3870</v>
      </c>
      <c r="I765" s="3">
        <v>8</v>
      </c>
      <c r="J765" t="s">
        <v>3543</v>
      </c>
      <c r="K765" t="s">
        <v>3740</v>
      </c>
      <c r="L765" t="s">
        <v>3827</v>
      </c>
      <c r="M765">
        <v>-0.16</v>
      </c>
      <c r="O765" s="4" t="s">
        <v>4067</v>
      </c>
      <c r="P765" s="4" t="s">
        <v>3872</v>
      </c>
      <c r="Q765" s="4" t="s">
        <v>3928</v>
      </c>
      <c r="R765" s="7">
        <v>66.3</v>
      </c>
      <c r="S765" s="5" t="s">
        <v>1492</v>
      </c>
      <c r="T765">
        <v>36</v>
      </c>
      <c r="U765">
        <v>18</v>
      </c>
      <c r="V765">
        <v>35</v>
      </c>
      <c r="W765">
        <v>8</v>
      </c>
      <c r="X765">
        <v>31</v>
      </c>
      <c r="Y765">
        <v>11</v>
      </c>
      <c r="Z765">
        <v>2</v>
      </c>
      <c r="AA765">
        <v>1</v>
      </c>
      <c r="AB765">
        <v>1</v>
      </c>
      <c r="AC765">
        <v>0</v>
      </c>
      <c r="AD765">
        <v>1</v>
      </c>
      <c r="AE765">
        <v>2</v>
      </c>
      <c r="AF765" s="11">
        <v>99600</v>
      </c>
      <c r="AG765">
        <v>2.6</v>
      </c>
      <c r="AJ765">
        <v>0</v>
      </c>
      <c r="AL765">
        <v>2</v>
      </c>
    </row>
    <row r="766" spans="1:38" x14ac:dyDescent="0.2">
      <c r="A766">
        <v>765</v>
      </c>
      <c r="B766" t="s">
        <v>59</v>
      </c>
      <c r="C766" t="s">
        <v>1493</v>
      </c>
      <c r="D766" s="6">
        <v>2</v>
      </c>
      <c r="E766" t="s">
        <v>2741</v>
      </c>
      <c r="F766" s="2" t="s">
        <v>3911</v>
      </c>
      <c r="G766" s="2" t="s">
        <v>3894</v>
      </c>
      <c r="H766" s="2" t="s">
        <v>3873</v>
      </c>
      <c r="I766" s="3">
        <v>14</v>
      </c>
      <c r="J766" t="s">
        <v>3544</v>
      </c>
      <c r="K766" t="s">
        <v>3720</v>
      </c>
      <c r="L766" t="s">
        <v>3807</v>
      </c>
      <c r="M766" t="s">
        <v>23</v>
      </c>
      <c r="O766" s="4" t="s">
        <v>3980</v>
      </c>
      <c r="P766" s="4" t="s">
        <v>3872</v>
      </c>
      <c r="Q766" s="4" t="s">
        <v>3949</v>
      </c>
      <c r="R766" s="7">
        <v>55.9</v>
      </c>
      <c r="S766" s="5" t="s">
        <v>1494</v>
      </c>
      <c r="T766">
        <v>12</v>
      </c>
      <c r="U766">
        <v>29</v>
      </c>
      <c r="V766">
        <v>17</v>
      </c>
      <c r="W766">
        <v>14</v>
      </c>
      <c r="X766">
        <v>2</v>
      </c>
      <c r="Y766">
        <v>29</v>
      </c>
      <c r="Z766">
        <v>2</v>
      </c>
      <c r="AA766">
        <v>1</v>
      </c>
      <c r="AB766">
        <v>0</v>
      </c>
      <c r="AC766">
        <v>1</v>
      </c>
      <c r="AD766">
        <v>2</v>
      </c>
      <c r="AE766">
        <v>1</v>
      </c>
      <c r="AF766" s="11">
        <v>99800</v>
      </c>
      <c r="AG766">
        <v>0.4</v>
      </c>
      <c r="AH766">
        <v>2</v>
      </c>
      <c r="AJ766">
        <v>0</v>
      </c>
      <c r="AK766">
        <v>2</v>
      </c>
      <c r="AL766">
        <v>2</v>
      </c>
    </row>
    <row r="767" spans="1:38" x14ac:dyDescent="0.2">
      <c r="A767">
        <v>766</v>
      </c>
      <c r="B767" t="s">
        <v>36</v>
      </c>
      <c r="C767" t="s">
        <v>1495</v>
      </c>
      <c r="D767" s="6">
        <v>4</v>
      </c>
      <c r="E767" t="s">
        <v>2742</v>
      </c>
      <c r="F767" s="2" t="s">
        <v>3869</v>
      </c>
      <c r="G767" s="2" t="s">
        <v>3888</v>
      </c>
      <c r="H767" s="2" t="s">
        <v>3895</v>
      </c>
      <c r="I767" s="3">
        <v>3</v>
      </c>
      <c r="J767" t="s">
        <v>3074</v>
      </c>
      <c r="K767" t="s">
        <v>3695</v>
      </c>
      <c r="L767" t="s">
        <v>3781</v>
      </c>
      <c r="M767" t="s">
        <v>23</v>
      </c>
      <c r="O767" s="4" t="s">
        <v>4007</v>
      </c>
      <c r="P767" s="4" t="s">
        <v>3875</v>
      </c>
      <c r="Q767" s="4" t="s">
        <v>3884</v>
      </c>
      <c r="R767" s="7">
        <v>47.9</v>
      </c>
      <c r="S767" s="5" t="s">
        <v>1496</v>
      </c>
      <c r="T767">
        <v>32</v>
      </c>
      <c r="U767">
        <v>1</v>
      </c>
      <c r="V767">
        <v>1</v>
      </c>
      <c r="W767">
        <v>25</v>
      </c>
      <c r="X767">
        <v>34</v>
      </c>
      <c r="Y767">
        <v>22</v>
      </c>
      <c r="Z767">
        <v>0</v>
      </c>
      <c r="AA767">
        <v>2</v>
      </c>
      <c r="AB767">
        <v>2</v>
      </c>
      <c r="AC767">
        <v>0</v>
      </c>
      <c r="AD767">
        <v>0</v>
      </c>
      <c r="AE767">
        <v>0</v>
      </c>
      <c r="AF767" s="11">
        <v>6800</v>
      </c>
      <c r="AG767">
        <v>-5.5</v>
      </c>
      <c r="AH767">
        <v>2</v>
      </c>
      <c r="AI767">
        <v>2</v>
      </c>
      <c r="AJ767">
        <v>0</v>
      </c>
      <c r="AL767">
        <v>0</v>
      </c>
    </row>
    <row r="768" spans="1:38" x14ac:dyDescent="0.2">
      <c r="A768">
        <v>767</v>
      </c>
      <c r="B768" t="s">
        <v>26</v>
      </c>
      <c r="C768" t="s">
        <v>1497</v>
      </c>
      <c r="D768" s="6">
        <v>3</v>
      </c>
      <c r="E768" t="s">
        <v>2743</v>
      </c>
      <c r="F768" s="2" t="s">
        <v>3965</v>
      </c>
      <c r="G768" s="2" t="s">
        <v>3872</v>
      </c>
      <c r="H768" s="2" t="s">
        <v>3949</v>
      </c>
      <c r="I768" s="3">
        <v>3</v>
      </c>
      <c r="J768" t="s">
        <v>3545</v>
      </c>
      <c r="K768" t="s">
        <v>3713</v>
      </c>
      <c r="L768" t="s">
        <v>3799</v>
      </c>
      <c r="M768">
        <v>-0.16</v>
      </c>
      <c r="O768" s="4" t="s">
        <v>4029</v>
      </c>
      <c r="P768" s="4" t="s">
        <v>3894</v>
      </c>
      <c r="Q768" s="4" t="s">
        <v>3884</v>
      </c>
      <c r="R768" s="7">
        <v>65.2</v>
      </c>
      <c r="T768">
        <v>31</v>
      </c>
      <c r="U768">
        <v>14</v>
      </c>
      <c r="V768">
        <v>28</v>
      </c>
      <c r="W768">
        <v>7</v>
      </c>
      <c r="X768">
        <v>28</v>
      </c>
      <c r="Y768">
        <v>33</v>
      </c>
      <c r="Z768">
        <v>1</v>
      </c>
      <c r="AA768">
        <v>1</v>
      </c>
      <c r="AB768">
        <v>1</v>
      </c>
      <c r="AC768">
        <v>0</v>
      </c>
      <c r="AD768">
        <v>1</v>
      </c>
      <c r="AE768">
        <v>0</v>
      </c>
      <c r="AF768" s="11">
        <v>97800</v>
      </c>
      <c r="AG768">
        <v>4.9000000000000004</v>
      </c>
      <c r="AI768">
        <v>2</v>
      </c>
      <c r="AJ768">
        <v>0</v>
      </c>
      <c r="AK768">
        <v>2</v>
      </c>
      <c r="AL768">
        <v>0</v>
      </c>
    </row>
    <row r="769" spans="1:38" x14ac:dyDescent="0.2">
      <c r="A769">
        <v>768</v>
      </c>
      <c r="B769" t="s">
        <v>26</v>
      </c>
      <c r="C769" t="s">
        <v>1498</v>
      </c>
      <c r="D769" s="6">
        <v>3</v>
      </c>
      <c r="E769" t="s">
        <v>2744</v>
      </c>
      <c r="F769" s="2" t="s">
        <v>3912</v>
      </c>
      <c r="G769" s="2" t="s">
        <v>3867</v>
      </c>
      <c r="H769" s="2" t="s">
        <v>3892</v>
      </c>
      <c r="I769" s="3">
        <v>11</v>
      </c>
      <c r="J769" t="s">
        <v>3105</v>
      </c>
      <c r="K769" t="s">
        <v>3717</v>
      </c>
      <c r="L769" t="s">
        <v>3804</v>
      </c>
      <c r="M769" t="s">
        <v>23</v>
      </c>
      <c r="O769" s="4" t="s">
        <v>4051</v>
      </c>
      <c r="P769" s="4" t="s">
        <v>3878</v>
      </c>
      <c r="Q769" s="4" t="s">
        <v>3944</v>
      </c>
      <c r="R769" s="7">
        <v>63.9</v>
      </c>
      <c r="S769" s="5" t="s">
        <v>1499</v>
      </c>
      <c r="T769">
        <v>8</v>
      </c>
      <c r="U769">
        <v>16</v>
      </c>
      <c r="V769">
        <v>11</v>
      </c>
      <c r="W769">
        <v>12</v>
      </c>
      <c r="X769">
        <v>20</v>
      </c>
      <c r="Y769">
        <v>33</v>
      </c>
      <c r="Z769">
        <v>0</v>
      </c>
      <c r="AA769">
        <v>0</v>
      </c>
      <c r="AB769">
        <v>2</v>
      </c>
      <c r="AC769">
        <v>2</v>
      </c>
      <c r="AD769">
        <v>1</v>
      </c>
      <c r="AE769">
        <v>0</v>
      </c>
      <c r="AF769" s="11">
        <v>55600</v>
      </c>
      <c r="AG769">
        <v>-10</v>
      </c>
      <c r="AI769">
        <v>2</v>
      </c>
      <c r="AJ769">
        <v>2</v>
      </c>
      <c r="AK769">
        <v>2</v>
      </c>
      <c r="AL769">
        <v>0</v>
      </c>
    </row>
    <row r="770" spans="1:38" x14ac:dyDescent="0.2">
      <c r="A770">
        <v>769</v>
      </c>
      <c r="B770" t="s">
        <v>26</v>
      </c>
      <c r="C770" t="s">
        <v>1500</v>
      </c>
      <c r="D770" s="6">
        <v>3</v>
      </c>
      <c r="E770" t="s">
        <v>2745</v>
      </c>
      <c r="F770" s="2" t="s">
        <v>3996</v>
      </c>
      <c r="G770" s="2" t="s">
        <v>3872</v>
      </c>
      <c r="H770" s="2" t="s">
        <v>3880</v>
      </c>
      <c r="I770" s="3">
        <v>8.3000000000000007</v>
      </c>
      <c r="J770" t="s">
        <v>3178</v>
      </c>
      <c r="K770" t="s">
        <v>3697</v>
      </c>
      <c r="L770" t="s">
        <v>3783</v>
      </c>
      <c r="M770" t="s">
        <v>23</v>
      </c>
      <c r="O770" s="4" t="s">
        <v>4050</v>
      </c>
      <c r="P770" s="4" t="s">
        <v>3898</v>
      </c>
      <c r="Q770" s="4" t="s">
        <v>3885</v>
      </c>
      <c r="R770" s="7">
        <v>57.2</v>
      </c>
      <c r="S770" s="5" t="s">
        <v>277</v>
      </c>
      <c r="T770">
        <v>3</v>
      </c>
      <c r="U770">
        <v>19</v>
      </c>
      <c r="V770">
        <v>5</v>
      </c>
      <c r="W770">
        <v>36</v>
      </c>
      <c r="X770">
        <v>23</v>
      </c>
      <c r="Y770">
        <v>21</v>
      </c>
      <c r="Z770">
        <v>2</v>
      </c>
      <c r="AA770">
        <v>1</v>
      </c>
      <c r="AB770">
        <v>1</v>
      </c>
      <c r="AC770">
        <v>2</v>
      </c>
      <c r="AD770">
        <v>0</v>
      </c>
      <c r="AE770">
        <v>1</v>
      </c>
      <c r="AF770" s="11">
        <v>80000</v>
      </c>
      <c r="AG770">
        <v>-8.6</v>
      </c>
      <c r="AH770">
        <v>2</v>
      </c>
      <c r="AJ770">
        <v>2</v>
      </c>
      <c r="AL770">
        <v>2</v>
      </c>
    </row>
    <row r="771" spans="1:38" x14ac:dyDescent="0.2">
      <c r="A771">
        <v>770</v>
      </c>
      <c r="B771" t="s">
        <v>26</v>
      </c>
      <c r="C771" t="s">
        <v>1501</v>
      </c>
      <c r="D771" s="6">
        <v>3</v>
      </c>
      <c r="E771" t="s">
        <v>2746</v>
      </c>
      <c r="F771" s="2" t="s">
        <v>3883</v>
      </c>
      <c r="G771" s="2" t="s">
        <v>3888</v>
      </c>
      <c r="H771" s="2" t="s">
        <v>3887</v>
      </c>
      <c r="I771" s="3">
        <v>5</v>
      </c>
      <c r="J771" t="s">
        <v>3193</v>
      </c>
      <c r="K771" t="s">
        <v>3728</v>
      </c>
      <c r="L771" t="s">
        <v>3837</v>
      </c>
      <c r="M771" t="s">
        <v>23</v>
      </c>
      <c r="O771" s="4" t="s">
        <v>4011</v>
      </c>
      <c r="P771" s="4" t="s">
        <v>3894</v>
      </c>
      <c r="Q771" s="4" t="s">
        <v>3895</v>
      </c>
      <c r="R771" s="7">
        <v>47.7</v>
      </c>
      <c r="S771" s="5" t="s">
        <v>1502</v>
      </c>
      <c r="T771">
        <v>35</v>
      </c>
      <c r="U771">
        <v>22</v>
      </c>
      <c r="V771">
        <v>30</v>
      </c>
      <c r="W771">
        <v>8</v>
      </c>
      <c r="X771">
        <v>24</v>
      </c>
      <c r="Y771">
        <v>31</v>
      </c>
      <c r="Z771">
        <v>1</v>
      </c>
      <c r="AA771">
        <v>0</v>
      </c>
      <c r="AB771">
        <v>1</v>
      </c>
      <c r="AC771">
        <v>0</v>
      </c>
      <c r="AD771">
        <v>0</v>
      </c>
      <c r="AE771">
        <v>1</v>
      </c>
      <c r="AF771" s="11">
        <v>84900</v>
      </c>
      <c r="AG771">
        <v>8.1</v>
      </c>
      <c r="AI771">
        <v>2</v>
      </c>
      <c r="AJ771">
        <v>0</v>
      </c>
      <c r="AL771">
        <v>0</v>
      </c>
    </row>
    <row r="772" spans="1:38" x14ac:dyDescent="0.2">
      <c r="A772">
        <v>771</v>
      </c>
      <c r="B772" t="s">
        <v>26</v>
      </c>
      <c r="C772" t="s">
        <v>1503</v>
      </c>
      <c r="D772" s="6">
        <v>3</v>
      </c>
      <c r="E772" t="s">
        <v>2747</v>
      </c>
      <c r="F772" s="2" t="s">
        <v>3915</v>
      </c>
      <c r="G772" s="2" t="s">
        <v>3894</v>
      </c>
      <c r="H772" s="2" t="s">
        <v>3884</v>
      </c>
      <c r="I772" s="3">
        <v>3</v>
      </c>
      <c r="J772" t="s">
        <v>3546</v>
      </c>
      <c r="K772" t="s">
        <v>3749</v>
      </c>
      <c r="L772" t="s">
        <v>3836</v>
      </c>
      <c r="M772" t="s">
        <v>23</v>
      </c>
      <c r="O772" s="4" t="s">
        <v>3977</v>
      </c>
      <c r="P772" s="4" t="s">
        <v>3894</v>
      </c>
      <c r="Q772" s="4" t="s">
        <v>3872</v>
      </c>
      <c r="R772" s="7">
        <v>62</v>
      </c>
      <c r="S772" s="5" t="s">
        <v>806</v>
      </c>
      <c r="T772">
        <v>34</v>
      </c>
      <c r="U772">
        <v>19</v>
      </c>
      <c r="V772">
        <v>34</v>
      </c>
      <c r="W772">
        <v>20</v>
      </c>
      <c r="X772">
        <v>1</v>
      </c>
      <c r="Y772">
        <v>16</v>
      </c>
      <c r="Z772">
        <v>0</v>
      </c>
      <c r="AA772">
        <v>1</v>
      </c>
      <c r="AB772">
        <v>0</v>
      </c>
      <c r="AC772">
        <v>1</v>
      </c>
      <c r="AD772">
        <v>2</v>
      </c>
      <c r="AE772">
        <v>0</v>
      </c>
      <c r="AF772" s="11">
        <v>84300</v>
      </c>
      <c r="AG772">
        <v>9.1</v>
      </c>
      <c r="AH772">
        <v>2</v>
      </c>
      <c r="AJ772">
        <v>2</v>
      </c>
      <c r="AK772">
        <v>2</v>
      </c>
      <c r="AL772">
        <v>0</v>
      </c>
    </row>
    <row r="773" spans="1:38" x14ac:dyDescent="0.2">
      <c r="A773">
        <v>772</v>
      </c>
      <c r="B773" t="s">
        <v>36</v>
      </c>
      <c r="C773" t="s">
        <v>1504</v>
      </c>
      <c r="D773" s="6">
        <v>4</v>
      </c>
      <c r="E773" t="s">
        <v>2748</v>
      </c>
      <c r="F773" s="2" t="s">
        <v>3977</v>
      </c>
      <c r="G773" s="2" t="s">
        <v>3868</v>
      </c>
      <c r="H773" s="2" t="s">
        <v>3882</v>
      </c>
      <c r="I773" s="3">
        <v>11</v>
      </c>
      <c r="J773" t="s">
        <v>3074</v>
      </c>
      <c r="K773" t="s">
        <v>3695</v>
      </c>
      <c r="L773" t="s">
        <v>3781</v>
      </c>
      <c r="M773" t="s">
        <v>23</v>
      </c>
      <c r="O773" s="4" t="s">
        <v>4027</v>
      </c>
      <c r="P773" s="4" t="s">
        <v>3880</v>
      </c>
      <c r="Q773" s="4" t="s">
        <v>3885</v>
      </c>
      <c r="R773" s="7">
        <v>51.1</v>
      </c>
      <c r="S773" s="5" t="s">
        <v>1505</v>
      </c>
      <c r="T773">
        <v>7</v>
      </c>
      <c r="U773">
        <v>22</v>
      </c>
      <c r="V773">
        <v>14</v>
      </c>
      <c r="W773">
        <v>3</v>
      </c>
      <c r="X773">
        <v>22</v>
      </c>
      <c r="Y773">
        <v>6</v>
      </c>
      <c r="Z773">
        <v>0</v>
      </c>
      <c r="AA773">
        <v>0</v>
      </c>
      <c r="AB773">
        <v>1</v>
      </c>
      <c r="AC773">
        <v>2</v>
      </c>
      <c r="AD773">
        <v>0</v>
      </c>
      <c r="AE773">
        <v>1</v>
      </c>
      <c r="AF773" s="11">
        <v>98900</v>
      </c>
      <c r="AG773">
        <v>-1.1000000000000001</v>
      </c>
      <c r="AJ773">
        <v>2</v>
      </c>
      <c r="AL773">
        <v>0</v>
      </c>
    </row>
    <row r="774" spans="1:38" x14ac:dyDescent="0.2">
      <c r="A774">
        <v>773</v>
      </c>
      <c r="B774" t="s">
        <v>26</v>
      </c>
      <c r="C774" t="s">
        <v>1506</v>
      </c>
      <c r="D774" s="6">
        <v>3</v>
      </c>
      <c r="E774" t="s">
        <v>2749</v>
      </c>
      <c r="F774" s="2" t="s">
        <v>3940</v>
      </c>
      <c r="G774" s="2" t="s">
        <v>3880</v>
      </c>
      <c r="H774" s="2" t="s">
        <v>3909</v>
      </c>
      <c r="I774" s="3">
        <v>17</v>
      </c>
      <c r="J774" t="s">
        <v>3547</v>
      </c>
      <c r="K774" t="s">
        <v>3710</v>
      </c>
      <c r="L774" t="s">
        <v>3797</v>
      </c>
      <c r="M774" t="s">
        <v>23</v>
      </c>
      <c r="O774" s="4" t="s">
        <v>4005</v>
      </c>
      <c r="P774" s="4" t="s">
        <v>3868</v>
      </c>
      <c r="Q774" s="4" t="s">
        <v>3944</v>
      </c>
      <c r="R774" s="7">
        <v>36.9</v>
      </c>
      <c r="S774" s="5" t="s">
        <v>1507</v>
      </c>
      <c r="T774">
        <v>19</v>
      </c>
      <c r="U774">
        <v>33</v>
      </c>
      <c r="V774">
        <v>20</v>
      </c>
      <c r="W774">
        <v>6</v>
      </c>
      <c r="X774">
        <v>31</v>
      </c>
      <c r="Y774">
        <v>11</v>
      </c>
      <c r="Z774">
        <v>1</v>
      </c>
      <c r="AA774">
        <v>0</v>
      </c>
      <c r="AB774">
        <v>1</v>
      </c>
      <c r="AC774">
        <v>1</v>
      </c>
      <c r="AD774">
        <v>1</v>
      </c>
      <c r="AE774">
        <v>2</v>
      </c>
      <c r="AF774" s="11">
        <v>98600</v>
      </c>
      <c r="AG774">
        <v>-1.4</v>
      </c>
      <c r="AI774">
        <v>2</v>
      </c>
      <c r="AJ774">
        <v>0</v>
      </c>
      <c r="AL774">
        <v>2</v>
      </c>
    </row>
    <row r="775" spans="1:38" x14ac:dyDescent="0.2">
      <c r="A775">
        <v>774</v>
      </c>
      <c r="B775" t="s">
        <v>59</v>
      </c>
      <c r="C775" t="s">
        <v>1508</v>
      </c>
      <c r="D775" s="6">
        <v>2</v>
      </c>
      <c r="E775" t="s">
        <v>2750</v>
      </c>
      <c r="F775" s="2" t="s">
        <v>3970</v>
      </c>
      <c r="G775" s="2" t="s">
        <v>3864</v>
      </c>
      <c r="H775" s="2" t="s">
        <v>3884</v>
      </c>
      <c r="I775" s="3">
        <v>11</v>
      </c>
      <c r="J775" t="s">
        <v>3548</v>
      </c>
      <c r="K775" t="s">
        <v>3695</v>
      </c>
      <c r="L775" t="s">
        <v>3802</v>
      </c>
      <c r="M775" t="s">
        <v>23</v>
      </c>
      <c r="O775" s="4" t="s">
        <v>4002</v>
      </c>
      <c r="P775" s="4" t="s">
        <v>3868</v>
      </c>
      <c r="Q775" s="4" t="s">
        <v>3873</v>
      </c>
      <c r="R775" s="7">
        <v>54.8</v>
      </c>
      <c r="S775" s="5" t="s">
        <v>1509</v>
      </c>
      <c r="T775">
        <v>7</v>
      </c>
      <c r="U775">
        <v>12</v>
      </c>
      <c r="V775">
        <v>12</v>
      </c>
      <c r="W775">
        <v>22</v>
      </c>
      <c r="X775">
        <v>35</v>
      </c>
      <c r="Y775">
        <v>2</v>
      </c>
      <c r="Z775">
        <v>0</v>
      </c>
      <c r="AA775">
        <v>2</v>
      </c>
      <c r="AB775">
        <v>2</v>
      </c>
      <c r="AC775">
        <v>0</v>
      </c>
      <c r="AD775">
        <v>1</v>
      </c>
      <c r="AE775">
        <v>2</v>
      </c>
      <c r="AF775" s="11">
        <v>13400</v>
      </c>
      <c r="AG775">
        <v>-7.1</v>
      </c>
      <c r="AH775">
        <v>2</v>
      </c>
      <c r="AI775">
        <v>2</v>
      </c>
      <c r="AJ775">
        <v>0</v>
      </c>
      <c r="AL775">
        <v>2</v>
      </c>
    </row>
    <row r="776" spans="1:38" x14ac:dyDescent="0.2">
      <c r="A776">
        <v>775</v>
      </c>
      <c r="B776" t="s">
        <v>22</v>
      </c>
      <c r="D776" s="6">
        <v>1</v>
      </c>
      <c r="E776" t="s">
        <v>2751</v>
      </c>
      <c r="F776" s="2" t="s">
        <v>3912</v>
      </c>
      <c r="G776" s="2" t="s">
        <v>3873</v>
      </c>
      <c r="H776" s="2" t="s">
        <v>3872</v>
      </c>
      <c r="I776" s="3">
        <v>10</v>
      </c>
      <c r="J776" t="s">
        <v>3549</v>
      </c>
      <c r="K776" t="s">
        <v>3717</v>
      </c>
      <c r="L776" t="s">
        <v>3804</v>
      </c>
      <c r="M776" t="s">
        <v>23</v>
      </c>
      <c r="O776" s="4" t="s">
        <v>4069</v>
      </c>
      <c r="P776" s="4" t="s">
        <v>3892</v>
      </c>
      <c r="Q776" s="4" t="s">
        <v>3885</v>
      </c>
      <c r="R776" s="7">
        <v>69.2</v>
      </c>
      <c r="S776" s="5" t="s">
        <v>1510</v>
      </c>
      <c r="T776">
        <v>7</v>
      </c>
      <c r="U776">
        <v>23</v>
      </c>
      <c r="V776">
        <v>11</v>
      </c>
      <c r="W776">
        <v>13</v>
      </c>
      <c r="X776">
        <v>25</v>
      </c>
      <c r="Y776">
        <v>36</v>
      </c>
      <c r="Z776">
        <v>0</v>
      </c>
      <c r="AA776">
        <v>0</v>
      </c>
      <c r="AB776">
        <v>2</v>
      </c>
      <c r="AC776">
        <v>1</v>
      </c>
      <c r="AD776">
        <v>0</v>
      </c>
      <c r="AE776">
        <v>2</v>
      </c>
      <c r="AF776" s="11">
        <v>98500</v>
      </c>
      <c r="AG776">
        <v>-1.4</v>
      </c>
      <c r="AI776">
        <v>2</v>
      </c>
      <c r="AJ776">
        <v>0</v>
      </c>
      <c r="AL776">
        <v>2</v>
      </c>
    </row>
    <row r="777" spans="1:38" x14ac:dyDescent="0.2">
      <c r="A777">
        <v>776</v>
      </c>
      <c r="B777" t="s">
        <v>26</v>
      </c>
      <c r="C777" t="s">
        <v>1511</v>
      </c>
      <c r="D777" s="6">
        <v>3</v>
      </c>
      <c r="E777" t="s">
        <v>2752</v>
      </c>
      <c r="F777" s="2" t="s">
        <v>3958</v>
      </c>
      <c r="G777" s="2" t="s">
        <v>3875</v>
      </c>
      <c r="H777" s="2" t="s">
        <v>3989</v>
      </c>
      <c r="I777" s="3">
        <v>4</v>
      </c>
      <c r="J777" t="s">
        <v>3550</v>
      </c>
      <c r="K777" t="s">
        <v>3703</v>
      </c>
      <c r="L777" t="s">
        <v>3790</v>
      </c>
      <c r="M777">
        <v>-1</v>
      </c>
      <c r="O777" s="4" t="s">
        <v>4035</v>
      </c>
      <c r="P777" s="4" t="s">
        <v>3873</v>
      </c>
      <c r="Q777" s="4" t="s">
        <v>3865</v>
      </c>
      <c r="R777" s="7">
        <v>61.3</v>
      </c>
      <c r="S777" s="5" t="s">
        <v>1512</v>
      </c>
      <c r="T777">
        <v>34</v>
      </c>
      <c r="U777">
        <v>23</v>
      </c>
      <c r="V777">
        <v>28</v>
      </c>
      <c r="W777">
        <v>31</v>
      </c>
      <c r="X777">
        <v>1</v>
      </c>
      <c r="Y777">
        <v>25</v>
      </c>
      <c r="Z777">
        <v>0</v>
      </c>
      <c r="AA777">
        <v>0</v>
      </c>
      <c r="AB777">
        <v>1</v>
      </c>
      <c r="AC777">
        <v>1</v>
      </c>
      <c r="AD777">
        <v>2</v>
      </c>
      <c r="AE777">
        <v>0</v>
      </c>
      <c r="AF777" s="11">
        <v>72200</v>
      </c>
      <c r="AG777">
        <v>9.8000000000000007</v>
      </c>
      <c r="AI777">
        <v>2</v>
      </c>
      <c r="AJ777">
        <v>0</v>
      </c>
      <c r="AK777">
        <v>2</v>
      </c>
      <c r="AL777">
        <v>0</v>
      </c>
    </row>
    <row r="778" spans="1:38" x14ac:dyDescent="0.2">
      <c r="A778">
        <v>777</v>
      </c>
      <c r="B778" t="s">
        <v>26</v>
      </c>
      <c r="C778" t="s">
        <v>1513</v>
      </c>
      <c r="D778" s="6">
        <v>3</v>
      </c>
      <c r="E778" t="s">
        <v>2753</v>
      </c>
      <c r="F778" s="2" t="s">
        <v>3874</v>
      </c>
      <c r="G778" s="2" t="s">
        <v>3878</v>
      </c>
      <c r="H778" s="2" t="s">
        <v>3878</v>
      </c>
      <c r="I778" s="3">
        <v>8</v>
      </c>
      <c r="J778" t="s">
        <v>3079</v>
      </c>
      <c r="K778" t="s">
        <v>3699</v>
      </c>
      <c r="L778" t="s">
        <v>3785</v>
      </c>
      <c r="M778" t="s">
        <v>23</v>
      </c>
      <c r="O778" s="4" t="s">
        <v>4010</v>
      </c>
      <c r="P778" s="4" t="s">
        <v>3872</v>
      </c>
      <c r="Q778" s="4" t="s">
        <v>3890</v>
      </c>
      <c r="R778" s="7">
        <v>48.8</v>
      </c>
      <c r="S778" s="5" t="s">
        <v>1514</v>
      </c>
      <c r="T778">
        <v>5</v>
      </c>
      <c r="U778">
        <v>20</v>
      </c>
      <c r="V778">
        <v>1</v>
      </c>
      <c r="W778">
        <v>19</v>
      </c>
      <c r="X778">
        <v>1</v>
      </c>
      <c r="Y778">
        <v>34</v>
      </c>
      <c r="Z778">
        <v>1</v>
      </c>
      <c r="AA778">
        <v>1</v>
      </c>
      <c r="AB778">
        <v>2</v>
      </c>
      <c r="AC778">
        <v>1</v>
      </c>
      <c r="AD778">
        <v>2</v>
      </c>
      <c r="AE778">
        <v>0</v>
      </c>
      <c r="AF778" s="11">
        <v>94100</v>
      </c>
      <c r="AG778">
        <v>-3.9</v>
      </c>
      <c r="AH778">
        <v>2</v>
      </c>
      <c r="AI778">
        <v>2</v>
      </c>
      <c r="AJ778">
        <v>2</v>
      </c>
      <c r="AK778">
        <v>2</v>
      </c>
      <c r="AL778">
        <v>0</v>
      </c>
    </row>
    <row r="779" spans="1:38" x14ac:dyDescent="0.2">
      <c r="A779">
        <v>778</v>
      </c>
      <c r="B779" t="s">
        <v>22</v>
      </c>
      <c r="D779" s="6">
        <v>1</v>
      </c>
      <c r="E779" t="s">
        <v>2754</v>
      </c>
      <c r="F779" s="2" t="s">
        <v>3960</v>
      </c>
      <c r="G779" s="2" t="s">
        <v>3864</v>
      </c>
      <c r="H779" s="2" t="s">
        <v>3876</v>
      </c>
      <c r="I779" s="3">
        <v>16</v>
      </c>
      <c r="J779" t="s">
        <v>3551</v>
      </c>
      <c r="K779" t="s">
        <v>3695</v>
      </c>
      <c r="L779" t="s">
        <v>3802</v>
      </c>
      <c r="M779" t="s">
        <v>23</v>
      </c>
      <c r="O779" s="4" t="s">
        <v>4071</v>
      </c>
      <c r="P779" s="4" t="s">
        <v>3875</v>
      </c>
      <c r="Q779" s="4" t="s">
        <v>3875</v>
      </c>
      <c r="R779" s="7">
        <v>63.4</v>
      </c>
      <c r="S779" s="5" t="s">
        <v>1516</v>
      </c>
      <c r="T779">
        <v>16</v>
      </c>
      <c r="U779">
        <v>11</v>
      </c>
      <c r="V779">
        <v>13</v>
      </c>
      <c r="W779">
        <v>22</v>
      </c>
      <c r="X779">
        <v>18</v>
      </c>
      <c r="Y779">
        <v>13</v>
      </c>
      <c r="Z779">
        <v>0</v>
      </c>
      <c r="AA779">
        <v>2</v>
      </c>
      <c r="AB779">
        <v>1</v>
      </c>
      <c r="AC779">
        <v>0</v>
      </c>
      <c r="AD779">
        <v>1</v>
      </c>
      <c r="AE779">
        <v>1</v>
      </c>
      <c r="AF779" s="11">
        <v>7600</v>
      </c>
      <c r="AG779">
        <v>4.3</v>
      </c>
      <c r="AH779">
        <v>2</v>
      </c>
      <c r="AJ779">
        <v>0</v>
      </c>
      <c r="AL779">
        <v>0</v>
      </c>
    </row>
    <row r="780" spans="1:38" x14ac:dyDescent="0.2">
      <c r="A780">
        <v>779</v>
      </c>
      <c r="B780" t="s">
        <v>59</v>
      </c>
      <c r="C780" t="s">
        <v>1517</v>
      </c>
      <c r="D780" s="6">
        <v>2</v>
      </c>
      <c r="E780" t="s">
        <v>2755</v>
      </c>
      <c r="F780" s="2" t="s">
        <v>3900</v>
      </c>
      <c r="G780" s="2" t="s">
        <v>3868</v>
      </c>
      <c r="H780" s="2" t="s">
        <v>3864</v>
      </c>
      <c r="I780" s="3">
        <v>22</v>
      </c>
      <c r="J780" t="s">
        <v>3552</v>
      </c>
      <c r="K780" t="s">
        <v>3751</v>
      </c>
      <c r="L780" t="s">
        <v>3838</v>
      </c>
      <c r="M780" t="s">
        <v>23</v>
      </c>
      <c r="O780" s="4" t="s">
        <v>3899</v>
      </c>
      <c r="P780" s="4" t="s">
        <v>3873</v>
      </c>
      <c r="Q780" s="4" t="s">
        <v>3942</v>
      </c>
      <c r="R780" s="7">
        <v>43.9</v>
      </c>
      <c r="S780" s="5" t="s">
        <v>1518</v>
      </c>
      <c r="T780">
        <v>25</v>
      </c>
      <c r="U780">
        <v>4</v>
      </c>
      <c r="V780">
        <v>26</v>
      </c>
      <c r="W780">
        <v>13</v>
      </c>
      <c r="X780">
        <v>22</v>
      </c>
      <c r="Y780">
        <v>35</v>
      </c>
      <c r="Z780">
        <v>0</v>
      </c>
      <c r="AA780">
        <v>1</v>
      </c>
      <c r="AB780">
        <v>1</v>
      </c>
      <c r="AC780">
        <v>1</v>
      </c>
      <c r="AD780">
        <v>0</v>
      </c>
      <c r="AE780">
        <v>1</v>
      </c>
      <c r="AF780" s="11">
        <v>94800</v>
      </c>
      <c r="AG780">
        <v>-3.9</v>
      </c>
      <c r="AJ780">
        <v>0</v>
      </c>
      <c r="AL780">
        <v>0</v>
      </c>
    </row>
    <row r="781" spans="1:38" x14ac:dyDescent="0.2">
      <c r="A781">
        <v>780</v>
      </c>
      <c r="B781" t="s">
        <v>36</v>
      </c>
      <c r="C781" t="s">
        <v>1519</v>
      </c>
      <c r="D781" s="6">
        <v>4</v>
      </c>
      <c r="E781" t="s">
        <v>2756</v>
      </c>
      <c r="F781" s="2" t="s">
        <v>3934</v>
      </c>
      <c r="G781" s="2" t="s">
        <v>3873</v>
      </c>
      <c r="H781" s="2" t="s">
        <v>3888</v>
      </c>
      <c r="I781" s="3">
        <v>20.3</v>
      </c>
      <c r="J781" t="s">
        <v>3082</v>
      </c>
      <c r="K781" t="s">
        <v>3701</v>
      </c>
      <c r="L781" t="s">
        <v>3787</v>
      </c>
      <c r="M781" t="s">
        <v>23</v>
      </c>
      <c r="O781" s="4" t="s">
        <v>3933</v>
      </c>
      <c r="P781" s="4" t="s">
        <v>3878</v>
      </c>
      <c r="Q781" s="4" t="s">
        <v>3867</v>
      </c>
      <c r="R781" s="7">
        <v>65.7</v>
      </c>
      <c r="S781" s="5" t="s">
        <v>1520</v>
      </c>
      <c r="T781">
        <v>23</v>
      </c>
      <c r="U781">
        <v>2</v>
      </c>
      <c r="V781">
        <v>24</v>
      </c>
      <c r="W781">
        <v>20</v>
      </c>
      <c r="X781">
        <v>15</v>
      </c>
      <c r="Y781">
        <v>1</v>
      </c>
      <c r="Z781">
        <v>0</v>
      </c>
      <c r="AA781">
        <v>2</v>
      </c>
      <c r="AB781">
        <v>0</v>
      </c>
      <c r="AC781">
        <v>1</v>
      </c>
      <c r="AD781">
        <v>0</v>
      </c>
      <c r="AE781">
        <v>2</v>
      </c>
      <c r="AF781" s="11">
        <v>91900</v>
      </c>
      <c r="AG781">
        <v>-4.8</v>
      </c>
      <c r="AH781">
        <v>2</v>
      </c>
      <c r="AJ781">
        <v>2</v>
      </c>
      <c r="AL781">
        <v>2</v>
      </c>
    </row>
    <row r="782" spans="1:38" x14ac:dyDescent="0.2">
      <c r="A782">
        <v>781</v>
      </c>
      <c r="B782" t="s">
        <v>26</v>
      </c>
      <c r="C782" t="s">
        <v>1521</v>
      </c>
      <c r="D782" s="6">
        <v>3</v>
      </c>
      <c r="E782" t="s">
        <v>2757</v>
      </c>
      <c r="F782" s="2" t="s">
        <v>3947</v>
      </c>
      <c r="G782" s="2" t="s">
        <v>3894</v>
      </c>
      <c r="H782" s="2" t="s">
        <v>3923</v>
      </c>
      <c r="I782" s="3">
        <v>20</v>
      </c>
      <c r="J782" t="s">
        <v>3553</v>
      </c>
      <c r="K782" t="s">
        <v>3761</v>
      </c>
      <c r="L782" t="s">
        <v>3847</v>
      </c>
      <c r="M782" t="s">
        <v>23</v>
      </c>
      <c r="O782" s="4" t="s">
        <v>3910</v>
      </c>
      <c r="P782" s="4" t="s">
        <v>3875</v>
      </c>
      <c r="Q782" s="4" t="s">
        <v>3894</v>
      </c>
      <c r="R782" s="7">
        <v>54.2</v>
      </c>
      <c r="S782" s="5" t="s">
        <v>1522</v>
      </c>
      <c r="T782">
        <v>20</v>
      </c>
      <c r="U782">
        <v>28</v>
      </c>
      <c r="V782">
        <v>18</v>
      </c>
      <c r="W782">
        <v>14</v>
      </c>
      <c r="X782">
        <v>24</v>
      </c>
      <c r="Y782">
        <v>9</v>
      </c>
      <c r="Z782">
        <v>1</v>
      </c>
      <c r="AA782">
        <v>1</v>
      </c>
      <c r="AB782">
        <v>1</v>
      </c>
      <c r="AC782">
        <v>1</v>
      </c>
      <c r="AD782">
        <v>0</v>
      </c>
      <c r="AE782">
        <v>2</v>
      </c>
      <c r="AF782" s="11">
        <v>38700</v>
      </c>
      <c r="AG782">
        <v>-9.3000000000000007</v>
      </c>
      <c r="AH782">
        <v>2</v>
      </c>
      <c r="AJ782">
        <v>0</v>
      </c>
      <c r="AL782">
        <v>2</v>
      </c>
    </row>
    <row r="783" spans="1:38" x14ac:dyDescent="0.2">
      <c r="A783">
        <v>782</v>
      </c>
      <c r="B783" t="s">
        <v>22</v>
      </c>
      <c r="D783" s="6">
        <v>1</v>
      </c>
      <c r="E783" t="s">
        <v>2758</v>
      </c>
      <c r="F783" s="2" t="s">
        <v>3972</v>
      </c>
      <c r="G783" s="2" t="s">
        <v>3864</v>
      </c>
      <c r="H783" s="2" t="s">
        <v>3864</v>
      </c>
      <c r="I783" s="3">
        <v>2</v>
      </c>
      <c r="J783" t="s">
        <v>3079</v>
      </c>
      <c r="K783" t="s">
        <v>3699</v>
      </c>
      <c r="L783" t="s">
        <v>3785</v>
      </c>
      <c r="M783" t="s">
        <v>23</v>
      </c>
      <c r="O783" s="4" t="s">
        <v>4064</v>
      </c>
      <c r="P783" s="4" t="s">
        <v>3892</v>
      </c>
      <c r="Q783" s="4" t="s">
        <v>3928</v>
      </c>
      <c r="R783" s="7">
        <v>75.8</v>
      </c>
      <c r="S783" s="5" t="s">
        <v>1523</v>
      </c>
      <c r="T783">
        <v>30</v>
      </c>
      <c r="U783">
        <v>7</v>
      </c>
      <c r="V783">
        <v>32</v>
      </c>
      <c r="W783">
        <v>35</v>
      </c>
      <c r="X783">
        <v>34</v>
      </c>
      <c r="Y783">
        <v>28</v>
      </c>
      <c r="Z783">
        <v>1</v>
      </c>
      <c r="AA783">
        <v>0</v>
      </c>
      <c r="AB783">
        <v>0</v>
      </c>
      <c r="AC783">
        <v>1</v>
      </c>
      <c r="AD783">
        <v>0</v>
      </c>
      <c r="AE783">
        <v>1</v>
      </c>
      <c r="AF783" s="11">
        <v>82000</v>
      </c>
      <c r="AG783">
        <v>-8</v>
      </c>
      <c r="AJ783">
        <v>0</v>
      </c>
      <c r="AL783">
        <v>2</v>
      </c>
    </row>
    <row r="784" spans="1:38" x14ac:dyDescent="0.2">
      <c r="A784">
        <v>783</v>
      </c>
      <c r="B784" t="s">
        <v>22</v>
      </c>
      <c r="D784" s="6">
        <v>1</v>
      </c>
      <c r="E784" t="s">
        <v>2759</v>
      </c>
      <c r="F784" s="2" t="s">
        <v>3902</v>
      </c>
      <c r="G784" s="2" t="s">
        <v>3878</v>
      </c>
      <c r="H784" s="2" t="s">
        <v>3890</v>
      </c>
      <c r="I784" s="3">
        <v>1</v>
      </c>
      <c r="J784" t="s">
        <v>3079</v>
      </c>
      <c r="K784" t="s">
        <v>3699</v>
      </c>
      <c r="L784" t="s">
        <v>3785</v>
      </c>
      <c r="M784">
        <v>-0.16</v>
      </c>
      <c r="O784" s="4" t="s">
        <v>4054</v>
      </c>
      <c r="P784" s="4" t="s">
        <v>3864</v>
      </c>
      <c r="Q784" s="4" t="s">
        <v>3898</v>
      </c>
      <c r="R784" s="7">
        <v>59.6</v>
      </c>
      <c r="S784" s="5" t="s">
        <v>1524</v>
      </c>
      <c r="T784">
        <v>30</v>
      </c>
      <c r="U784">
        <v>8</v>
      </c>
      <c r="V784">
        <v>30</v>
      </c>
      <c r="W784">
        <v>31</v>
      </c>
      <c r="X784">
        <v>1</v>
      </c>
      <c r="Y784">
        <v>6</v>
      </c>
      <c r="Z784">
        <v>1</v>
      </c>
      <c r="AA784">
        <v>0</v>
      </c>
      <c r="AB784">
        <v>1</v>
      </c>
      <c r="AC784">
        <v>1</v>
      </c>
      <c r="AD784">
        <v>2</v>
      </c>
      <c r="AE784">
        <v>1</v>
      </c>
      <c r="AF784" s="11">
        <v>95300</v>
      </c>
      <c r="AG784">
        <v>-3.2</v>
      </c>
      <c r="AI784">
        <v>2</v>
      </c>
      <c r="AJ784">
        <v>0</v>
      </c>
      <c r="AK784">
        <v>2</v>
      </c>
      <c r="AL784">
        <v>0</v>
      </c>
    </row>
    <row r="785" spans="1:38" x14ac:dyDescent="0.2">
      <c r="A785">
        <v>784</v>
      </c>
      <c r="B785" t="s">
        <v>36</v>
      </c>
      <c r="C785" t="s">
        <v>1525</v>
      </c>
      <c r="D785" s="6">
        <v>4</v>
      </c>
      <c r="E785" t="s">
        <v>2760</v>
      </c>
      <c r="F785" s="2" t="s">
        <v>3977</v>
      </c>
      <c r="G785" s="2" t="s">
        <v>3872</v>
      </c>
      <c r="H785" s="2" t="s">
        <v>3894</v>
      </c>
      <c r="I785" s="3">
        <v>8</v>
      </c>
      <c r="J785" t="s">
        <v>3074</v>
      </c>
      <c r="K785" t="s">
        <v>3695</v>
      </c>
      <c r="L785" t="s">
        <v>3781</v>
      </c>
      <c r="M785" t="s">
        <v>23</v>
      </c>
      <c r="O785" s="4" t="s">
        <v>4065</v>
      </c>
      <c r="P785" s="4" t="s">
        <v>3892</v>
      </c>
      <c r="Q785" s="4" t="s">
        <v>3887</v>
      </c>
      <c r="R785" s="7">
        <v>62.8</v>
      </c>
      <c r="S785" s="5" t="s">
        <v>1526</v>
      </c>
      <c r="T785">
        <v>3</v>
      </c>
      <c r="U785">
        <v>22</v>
      </c>
      <c r="V785">
        <v>1</v>
      </c>
      <c r="W785">
        <v>19</v>
      </c>
      <c r="X785">
        <v>31</v>
      </c>
      <c r="Y785">
        <v>10</v>
      </c>
      <c r="Z785">
        <v>2</v>
      </c>
      <c r="AA785">
        <v>0</v>
      </c>
      <c r="AB785">
        <v>2</v>
      </c>
      <c r="AC785">
        <v>1</v>
      </c>
      <c r="AD785">
        <v>1</v>
      </c>
      <c r="AE785">
        <v>2</v>
      </c>
      <c r="AF785" s="11">
        <v>94500</v>
      </c>
      <c r="AG785">
        <v>5.7</v>
      </c>
      <c r="AI785">
        <v>2</v>
      </c>
      <c r="AJ785">
        <v>2</v>
      </c>
      <c r="AL785">
        <v>2</v>
      </c>
    </row>
    <row r="786" spans="1:38" x14ac:dyDescent="0.2">
      <c r="A786">
        <v>785</v>
      </c>
      <c r="B786" t="s">
        <v>26</v>
      </c>
      <c r="C786" t="s">
        <v>1527</v>
      </c>
      <c r="D786" s="6">
        <v>3</v>
      </c>
      <c r="E786" t="s">
        <v>2761</v>
      </c>
      <c r="F786" s="2" t="s">
        <v>3964</v>
      </c>
      <c r="G786" s="2" t="s">
        <v>3864</v>
      </c>
      <c r="H786" s="2" t="s">
        <v>3870</v>
      </c>
      <c r="I786" s="3">
        <v>11</v>
      </c>
      <c r="J786" t="s">
        <v>3089</v>
      </c>
      <c r="K786" t="s">
        <v>3693</v>
      </c>
      <c r="L786" t="s">
        <v>3779</v>
      </c>
      <c r="M786" t="s">
        <v>23</v>
      </c>
      <c r="O786" s="4" t="s">
        <v>3978</v>
      </c>
      <c r="P786" s="4" t="s">
        <v>3898</v>
      </c>
      <c r="Q786" s="4" t="s">
        <v>3875</v>
      </c>
      <c r="R786" s="7">
        <v>57.2</v>
      </c>
      <c r="S786" s="5" t="s">
        <v>1528</v>
      </c>
      <c r="T786">
        <v>7</v>
      </c>
      <c r="U786">
        <v>8</v>
      </c>
      <c r="V786">
        <v>5</v>
      </c>
      <c r="W786">
        <v>18</v>
      </c>
      <c r="X786">
        <v>20</v>
      </c>
      <c r="Y786">
        <v>31</v>
      </c>
      <c r="Z786">
        <v>0</v>
      </c>
      <c r="AA786">
        <v>0</v>
      </c>
      <c r="AB786">
        <v>1</v>
      </c>
      <c r="AC786">
        <v>1</v>
      </c>
      <c r="AD786">
        <v>1</v>
      </c>
      <c r="AE786">
        <v>1</v>
      </c>
      <c r="AF786" s="10" t="s">
        <v>874</v>
      </c>
      <c r="AG786">
        <v>-2.9</v>
      </c>
      <c r="AJ786">
        <v>0</v>
      </c>
      <c r="AK786">
        <v>2</v>
      </c>
      <c r="AL786">
        <v>0</v>
      </c>
    </row>
    <row r="787" spans="1:38" x14ac:dyDescent="0.2">
      <c r="A787">
        <v>786</v>
      </c>
      <c r="B787" t="s">
        <v>26</v>
      </c>
      <c r="C787" t="s">
        <v>1529</v>
      </c>
      <c r="D787" s="6">
        <v>3</v>
      </c>
      <c r="E787" t="s">
        <v>2762</v>
      </c>
      <c r="F787" s="2" t="s">
        <v>3866</v>
      </c>
      <c r="G787" s="2" t="s">
        <v>3892</v>
      </c>
      <c r="H787" s="2" t="s">
        <v>3873</v>
      </c>
      <c r="I787" s="3">
        <v>16</v>
      </c>
      <c r="J787" t="s">
        <v>3193</v>
      </c>
      <c r="K787" t="s">
        <v>3728</v>
      </c>
      <c r="L787" t="s">
        <v>3837</v>
      </c>
      <c r="M787" t="s">
        <v>23</v>
      </c>
      <c r="O787" s="4" t="s">
        <v>4057</v>
      </c>
      <c r="P787" s="4" t="s">
        <v>3864</v>
      </c>
      <c r="Q787" s="4" t="s">
        <v>3868</v>
      </c>
      <c r="R787" s="7">
        <v>52.3</v>
      </c>
      <c r="S787" s="5" t="s">
        <v>1530</v>
      </c>
      <c r="T787">
        <v>18</v>
      </c>
      <c r="U787">
        <v>21</v>
      </c>
      <c r="V787">
        <v>20</v>
      </c>
      <c r="W787">
        <v>19</v>
      </c>
      <c r="X787">
        <v>16</v>
      </c>
      <c r="Y787">
        <v>4</v>
      </c>
      <c r="Z787">
        <v>1</v>
      </c>
      <c r="AA787">
        <v>1</v>
      </c>
      <c r="AB787">
        <v>1</v>
      </c>
      <c r="AC787">
        <v>1</v>
      </c>
      <c r="AD787">
        <v>0</v>
      </c>
      <c r="AE787">
        <v>1</v>
      </c>
      <c r="AF787" s="11">
        <v>35900</v>
      </c>
      <c r="AG787">
        <v>-11.1</v>
      </c>
      <c r="AH787">
        <v>2</v>
      </c>
      <c r="AI787">
        <v>2</v>
      </c>
      <c r="AJ787">
        <v>2</v>
      </c>
      <c r="AL787">
        <v>0</v>
      </c>
    </row>
    <row r="788" spans="1:38" x14ac:dyDescent="0.2">
      <c r="A788">
        <v>787</v>
      </c>
      <c r="B788" t="s">
        <v>22</v>
      </c>
      <c r="D788" s="6">
        <v>1</v>
      </c>
      <c r="E788" t="s">
        <v>2763</v>
      </c>
      <c r="F788" s="2" t="s">
        <v>3912</v>
      </c>
      <c r="G788" s="2" t="s">
        <v>3878</v>
      </c>
      <c r="H788" s="2" t="s">
        <v>3884</v>
      </c>
      <c r="I788" s="3">
        <v>4</v>
      </c>
      <c r="J788" t="s">
        <v>3519</v>
      </c>
      <c r="K788" t="s">
        <v>3708</v>
      </c>
      <c r="L788" t="s">
        <v>3795</v>
      </c>
      <c r="M788" t="s">
        <v>23</v>
      </c>
      <c r="O788" s="4" t="s">
        <v>3986</v>
      </c>
      <c r="P788" s="4" t="s">
        <v>3892</v>
      </c>
      <c r="Q788" s="4" t="s">
        <v>3953</v>
      </c>
      <c r="R788" s="7">
        <v>42.4</v>
      </c>
      <c r="S788" s="5" t="s">
        <v>1531</v>
      </c>
      <c r="T788">
        <v>36</v>
      </c>
      <c r="U788">
        <v>26</v>
      </c>
      <c r="V788">
        <v>31</v>
      </c>
      <c r="W788">
        <v>3</v>
      </c>
      <c r="X788">
        <v>6</v>
      </c>
      <c r="Y788">
        <v>21</v>
      </c>
      <c r="Z788">
        <v>2</v>
      </c>
      <c r="AA788">
        <v>1</v>
      </c>
      <c r="AB788">
        <v>1</v>
      </c>
      <c r="AC788">
        <v>2</v>
      </c>
      <c r="AD788">
        <v>1</v>
      </c>
      <c r="AE788">
        <v>1</v>
      </c>
      <c r="AF788" s="11">
        <v>36300</v>
      </c>
      <c r="AG788">
        <v>10.7</v>
      </c>
      <c r="AJ788">
        <v>2</v>
      </c>
      <c r="AL788">
        <v>2</v>
      </c>
    </row>
    <row r="789" spans="1:38" x14ac:dyDescent="0.2">
      <c r="A789">
        <v>788</v>
      </c>
      <c r="B789" t="s">
        <v>59</v>
      </c>
      <c r="C789" t="s">
        <v>1532</v>
      </c>
      <c r="D789" s="6">
        <v>2</v>
      </c>
      <c r="E789" t="s">
        <v>2764</v>
      </c>
      <c r="F789" s="2" t="s">
        <v>3946</v>
      </c>
      <c r="G789" s="2" t="s">
        <v>3872</v>
      </c>
      <c r="H789" s="2" t="s">
        <v>3909</v>
      </c>
      <c r="I789" s="3">
        <v>0.3</v>
      </c>
      <c r="J789" t="s">
        <v>3363</v>
      </c>
      <c r="K789" t="s">
        <v>3706</v>
      </c>
      <c r="L789" t="s">
        <v>3793</v>
      </c>
      <c r="M789" t="s">
        <v>23</v>
      </c>
      <c r="O789" s="4" t="s">
        <v>3866</v>
      </c>
      <c r="P789" s="4" t="s">
        <v>3898</v>
      </c>
      <c r="Q789" s="4" t="s">
        <v>3928</v>
      </c>
      <c r="R789" s="7">
        <v>61.1</v>
      </c>
      <c r="S789" s="5" t="s">
        <v>1533</v>
      </c>
      <c r="T789">
        <v>28</v>
      </c>
      <c r="U789">
        <v>4</v>
      </c>
      <c r="V789">
        <v>26</v>
      </c>
      <c r="W789">
        <v>33</v>
      </c>
      <c r="X789">
        <v>10</v>
      </c>
      <c r="Y789">
        <v>32</v>
      </c>
      <c r="Z789">
        <v>1</v>
      </c>
      <c r="AA789">
        <v>1</v>
      </c>
      <c r="AB789">
        <v>1</v>
      </c>
      <c r="AC789">
        <v>0</v>
      </c>
      <c r="AD789">
        <v>2</v>
      </c>
      <c r="AE789">
        <v>0</v>
      </c>
      <c r="AF789" s="11">
        <v>83700</v>
      </c>
      <c r="AG789">
        <v>-7</v>
      </c>
      <c r="AJ789">
        <v>0</v>
      </c>
      <c r="AK789">
        <v>2</v>
      </c>
      <c r="AL789">
        <v>0</v>
      </c>
    </row>
    <row r="790" spans="1:38" x14ac:dyDescent="0.2">
      <c r="A790">
        <v>789</v>
      </c>
      <c r="B790" t="s">
        <v>26</v>
      </c>
      <c r="C790" t="s">
        <v>1534</v>
      </c>
      <c r="D790" s="6">
        <v>3</v>
      </c>
      <c r="E790" t="s">
        <v>2765</v>
      </c>
      <c r="F790" s="2" t="s">
        <v>3926</v>
      </c>
      <c r="G790" s="2" t="s">
        <v>3894</v>
      </c>
      <c r="H790" s="2" t="s">
        <v>3876</v>
      </c>
      <c r="I790" s="3">
        <v>9</v>
      </c>
      <c r="J790" t="s">
        <v>3335</v>
      </c>
      <c r="K790" t="s">
        <v>3749</v>
      </c>
      <c r="L790" t="s">
        <v>3836</v>
      </c>
      <c r="M790" t="s">
        <v>23</v>
      </c>
      <c r="O790" s="4" t="s">
        <v>4040</v>
      </c>
      <c r="P790" s="4" t="s">
        <v>3894</v>
      </c>
      <c r="Q790" s="4" t="s">
        <v>3923</v>
      </c>
      <c r="R790" s="7">
        <v>52</v>
      </c>
      <c r="S790" s="5" t="s">
        <v>1535</v>
      </c>
      <c r="T790">
        <v>6</v>
      </c>
      <c r="U790">
        <v>18</v>
      </c>
      <c r="V790">
        <v>8</v>
      </c>
      <c r="W790">
        <v>35</v>
      </c>
      <c r="X790">
        <v>14</v>
      </c>
      <c r="Y790">
        <v>25</v>
      </c>
      <c r="Z790">
        <v>1</v>
      </c>
      <c r="AA790">
        <v>1</v>
      </c>
      <c r="AB790">
        <v>0</v>
      </c>
      <c r="AC790">
        <v>1</v>
      </c>
      <c r="AD790">
        <v>1</v>
      </c>
      <c r="AE790">
        <v>0</v>
      </c>
      <c r="AF790" s="11">
        <v>75500</v>
      </c>
      <c r="AG790">
        <v>-7.6</v>
      </c>
      <c r="AJ790">
        <v>0</v>
      </c>
      <c r="AL790">
        <v>0</v>
      </c>
    </row>
    <row r="791" spans="1:38" x14ac:dyDescent="0.2">
      <c r="A791">
        <v>790</v>
      </c>
      <c r="B791" t="s">
        <v>22</v>
      </c>
      <c r="D791" s="6">
        <v>1</v>
      </c>
      <c r="E791" t="s">
        <v>2766</v>
      </c>
      <c r="F791" s="2" t="s">
        <v>3954</v>
      </c>
      <c r="G791" s="2" t="s">
        <v>3868</v>
      </c>
      <c r="H791" s="2" t="s">
        <v>3872</v>
      </c>
      <c r="I791" s="3">
        <v>2.2999999999999998</v>
      </c>
      <c r="J791" t="s">
        <v>3554</v>
      </c>
      <c r="K791" t="s">
        <v>3710</v>
      </c>
      <c r="L791" t="s">
        <v>3797</v>
      </c>
      <c r="M791" t="s">
        <v>23</v>
      </c>
      <c r="O791" s="4" t="s">
        <v>4038</v>
      </c>
      <c r="P791" s="4" t="s">
        <v>3898</v>
      </c>
      <c r="Q791" s="4" t="s">
        <v>3880</v>
      </c>
      <c r="R791" s="7">
        <v>62.4</v>
      </c>
      <c r="S791" s="5" t="s">
        <v>1536</v>
      </c>
      <c r="T791">
        <v>31</v>
      </c>
      <c r="U791">
        <v>12</v>
      </c>
      <c r="V791">
        <v>34</v>
      </c>
      <c r="W791">
        <v>29</v>
      </c>
      <c r="X791">
        <v>5</v>
      </c>
      <c r="Y791">
        <v>12</v>
      </c>
      <c r="Z791">
        <v>1</v>
      </c>
      <c r="AA791">
        <v>2</v>
      </c>
      <c r="AB791">
        <v>0</v>
      </c>
      <c r="AC791">
        <v>1</v>
      </c>
      <c r="AD791">
        <v>1</v>
      </c>
      <c r="AE791">
        <v>2</v>
      </c>
      <c r="AF791" s="11">
        <v>99800</v>
      </c>
      <c r="AG791">
        <v>0.9</v>
      </c>
      <c r="AH791">
        <v>2</v>
      </c>
      <c r="AJ791">
        <v>2</v>
      </c>
      <c r="AL791">
        <v>2</v>
      </c>
    </row>
    <row r="792" spans="1:38" x14ac:dyDescent="0.2">
      <c r="A792">
        <v>791</v>
      </c>
      <c r="B792" t="s">
        <v>26</v>
      </c>
      <c r="C792" t="s">
        <v>1537</v>
      </c>
      <c r="D792" s="6">
        <v>3</v>
      </c>
      <c r="E792" t="s">
        <v>2767</v>
      </c>
      <c r="F792" s="2" t="s">
        <v>3963</v>
      </c>
      <c r="G792" s="2" t="s">
        <v>3894</v>
      </c>
      <c r="H792" s="2" t="s">
        <v>3868</v>
      </c>
      <c r="I792" s="3">
        <v>16</v>
      </c>
      <c r="J792" t="s">
        <v>3226</v>
      </c>
      <c r="K792" t="s">
        <v>3756</v>
      </c>
      <c r="L792" t="s">
        <v>3804</v>
      </c>
      <c r="M792" t="s">
        <v>23</v>
      </c>
      <c r="O792" s="4" t="s">
        <v>3877</v>
      </c>
      <c r="P792" s="4" t="s">
        <v>3878</v>
      </c>
      <c r="Q792" s="4" t="s">
        <v>3873</v>
      </c>
      <c r="R792" s="7">
        <v>53.1</v>
      </c>
      <c r="S792" s="5" t="s">
        <v>1538</v>
      </c>
      <c r="T792">
        <v>15</v>
      </c>
      <c r="U792">
        <v>7</v>
      </c>
      <c r="V792">
        <v>15</v>
      </c>
      <c r="W792">
        <v>7</v>
      </c>
      <c r="X792">
        <v>8</v>
      </c>
      <c r="Y792">
        <v>33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 s="11">
        <v>43200</v>
      </c>
      <c r="AG792">
        <v>9.3000000000000007</v>
      </c>
      <c r="AJ792">
        <v>0</v>
      </c>
      <c r="AL792">
        <v>0</v>
      </c>
    </row>
    <row r="793" spans="1:38" x14ac:dyDescent="0.2">
      <c r="A793">
        <v>792</v>
      </c>
      <c r="B793" t="s">
        <v>26</v>
      </c>
      <c r="C793" t="s">
        <v>1539</v>
      </c>
      <c r="D793" s="6">
        <v>3</v>
      </c>
      <c r="E793" t="s">
        <v>2768</v>
      </c>
      <c r="F793" s="2" t="s">
        <v>3939</v>
      </c>
      <c r="G793" s="2" t="s">
        <v>3888</v>
      </c>
      <c r="H793" s="2" t="s">
        <v>3884</v>
      </c>
      <c r="I793" s="3">
        <v>8</v>
      </c>
      <c r="J793" t="s">
        <v>3555</v>
      </c>
      <c r="K793" t="s">
        <v>3746</v>
      </c>
      <c r="L793" t="s">
        <v>3833</v>
      </c>
      <c r="M793" t="s">
        <v>23</v>
      </c>
      <c r="O793" s="4" t="s">
        <v>4024</v>
      </c>
      <c r="P793" s="4" t="s">
        <v>3864</v>
      </c>
      <c r="Q793" s="4" t="s">
        <v>3870</v>
      </c>
      <c r="R793" s="7">
        <v>55.4</v>
      </c>
      <c r="S793" s="5" t="s">
        <v>1540</v>
      </c>
      <c r="T793">
        <v>4</v>
      </c>
      <c r="U793">
        <v>14</v>
      </c>
      <c r="V793">
        <v>1</v>
      </c>
      <c r="W793">
        <v>32</v>
      </c>
      <c r="X793">
        <v>33</v>
      </c>
      <c r="Y793">
        <v>8</v>
      </c>
      <c r="Z793">
        <v>1</v>
      </c>
      <c r="AA793">
        <v>1</v>
      </c>
      <c r="AB793">
        <v>2</v>
      </c>
      <c r="AC793">
        <v>0</v>
      </c>
      <c r="AD793">
        <v>0</v>
      </c>
      <c r="AE793">
        <v>0</v>
      </c>
      <c r="AF793" s="11">
        <v>71800</v>
      </c>
      <c r="AG793">
        <v>-8</v>
      </c>
      <c r="AI793">
        <v>2</v>
      </c>
      <c r="AJ793">
        <v>0</v>
      </c>
      <c r="AL793">
        <v>0</v>
      </c>
    </row>
    <row r="794" spans="1:38" x14ac:dyDescent="0.2">
      <c r="A794">
        <v>793</v>
      </c>
      <c r="B794" t="s">
        <v>26</v>
      </c>
      <c r="C794" t="s">
        <v>1541</v>
      </c>
      <c r="D794" s="6">
        <v>3</v>
      </c>
      <c r="E794" t="s">
        <v>2769</v>
      </c>
      <c r="F794" s="2" t="s">
        <v>3950</v>
      </c>
      <c r="G794" s="2" t="s">
        <v>3878</v>
      </c>
      <c r="H794" s="2" t="s">
        <v>3870</v>
      </c>
      <c r="I794" s="3">
        <v>18</v>
      </c>
      <c r="J794" t="s">
        <v>3081</v>
      </c>
      <c r="K794" t="s">
        <v>3697</v>
      </c>
      <c r="L794" t="s">
        <v>3783</v>
      </c>
      <c r="M794" t="s">
        <v>23</v>
      </c>
      <c r="O794" s="4" t="s">
        <v>4018</v>
      </c>
      <c r="P794" s="4" t="s">
        <v>3894</v>
      </c>
      <c r="Q794" s="4" t="s">
        <v>3895</v>
      </c>
      <c r="R794" s="7">
        <v>54</v>
      </c>
      <c r="S794" s="5" t="s">
        <v>1542</v>
      </c>
      <c r="T794">
        <v>16</v>
      </c>
      <c r="U794">
        <v>17</v>
      </c>
      <c r="V794">
        <v>14</v>
      </c>
      <c r="W794">
        <v>12</v>
      </c>
      <c r="X794">
        <v>17</v>
      </c>
      <c r="Y794">
        <v>21</v>
      </c>
      <c r="Z794">
        <v>0</v>
      </c>
      <c r="AA794">
        <v>0</v>
      </c>
      <c r="AB794">
        <v>1</v>
      </c>
      <c r="AC794">
        <v>2</v>
      </c>
      <c r="AD794">
        <v>0</v>
      </c>
      <c r="AE794">
        <v>1</v>
      </c>
      <c r="AF794" s="10" t="s">
        <v>371</v>
      </c>
      <c r="AG794">
        <v>-2.9</v>
      </c>
      <c r="AJ794">
        <v>2</v>
      </c>
      <c r="AL794">
        <v>2</v>
      </c>
    </row>
    <row r="795" spans="1:38" x14ac:dyDescent="0.2">
      <c r="A795">
        <v>794</v>
      </c>
      <c r="B795" t="s">
        <v>26</v>
      </c>
      <c r="C795" t="s">
        <v>1543</v>
      </c>
      <c r="D795" s="6">
        <v>3</v>
      </c>
      <c r="E795" t="s">
        <v>2770</v>
      </c>
      <c r="F795" s="2" t="s">
        <v>3937</v>
      </c>
      <c r="G795" s="2" t="s">
        <v>3864</v>
      </c>
      <c r="H795" s="2" t="s">
        <v>3888</v>
      </c>
      <c r="I795" s="3">
        <v>21.3</v>
      </c>
      <c r="J795" t="s">
        <v>3081</v>
      </c>
      <c r="K795" t="s">
        <v>3697</v>
      </c>
      <c r="L795" t="s">
        <v>3783</v>
      </c>
      <c r="M795" t="s">
        <v>23</v>
      </c>
      <c r="O795" s="4" t="s">
        <v>4042</v>
      </c>
      <c r="P795" s="4" t="s">
        <v>3864</v>
      </c>
      <c r="Q795" s="4" t="s">
        <v>3903</v>
      </c>
      <c r="R795" s="7">
        <v>66.099999999999994</v>
      </c>
      <c r="S795" s="5" t="s">
        <v>1544</v>
      </c>
      <c r="T795">
        <v>24</v>
      </c>
      <c r="U795">
        <v>15</v>
      </c>
      <c r="V795">
        <v>28</v>
      </c>
      <c r="W795">
        <v>19</v>
      </c>
      <c r="X795">
        <v>12</v>
      </c>
      <c r="Y795">
        <v>7</v>
      </c>
      <c r="Z795">
        <v>0</v>
      </c>
      <c r="AA795">
        <v>0</v>
      </c>
      <c r="AB795">
        <v>1</v>
      </c>
      <c r="AC795">
        <v>1</v>
      </c>
      <c r="AD795">
        <v>2</v>
      </c>
      <c r="AE795">
        <v>0</v>
      </c>
      <c r="AF795" s="11">
        <v>31100</v>
      </c>
      <c r="AG795">
        <v>9.1</v>
      </c>
      <c r="AI795">
        <v>2</v>
      </c>
      <c r="AJ795">
        <v>2</v>
      </c>
      <c r="AK795">
        <v>2</v>
      </c>
      <c r="AL795">
        <v>0</v>
      </c>
    </row>
    <row r="796" spans="1:38" x14ac:dyDescent="0.2">
      <c r="A796">
        <v>795</v>
      </c>
      <c r="B796" t="s">
        <v>26</v>
      </c>
      <c r="C796" t="s">
        <v>1545</v>
      </c>
      <c r="D796" s="6">
        <v>3</v>
      </c>
      <c r="E796" t="s">
        <v>2771</v>
      </c>
      <c r="F796" s="2" t="s">
        <v>3974</v>
      </c>
      <c r="G796" s="2" t="s">
        <v>3892</v>
      </c>
      <c r="H796" s="2" t="s">
        <v>3873</v>
      </c>
      <c r="I796" s="3">
        <v>10</v>
      </c>
      <c r="J796" t="s">
        <v>3299</v>
      </c>
      <c r="K796" t="s">
        <v>3721</v>
      </c>
      <c r="L796" t="s">
        <v>3841</v>
      </c>
      <c r="M796" t="s">
        <v>23</v>
      </c>
      <c r="O796" s="4" t="s">
        <v>4002</v>
      </c>
      <c r="P796" s="4" t="s">
        <v>3875</v>
      </c>
      <c r="Q796" s="4" t="s">
        <v>3890</v>
      </c>
      <c r="R796" s="7">
        <v>48.8</v>
      </c>
      <c r="S796" s="5" t="s">
        <v>1546</v>
      </c>
      <c r="T796">
        <v>6</v>
      </c>
      <c r="U796">
        <v>25</v>
      </c>
      <c r="V796">
        <v>36</v>
      </c>
      <c r="W796">
        <v>9</v>
      </c>
      <c r="X796">
        <v>1</v>
      </c>
      <c r="Y796">
        <v>14</v>
      </c>
      <c r="Z796">
        <v>1</v>
      </c>
      <c r="AA796">
        <v>0</v>
      </c>
      <c r="AB796">
        <v>2</v>
      </c>
      <c r="AC796">
        <v>2</v>
      </c>
      <c r="AD796">
        <v>2</v>
      </c>
      <c r="AE796">
        <v>1</v>
      </c>
      <c r="AF796" s="11">
        <v>98300</v>
      </c>
      <c r="AG796">
        <v>4.3</v>
      </c>
      <c r="AI796">
        <v>2</v>
      </c>
      <c r="AJ796">
        <v>2</v>
      </c>
      <c r="AK796">
        <v>2</v>
      </c>
      <c r="AL796">
        <v>0</v>
      </c>
    </row>
    <row r="797" spans="1:38" x14ac:dyDescent="0.2">
      <c r="A797">
        <v>796</v>
      </c>
      <c r="B797" t="s">
        <v>26</v>
      </c>
      <c r="C797" t="s">
        <v>1547</v>
      </c>
      <c r="D797" s="6">
        <v>3</v>
      </c>
      <c r="E797" t="s">
        <v>2772</v>
      </c>
      <c r="F797" s="2" t="s">
        <v>3913</v>
      </c>
      <c r="G797" s="2" t="s">
        <v>3868</v>
      </c>
      <c r="H797" s="2" t="s">
        <v>3942</v>
      </c>
      <c r="I797" s="3">
        <v>2</v>
      </c>
      <c r="J797" t="s">
        <v>3556</v>
      </c>
      <c r="K797" t="s">
        <v>3727</v>
      </c>
      <c r="L797" t="s">
        <v>3814</v>
      </c>
      <c r="M797" t="s">
        <v>23</v>
      </c>
      <c r="O797" s="4" t="s">
        <v>3869</v>
      </c>
      <c r="P797" s="4" t="s">
        <v>3872</v>
      </c>
      <c r="Q797" s="4" t="s">
        <v>3916</v>
      </c>
      <c r="R797" s="7">
        <v>50.3</v>
      </c>
      <c r="S797" s="5" t="s">
        <v>1548</v>
      </c>
      <c r="T797">
        <v>30</v>
      </c>
      <c r="U797">
        <v>13</v>
      </c>
      <c r="V797">
        <v>30</v>
      </c>
      <c r="W797">
        <v>28</v>
      </c>
      <c r="X797">
        <v>15</v>
      </c>
      <c r="Y797">
        <v>18</v>
      </c>
      <c r="Z797">
        <v>1</v>
      </c>
      <c r="AA797">
        <v>1</v>
      </c>
      <c r="AB797">
        <v>1</v>
      </c>
      <c r="AC797">
        <v>1</v>
      </c>
      <c r="AD797">
        <v>0</v>
      </c>
      <c r="AE797">
        <v>1</v>
      </c>
      <c r="AF797" s="11">
        <v>97500</v>
      </c>
      <c r="AG797">
        <v>5.2</v>
      </c>
      <c r="AI797">
        <v>2</v>
      </c>
      <c r="AJ797">
        <v>2</v>
      </c>
      <c r="AL797">
        <v>0</v>
      </c>
    </row>
    <row r="798" spans="1:38" x14ac:dyDescent="0.2">
      <c r="A798">
        <v>797</v>
      </c>
      <c r="B798" t="s">
        <v>26</v>
      </c>
      <c r="C798" t="s">
        <v>1549</v>
      </c>
      <c r="D798" s="6">
        <v>3</v>
      </c>
      <c r="E798" t="s">
        <v>2773</v>
      </c>
      <c r="F798" s="2" t="s">
        <v>3914</v>
      </c>
      <c r="G798" s="2" t="s">
        <v>3864</v>
      </c>
      <c r="H798" s="2" t="s">
        <v>3898</v>
      </c>
      <c r="I798" s="3">
        <v>10</v>
      </c>
      <c r="J798" t="s">
        <v>3557</v>
      </c>
      <c r="K798" t="s">
        <v>3760</v>
      </c>
      <c r="L798" t="s">
        <v>3846</v>
      </c>
      <c r="M798" t="s">
        <v>23</v>
      </c>
      <c r="O798" s="4" t="s">
        <v>4050</v>
      </c>
      <c r="P798" s="4" t="s">
        <v>3894</v>
      </c>
      <c r="Q798" s="4" t="s">
        <v>3944</v>
      </c>
      <c r="R798" s="7">
        <v>61.3</v>
      </c>
      <c r="S798" s="5" t="s">
        <v>1550</v>
      </c>
      <c r="T798">
        <v>5</v>
      </c>
      <c r="U798">
        <v>32</v>
      </c>
      <c r="V798">
        <v>2</v>
      </c>
      <c r="W798">
        <v>3</v>
      </c>
      <c r="X798">
        <v>1</v>
      </c>
      <c r="Y798">
        <v>28</v>
      </c>
      <c r="Z798">
        <v>1</v>
      </c>
      <c r="AA798">
        <v>0</v>
      </c>
      <c r="AB798">
        <v>2</v>
      </c>
      <c r="AC798">
        <v>2</v>
      </c>
      <c r="AD798">
        <v>2</v>
      </c>
      <c r="AE798">
        <v>1</v>
      </c>
      <c r="AF798" s="11">
        <v>73400</v>
      </c>
      <c r="AG798">
        <v>10.4</v>
      </c>
      <c r="AI798">
        <v>2</v>
      </c>
      <c r="AJ798">
        <v>2</v>
      </c>
      <c r="AK798">
        <v>2</v>
      </c>
      <c r="AL798">
        <v>2</v>
      </c>
    </row>
    <row r="799" spans="1:38" x14ac:dyDescent="0.2">
      <c r="A799">
        <v>798</v>
      </c>
      <c r="B799" t="s">
        <v>22</v>
      </c>
      <c r="D799" s="6">
        <v>1</v>
      </c>
      <c r="E799" t="s">
        <v>2774</v>
      </c>
      <c r="F799" s="2" t="s">
        <v>3987</v>
      </c>
      <c r="G799" s="2" t="s">
        <v>3878</v>
      </c>
      <c r="H799" s="2" t="s">
        <v>3887</v>
      </c>
      <c r="I799" s="3">
        <v>9</v>
      </c>
      <c r="J799" t="s">
        <v>3082</v>
      </c>
      <c r="K799" t="s">
        <v>3701</v>
      </c>
      <c r="L799" t="s">
        <v>3787</v>
      </c>
      <c r="M799">
        <v>-0.16</v>
      </c>
      <c r="O799" s="4" t="s">
        <v>4034</v>
      </c>
      <c r="P799" s="4" t="s">
        <v>3892</v>
      </c>
      <c r="Q799" s="4" t="s">
        <v>3878</v>
      </c>
      <c r="R799" s="7">
        <v>62.4</v>
      </c>
      <c r="S799" s="5" t="s">
        <v>1551</v>
      </c>
      <c r="T799">
        <v>6</v>
      </c>
      <c r="U799">
        <v>12</v>
      </c>
      <c r="V799">
        <v>4</v>
      </c>
      <c r="W799">
        <v>8</v>
      </c>
      <c r="X799">
        <v>26</v>
      </c>
      <c r="Y799">
        <v>23</v>
      </c>
      <c r="Z799">
        <v>1</v>
      </c>
      <c r="AA799">
        <v>2</v>
      </c>
      <c r="AB799">
        <v>1</v>
      </c>
      <c r="AC799">
        <v>0</v>
      </c>
      <c r="AD799">
        <v>1</v>
      </c>
      <c r="AE799">
        <v>0</v>
      </c>
      <c r="AF799" s="11">
        <v>39100</v>
      </c>
      <c r="AG799">
        <v>-11.5</v>
      </c>
      <c r="AH799">
        <v>2</v>
      </c>
      <c r="AJ799">
        <v>0</v>
      </c>
      <c r="AL799">
        <v>0</v>
      </c>
    </row>
    <row r="800" spans="1:38" x14ac:dyDescent="0.2">
      <c r="A800">
        <v>799</v>
      </c>
      <c r="B800" t="s">
        <v>26</v>
      </c>
      <c r="C800" t="s">
        <v>1553</v>
      </c>
      <c r="D800" s="6">
        <v>3</v>
      </c>
      <c r="E800" t="s">
        <v>2775</v>
      </c>
      <c r="F800" s="2" t="s">
        <v>3893</v>
      </c>
      <c r="G800" s="2" t="s">
        <v>3868</v>
      </c>
      <c r="H800" s="2" t="s">
        <v>3923</v>
      </c>
      <c r="I800" s="3">
        <v>8.3000000000000007</v>
      </c>
      <c r="J800" t="s">
        <v>3105</v>
      </c>
      <c r="K800" t="s">
        <v>3717</v>
      </c>
      <c r="L800" t="s">
        <v>3804</v>
      </c>
      <c r="M800" t="s">
        <v>23</v>
      </c>
      <c r="O800" s="4" t="s">
        <v>4057</v>
      </c>
      <c r="P800" s="4" t="s">
        <v>3875</v>
      </c>
      <c r="Q800" s="4" t="s">
        <v>3864</v>
      </c>
      <c r="R800" s="7">
        <v>53.6</v>
      </c>
      <c r="S800" s="5" t="s">
        <v>1554</v>
      </c>
      <c r="T800">
        <v>2</v>
      </c>
      <c r="U800">
        <v>18</v>
      </c>
      <c r="V800">
        <v>36</v>
      </c>
      <c r="W800">
        <v>32</v>
      </c>
      <c r="X800">
        <v>7</v>
      </c>
      <c r="Y800">
        <v>33</v>
      </c>
      <c r="Z800">
        <v>2</v>
      </c>
      <c r="AA800">
        <v>1</v>
      </c>
      <c r="AB800">
        <v>2</v>
      </c>
      <c r="AC800">
        <v>0</v>
      </c>
      <c r="AD800">
        <v>0</v>
      </c>
      <c r="AE800">
        <v>0</v>
      </c>
      <c r="AF800" s="11">
        <v>99800</v>
      </c>
      <c r="AG800">
        <v>1</v>
      </c>
      <c r="AI800">
        <v>2</v>
      </c>
      <c r="AJ800">
        <v>0</v>
      </c>
      <c r="AL800">
        <v>0</v>
      </c>
    </row>
    <row r="801" spans="1:38" x14ac:dyDescent="0.2">
      <c r="A801">
        <v>800</v>
      </c>
      <c r="B801" t="s">
        <v>26</v>
      </c>
      <c r="C801" t="s">
        <v>1555</v>
      </c>
      <c r="D801" s="6">
        <v>3</v>
      </c>
      <c r="E801" t="s">
        <v>2776</v>
      </c>
      <c r="F801" s="2" t="s">
        <v>3952</v>
      </c>
      <c r="G801" s="2" t="s">
        <v>3878</v>
      </c>
      <c r="H801" s="2" t="s">
        <v>3953</v>
      </c>
      <c r="I801" s="3">
        <v>21</v>
      </c>
      <c r="J801" t="s">
        <v>3105</v>
      </c>
      <c r="K801" t="s">
        <v>3717</v>
      </c>
      <c r="L801" t="s">
        <v>3804</v>
      </c>
      <c r="M801">
        <v>-0.16</v>
      </c>
      <c r="O801" s="4" t="s">
        <v>4054</v>
      </c>
      <c r="P801" s="4" t="s">
        <v>3892</v>
      </c>
      <c r="Q801" s="4" t="s">
        <v>3903</v>
      </c>
      <c r="R801" s="7">
        <v>65.400000000000006</v>
      </c>
      <c r="T801">
        <v>21</v>
      </c>
      <c r="U801">
        <v>5</v>
      </c>
      <c r="V801">
        <v>25</v>
      </c>
      <c r="W801">
        <v>16</v>
      </c>
      <c r="X801">
        <v>12</v>
      </c>
      <c r="Y801">
        <v>5</v>
      </c>
      <c r="Z801">
        <v>1</v>
      </c>
      <c r="AA801">
        <v>1</v>
      </c>
      <c r="AB801">
        <v>0</v>
      </c>
      <c r="AC801">
        <v>0</v>
      </c>
      <c r="AD801">
        <v>2</v>
      </c>
      <c r="AE801">
        <v>1</v>
      </c>
      <c r="AF801" s="11">
        <v>96500</v>
      </c>
      <c r="AG801">
        <v>5.5</v>
      </c>
      <c r="AJ801">
        <v>0</v>
      </c>
      <c r="AK801">
        <v>2</v>
      </c>
      <c r="AL801">
        <v>0</v>
      </c>
    </row>
    <row r="802" spans="1:38" x14ac:dyDescent="0.2">
      <c r="A802">
        <v>801</v>
      </c>
      <c r="B802" t="s">
        <v>36</v>
      </c>
      <c r="C802" t="s">
        <v>1556</v>
      </c>
      <c r="D802" s="6">
        <v>4</v>
      </c>
      <c r="E802" t="s">
        <v>2777</v>
      </c>
      <c r="F802" s="2" t="s">
        <v>3947</v>
      </c>
      <c r="G802" s="2" t="s">
        <v>3875</v>
      </c>
      <c r="H802" s="2" t="s">
        <v>3864</v>
      </c>
      <c r="I802" s="3">
        <v>10.3</v>
      </c>
      <c r="J802" t="s">
        <v>3074</v>
      </c>
      <c r="K802" t="s">
        <v>3695</v>
      </c>
      <c r="L802" t="s">
        <v>3781</v>
      </c>
      <c r="M802" t="s">
        <v>23</v>
      </c>
      <c r="O802" s="4" t="s">
        <v>3886</v>
      </c>
      <c r="P802" s="4" t="s">
        <v>3872</v>
      </c>
      <c r="Q802" s="4" t="s">
        <v>3888</v>
      </c>
      <c r="R802" s="7">
        <v>46.7</v>
      </c>
      <c r="S802" s="5" t="s">
        <v>1557</v>
      </c>
      <c r="T802">
        <v>8</v>
      </c>
      <c r="U802">
        <v>25</v>
      </c>
      <c r="V802">
        <v>11</v>
      </c>
      <c r="W802">
        <v>4</v>
      </c>
      <c r="X802">
        <v>14</v>
      </c>
      <c r="Y802">
        <v>36</v>
      </c>
      <c r="Z802">
        <v>0</v>
      </c>
      <c r="AA802">
        <v>0</v>
      </c>
      <c r="AB802">
        <v>2</v>
      </c>
      <c r="AC802">
        <v>1</v>
      </c>
      <c r="AD802">
        <v>1</v>
      </c>
      <c r="AE802">
        <v>2</v>
      </c>
      <c r="AF802" s="10" t="s">
        <v>62</v>
      </c>
      <c r="AG802">
        <v>1.1000000000000001</v>
      </c>
      <c r="AI802">
        <v>2</v>
      </c>
      <c r="AJ802">
        <v>0</v>
      </c>
      <c r="AL802">
        <v>2</v>
      </c>
    </row>
    <row r="803" spans="1:38" x14ac:dyDescent="0.2">
      <c r="A803">
        <v>802</v>
      </c>
      <c r="B803" t="s">
        <v>26</v>
      </c>
      <c r="C803" t="s">
        <v>1558</v>
      </c>
      <c r="D803" s="6">
        <v>3</v>
      </c>
      <c r="E803" t="s">
        <v>2778</v>
      </c>
      <c r="F803" s="2" t="s">
        <v>3964</v>
      </c>
      <c r="G803" s="2" t="s">
        <v>3892</v>
      </c>
      <c r="H803" s="2" t="s">
        <v>3888</v>
      </c>
      <c r="I803" s="3">
        <v>18</v>
      </c>
      <c r="J803" t="s">
        <v>3106</v>
      </c>
      <c r="K803" t="s">
        <v>3694</v>
      </c>
      <c r="L803" t="s">
        <v>3780</v>
      </c>
      <c r="M803" t="s">
        <v>23</v>
      </c>
      <c r="O803" s="4" t="s">
        <v>4005</v>
      </c>
      <c r="P803" s="4" t="s">
        <v>3878</v>
      </c>
      <c r="Q803" s="4" t="s">
        <v>3880</v>
      </c>
      <c r="R803" s="7">
        <v>57.6</v>
      </c>
      <c r="S803" s="5" t="s">
        <v>1559</v>
      </c>
      <c r="T803">
        <v>20</v>
      </c>
      <c r="U803">
        <v>18</v>
      </c>
      <c r="V803">
        <v>23</v>
      </c>
      <c r="W803">
        <v>9</v>
      </c>
      <c r="X803">
        <v>20</v>
      </c>
      <c r="Y803">
        <v>29</v>
      </c>
      <c r="Z803">
        <v>1</v>
      </c>
      <c r="AA803">
        <v>1</v>
      </c>
      <c r="AB803">
        <v>0</v>
      </c>
      <c r="AC803">
        <v>2</v>
      </c>
      <c r="AD803">
        <v>1</v>
      </c>
      <c r="AE803">
        <v>1</v>
      </c>
      <c r="AF803" s="11">
        <v>2400</v>
      </c>
      <c r="AG803">
        <v>2.2000000000000002</v>
      </c>
      <c r="AJ803">
        <v>2</v>
      </c>
      <c r="AK803">
        <v>2</v>
      </c>
      <c r="AL803">
        <v>2</v>
      </c>
    </row>
    <row r="804" spans="1:38" x14ac:dyDescent="0.2">
      <c r="A804">
        <v>803</v>
      </c>
      <c r="B804" t="s">
        <v>26</v>
      </c>
      <c r="C804" t="s">
        <v>1560</v>
      </c>
      <c r="D804" s="6">
        <v>3</v>
      </c>
      <c r="E804" t="s">
        <v>2779</v>
      </c>
      <c r="F804" s="2" t="s">
        <v>3866</v>
      </c>
      <c r="G804" s="2" t="s">
        <v>3867</v>
      </c>
      <c r="H804" s="2" t="s">
        <v>3872</v>
      </c>
      <c r="I804" s="3">
        <v>2.2999999999999998</v>
      </c>
      <c r="J804" t="s">
        <v>3558</v>
      </c>
      <c r="K804" t="s">
        <v>3699</v>
      </c>
      <c r="L804" t="s">
        <v>3785</v>
      </c>
      <c r="M804" t="s">
        <v>23</v>
      </c>
      <c r="O804" s="4" t="s">
        <v>4025</v>
      </c>
      <c r="P804" s="4" t="s">
        <v>3864</v>
      </c>
      <c r="Q804" s="4" t="s">
        <v>3875</v>
      </c>
      <c r="R804" s="7">
        <v>62.6</v>
      </c>
      <c r="S804" s="5" t="s">
        <v>1561</v>
      </c>
      <c r="T804">
        <v>32</v>
      </c>
      <c r="U804">
        <v>18</v>
      </c>
      <c r="V804">
        <v>35</v>
      </c>
      <c r="W804">
        <v>32</v>
      </c>
      <c r="X804">
        <v>22</v>
      </c>
      <c r="Y804">
        <v>11</v>
      </c>
      <c r="Z804">
        <v>0</v>
      </c>
      <c r="AA804">
        <v>1</v>
      </c>
      <c r="AB804">
        <v>1</v>
      </c>
      <c r="AC804">
        <v>0</v>
      </c>
      <c r="AD804">
        <v>0</v>
      </c>
      <c r="AE804">
        <v>2</v>
      </c>
      <c r="AF804" s="11">
        <v>95200</v>
      </c>
      <c r="AG804">
        <v>4.8</v>
      </c>
      <c r="AJ804">
        <v>0</v>
      </c>
      <c r="AL804">
        <v>2</v>
      </c>
    </row>
    <row r="805" spans="1:38" x14ac:dyDescent="0.2">
      <c r="A805">
        <v>804</v>
      </c>
      <c r="B805" t="s">
        <v>26</v>
      </c>
      <c r="C805" t="s">
        <v>1562</v>
      </c>
      <c r="D805" s="6">
        <v>3</v>
      </c>
      <c r="E805" t="s">
        <v>2780</v>
      </c>
      <c r="F805" s="2" t="s">
        <v>3883</v>
      </c>
      <c r="G805" s="2" t="s">
        <v>3892</v>
      </c>
      <c r="H805" s="2" t="s">
        <v>3944</v>
      </c>
      <c r="I805" s="3">
        <v>12</v>
      </c>
      <c r="J805" t="s">
        <v>3105</v>
      </c>
      <c r="K805" t="s">
        <v>3717</v>
      </c>
      <c r="L805" t="s">
        <v>3804</v>
      </c>
      <c r="M805" t="s">
        <v>23</v>
      </c>
      <c r="O805" s="4" t="s">
        <v>4058</v>
      </c>
      <c r="P805" s="4" t="s">
        <v>3872</v>
      </c>
      <c r="Q805" s="4" t="s">
        <v>3878</v>
      </c>
      <c r="R805" s="7">
        <v>67.400000000000006</v>
      </c>
      <c r="S805" s="5" t="s">
        <v>1563</v>
      </c>
      <c r="T805">
        <v>10</v>
      </c>
      <c r="U805">
        <v>36</v>
      </c>
      <c r="V805">
        <v>4</v>
      </c>
      <c r="W805">
        <v>18</v>
      </c>
      <c r="X805">
        <v>1</v>
      </c>
      <c r="Y805">
        <v>11</v>
      </c>
      <c r="Z805">
        <v>2</v>
      </c>
      <c r="AA805">
        <v>2</v>
      </c>
      <c r="AB805">
        <v>1</v>
      </c>
      <c r="AC805">
        <v>1</v>
      </c>
      <c r="AD805">
        <v>2</v>
      </c>
      <c r="AE805">
        <v>2</v>
      </c>
      <c r="AF805" s="11">
        <v>34500</v>
      </c>
      <c r="AG805">
        <v>8.8000000000000007</v>
      </c>
      <c r="AH805">
        <v>2</v>
      </c>
      <c r="AJ805">
        <v>0</v>
      </c>
      <c r="AK805">
        <v>2</v>
      </c>
      <c r="AL805">
        <v>2</v>
      </c>
    </row>
    <row r="806" spans="1:38" x14ac:dyDescent="0.2">
      <c r="A806">
        <v>805</v>
      </c>
      <c r="B806" t="s">
        <v>22</v>
      </c>
      <c r="D806" s="6">
        <v>1</v>
      </c>
      <c r="E806" t="s">
        <v>2781</v>
      </c>
      <c r="F806" s="2" t="s">
        <v>3956</v>
      </c>
      <c r="G806" s="2" t="s">
        <v>3892</v>
      </c>
      <c r="H806" s="2" t="s">
        <v>3916</v>
      </c>
      <c r="I806" s="3">
        <v>18</v>
      </c>
      <c r="J806" t="s">
        <v>3559</v>
      </c>
      <c r="K806" t="s">
        <v>3751</v>
      </c>
      <c r="L806" t="s">
        <v>3838</v>
      </c>
      <c r="M806" t="s">
        <v>23</v>
      </c>
      <c r="O806" s="4" t="s">
        <v>3896</v>
      </c>
      <c r="P806" s="4" t="s">
        <v>3864</v>
      </c>
      <c r="Q806" s="4" t="s">
        <v>3876</v>
      </c>
      <c r="R806" s="7">
        <v>37.299999999999997</v>
      </c>
      <c r="S806" s="5" t="s">
        <v>1564</v>
      </c>
      <c r="T806">
        <v>21</v>
      </c>
      <c r="U806">
        <v>9</v>
      </c>
      <c r="V806">
        <v>18</v>
      </c>
      <c r="W806">
        <v>25</v>
      </c>
      <c r="X806">
        <v>9</v>
      </c>
      <c r="Y806">
        <v>21</v>
      </c>
      <c r="Z806">
        <v>1</v>
      </c>
      <c r="AA806">
        <v>2</v>
      </c>
      <c r="AB806">
        <v>1</v>
      </c>
      <c r="AC806">
        <v>0</v>
      </c>
      <c r="AD806">
        <v>2</v>
      </c>
      <c r="AE806">
        <v>1</v>
      </c>
      <c r="AF806" s="11">
        <v>50600</v>
      </c>
      <c r="AG806">
        <v>10.3</v>
      </c>
      <c r="AH806">
        <v>2</v>
      </c>
      <c r="AJ806">
        <v>0</v>
      </c>
      <c r="AK806">
        <v>2</v>
      </c>
      <c r="AL806">
        <v>2</v>
      </c>
    </row>
    <row r="807" spans="1:38" x14ac:dyDescent="0.2">
      <c r="A807">
        <v>806</v>
      </c>
      <c r="B807" t="s">
        <v>26</v>
      </c>
      <c r="C807" t="s">
        <v>1565</v>
      </c>
      <c r="D807" s="6">
        <v>3</v>
      </c>
      <c r="E807" t="s">
        <v>2782</v>
      </c>
      <c r="F807" s="2" t="s">
        <v>3900</v>
      </c>
      <c r="G807" s="2" t="s">
        <v>3892</v>
      </c>
      <c r="H807" s="2" t="s">
        <v>3909</v>
      </c>
      <c r="I807" s="3">
        <v>1</v>
      </c>
      <c r="J807" t="s">
        <v>3560</v>
      </c>
      <c r="K807" t="s">
        <v>3712</v>
      </c>
      <c r="L807" t="s">
        <v>3798</v>
      </c>
      <c r="M807" t="s">
        <v>23</v>
      </c>
      <c r="O807" s="4" t="s">
        <v>3910</v>
      </c>
      <c r="P807" s="4" t="s">
        <v>3892</v>
      </c>
      <c r="Q807" s="4" t="s">
        <v>3953</v>
      </c>
      <c r="R807" s="7">
        <v>57</v>
      </c>
      <c r="S807" s="5" t="s">
        <v>1566</v>
      </c>
      <c r="T807">
        <v>29</v>
      </c>
      <c r="U807">
        <v>12</v>
      </c>
      <c r="V807">
        <v>29</v>
      </c>
      <c r="W807">
        <v>18</v>
      </c>
      <c r="X807">
        <v>25</v>
      </c>
      <c r="Y807">
        <v>3</v>
      </c>
      <c r="Z807">
        <v>1</v>
      </c>
      <c r="AA807">
        <v>2</v>
      </c>
      <c r="AB807">
        <v>1</v>
      </c>
      <c r="AC807">
        <v>1</v>
      </c>
      <c r="AD807">
        <v>0</v>
      </c>
      <c r="AE807">
        <v>2</v>
      </c>
      <c r="AF807" s="11">
        <v>97900</v>
      </c>
      <c r="AG807">
        <v>4.8</v>
      </c>
      <c r="AH807">
        <v>2</v>
      </c>
      <c r="AI807">
        <v>2</v>
      </c>
      <c r="AJ807">
        <v>0</v>
      </c>
      <c r="AL807">
        <v>2</v>
      </c>
    </row>
    <row r="808" spans="1:38" x14ac:dyDescent="0.2">
      <c r="A808">
        <v>807</v>
      </c>
      <c r="B808" t="s">
        <v>26</v>
      </c>
      <c r="C808" t="s">
        <v>1567</v>
      </c>
      <c r="D808" s="6">
        <v>3</v>
      </c>
      <c r="E808" t="s">
        <v>2783</v>
      </c>
      <c r="F808" s="2" t="s">
        <v>3899</v>
      </c>
      <c r="G808" s="2" t="s">
        <v>3880</v>
      </c>
      <c r="H808" s="2" t="s">
        <v>3890</v>
      </c>
      <c r="I808" s="3">
        <v>6</v>
      </c>
      <c r="J808" t="s">
        <v>3105</v>
      </c>
      <c r="K808" t="s">
        <v>3717</v>
      </c>
      <c r="L808" t="s">
        <v>3804</v>
      </c>
      <c r="M808" t="s">
        <v>23</v>
      </c>
      <c r="O808" s="4" t="s">
        <v>4019</v>
      </c>
      <c r="P808" s="4" t="s">
        <v>3872</v>
      </c>
      <c r="Q808" s="4" t="s">
        <v>3953</v>
      </c>
      <c r="R808" s="7">
        <v>64.2</v>
      </c>
      <c r="S808" s="5" t="s">
        <v>1568</v>
      </c>
      <c r="T808">
        <v>35</v>
      </c>
      <c r="U808">
        <v>18</v>
      </c>
      <c r="V808">
        <v>35</v>
      </c>
      <c r="W808">
        <v>32</v>
      </c>
      <c r="X808">
        <v>13</v>
      </c>
      <c r="Y808">
        <v>35</v>
      </c>
      <c r="Z808">
        <v>1</v>
      </c>
      <c r="AA808">
        <v>1</v>
      </c>
      <c r="AB808">
        <v>1</v>
      </c>
      <c r="AC808">
        <v>0</v>
      </c>
      <c r="AD808">
        <v>1</v>
      </c>
      <c r="AE808">
        <v>1</v>
      </c>
      <c r="AF808" s="11">
        <v>93700</v>
      </c>
      <c r="AG808">
        <v>5.8</v>
      </c>
      <c r="AJ808">
        <v>0</v>
      </c>
      <c r="AL808">
        <v>0</v>
      </c>
    </row>
    <row r="809" spans="1:38" x14ac:dyDescent="0.2">
      <c r="A809">
        <v>808</v>
      </c>
      <c r="B809" t="s">
        <v>22</v>
      </c>
      <c r="D809" s="6">
        <v>1</v>
      </c>
      <c r="E809" t="s">
        <v>2784</v>
      </c>
      <c r="F809" s="2" t="s">
        <v>4003</v>
      </c>
      <c r="G809" s="2" t="s">
        <v>3880</v>
      </c>
      <c r="H809" s="2" t="s">
        <v>3880</v>
      </c>
      <c r="I809" s="3">
        <v>22</v>
      </c>
      <c r="J809" t="s">
        <v>3369</v>
      </c>
      <c r="K809" t="s">
        <v>3699</v>
      </c>
      <c r="L809" t="s">
        <v>3785</v>
      </c>
      <c r="M809" t="s">
        <v>23</v>
      </c>
      <c r="O809" s="4" t="s">
        <v>3883</v>
      </c>
      <c r="P809" s="4" t="s">
        <v>3878</v>
      </c>
      <c r="Q809" s="4" t="s">
        <v>3884</v>
      </c>
      <c r="R809" s="7">
        <v>63.5</v>
      </c>
      <c r="S809" s="5" t="s">
        <v>1569</v>
      </c>
      <c r="T809">
        <v>25</v>
      </c>
      <c r="U809">
        <v>14</v>
      </c>
      <c r="V809">
        <v>25</v>
      </c>
      <c r="W809">
        <v>8</v>
      </c>
      <c r="X809">
        <v>34</v>
      </c>
      <c r="Y809">
        <v>36</v>
      </c>
      <c r="Z809">
        <v>0</v>
      </c>
      <c r="AA809">
        <v>1</v>
      </c>
      <c r="AB809">
        <v>0</v>
      </c>
      <c r="AC809">
        <v>0</v>
      </c>
      <c r="AD809">
        <v>0</v>
      </c>
      <c r="AE809">
        <v>2</v>
      </c>
      <c r="AF809" s="11">
        <v>53400</v>
      </c>
      <c r="AG809">
        <v>11.4</v>
      </c>
      <c r="AJ809">
        <v>0</v>
      </c>
      <c r="AL809">
        <v>2</v>
      </c>
    </row>
    <row r="810" spans="1:38" x14ac:dyDescent="0.2">
      <c r="A810">
        <v>809</v>
      </c>
      <c r="B810" t="s">
        <v>22</v>
      </c>
      <c r="D810" s="6">
        <v>1</v>
      </c>
      <c r="E810" t="s">
        <v>2785</v>
      </c>
      <c r="F810" s="2" t="s">
        <v>3910</v>
      </c>
      <c r="G810" s="2" t="s">
        <v>3864</v>
      </c>
      <c r="H810" s="2" t="s">
        <v>3894</v>
      </c>
      <c r="I810" s="3">
        <v>16</v>
      </c>
      <c r="J810" t="s">
        <v>3561</v>
      </c>
      <c r="K810" t="s">
        <v>3740</v>
      </c>
      <c r="L810" t="s">
        <v>3827</v>
      </c>
      <c r="M810" t="s">
        <v>23</v>
      </c>
      <c r="O810" s="4" t="s">
        <v>4047</v>
      </c>
      <c r="P810" s="4" t="s">
        <v>3878</v>
      </c>
      <c r="Q810" s="4" t="s">
        <v>3892</v>
      </c>
      <c r="R810" s="7">
        <v>59.4</v>
      </c>
      <c r="S810" s="5" t="s">
        <v>1571</v>
      </c>
      <c r="T810">
        <v>17</v>
      </c>
      <c r="U810">
        <v>3</v>
      </c>
      <c r="V810">
        <v>14</v>
      </c>
      <c r="W810">
        <v>14</v>
      </c>
      <c r="X810">
        <v>26</v>
      </c>
      <c r="Y810">
        <v>2</v>
      </c>
      <c r="Z810">
        <v>0</v>
      </c>
      <c r="AA810">
        <v>2</v>
      </c>
      <c r="AB810">
        <v>1</v>
      </c>
      <c r="AC810">
        <v>1</v>
      </c>
      <c r="AD810">
        <v>1</v>
      </c>
      <c r="AE810">
        <v>2</v>
      </c>
      <c r="AF810" s="11">
        <v>84600</v>
      </c>
      <c r="AG810">
        <v>8.6999999999999993</v>
      </c>
      <c r="AH810">
        <v>2</v>
      </c>
      <c r="AJ810">
        <v>0</v>
      </c>
      <c r="AL810">
        <v>2</v>
      </c>
    </row>
    <row r="811" spans="1:38" x14ac:dyDescent="0.2">
      <c r="A811">
        <v>810</v>
      </c>
      <c r="B811" t="s">
        <v>36</v>
      </c>
      <c r="C811" t="s">
        <v>1572</v>
      </c>
      <c r="D811" s="6">
        <v>4</v>
      </c>
      <c r="E811" t="s">
        <v>2786</v>
      </c>
      <c r="F811" s="2" t="s">
        <v>3945</v>
      </c>
      <c r="G811" s="2" t="s">
        <v>3868</v>
      </c>
      <c r="H811" s="2" t="s">
        <v>3953</v>
      </c>
      <c r="I811" s="3">
        <v>11</v>
      </c>
      <c r="J811" t="s">
        <v>3074</v>
      </c>
      <c r="K811" t="s">
        <v>3695</v>
      </c>
      <c r="L811" t="s">
        <v>3781</v>
      </c>
      <c r="M811" t="s">
        <v>23</v>
      </c>
      <c r="O811" s="4" t="s">
        <v>3985</v>
      </c>
      <c r="P811" s="4" t="s">
        <v>3875</v>
      </c>
      <c r="Q811" s="4" t="s">
        <v>3895</v>
      </c>
      <c r="R811" s="7">
        <v>61.6</v>
      </c>
      <c r="S811" s="5" t="s">
        <v>1573</v>
      </c>
      <c r="T811">
        <v>7</v>
      </c>
      <c r="U811">
        <v>36</v>
      </c>
      <c r="V811">
        <v>4</v>
      </c>
      <c r="W811">
        <v>20</v>
      </c>
      <c r="X811">
        <v>1</v>
      </c>
      <c r="Y811">
        <v>35</v>
      </c>
      <c r="Z811">
        <v>0</v>
      </c>
      <c r="AA811">
        <v>2</v>
      </c>
      <c r="AB811">
        <v>1</v>
      </c>
      <c r="AC811">
        <v>1</v>
      </c>
      <c r="AD811">
        <v>2</v>
      </c>
      <c r="AE811">
        <v>1</v>
      </c>
      <c r="AF811" s="11">
        <v>29100</v>
      </c>
      <c r="AG811">
        <v>10</v>
      </c>
      <c r="AH811">
        <v>2</v>
      </c>
      <c r="AJ811">
        <v>2</v>
      </c>
      <c r="AK811">
        <v>2</v>
      </c>
      <c r="AL811">
        <v>0</v>
      </c>
    </row>
    <row r="812" spans="1:38" x14ac:dyDescent="0.2">
      <c r="A812">
        <v>811</v>
      </c>
      <c r="B812" t="s">
        <v>36</v>
      </c>
      <c r="C812" t="s">
        <v>1574</v>
      </c>
      <c r="D812" s="6">
        <v>4</v>
      </c>
      <c r="E812" t="s">
        <v>2787</v>
      </c>
      <c r="F812" s="2" t="s">
        <v>3967</v>
      </c>
      <c r="G812" s="2" t="s">
        <v>3872</v>
      </c>
      <c r="H812" s="2" t="s">
        <v>3949</v>
      </c>
      <c r="I812" s="3">
        <v>8</v>
      </c>
      <c r="J812" t="s">
        <v>3074</v>
      </c>
      <c r="K812" t="s">
        <v>3695</v>
      </c>
      <c r="L812" t="s">
        <v>3781</v>
      </c>
      <c r="M812" t="s">
        <v>23</v>
      </c>
      <c r="O812" s="4" t="s">
        <v>3877</v>
      </c>
      <c r="P812" s="4" t="s">
        <v>3892</v>
      </c>
      <c r="Q812" s="4" t="s">
        <v>3916</v>
      </c>
      <c r="R812" s="7">
        <v>54.7</v>
      </c>
      <c r="S812" s="5" t="s">
        <v>1575</v>
      </c>
      <c r="T812">
        <v>3</v>
      </c>
      <c r="U812">
        <v>1</v>
      </c>
      <c r="V812">
        <v>1</v>
      </c>
      <c r="W812">
        <v>5</v>
      </c>
      <c r="X812">
        <v>31</v>
      </c>
      <c r="Y812">
        <v>19</v>
      </c>
      <c r="Z812">
        <v>2</v>
      </c>
      <c r="AA812">
        <v>2</v>
      </c>
      <c r="AB812">
        <v>2</v>
      </c>
      <c r="AC812">
        <v>1</v>
      </c>
      <c r="AD812">
        <v>1</v>
      </c>
      <c r="AE812">
        <v>1</v>
      </c>
      <c r="AF812" s="11">
        <v>7300</v>
      </c>
      <c r="AG812">
        <v>4.4000000000000004</v>
      </c>
      <c r="AH812">
        <v>2</v>
      </c>
      <c r="AI812">
        <v>2</v>
      </c>
      <c r="AJ812">
        <v>0</v>
      </c>
      <c r="AL812">
        <v>2</v>
      </c>
    </row>
    <row r="813" spans="1:38" x14ac:dyDescent="0.2">
      <c r="A813">
        <v>812</v>
      </c>
      <c r="B813" t="s">
        <v>26</v>
      </c>
      <c r="C813" t="s">
        <v>1576</v>
      </c>
      <c r="D813" s="6">
        <v>3</v>
      </c>
      <c r="E813" t="s">
        <v>2788</v>
      </c>
      <c r="F813" s="2" t="s">
        <v>4000</v>
      </c>
      <c r="G813" s="2" t="s">
        <v>3888</v>
      </c>
      <c r="H813" s="2" t="s">
        <v>3865</v>
      </c>
      <c r="I813" s="3">
        <v>10.3</v>
      </c>
      <c r="J813" t="s">
        <v>3562</v>
      </c>
      <c r="K813" t="s">
        <v>3693</v>
      </c>
      <c r="L813" t="s">
        <v>3779</v>
      </c>
      <c r="M813" t="s">
        <v>23</v>
      </c>
      <c r="O813" s="4" t="s">
        <v>3954</v>
      </c>
      <c r="P813" s="4" t="s">
        <v>3875</v>
      </c>
      <c r="Q813" s="4" t="s">
        <v>3867</v>
      </c>
      <c r="R813" s="7">
        <v>48.8</v>
      </c>
      <c r="T813">
        <v>7</v>
      </c>
      <c r="U813">
        <v>6</v>
      </c>
      <c r="V813">
        <v>8</v>
      </c>
      <c r="W813">
        <v>5</v>
      </c>
      <c r="X813">
        <v>14</v>
      </c>
      <c r="Y813">
        <v>5</v>
      </c>
      <c r="Z813">
        <v>0</v>
      </c>
      <c r="AA813">
        <v>1</v>
      </c>
      <c r="AB813">
        <v>0</v>
      </c>
      <c r="AC813">
        <v>1</v>
      </c>
      <c r="AD813">
        <v>1</v>
      </c>
      <c r="AE813">
        <v>1</v>
      </c>
      <c r="AF813" s="10" t="s">
        <v>558</v>
      </c>
      <c r="AG813">
        <v>-0.3</v>
      </c>
      <c r="AJ813">
        <v>0</v>
      </c>
      <c r="AL813">
        <v>0</v>
      </c>
    </row>
    <row r="814" spans="1:38" x14ac:dyDescent="0.2">
      <c r="A814">
        <v>813</v>
      </c>
      <c r="B814" t="s">
        <v>26</v>
      </c>
      <c r="C814" t="s">
        <v>1577</v>
      </c>
      <c r="D814" s="6">
        <v>3</v>
      </c>
      <c r="E814" t="s">
        <v>2789</v>
      </c>
      <c r="F814" s="2" t="s">
        <v>3955</v>
      </c>
      <c r="G814" s="2" t="s">
        <v>3894</v>
      </c>
      <c r="H814" s="2" t="s">
        <v>3888</v>
      </c>
      <c r="I814" s="3">
        <v>6</v>
      </c>
      <c r="J814" t="s">
        <v>3563</v>
      </c>
      <c r="K814" t="s">
        <v>3775</v>
      </c>
      <c r="L814" t="s">
        <v>3859</v>
      </c>
      <c r="M814" t="s">
        <v>23</v>
      </c>
      <c r="O814" s="4" t="s">
        <v>3993</v>
      </c>
      <c r="P814" s="4" t="s">
        <v>3880</v>
      </c>
      <c r="Q814" s="4" t="s">
        <v>3892</v>
      </c>
      <c r="R814" s="7">
        <v>53.7</v>
      </c>
      <c r="S814" s="5" t="s">
        <v>1578</v>
      </c>
      <c r="T814">
        <v>2</v>
      </c>
      <c r="U814">
        <v>9</v>
      </c>
      <c r="V814">
        <v>34</v>
      </c>
      <c r="W814">
        <v>36</v>
      </c>
      <c r="X814">
        <v>5</v>
      </c>
      <c r="Y814">
        <v>10</v>
      </c>
      <c r="Z814">
        <v>2</v>
      </c>
      <c r="AA814">
        <v>2</v>
      </c>
      <c r="AB814">
        <v>0</v>
      </c>
      <c r="AC814">
        <v>2</v>
      </c>
      <c r="AD814">
        <v>1</v>
      </c>
      <c r="AE814">
        <v>2</v>
      </c>
      <c r="AF814" s="11">
        <v>53800</v>
      </c>
      <c r="AG814">
        <v>-10.7</v>
      </c>
      <c r="AH814">
        <v>2</v>
      </c>
      <c r="AJ814">
        <v>2</v>
      </c>
      <c r="AL814">
        <v>2</v>
      </c>
    </row>
    <row r="815" spans="1:38" x14ac:dyDescent="0.2">
      <c r="A815">
        <v>814</v>
      </c>
      <c r="B815" t="s">
        <v>26</v>
      </c>
      <c r="C815" t="s">
        <v>1579</v>
      </c>
      <c r="D815" s="6">
        <v>3</v>
      </c>
      <c r="E815" t="s">
        <v>2790</v>
      </c>
      <c r="F815" s="2" t="s">
        <v>3921</v>
      </c>
      <c r="G815" s="2" t="s">
        <v>3898</v>
      </c>
      <c r="H815" s="2" t="s">
        <v>3928</v>
      </c>
      <c r="I815" s="3">
        <v>16</v>
      </c>
      <c r="J815" t="s">
        <v>3079</v>
      </c>
      <c r="K815" t="s">
        <v>3699</v>
      </c>
      <c r="L815" t="s">
        <v>3785</v>
      </c>
      <c r="M815" t="s">
        <v>23</v>
      </c>
      <c r="O815" s="4" t="s">
        <v>4001</v>
      </c>
      <c r="P815" s="4" t="s">
        <v>3875</v>
      </c>
      <c r="Q815" s="4" t="s">
        <v>3909</v>
      </c>
      <c r="R815" s="7">
        <v>49.3</v>
      </c>
      <c r="T815">
        <v>15</v>
      </c>
      <c r="U815">
        <v>5</v>
      </c>
      <c r="V815">
        <v>16</v>
      </c>
      <c r="W815">
        <v>17</v>
      </c>
      <c r="X815">
        <v>28</v>
      </c>
      <c r="Y815">
        <v>13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1</v>
      </c>
      <c r="AF815" s="11">
        <v>63300</v>
      </c>
      <c r="AG815">
        <v>10.1</v>
      </c>
      <c r="AJ815">
        <v>0</v>
      </c>
      <c r="AK815">
        <v>2</v>
      </c>
      <c r="AL815">
        <v>0</v>
      </c>
    </row>
    <row r="816" spans="1:38" x14ac:dyDescent="0.2">
      <c r="A816">
        <v>815</v>
      </c>
      <c r="B816" t="s">
        <v>26</v>
      </c>
      <c r="C816" t="s">
        <v>1580</v>
      </c>
      <c r="D816" s="6">
        <v>3</v>
      </c>
      <c r="E816" t="s">
        <v>2791</v>
      </c>
      <c r="F816" s="2" t="s">
        <v>3893</v>
      </c>
      <c r="G816" s="2" t="s">
        <v>3894</v>
      </c>
      <c r="H816" s="2" t="s">
        <v>3887</v>
      </c>
      <c r="I816" s="3">
        <v>4</v>
      </c>
      <c r="J816" t="s">
        <v>3092</v>
      </c>
      <c r="K816" t="s">
        <v>3706</v>
      </c>
      <c r="L816" t="s">
        <v>3793</v>
      </c>
      <c r="M816" t="s">
        <v>23</v>
      </c>
      <c r="O816" s="4" t="s">
        <v>4071</v>
      </c>
      <c r="P816" s="4" t="s">
        <v>3892</v>
      </c>
      <c r="Q816" s="4" t="s">
        <v>3873</v>
      </c>
      <c r="R816" s="7">
        <v>67.5</v>
      </c>
      <c r="S816" s="5" t="s">
        <v>1581</v>
      </c>
      <c r="T816">
        <v>36</v>
      </c>
      <c r="U816">
        <v>18</v>
      </c>
      <c r="V816">
        <v>2</v>
      </c>
      <c r="W816">
        <v>13</v>
      </c>
      <c r="X816">
        <v>20</v>
      </c>
      <c r="Y816">
        <v>6</v>
      </c>
      <c r="Z816">
        <v>2</v>
      </c>
      <c r="AA816">
        <v>1</v>
      </c>
      <c r="AB816">
        <v>2</v>
      </c>
      <c r="AC816">
        <v>1</v>
      </c>
      <c r="AD816">
        <v>1</v>
      </c>
      <c r="AE816">
        <v>1</v>
      </c>
      <c r="AF816" s="11">
        <v>99500</v>
      </c>
      <c r="AG816">
        <v>-0.3</v>
      </c>
      <c r="AI816">
        <v>2</v>
      </c>
      <c r="AJ816">
        <v>0</v>
      </c>
      <c r="AK816">
        <v>2</v>
      </c>
      <c r="AL816">
        <v>0</v>
      </c>
    </row>
    <row r="817" spans="1:38" x14ac:dyDescent="0.2">
      <c r="A817">
        <v>816</v>
      </c>
      <c r="B817" t="s">
        <v>59</v>
      </c>
      <c r="C817" t="s">
        <v>1582</v>
      </c>
      <c r="D817" s="6">
        <v>2</v>
      </c>
      <c r="E817" t="s">
        <v>2792</v>
      </c>
      <c r="F817" s="2" t="s">
        <v>3999</v>
      </c>
      <c r="G817" s="2" t="s">
        <v>3898</v>
      </c>
      <c r="H817" s="2" t="s">
        <v>3923</v>
      </c>
      <c r="I817" s="3">
        <v>14</v>
      </c>
      <c r="J817" t="s">
        <v>3564</v>
      </c>
      <c r="K817" t="s">
        <v>3697</v>
      </c>
      <c r="L817" t="s">
        <v>3783</v>
      </c>
      <c r="M817" t="s">
        <v>23</v>
      </c>
      <c r="O817" s="4" t="s">
        <v>3893</v>
      </c>
      <c r="P817" s="4" t="s">
        <v>3898</v>
      </c>
      <c r="Q817" s="4" t="s">
        <v>3878</v>
      </c>
      <c r="R817" s="7">
        <v>49</v>
      </c>
      <c r="S817" s="5" t="s">
        <v>1583</v>
      </c>
      <c r="T817">
        <v>12</v>
      </c>
      <c r="U817">
        <v>6</v>
      </c>
      <c r="V817">
        <v>11</v>
      </c>
      <c r="W817">
        <v>28</v>
      </c>
      <c r="X817">
        <v>36</v>
      </c>
      <c r="Y817">
        <v>8</v>
      </c>
      <c r="Z817">
        <v>2</v>
      </c>
      <c r="AA817">
        <v>1</v>
      </c>
      <c r="AB817">
        <v>2</v>
      </c>
      <c r="AC817">
        <v>1</v>
      </c>
      <c r="AD817">
        <v>2</v>
      </c>
      <c r="AE817">
        <v>0</v>
      </c>
      <c r="AF817" s="11">
        <v>25800</v>
      </c>
      <c r="AG817">
        <v>7.9</v>
      </c>
      <c r="AI817">
        <v>2</v>
      </c>
      <c r="AJ817">
        <v>2</v>
      </c>
      <c r="AK817">
        <v>2</v>
      </c>
      <c r="AL817">
        <v>0</v>
      </c>
    </row>
    <row r="818" spans="1:38" x14ac:dyDescent="0.2">
      <c r="A818">
        <v>817</v>
      </c>
      <c r="B818" t="s">
        <v>26</v>
      </c>
      <c r="C818" t="s">
        <v>1584</v>
      </c>
      <c r="D818" s="6">
        <v>3</v>
      </c>
      <c r="E818" t="s">
        <v>2793</v>
      </c>
      <c r="F818" s="2" t="s">
        <v>3926</v>
      </c>
      <c r="G818" s="2" t="s">
        <v>3867</v>
      </c>
      <c r="H818" s="2" t="s">
        <v>3944</v>
      </c>
      <c r="I818" s="3">
        <v>14</v>
      </c>
      <c r="J818" t="s">
        <v>3565</v>
      </c>
      <c r="K818" t="s">
        <v>3720</v>
      </c>
      <c r="L818" t="s">
        <v>3807</v>
      </c>
      <c r="M818" t="s">
        <v>23</v>
      </c>
      <c r="O818" s="4" t="s">
        <v>4033</v>
      </c>
      <c r="P818" s="4" t="s">
        <v>3878</v>
      </c>
      <c r="Q818" s="4" t="s">
        <v>3882</v>
      </c>
      <c r="R818" s="7">
        <v>59.9</v>
      </c>
      <c r="S818" s="5" t="s">
        <v>1585</v>
      </c>
      <c r="T818">
        <v>12</v>
      </c>
      <c r="U818">
        <v>31</v>
      </c>
      <c r="V818">
        <v>13</v>
      </c>
      <c r="W818">
        <v>9</v>
      </c>
      <c r="X818">
        <v>29</v>
      </c>
      <c r="Y818">
        <v>3</v>
      </c>
      <c r="Z818">
        <v>2</v>
      </c>
      <c r="AA818">
        <v>1</v>
      </c>
      <c r="AB818">
        <v>1</v>
      </c>
      <c r="AC818">
        <v>2</v>
      </c>
      <c r="AD818">
        <v>1</v>
      </c>
      <c r="AE818">
        <v>2</v>
      </c>
      <c r="AF818" s="11">
        <v>98000</v>
      </c>
      <c r="AG818">
        <v>3.6</v>
      </c>
      <c r="AJ818">
        <v>2</v>
      </c>
      <c r="AK818">
        <v>2</v>
      </c>
      <c r="AL818">
        <v>2</v>
      </c>
    </row>
    <row r="819" spans="1:38" x14ac:dyDescent="0.2">
      <c r="A819">
        <v>818</v>
      </c>
      <c r="B819" t="s">
        <v>26</v>
      </c>
      <c r="C819" t="s">
        <v>1586</v>
      </c>
      <c r="D819" s="6">
        <v>3</v>
      </c>
      <c r="E819" t="s">
        <v>2794</v>
      </c>
      <c r="F819" s="2" t="s">
        <v>3936</v>
      </c>
      <c r="G819" s="2" t="s">
        <v>3873</v>
      </c>
      <c r="H819" s="2" t="s">
        <v>3903</v>
      </c>
      <c r="I819" s="3">
        <v>20</v>
      </c>
      <c r="J819" t="s">
        <v>3566</v>
      </c>
      <c r="K819" t="s">
        <v>3737</v>
      </c>
      <c r="L819" t="s">
        <v>3825</v>
      </c>
      <c r="M819" t="s">
        <v>23</v>
      </c>
      <c r="O819" s="4" t="s">
        <v>3893</v>
      </c>
      <c r="P819" s="4" t="s">
        <v>3872</v>
      </c>
      <c r="Q819" s="4" t="s">
        <v>3888</v>
      </c>
      <c r="R819" s="7">
        <v>58.4</v>
      </c>
      <c r="S819" s="5" t="s">
        <v>1587</v>
      </c>
      <c r="T819">
        <v>22</v>
      </c>
      <c r="U819">
        <v>25</v>
      </c>
      <c r="V819">
        <v>21</v>
      </c>
      <c r="W819">
        <v>23</v>
      </c>
      <c r="X819">
        <v>21</v>
      </c>
      <c r="Y819">
        <v>10</v>
      </c>
      <c r="Z819">
        <v>0</v>
      </c>
      <c r="AA819">
        <v>0</v>
      </c>
      <c r="AB819">
        <v>1</v>
      </c>
      <c r="AC819">
        <v>0</v>
      </c>
      <c r="AD819">
        <v>1</v>
      </c>
      <c r="AE819">
        <v>2</v>
      </c>
      <c r="AF819" s="11">
        <v>22200</v>
      </c>
      <c r="AG819">
        <v>-10.199999999999999</v>
      </c>
      <c r="AI819">
        <v>2</v>
      </c>
      <c r="AJ819">
        <v>0</v>
      </c>
      <c r="AK819">
        <v>2</v>
      </c>
      <c r="AL819">
        <v>2</v>
      </c>
    </row>
    <row r="820" spans="1:38" x14ac:dyDescent="0.2">
      <c r="A820">
        <v>819</v>
      </c>
      <c r="B820" t="s">
        <v>36</v>
      </c>
      <c r="C820" t="s">
        <v>1588</v>
      </c>
      <c r="D820" s="6">
        <v>4</v>
      </c>
      <c r="E820" t="s">
        <v>2795</v>
      </c>
      <c r="F820" s="2" t="s">
        <v>3970</v>
      </c>
      <c r="G820" s="2" t="s">
        <v>3892</v>
      </c>
      <c r="H820" s="2" t="s">
        <v>3894</v>
      </c>
      <c r="I820" s="3">
        <v>10</v>
      </c>
      <c r="J820" t="s">
        <v>3074</v>
      </c>
      <c r="K820" t="s">
        <v>3695</v>
      </c>
      <c r="L820" t="s">
        <v>3781</v>
      </c>
      <c r="M820" t="s">
        <v>23</v>
      </c>
      <c r="O820" s="4" t="s">
        <v>4002</v>
      </c>
      <c r="P820" s="4" t="s">
        <v>3880</v>
      </c>
      <c r="Q820" s="4" t="s">
        <v>3953</v>
      </c>
      <c r="R820" s="7">
        <v>53.2</v>
      </c>
      <c r="S820" s="5" t="s">
        <v>1589</v>
      </c>
      <c r="T820">
        <v>6</v>
      </c>
      <c r="U820">
        <v>26</v>
      </c>
      <c r="V820">
        <v>2</v>
      </c>
      <c r="W820">
        <v>35</v>
      </c>
      <c r="X820">
        <v>14</v>
      </c>
      <c r="Y820">
        <v>21</v>
      </c>
      <c r="Z820">
        <v>1</v>
      </c>
      <c r="AA820">
        <v>1</v>
      </c>
      <c r="AB820">
        <v>2</v>
      </c>
      <c r="AC820">
        <v>1</v>
      </c>
      <c r="AD820">
        <v>1</v>
      </c>
      <c r="AE820">
        <v>1</v>
      </c>
      <c r="AF820" s="11">
        <v>96500</v>
      </c>
      <c r="AG820">
        <v>4.4000000000000004</v>
      </c>
      <c r="AI820">
        <v>2</v>
      </c>
      <c r="AJ820">
        <v>0</v>
      </c>
      <c r="AL820">
        <v>2</v>
      </c>
    </row>
    <row r="821" spans="1:38" x14ac:dyDescent="0.2">
      <c r="A821">
        <v>820</v>
      </c>
      <c r="B821" t="s">
        <v>22</v>
      </c>
      <c r="D821" s="6">
        <v>1</v>
      </c>
      <c r="E821" t="s">
        <v>2796</v>
      </c>
      <c r="F821" s="2" t="s">
        <v>3924</v>
      </c>
      <c r="G821" s="2" t="s">
        <v>3880</v>
      </c>
      <c r="H821" s="2" t="s">
        <v>3892</v>
      </c>
      <c r="I821" s="3">
        <v>5</v>
      </c>
      <c r="J821" t="s">
        <v>3567</v>
      </c>
      <c r="K821" t="s">
        <v>3693</v>
      </c>
      <c r="L821" t="s">
        <v>3779</v>
      </c>
      <c r="M821" t="s">
        <v>23</v>
      </c>
      <c r="O821" s="4" t="s">
        <v>4071</v>
      </c>
      <c r="P821" s="4" t="s">
        <v>3892</v>
      </c>
      <c r="Q821" s="4" t="s">
        <v>3873</v>
      </c>
      <c r="R821" s="7">
        <v>70.900000000000006</v>
      </c>
      <c r="S821" s="5" t="s">
        <v>1590</v>
      </c>
      <c r="T821">
        <v>33</v>
      </c>
      <c r="U821">
        <v>32</v>
      </c>
      <c r="V821">
        <v>2</v>
      </c>
      <c r="W821">
        <v>31</v>
      </c>
      <c r="X821">
        <v>15</v>
      </c>
      <c r="Y821">
        <v>34</v>
      </c>
      <c r="Z821">
        <v>0</v>
      </c>
      <c r="AA821">
        <v>0</v>
      </c>
      <c r="AB821">
        <v>2</v>
      </c>
      <c r="AC821">
        <v>1</v>
      </c>
      <c r="AD821">
        <v>0</v>
      </c>
      <c r="AE821">
        <v>0</v>
      </c>
      <c r="AF821" s="10" t="s">
        <v>92</v>
      </c>
      <c r="AG821">
        <v>-0.3</v>
      </c>
      <c r="AI821">
        <v>2</v>
      </c>
      <c r="AJ821">
        <v>0</v>
      </c>
      <c r="AL821">
        <v>0</v>
      </c>
    </row>
    <row r="822" spans="1:38" x14ac:dyDescent="0.2">
      <c r="A822">
        <v>821</v>
      </c>
      <c r="B822" t="s">
        <v>26</v>
      </c>
      <c r="C822" t="s">
        <v>1591</v>
      </c>
      <c r="D822" s="6">
        <v>3</v>
      </c>
      <c r="E822" t="s">
        <v>2797</v>
      </c>
      <c r="F822" s="2" t="s">
        <v>3927</v>
      </c>
      <c r="G822" s="2" t="s">
        <v>3864</v>
      </c>
      <c r="H822" s="2" t="s">
        <v>3887</v>
      </c>
      <c r="I822" s="3">
        <v>13</v>
      </c>
      <c r="J822" t="s">
        <v>3337</v>
      </c>
      <c r="K822" t="s">
        <v>3724</v>
      </c>
      <c r="L822" t="s">
        <v>3811</v>
      </c>
      <c r="M822" t="s">
        <v>23</v>
      </c>
      <c r="O822" s="4" t="s">
        <v>4040</v>
      </c>
      <c r="P822" s="4" t="s">
        <v>3892</v>
      </c>
      <c r="Q822" s="4" t="s">
        <v>3916</v>
      </c>
      <c r="R822" s="7">
        <v>49.8</v>
      </c>
      <c r="S822" s="5" t="s">
        <v>1592</v>
      </c>
      <c r="T822">
        <v>11</v>
      </c>
      <c r="U822">
        <v>22</v>
      </c>
      <c r="V822">
        <v>11</v>
      </c>
      <c r="W822">
        <v>10</v>
      </c>
      <c r="X822">
        <v>5</v>
      </c>
      <c r="Y822">
        <v>20</v>
      </c>
      <c r="Z822">
        <v>2</v>
      </c>
      <c r="AA822">
        <v>0</v>
      </c>
      <c r="AB822">
        <v>2</v>
      </c>
      <c r="AC822">
        <v>2</v>
      </c>
      <c r="AD822">
        <v>1</v>
      </c>
      <c r="AE822">
        <v>1</v>
      </c>
      <c r="AF822" s="11">
        <v>69900</v>
      </c>
      <c r="AG822">
        <v>-10.1</v>
      </c>
      <c r="AI822">
        <v>2</v>
      </c>
      <c r="AJ822">
        <v>2</v>
      </c>
      <c r="AL822">
        <v>2</v>
      </c>
    </row>
    <row r="823" spans="1:38" x14ac:dyDescent="0.2">
      <c r="A823">
        <v>822</v>
      </c>
      <c r="B823" t="s">
        <v>36</v>
      </c>
      <c r="C823" t="s">
        <v>1593</v>
      </c>
      <c r="D823" s="6">
        <v>4</v>
      </c>
      <c r="E823" t="s">
        <v>2798</v>
      </c>
      <c r="F823" s="2" t="s">
        <v>3971</v>
      </c>
      <c r="G823" s="2" t="s">
        <v>3872</v>
      </c>
      <c r="H823" s="2" t="s">
        <v>3873</v>
      </c>
      <c r="I823" s="3">
        <v>3</v>
      </c>
      <c r="J823" t="s">
        <v>3074</v>
      </c>
      <c r="K823" t="s">
        <v>3695</v>
      </c>
      <c r="L823" t="s">
        <v>3781</v>
      </c>
      <c r="M823" t="s">
        <v>23</v>
      </c>
      <c r="O823" s="4" t="s">
        <v>4042</v>
      </c>
      <c r="P823" s="4" t="s">
        <v>3872</v>
      </c>
      <c r="Q823" s="4" t="s">
        <v>3989</v>
      </c>
      <c r="R823" s="7">
        <v>56.1</v>
      </c>
      <c r="S823" s="5" t="s">
        <v>1594</v>
      </c>
      <c r="T823">
        <v>32</v>
      </c>
      <c r="U823">
        <v>34</v>
      </c>
      <c r="V823">
        <v>32</v>
      </c>
      <c r="W823">
        <v>15</v>
      </c>
      <c r="X823">
        <v>29</v>
      </c>
      <c r="Y823">
        <v>3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2</v>
      </c>
      <c r="AF823" s="11">
        <v>9800</v>
      </c>
      <c r="AG823">
        <v>-6.3</v>
      </c>
      <c r="AJ823">
        <v>0</v>
      </c>
      <c r="AK823">
        <v>2</v>
      </c>
      <c r="AL823">
        <v>2</v>
      </c>
    </row>
    <row r="824" spans="1:38" x14ac:dyDescent="0.2">
      <c r="A824">
        <v>823</v>
      </c>
      <c r="B824" t="s">
        <v>26</v>
      </c>
      <c r="C824" t="s">
        <v>1595</v>
      </c>
      <c r="D824" s="6">
        <v>3</v>
      </c>
      <c r="E824" t="s">
        <v>2799</v>
      </c>
      <c r="F824" s="2" t="s">
        <v>3881</v>
      </c>
      <c r="G824" s="2" t="s">
        <v>3892</v>
      </c>
      <c r="H824" s="2" t="s">
        <v>3895</v>
      </c>
      <c r="I824" s="3">
        <v>12</v>
      </c>
      <c r="J824" t="s">
        <v>3219</v>
      </c>
      <c r="K824" t="s">
        <v>3721</v>
      </c>
      <c r="L824" t="s">
        <v>3841</v>
      </c>
      <c r="M824" t="s">
        <v>23</v>
      </c>
      <c r="O824" s="4" t="s">
        <v>3993</v>
      </c>
      <c r="P824" s="4" t="s">
        <v>3875</v>
      </c>
      <c r="Q824" s="4" t="s">
        <v>3894</v>
      </c>
      <c r="R824" s="7">
        <v>54.7</v>
      </c>
      <c r="T824">
        <v>10</v>
      </c>
      <c r="U824">
        <v>14</v>
      </c>
      <c r="V824">
        <v>8</v>
      </c>
      <c r="W824">
        <v>36</v>
      </c>
      <c r="X824">
        <v>35</v>
      </c>
      <c r="Y824">
        <v>2</v>
      </c>
      <c r="Z824">
        <v>2</v>
      </c>
      <c r="AA824">
        <v>1</v>
      </c>
      <c r="AB824">
        <v>0</v>
      </c>
      <c r="AC824">
        <v>2</v>
      </c>
      <c r="AD824">
        <v>1</v>
      </c>
      <c r="AE824">
        <v>2</v>
      </c>
      <c r="AF824" s="11">
        <v>11000</v>
      </c>
      <c r="AG824">
        <v>-8.6</v>
      </c>
      <c r="AJ824">
        <v>2</v>
      </c>
      <c r="AL824">
        <v>2</v>
      </c>
    </row>
    <row r="825" spans="1:38" x14ac:dyDescent="0.2">
      <c r="A825">
        <v>824</v>
      </c>
      <c r="B825" t="s">
        <v>26</v>
      </c>
      <c r="C825" t="s">
        <v>1596</v>
      </c>
      <c r="D825" s="6">
        <v>3</v>
      </c>
      <c r="E825" t="s">
        <v>2800</v>
      </c>
      <c r="F825" s="2" t="s">
        <v>4006</v>
      </c>
      <c r="G825" s="2" t="s">
        <v>3872</v>
      </c>
      <c r="H825" s="2" t="s">
        <v>3898</v>
      </c>
      <c r="I825" s="3">
        <v>8</v>
      </c>
      <c r="J825" t="s">
        <v>3568</v>
      </c>
      <c r="K825" t="s">
        <v>3720</v>
      </c>
      <c r="L825" t="s">
        <v>3807</v>
      </c>
      <c r="M825" t="s">
        <v>23</v>
      </c>
      <c r="O825" s="4" t="s">
        <v>3994</v>
      </c>
      <c r="P825" s="4" t="s">
        <v>3878</v>
      </c>
      <c r="Q825" s="4" t="s">
        <v>3865</v>
      </c>
      <c r="R825" s="7">
        <v>39.299999999999997</v>
      </c>
      <c r="S825" s="5" t="s">
        <v>1597</v>
      </c>
      <c r="T825">
        <v>3</v>
      </c>
      <c r="U825">
        <v>19</v>
      </c>
      <c r="V825">
        <v>1</v>
      </c>
      <c r="W825">
        <v>33</v>
      </c>
      <c r="X825">
        <v>25</v>
      </c>
      <c r="Y825">
        <v>22</v>
      </c>
      <c r="Z825">
        <v>2</v>
      </c>
      <c r="AA825">
        <v>1</v>
      </c>
      <c r="AB825">
        <v>2</v>
      </c>
      <c r="AC825">
        <v>0</v>
      </c>
      <c r="AD825">
        <v>0</v>
      </c>
      <c r="AE825">
        <v>0</v>
      </c>
      <c r="AF825" s="11">
        <v>87900</v>
      </c>
      <c r="AG825">
        <v>-6.1</v>
      </c>
      <c r="AH825">
        <v>2</v>
      </c>
      <c r="AI825">
        <v>2</v>
      </c>
      <c r="AJ825">
        <v>0</v>
      </c>
      <c r="AL825">
        <v>0</v>
      </c>
    </row>
    <row r="826" spans="1:38" x14ac:dyDescent="0.2">
      <c r="A826">
        <v>825</v>
      </c>
      <c r="B826" t="s">
        <v>26</v>
      </c>
      <c r="C826" t="s">
        <v>1598</v>
      </c>
      <c r="D826" s="6">
        <v>3</v>
      </c>
      <c r="E826" t="s">
        <v>2801</v>
      </c>
      <c r="F826" s="2" t="s">
        <v>3889</v>
      </c>
      <c r="G826" s="2" t="s">
        <v>3873</v>
      </c>
      <c r="H826" s="2" t="s">
        <v>3909</v>
      </c>
      <c r="I826" s="3">
        <v>17</v>
      </c>
      <c r="J826" t="s">
        <v>3569</v>
      </c>
      <c r="K826" t="s">
        <v>3697</v>
      </c>
      <c r="L826" t="s">
        <v>3783</v>
      </c>
      <c r="M826" t="s">
        <v>23</v>
      </c>
      <c r="O826" s="4" t="s">
        <v>3910</v>
      </c>
      <c r="P826" s="4" t="s">
        <v>3872</v>
      </c>
      <c r="Q826" s="4" t="s">
        <v>3880</v>
      </c>
      <c r="R826" s="7">
        <v>47.4</v>
      </c>
      <c r="S826" s="5" t="s">
        <v>1599</v>
      </c>
      <c r="T826">
        <v>19</v>
      </c>
      <c r="U826">
        <v>25</v>
      </c>
      <c r="V826">
        <v>21</v>
      </c>
      <c r="W826">
        <v>15</v>
      </c>
      <c r="X826">
        <v>19</v>
      </c>
      <c r="Y826">
        <v>16</v>
      </c>
      <c r="Z826">
        <v>1</v>
      </c>
      <c r="AA826">
        <v>0</v>
      </c>
      <c r="AB826">
        <v>1</v>
      </c>
      <c r="AC826">
        <v>0</v>
      </c>
      <c r="AD826">
        <v>1</v>
      </c>
      <c r="AE826">
        <v>0</v>
      </c>
      <c r="AF826" s="11">
        <v>53700</v>
      </c>
      <c r="AG826">
        <v>-10.7</v>
      </c>
      <c r="AI826">
        <v>2</v>
      </c>
      <c r="AJ826">
        <v>0</v>
      </c>
      <c r="AK826">
        <v>2</v>
      </c>
      <c r="AL826">
        <v>0</v>
      </c>
    </row>
    <row r="827" spans="1:38" x14ac:dyDescent="0.2">
      <c r="A827">
        <v>826</v>
      </c>
      <c r="B827" t="s">
        <v>59</v>
      </c>
      <c r="C827" t="s">
        <v>1600</v>
      </c>
      <c r="D827" s="6">
        <v>2</v>
      </c>
      <c r="E827" t="s">
        <v>2802</v>
      </c>
      <c r="F827" s="2" t="s">
        <v>3956</v>
      </c>
      <c r="G827" s="2" t="s">
        <v>3873</v>
      </c>
      <c r="H827" s="2" t="s">
        <v>3864</v>
      </c>
      <c r="I827" s="3">
        <v>4</v>
      </c>
      <c r="J827" t="s">
        <v>3570</v>
      </c>
      <c r="K827" t="s">
        <v>3727</v>
      </c>
      <c r="L827" t="s">
        <v>3814</v>
      </c>
      <c r="M827" t="s">
        <v>23</v>
      </c>
      <c r="O827" s="4" t="s">
        <v>3871</v>
      </c>
      <c r="P827" s="4" t="s">
        <v>3872</v>
      </c>
      <c r="Q827" s="4" t="s">
        <v>3909</v>
      </c>
      <c r="R827" s="7">
        <v>55.5</v>
      </c>
      <c r="S827" s="5" t="s">
        <v>1601</v>
      </c>
      <c r="T827">
        <v>34</v>
      </c>
      <c r="U827">
        <v>19</v>
      </c>
      <c r="V827">
        <v>32</v>
      </c>
      <c r="W827">
        <v>3</v>
      </c>
      <c r="X827">
        <v>19</v>
      </c>
      <c r="Y827">
        <v>29</v>
      </c>
      <c r="Z827">
        <v>0</v>
      </c>
      <c r="AA827">
        <v>1</v>
      </c>
      <c r="AB827">
        <v>0</v>
      </c>
      <c r="AC827">
        <v>2</v>
      </c>
      <c r="AD827">
        <v>1</v>
      </c>
      <c r="AE827">
        <v>1</v>
      </c>
      <c r="AF827" s="11">
        <v>93600</v>
      </c>
      <c r="AG827">
        <v>5.8</v>
      </c>
      <c r="AH827">
        <v>2</v>
      </c>
      <c r="AJ827">
        <v>2</v>
      </c>
      <c r="AK827">
        <v>2</v>
      </c>
      <c r="AL827">
        <v>2</v>
      </c>
    </row>
    <row r="828" spans="1:38" x14ac:dyDescent="0.2">
      <c r="A828">
        <v>827</v>
      </c>
      <c r="B828" t="s">
        <v>26</v>
      </c>
      <c r="C828" t="s">
        <v>1602</v>
      </c>
      <c r="D828" s="6">
        <v>3</v>
      </c>
      <c r="E828" t="s">
        <v>2803</v>
      </c>
      <c r="F828" s="2" t="s">
        <v>3951</v>
      </c>
      <c r="G828" s="2" t="s">
        <v>3894</v>
      </c>
      <c r="H828" s="2" t="s">
        <v>3875</v>
      </c>
      <c r="I828" s="3">
        <v>4.1500000000000004</v>
      </c>
      <c r="J828" t="s">
        <v>3571</v>
      </c>
      <c r="K828" t="s">
        <v>3740</v>
      </c>
      <c r="L828" t="s">
        <v>3827</v>
      </c>
      <c r="M828">
        <v>-0.16</v>
      </c>
      <c r="O828" s="4" t="s">
        <v>4056</v>
      </c>
      <c r="P828" s="4" t="s">
        <v>3880</v>
      </c>
      <c r="Q828" s="4" t="s">
        <v>3989</v>
      </c>
      <c r="R828" s="7">
        <v>58.8</v>
      </c>
      <c r="T828">
        <v>35</v>
      </c>
      <c r="U828">
        <v>36</v>
      </c>
      <c r="V828">
        <v>1</v>
      </c>
      <c r="W828">
        <v>33</v>
      </c>
      <c r="X828">
        <v>3</v>
      </c>
      <c r="Y828">
        <v>21</v>
      </c>
      <c r="Z828">
        <v>1</v>
      </c>
      <c r="AA828">
        <v>2</v>
      </c>
      <c r="AB828">
        <v>2</v>
      </c>
      <c r="AC828">
        <v>0</v>
      </c>
      <c r="AD828">
        <v>2</v>
      </c>
      <c r="AE828">
        <v>1</v>
      </c>
      <c r="AF828" s="11">
        <v>2200</v>
      </c>
      <c r="AG828">
        <v>-4.8</v>
      </c>
      <c r="AH828">
        <v>2</v>
      </c>
      <c r="AI828">
        <v>2</v>
      </c>
      <c r="AJ828">
        <v>0</v>
      </c>
      <c r="AK828">
        <v>2</v>
      </c>
      <c r="AL828">
        <v>2</v>
      </c>
    </row>
    <row r="829" spans="1:38" x14ac:dyDescent="0.2">
      <c r="A829">
        <v>828</v>
      </c>
      <c r="B829" t="s">
        <v>26</v>
      </c>
      <c r="C829" t="s">
        <v>1603</v>
      </c>
      <c r="D829" s="6">
        <v>3</v>
      </c>
      <c r="E829" t="s">
        <v>2804</v>
      </c>
      <c r="F829" s="2" t="s">
        <v>3920</v>
      </c>
      <c r="G829" s="2" t="s">
        <v>3875</v>
      </c>
      <c r="H829" s="2" t="s">
        <v>3894</v>
      </c>
      <c r="I829" s="3">
        <v>23</v>
      </c>
      <c r="J829" t="s">
        <v>3572</v>
      </c>
      <c r="K829" t="s">
        <v>3773</v>
      </c>
      <c r="L829" t="s">
        <v>3856</v>
      </c>
      <c r="M829" t="s">
        <v>23</v>
      </c>
      <c r="O829" s="4" t="s">
        <v>3939</v>
      </c>
      <c r="P829" s="4" t="s">
        <v>3894</v>
      </c>
      <c r="Q829" s="4" t="s">
        <v>3867</v>
      </c>
      <c r="R829" s="7">
        <v>42.9</v>
      </c>
      <c r="S829" s="5" t="s">
        <v>1604</v>
      </c>
      <c r="T829">
        <v>25</v>
      </c>
      <c r="U829">
        <v>24</v>
      </c>
      <c r="V829">
        <v>23</v>
      </c>
      <c r="W829">
        <v>1</v>
      </c>
      <c r="X829">
        <v>34</v>
      </c>
      <c r="Y829">
        <v>3</v>
      </c>
      <c r="Z829">
        <v>0</v>
      </c>
      <c r="AA829">
        <v>0</v>
      </c>
      <c r="AB829">
        <v>0</v>
      </c>
      <c r="AC829">
        <v>2</v>
      </c>
      <c r="AD829">
        <v>0</v>
      </c>
      <c r="AE829">
        <v>2</v>
      </c>
      <c r="AF829" s="10" t="s">
        <v>86</v>
      </c>
      <c r="AG829">
        <v>-0.3</v>
      </c>
      <c r="AJ829">
        <v>2</v>
      </c>
      <c r="AL829">
        <v>2</v>
      </c>
    </row>
    <row r="830" spans="1:38" x14ac:dyDescent="0.2">
      <c r="A830">
        <v>829</v>
      </c>
      <c r="B830" t="s">
        <v>26</v>
      </c>
      <c r="C830" t="s">
        <v>1605</v>
      </c>
      <c r="D830" s="6">
        <v>3</v>
      </c>
      <c r="E830" t="s">
        <v>2805</v>
      </c>
      <c r="F830" s="2" t="s">
        <v>3954</v>
      </c>
      <c r="G830" s="2" t="s">
        <v>3894</v>
      </c>
      <c r="H830" s="2" t="s">
        <v>3928</v>
      </c>
      <c r="I830" s="3">
        <v>17.3</v>
      </c>
      <c r="J830" t="s">
        <v>3573</v>
      </c>
      <c r="K830" t="s">
        <v>3717</v>
      </c>
      <c r="L830" t="s">
        <v>3804</v>
      </c>
      <c r="M830" t="s">
        <v>23</v>
      </c>
      <c r="O830" s="4" t="s">
        <v>4071</v>
      </c>
      <c r="P830" s="4" t="s">
        <v>3872</v>
      </c>
      <c r="Q830" s="4" t="s">
        <v>3872</v>
      </c>
      <c r="R830" s="7">
        <v>57.8</v>
      </c>
      <c r="S830" s="5" t="s">
        <v>1606</v>
      </c>
      <c r="T830">
        <v>16</v>
      </c>
      <c r="U830">
        <v>26</v>
      </c>
      <c r="V830">
        <v>12</v>
      </c>
      <c r="W830">
        <v>9</v>
      </c>
      <c r="X830">
        <v>11</v>
      </c>
      <c r="Y830">
        <v>15</v>
      </c>
      <c r="Z830">
        <v>0</v>
      </c>
      <c r="AA830">
        <v>1</v>
      </c>
      <c r="AB830">
        <v>2</v>
      </c>
      <c r="AC830">
        <v>2</v>
      </c>
      <c r="AD830">
        <v>2</v>
      </c>
      <c r="AE830">
        <v>0</v>
      </c>
      <c r="AF830" s="11">
        <v>52300</v>
      </c>
      <c r="AG830">
        <v>-10.1</v>
      </c>
      <c r="AI830">
        <v>2</v>
      </c>
      <c r="AJ830">
        <v>2</v>
      </c>
      <c r="AK830">
        <v>2</v>
      </c>
      <c r="AL830">
        <v>0</v>
      </c>
    </row>
    <row r="831" spans="1:38" x14ac:dyDescent="0.2">
      <c r="A831">
        <v>830</v>
      </c>
      <c r="B831" t="s">
        <v>22</v>
      </c>
      <c r="D831" s="6">
        <v>1</v>
      </c>
      <c r="E831" t="s">
        <v>2806</v>
      </c>
      <c r="F831" s="2" t="s">
        <v>3869</v>
      </c>
      <c r="G831" s="2" t="s">
        <v>3880</v>
      </c>
      <c r="H831" s="2" t="s">
        <v>3875</v>
      </c>
      <c r="I831" s="3">
        <v>13.3</v>
      </c>
      <c r="J831" t="s">
        <v>3105</v>
      </c>
      <c r="K831" t="s">
        <v>3717</v>
      </c>
      <c r="L831" t="s">
        <v>3804</v>
      </c>
      <c r="M831" t="s">
        <v>23</v>
      </c>
      <c r="O831" s="4" t="s">
        <v>4036</v>
      </c>
      <c r="P831" s="4" t="s">
        <v>3892</v>
      </c>
      <c r="Q831" s="4" t="s">
        <v>3878</v>
      </c>
      <c r="R831" s="7">
        <v>72.900000000000006</v>
      </c>
      <c r="S831" s="5" t="s">
        <v>1607</v>
      </c>
      <c r="T831">
        <v>12</v>
      </c>
      <c r="U831">
        <v>2</v>
      </c>
      <c r="V831">
        <v>7</v>
      </c>
      <c r="W831">
        <v>21</v>
      </c>
      <c r="X831">
        <v>25</v>
      </c>
      <c r="Y831">
        <v>12</v>
      </c>
      <c r="Z831">
        <v>2</v>
      </c>
      <c r="AA831">
        <v>2</v>
      </c>
      <c r="AB831">
        <v>0</v>
      </c>
      <c r="AC831">
        <v>1</v>
      </c>
      <c r="AD831">
        <v>0</v>
      </c>
      <c r="AE831">
        <v>2</v>
      </c>
      <c r="AF831" s="11">
        <v>61900</v>
      </c>
      <c r="AG831">
        <v>10.6</v>
      </c>
      <c r="AH831">
        <v>2</v>
      </c>
      <c r="AJ831">
        <v>2</v>
      </c>
      <c r="AL831">
        <v>2</v>
      </c>
    </row>
    <row r="832" spans="1:38" x14ac:dyDescent="0.2">
      <c r="A832">
        <v>831</v>
      </c>
      <c r="B832" t="s">
        <v>22</v>
      </c>
      <c r="D832" s="6">
        <v>1</v>
      </c>
      <c r="E832" t="s">
        <v>2807</v>
      </c>
      <c r="F832" s="2" t="s">
        <v>3891</v>
      </c>
      <c r="G832" s="2" t="s">
        <v>3892</v>
      </c>
      <c r="H832" s="2" t="s">
        <v>3942</v>
      </c>
      <c r="I832" s="3">
        <v>13</v>
      </c>
      <c r="J832" t="s">
        <v>3574</v>
      </c>
      <c r="K832" t="s">
        <v>3753</v>
      </c>
      <c r="L832" t="s">
        <v>3860</v>
      </c>
      <c r="M832">
        <v>-0.16</v>
      </c>
      <c r="O832" s="4" t="s">
        <v>4044</v>
      </c>
      <c r="P832" s="4" t="s">
        <v>3864</v>
      </c>
      <c r="Q832" s="4" t="s">
        <v>3892</v>
      </c>
      <c r="R832" s="7">
        <v>71.3</v>
      </c>
      <c r="T832">
        <v>12</v>
      </c>
      <c r="U832">
        <v>6</v>
      </c>
      <c r="V832">
        <v>14</v>
      </c>
      <c r="W832">
        <v>13</v>
      </c>
      <c r="X832">
        <v>17</v>
      </c>
      <c r="Y832">
        <v>12</v>
      </c>
      <c r="Z832">
        <v>2</v>
      </c>
      <c r="AA832">
        <v>1</v>
      </c>
      <c r="AB832">
        <v>1</v>
      </c>
      <c r="AC832">
        <v>1</v>
      </c>
      <c r="AD832">
        <v>0</v>
      </c>
      <c r="AE832">
        <v>2</v>
      </c>
      <c r="AF832" s="11">
        <v>10100</v>
      </c>
      <c r="AG832">
        <v>6.1</v>
      </c>
      <c r="AJ832">
        <v>0</v>
      </c>
      <c r="AL832">
        <v>2</v>
      </c>
    </row>
    <row r="833" spans="1:38" x14ac:dyDescent="0.2">
      <c r="A833">
        <v>832</v>
      </c>
      <c r="B833" t="s">
        <v>26</v>
      </c>
      <c r="C833" t="s">
        <v>1608</v>
      </c>
      <c r="D833" s="6">
        <v>3</v>
      </c>
      <c r="E833" t="s">
        <v>2808</v>
      </c>
      <c r="F833" s="2" t="s">
        <v>3936</v>
      </c>
      <c r="G833" s="2" t="s">
        <v>3880</v>
      </c>
      <c r="H833" s="2" t="s">
        <v>3882</v>
      </c>
      <c r="I833" s="3">
        <v>17.3</v>
      </c>
      <c r="J833" t="s">
        <v>3575</v>
      </c>
      <c r="K833" t="s">
        <v>3732</v>
      </c>
      <c r="L833" t="s">
        <v>3819</v>
      </c>
      <c r="M833" t="s">
        <v>23</v>
      </c>
      <c r="O833" s="4" t="s">
        <v>3951</v>
      </c>
      <c r="P833" s="4" t="s">
        <v>3875</v>
      </c>
      <c r="Q833" s="4" t="s">
        <v>3875</v>
      </c>
      <c r="R833" s="7">
        <v>75.5</v>
      </c>
      <c r="S833" s="5" t="s">
        <v>1609</v>
      </c>
      <c r="T833">
        <v>20</v>
      </c>
      <c r="U833">
        <v>20</v>
      </c>
      <c r="V833">
        <v>23</v>
      </c>
      <c r="W833">
        <v>9</v>
      </c>
      <c r="X833">
        <v>27</v>
      </c>
      <c r="Y833">
        <v>19</v>
      </c>
      <c r="Z833">
        <v>1</v>
      </c>
      <c r="AA833">
        <v>1</v>
      </c>
      <c r="AB833">
        <v>0</v>
      </c>
      <c r="AC833">
        <v>2</v>
      </c>
      <c r="AD833">
        <v>1</v>
      </c>
      <c r="AE833">
        <v>1</v>
      </c>
      <c r="AF833" s="11">
        <v>1800</v>
      </c>
      <c r="AG833">
        <v>-3.5</v>
      </c>
      <c r="AH833">
        <v>2</v>
      </c>
      <c r="AJ833">
        <v>2</v>
      </c>
      <c r="AL833">
        <v>2</v>
      </c>
    </row>
    <row r="834" spans="1:38" x14ac:dyDescent="0.2">
      <c r="A834">
        <v>833</v>
      </c>
      <c r="B834" t="s">
        <v>22</v>
      </c>
      <c r="D834" s="6">
        <v>1</v>
      </c>
      <c r="E834" t="s">
        <v>2809</v>
      </c>
      <c r="F834" s="2" t="s">
        <v>3978</v>
      </c>
      <c r="G834" s="2" t="s">
        <v>3867</v>
      </c>
      <c r="H834" s="2" t="s">
        <v>3865</v>
      </c>
      <c r="I834" s="3">
        <v>13</v>
      </c>
      <c r="J834" t="s">
        <v>3084</v>
      </c>
      <c r="K834" t="s">
        <v>3694</v>
      </c>
      <c r="L834" t="s">
        <v>3789</v>
      </c>
      <c r="M834" t="s">
        <v>23</v>
      </c>
      <c r="O834" s="4" t="s">
        <v>4067</v>
      </c>
      <c r="P834" s="4" t="s">
        <v>3875</v>
      </c>
      <c r="Q834" s="4" t="s">
        <v>3880</v>
      </c>
      <c r="R834" s="7">
        <v>72.900000000000006</v>
      </c>
      <c r="S834" s="5" t="s">
        <v>1610</v>
      </c>
      <c r="T834">
        <v>11</v>
      </c>
      <c r="U834">
        <v>31</v>
      </c>
      <c r="V834">
        <v>8</v>
      </c>
      <c r="W834">
        <v>14</v>
      </c>
      <c r="X834">
        <v>10</v>
      </c>
      <c r="Y834">
        <v>15</v>
      </c>
      <c r="Z834">
        <v>2</v>
      </c>
      <c r="AA834">
        <v>1</v>
      </c>
      <c r="AB834">
        <v>0</v>
      </c>
      <c r="AC834">
        <v>1</v>
      </c>
      <c r="AD834">
        <v>2</v>
      </c>
      <c r="AE834">
        <v>0</v>
      </c>
      <c r="AF834" s="11">
        <v>93100</v>
      </c>
      <c r="AG834">
        <v>5.5</v>
      </c>
      <c r="AJ834">
        <v>0</v>
      </c>
      <c r="AK834">
        <v>2</v>
      </c>
      <c r="AL834">
        <v>0</v>
      </c>
    </row>
    <row r="835" spans="1:38" x14ac:dyDescent="0.2">
      <c r="A835">
        <v>834</v>
      </c>
      <c r="B835" t="s">
        <v>26</v>
      </c>
      <c r="C835" t="s">
        <v>1611</v>
      </c>
      <c r="D835" s="6">
        <v>3</v>
      </c>
      <c r="E835" t="s">
        <v>2810</v>
      </c>
      <c r="F835" s="2" t="s">
        <v>3955</v>
      </c>
      <c r="G835" s="2" t="s">
        <v>3864</v>
      </c>
      <c r="H835" s="2" t="s">
        <v>3898</v>
      </c>
      <c r="I835" s="3">
        <v>18</v>
      </c>
      <c r="J835" t="s">
        <v>3576</v>
      </c>
      <c r="K835" t="s">
        <v>3733</v>
      </c>
      <c r="L835" t="s">
        <v>3820</v>
      </c>
      <c r="M835" t="s">
        <v>23</v>
      </c>
      <c r="O835" s="4" t="s">
        <v>3905</v>
      </c>
      <c r="P835" s="4" t="s">
        <v>3878</v>
      </c>
      <c r="Q835" s="4" t="s">
        <v>3944</v>
      </c>
      <c r="R835" s="7">
        <v>48.4</v>
      </c>
      <c r="S835" s="5" t="s">
        <v>1612</v>
      </c>
      <c r="T835">
        <v>20</v>
      </c>
      <c r="U835">
        <v>1</v>
      </c>
      <c r="V835">
        <v>16</v>
      </c>
      <c r="W835">
        <v>13</v>
      </c>
      <c r="X835">
        <v>17</v>
      </c>
      <c r="Y835">
        <v>21</v>
      </c>
      <c r="Z835">
        <v>1</v>
      </c>
      <c r="AA835">
        <v>2</v>
      </c>
      <c r="AB835">
        <v>0</v>
      </c>
      <c r="AC835">
        <v>1</v>
      </c>
      <c r="AD835">
        <v>0</v>
      </c>
      <c r="AE835">
        <v>1</v>
      </c>
      <c r="AF835" s="11">
        <v>99700</v>
      </c>
      <c r="AG835">
        <v>1.9</v>
      </c>
      <c r="AH835">
        <v>2</v>
      </c>
      <c r="AJ835">
        <v>0</v>
      </c>
      <c r="AL835">
        <v>2</v>
      </c>
    </row>
    <row r="836" spans="1:38" x14ac:dyDescent="0.2">
      <c r="A836">
        <v>835</v>
      </c>
      <c r="B836" t="s">
        <v>36</v>
      </c>
      <c r="C836" t="s">
        <v>1613</v>
      </c>
      <c r="D836" s="6">
        <v>4</v>
      </c>
      <c r="E836" t="s">
        <v>2811</v>
      </c>
      <c r="F836" s="2" t="s">
        <v>3869</v>
      </c>
      <c r="G836" s="2" t="s">
        <v>3864</v>
      </c>
      <c r="H836" s="2" t="s">
        <v>3872</v>
      </c>
      <c r="I836" s="3">
        <v>21</v>
      </c>
      <c r="J836" t="s">
        <v>3074</v>
      </c>
      <c r="K836" t="s">
        <v>3695</v>
      </c>
      <c r="L836" t="s">
        <v>3781</v>
      </c>
      <c r="M836" t="s">
        <v>23</v>
      </c>
      <c r="O836" s="4" t="s">
        <v>4018</v>
      </c>
      <c r="P836" s="4" t="s">
        <v>3864</v>
      </c>
      <c r="Q836" s="4" t="s">
        <v>3916</v>
      </c>
      <c r="R836" s="7">
        <v>63.1</v>
      </c>
      <c r="S836" s="5" t="s">
        <v>1614</v>
      </c>
      <c r="T836">
        <v>24</v>
      </c>
      <c r="U836">
        <v>14</v>
      </c>
      <c r="V836">
        <v>18</v>
      </c>
      <c r="W836">
        <v>32</v>
      </c>
      <c r="X836">
        <v>4</v>
      </c>
      <c r="Y836">
        <v>25</v>
      </c>
      <c r="Z836">
        <v>0</v>
      </c>
      <c r="AA836">
        <v>1</v>
      </c>
      <c r="AB836">
        <v>1</v>
      </c>
      <c r="AC836">
        <v>0</v>
      </c>
      <c r="AD836">
        <v>1</v>
      </c>
      <c r="AE836">
        <v>0</v>
      </c>
      <c r="AF836" s="11">
        <v>35100</v>
      </c>
      <c r="AG836">
        <v>10.3</v>
      </c>
      <c r="AJ836">
        <v>0</v>
      </c>
      <c r="AL836">
        <v>0</v>
      </c>
    </row>
    <row r="837" spans="1:38" x14ac:dyDescent="0.2">
      <c r="A837">
        <v>836</v>
      </c>
      <c r="B837" t="s">
        <v>26</v>
      </c>
      <c r="C837" t="s">
        <v>1615</v>
      </c>
      <c r="D837" s="6">
        <v>3</v>
      </c>
      <c r="E837" t="s">
        <v>2812</v>
      </c>
      <c r="F837" s="2" t="s">
        <v>3914</v>
      </c>
      <c r="G837" s="2" t="s">
        <v>3868</v>
      </c>
      <c r="H837" s="2" t="s">
        <v>3875</v>
      </c>
      <c r="I837" s="3">
        <v>3</v>
      </c>
      <c r="J837" t="s">
        <v>3577</v>
      </c>
      <c r="K837" t="s">
        <v>3759</v>
      </c>
      <c r="L837" t="s">
        <v>3845</v>
      </c>
      <c r="M837" t="s">
        <v>23</v>
      </c>
      <c r="O837" s="4" t="s">
        <v>3922</v>
      </c>
      <c r="P837" s="4" t="s">
        <v>3880</v>
      </c>
      <c r="Q837" s="4" t="s">
        <v>3887</v>
      </c>
      <c r="R837" s="7">
        <v>50.2</v>
      </c>
      <c r="S837" s="5" t="s">
        <v>1616</v>
      </c>
      <c r="T837">
        <v>31</v>
      </c>
      <c r="U837">
        <v>7</v>
      </c>
      <c r="V837">
        <v>33</v>
      </c>
      <c r="W837">
        <v>2</v>
      </c>
      <c r="X837">
        <v>17</v>
      </c>
      <c r="Y837">
        <v>10</v>
      </c>
      <c r="Z837">
        <v>1</v>
      </c>
      <c r="AA837">
        <v>0</v>
      </c>
      <c r="AB837">
        <v>0</v>
      </c>
      <c r="AC837">
        <v>2</v>
      </c>
      <c r="AD837">
        <v>0</v>
      </c>
      <c r="AE837">
        <v>2</v>
      </c>
      <c r="AF837" s="11">
        <v>63200</v>
      </c>
      <c r="AG837">
        <v>-10.1</v>
      </c>
      <c r="AJ837">
        <v>2</v>
      </c>
      <c r="AL837">
        <v>2</v>
      </c>
    </row>
    <row r="838" spans="1:38" x14ac:dyDescent="0.2">
      <c r="A838">
        <v>837</v>
      </c>
      <c r="B838" t="s">
        <v>26</v>
      </c>
      <c r="C838" t="s">
        <v>1617</v>
      </c>
      <c r="D838" s="6">
        <v>3</v>
      </c>
      <c r="E838" t="s">
        <v>2813</v>
      </c>
      <c r="F838" s="2" t="s">
        <v>3957</v>
      </c>
      <c r="G838" s="2" t="s">
        <v>3867</v>
      </c>
      <c r="H838" s="2" t="s">
        <v>3884</v>
      </c>
      <c r="I838" s="3">
        <v>6</v>
      </c>
      <c r="J838" t="s">
        <v>3089</v>
      </c>
      <c r="K838" t="s">
        <v>3693</v>
      </c>
      <c r="L838" t="s">
        <v>3779</v>
      </c>
      <c r="M838" t="s">
        <v>23</v>
      </c>
      <c r="O838" s="4" t="s">
        <v>3939</v>
      </c>
      <c r="P838" s="4" t="s">
        <v>3864</v>
      </c>
      <c r="Q838" s="4" t="s">
        <v>3875</v>
      </c>
      <c r="R838" s="7">
        <v>39.5</v>
      </c>
      <c r="S838" s="5" t="s">
        <v>1618</v>
      </c>
      <c r="T838">
        <v>1</v>
      </c>
      <c r="U838">
        <v>5</v>
      </c>
      <c r="V838">
        <v>36</v>
      </c>
      <c r="W838">
        <v>35</v>
      </c>
      <c r="X838">
        <v>4</v>
      </c>
      <c r="Y838">
        <v>17</v>
      </c>
      <c r="Z838">
        <v>2</v>
      </c>
      <c r="AA838">
        <v>1</v>
      </c>
      <c r="AB838">
        <v>2</v>
      </c>
      <c r="AC838">
        <v>1</v>
      </c>
      <c r="AD838">
        <v>1</v>
      </c>
      <c r="AE838">
        <v>0</v>
      </c>
      <c r="AF838" s="11">
        <v>8700</v>
      </c>
      <c r="AG838">
        <v>-7.2</v>
      </c>
      <c r="AI838">
        <v>2</v>
      </c>
      <c r="AJ838">
        <v>0</v>
      </c>
      <c r="AL838">
        <v>0</v>
      </c>
    </row>
    <row r="839" spans="1:38" x14ac:dyDescent="0.2">
      <c r="A839">
        <v>838</v>
      </c>
      <c r="B839" t="s">
        <v>22</v>
      </c>
      <c r="D839" s="6">
        <v>1</v>
      </c>
      <c r="E839" t="s">
        <v>2814</v>
      </c>
      <c r="F839" s="2" t="s">
        <v>3891</v>
      </c>
      <c r="G839" s="2" t="s">
        <v>3888</v>
      </c>
      <c r="H839" s="2" t="s">
        <v>3873</v>
      </c>
      <c r="I839" s="3">
        <v>22</v>
      </c>
      <c r="J839" t="s">
        <v>3578</v>
      </c>
      <c r="K839" t="s">
        <v>3776</v>
      </c>
      <c r="L839" t="s">
        <v>3861</v>
      </c>
      <c r="M839">
        <v>-0.16</v>
      </c>
      <c r="O839" s="4" t="s">
        <v>4063</v>
      </c>
      <c r="P839" s="4" t="s">
        <v>3894</v>
      </c>
      <c r="Q839" s="4" t="s">
        <v>3884</v>
      </c>
      <c r="R839" s="7">
        <v>61.7</v>
      </c>
      <c r="T839">
        <v>25</v>
      </c>
      <c r="U839">
        <v>8</v>
      </c>
      <c r="V839">
        <v>29</v>
      </c>
      <c r="W839">
        <v>23</v>
      </c>
      <c r="X839">
        <v>25</v>
      </c>
      <c r="Y839">
        <v>20</v>
      </c>
      <c r="Z839">
        <v>0</v>
      </c>
      <c r="AA839">
        <v>0</v>
      </c>
      <c r="AB839">
        <v>1</v>
      </c>
      <c r="AC839">
        <v>0</v>
      </c>
      <c r="AD839">
        <v>0</v>
      </c>
      <c r="AE839">
        <v>1</v>
      </c>
      <c r="AF839" s="11">
        <v>98600</v>
      </c>
      <c r="AG839">
        <v>3.4</v>
      </c>
      <c r="AI839">
        <v>2</v>
      </c>
      <c r="AJ839">
        <v>0</v>
      </c>
      <c r="AL839">
        <v>2</v>
      </c>
    </row>
    <row r="840" spans="1:38" x14ac:dyDescent="0.2">
      <c r="A840">
        <v>839</v>
      </c>
      <c r="B840" t="s">
        <v>26</v>
      </c>
      <c r="C840" t="s">
        <v>1619</v>
      </c>
      <c r="D840" s="6">
        <v>3</v>
      </c>
      <c r="E840" t="s">
        <v>2815</v>
      </c>
      <c r="F840" s="2" t="s">
        <v>3947</v>
      </c>
      <c r="G840" s="2" t="s">
        <v>3873</v>
      </c>
      <c r="H840" s="2" t="s">
        <v>3909</v>
      </c>
      <c r="I840" s="3">
        <v>21</v>
      </c>
      <c r="J840" t="s">
        <v>3579</v>
      </c>
      <c r="K840" t="s">
        <v>3694</v>
      </c>
      <c r="L840" t="s">
        <v>3780</v>
      </c>
      <c r="M840" t="s">
        <v>23</v>
      </c>
      <c r="O840" s="4" t="s">
        <v>3972</v>
      </c>
      <c r="P840" s="4" t="s">
        <v>3898</v>
      </c>
      <c r="Q840" s="4" t="s">
        <v>3872</v>
      </c>
      <c r="R840" s="7">
        <v>43.5</v>
      </c>
      <c r="S840" s="5" t="s">
        <v>1620</v>
      </c>
      <c r="T840">
        <v>24</v>
      </c>
      <c r="U840">
        <v>5</v>
      </c>
      <c r="V840">
        <v>26</v>
      </c>
      <c r="W840">
        <v>24</v>
      </c>
      <c r="X840">
        <v>6</v>
      </c>
      <c r="Y840">
        <v>26</v>
      </c>
      <c r="Z840">
        <v>0</v>
      </c>
      <c r="AA840">
        <v>1</v>
      </c>
      <c r="AB840">
        <v>1</v>
      </c>
      <c r="AC840">
        <v>0</v>
      </c>
      <c r="AD840">
        <v>1</v>
      </c>
      <c r="AE840">
        <v>1</v>
      </c>
      <c r="AF840" s="11">
        <v>99700</v>
      </c>
      <c r="AG840">
        <v>0.3</v>
      </c>
      <c r="AJ840">
        <v>0</v>
      </c>
      <c r="AL840">
        <v>0</v>
      </c>
    </row>
    <row r="841" spans="1:38" x14ac:dyDescent="0.2">
      <c r="A841">
        <v>840</v>
      </c>
      <c r="B841" t="s">
        <v>26</v>
      </c>
      <c r="C841" t="s">
        <v>1621</v>
      </c>
      <c r="D841" s="6">
        <v>3</v>
      </c>
      <c r="E841" t="s">
        <v>2816</v>
      </c>
      <c r="F841" s="2" t="s">
        <v>3982</v>
      </c>
      <c r="G841" s="2" t="s">
        <v>3872</v>
      </c>
      <c r="H841" s="2" t="s">
        <v>3887</v>
      </c>
      <c r="I841" s="3">
        <v>14</v>
      </c>
      <c r="J841" t="s">
        <v>3579</v>
      </c>
      <c r="K841" t="s">
        <v>3694</v>
      </c>
      <c r="L841" t="s">
        <v>3780</v>
      </c>
      <c r="M841" t="s">
        <v>23</v>
      </c>
      <c r="O841" s="4" t="s">
        <v>3899</v>
      </c>
      <c r="P841" s="4" t="s">
        <v>3867</v>
      </c>
      <c r="Q841" s="4" t="s">
        <v>3898</v>
      </c>
      <c r="R841" s="7">
        <v>51.4</v>
      </c>
      <c r="S841" s="5" t="s">
        <v>1622</v>
      </c>
      <c r="T841">
        <v>12</v>
      </c>
      <c r="U841">
        <v>3</v>
      </c>
      <c r="V841">
        <v>10</v>
      </c>
      <c r="W841">
        <v>12</v>
      </c>
      <c r="X841">
        <v>7</v>
      </c>
      <c r="Y841">
        <v>9</v>
      </c>
      <c r="Z841">
        <v>2</v>
      </c>
      <c r="AA841">
        <v>2</v>
      </c>
      <c r="AB841">
        <v>2</v>
      </c>
      <c r="AC841">
        <v>2</v>
      </c>
      <c r="AD841">
        <v>0</v>
      </c>
      <c r="AE841">
        <v>2</v>
      </c>
      <c r="AF841" s="11">
        <v>64000</v>
      </c>
      <c r="AG841">
        <v>11.2</v>
      </c>
      <c r="AH841">
        <v>2</v>
      </c>
      <c r="AI841">
        <v>2</v>
      </c>
      <c r="AJ841">
        <v>2</v>
      </c>
      <c r="AL841">
        <v>2</v>
      </c>
    </row>
    <row r="842" spans="1:38" x14ac:dyDescent="0.2">
      <c r="A842">
        <v>841</v>
      </c>
      <c r="B842" t="s">
        <v>26</v>
      </c>
      <c r="C842" t="s">
        <v>1623</v>
      </c>
      <c r="D842" s="6">
        <v>3</v>
      </c>
      <c r="E842" t="s">
        <v>2817</v>
      </c>
      <c r="F842" s="2" t="s">
        <v>3964</v>
      </c>
      <c r="G842" s="2" t="s">
        <v>3867</v>
      </c>
      <c r="H842" s="2" t="s">
        <v>3885</v>
      </c>
      <c r="I842" s="3">
        <v>4.3</v>
      </c>
      <c r="J842" t="s">
        <v>3580</v>
      </c>
      <c r="K842" t="s">
        <v>3697</v>
      </c>
      <c r="L842" t="s">
        <v>3783</v>
      </c>
      <c r="M842" t="s">
        <v>23</v>
      </c>
      <c r="O842" s="4" t="s">
        <v>3910</v>
      </c>
      <c r="P842" s="4" t="s">
        <v>3875</v>
      </c>
      <c r="Q842" s="4" t="s">
        <v>3884</v>
      </c>
      <c r="R842" s="7">
        <v>59</v>
      </c>
      <c r="S842" s="5" t="s">
        <v>1624</v>
      </c>
      <c r="T842">
        <v>36</v>
      </c>
      <c r="U842">
        <v>28</v>
      </c>
      <c r="V842">
        <v>2</v>
      </c>
      <c r="W842">
        <v>23</v>
      </c>
      <c r="X842">
        <v>27</v>
      </c>
      <c r="Y842">
        <v>3</v>
      </c>
      <c r="Z842">
        <v>2</v>
      </c>
      <c r="AA842">
        <v>1</v>
      </c>
      <c r="AB842">
        <v>2</v>
      </c>
      <c r="AC842">
        <v>0</v>
      </c>
      <c r="AD842">
        <v>1</v>
      </c>
      <c r="AE842">
        <v>2</v>
      </c>
      <c r="AF842" s="11">
        <v>24200</v>
      </c>
      <c r="AG842">
        <v>7.9</v>
      </c>
      <c r="AH842">
        <v>2</v>
      </c>
      <c r="AI842">
        <v>2</v>
      </c>
      <c r="AJ842">
        <v>0</v>
      </c>
      <c r="AL842">
        <v>2</v>
      </c>
    </row>
    <row r="843" spans="1:38" x14ac:dyDescent="0.2">
      <c r="A843">
        <v>842</v>
      </c>
      <c r="B843" t="s">
        <v>26</v>
      </c>
      <c r="C843" t="s">
        <v>1625</v>
      </c>
      <c r="D843" s="6">
        <v>3</v>
      </c>
      <c r="E843" t="s">
        <v>2818</v>
      </c>
      <c r="F843" s="2" t="s">
        <v>3921</v>
      </c>
      <c r="G843" s="2" t="s">
        <v>3864</v>
      </c>
      <c r="H843" s="2" t="s">
        <v>3888</v>
      </c>
      <c r="I843" s="3">
        <v>4</v>
      </c>
      <c r="J843" t="s">
        <v>3581</v>
      </c>
      <c r="K843" t="s">
        <v>3703</v>
      </c>
      <c r="L843" t="s">
        <v>3857</v>
      </c>
      <c r="M843" t="s">
        <v>23</v>
      </c>
      <c r="O843" s="4" t="s">
        <v>3965</v>
      </c>
      <c r="P843" s="4" t="s">
        <v>3880</v>
      </c>
      <c r="Q843" s="4" t="s">
        <v>3876</v>
      </c>
      <c r="R843" s="7">
        <v>52</v>
      </c>
      <c r="S843" s="5" t="s">
        <v>1626</v>
      </c>
      <c r="T843">
        <v>32</v>
      </c>
      <c r="U843">
        <v>31</v>
      </c>
      <c r="V843">
        <v>34</v>
      </c>
      <c r="W843">
        <v>32</v>
      </c>
      <c r="X843">
        <v>1</v>
      </c>
      <c r="Y843">
        <v>25</v>
      </c>
      <c r="Z843">
        <v>0</v>
      </c>
      <c r="AA843">
        <v>1</v>
      </c>
      <c r="AB843">
        <v>0</v>
      </c>
      <c r="AC843">
        <v>0</v>
      </c>
      <c r="AD843">
        <v>2</v>
      </c>
      <c r="AE843">
        <v>0</v>
      </c>
      <c r="AF843" s="10" t="s">
        <v>529</v>
      </c>
      <c r="AG843">
        <v>0.6</v>
      </c>
      <c r="AJ843">
        <v>0</v>
      </c>
      <c r="AK843">
        <v>2</v>
      </c>
      <c r="AL843">
        <v>0</v>
      </c>
    </row>
    <row r="844" spans="1:38" x14ac:dyDescent="0.2">
      <c r="A844">
        <v>843</v>
      </c>
      <c r="B844" t="s">
        <v>26</v>
      </c>
      <c r="C844" t="s">
        <v>1627</v>
      </c>
      <c r="D844" s="6">
        <v>3</v>
      </c>
      <c r="E844" t="s">
        <v>2819</v>
      </c>
      <c r="F844" s="2" t="s">
        <v>3967</v>
      </c>
      <c r="G844" s="2" t="s">
        <v>3864</v>
      </c>
      <c r="H844" s="2" t="s">
        <v>3903</v>
      </c>
      <c r="I844" s="3">
        <v>5</v>
      </c>
      <c r="J844" t="s">
        <v>3105</v>
      </c>
      <c r="K844" t="s">
        <v>3717</v>
      </c>
      <c r="L844" t="s">
        <v>3804</v>
      </c>
      <c r="M844" t="s">
        <v>23</v>
      </c>
      <c r="O844" s="4" t="s">
        <v>3886</v>
      </c>
      <c r="P844" s="4" t="s">
        <v>3875</v>
      </c>
      <c r="Q844" s="4" t="s">
        <v>3923</v>
      </c>
      <c r="R844" s="7">
        <v>44.4</v>
      </c>
      <c r="S844" s="5" t="s">
        <v>1628</v>
      </c>
      <c r="T844">
        <v>34</v>
      </c>
      <c r="U844">
        <v>33</v>
      </c>
      <c r="V844">
        <v>32</v>
      </c>
      <c r="W844">
        <v>35</v>
      </c>
      <c r="X844">
        <v>20</v>
      </c>
      <c r="Y844">
        <v>10</v>
      </c>
      <c r="Z844">
        <v>0</v>
      </c>
      <c r="AA844">
        <v>0</v>
      </c>
      <c r="AB844">
        <v>0</v>
      </c>
      <c r="AC844">
        <v>1</v>
      </c>
      <c r="AD844">
        <v>1</v>
      </c>
      <c r="AE844">
        <v>2</v>
      </c>
      <c r="AF844" s="10" t="s">
        <v>86</v>
      </c>
      <c r="AG844">
        <v>-0.9</v>
      </c>
      <c r="AJ844">
        <v>0</v>
      </c>
      <c r="AK844">
        <v>2</v>
      </c>
      <c r="AL844">
        <v>2</v>
      </c>
    </row>
    <row r="845" spans="1:38" x14ac:dyDescent="0.2">
      <c r="A845">
        <v>844</v>
      </c>
      <c r="B845" t="s">
        <v>36</v>
      </c>
      <c r="C845" t="s">
        <v>1629</v>
      </c>
      <c r="D845" s="6">
        <v>4</v>
      </c>
      <c r="E845" t="s">
        <v>2820</v>
      </c>
      <c r="F845" s="2" t="s">
        <v>3985</v>
      </c>
      <c r="G845" s="2" t="s">
        <v>3880</v>
      </c>
      <c r="H845" s="2" t="s">
        <v>3870</v>
      </c>
      <c r="I845" s="3">
        <v>1</v>
      </c>
      <c r="J845" t="s">
        <v>3074</v>
      </c>
      <c r="K845" t="s">
        <v>3695</v>
      </c>
      <c r="L845" t="s">
        <v>3781</v>
      </c>
      <c r="M845" t="s">
        <v>23</v>
      </c>
      <c r="O845" s="4" t="s">
        <v>4032</v>
      </c>
      <c r="P845" s="4" t="s">
        <v>3875</v>
      </c>
      <c r="Q845" s="4" t="s">
        <v>3873</v>
      </c>
      <c r="R845" s="7">
        <v>47.5</v>
      </c>
      <c r="S845" s="5" t="s">
        <v>1630</v>
      </c>
      <c r="T845">
        <v>28</v>
      </c>
      <c r="U845">
        <v>11</v>
      </c>
      <c r="V845">
        <v>25</v>
      </c>
      <c r="W845">
        <v>30</v>
      </c>
      <c r="X845">
        <v>21</v>
      </c>
      <c r="Y845">
        <v>20</v>
      </c>
      <c r="Z845">
        <v>1</v>
      </c>
      <c r="AA845">
        <v>2</v>
      </c>
      <c r="AB845">
        <v>0</v>
      </c>
      <c r="AC845">
        <v>1</v>
      </c>
      <c r="AD845">
        <v>1</v>
      </c>
      <c r="AE845">
        <v>1</v>
      </c>
      <c r="AF845" s="11">
        <v>99800</v>
      </c>
      <c r="AG845">
        <v>1.7</v>
      </c>
      <c r="AH845">
        <v>2</v>
      </c>
      <c r="AJ845">
        <v>2</v>
      </c>
      <c r="AK845">
        <v>2</v>
      </c>
      <c r="AL845">
        <v>2</v>
      </c>
    </row>
    <row r="846" spans="1:38" x14ac:dyDescent="0.2">
      <c r="A846">
        <v>845</v>
      </c>
      <c r="B846" t="s">
        <v>26</v>
      </c>
      <c r="C846" t="s">
        <v>1631</v>
      </c>
      <c r="D846" s="6">
        <v>3</v>
      </c>
      <c r="E846" t="s">
        <v>2821</v>
      </c>
      <c r="F846" s="2" t="s">
        <v>3943</v>
      </c>
      <c r="G846" s="2" t="s">
        <v>3894</v>
      </c>
      <c r="H846" s="2" t="s">
        <v>3916</v>
      </c>
      <c r="I846" s="3">
        <v>16.3</v>
      </c>
      <c r="J846" t="s">
        <v>3582</v>
      </c>
      <c r="K846" t="s">
        <v>3743</v>
      </c>
      <c r="L846" t="s">
        <v>3830</v>
      </c>
      <c r="M846" t="s">
        <v>23</v>
      </c>
      <c r="O846" s="4" t="s">
        <v>4045</v>
      </c>
      <c r="P846" s="4" t="s">
        <v>3873</v>
      </c>
      <c r="Q846" s="4" t="s">
        <v>3909</v>
      </c>
      <c r="R846" s="7">
        <v>51.5</v>
      </c>
      <c r="S846" s="5" t="s">
        <v>1632</v>
      </c>
      <c r="T846">
        <v>15</v>
      </c>
      <c r="U846">
        <v>20</v>
      </c>
      <c r="V846">
        <v>18</v>
      </c>
      <c r="W846">
        <v>14</v>
      </c>
      <c r="X846">
        <v>30</v>
      </c>
      <c r="Y846">
        <v>9</v>
      </c>
      <c r="Z846">
        <v>0</v>
      </c>
      <c r="AA846">
        <v>1</v>
      </c>
      <c r="AB846">
        <v>1</v>
      </c>
      <c r="AC846">
        <v>1</v>
      </c>
      <c r="AD846">
        <v>1</v>
      </c>
      <c r="AE846">
        <v>2</v>
      </c>
      <c r="AF846" s="11">
        <v>20000</v>
      </c>
      <c r="AG846">
        <v>-8.6999999999999993</v>
      </c>
      <c r="AH846">
        <v>2</v>
      </c>
      <c r="AJ846">
        <v>0</v>
      </c>
      <c r="AK846">
        <v>2</v>
      </c>
      <c r="AL846">
        <v>2</v>
      </c>
    </row>
    <row r="847" spans="1:38" x14ac:dyDescent="0.2">
      <c r="A847">
        <v>846</v>
      </c>
      <c r="B847" t="s">
        <v>26</v>
      </c>
      <c r="C847" t="s">
        <v>1633</v>
      </c>
      <c r="D847" s="6">
        <v>3</v>
      </c>
      <c r="E847" t="s">
        <v>2822</v>
      </c>
      <c r="F847" s="2" t="s">
        <v>3925</v>
      </c>
      <c r="G847" s="2" t="s">
        <v>3872</v>
      </c>
      <c r="H847" s="2" t="s">
        <v>3882</v>
      </c>
      <c r="I847" s="3">
        <v>9</v>
      </c>
      <c r="J847" t="s">
        <v>3583</v>
      </c>
      <c r="K847" t="s">
        <v>3718</v>
      </c>
      <c r="L847" t="s">
        <v>3805</v>
      </c>
      <c r="M847" t="s">
        <v>23</v>
      </c>
      <c r="O847" s="4" t="s">
        <v>3941</v>
      </c>
      <c r="P847" s="4" t="s">
        <v>3880</v>
      </c>
      <c r="Q847" s="4" t="s">
        <v>3882</v>
      </c>
      <c r="R847" s="7">
        <v>46.9</v>
      </c>
      <c r="S847" s="5" t="s">
        <v>1634</v>
      </c>
      <c r="T847">
        <v>5</v>
      </c>
      <c r="U847">
        <v>1</v>
      </c>
      <c r="V847">
        <v>3</v>
      </c>
      <c r="W847">
        <v>9</v>
      </c>
      <c r="X847">
        <v>28</v>
      </c>
      <c r="Y847">
        <v>5</v>
      </c>
      <c r="Z847">
        <v>1</v>
      </c>
      <c r="AA847">
        <v>2</v>
      </c>
      <c r="AB847">
        <v>2</v>
      </c>
      <c r="AC847">
        <v>2</v>
      </c>
      <c r="AD847">
        <v>1</v>
      </c>
      <c r="AE847">
        <v>1</v>
      </c>
      <c r="AF847" s="11">
        <v>15500</v>
      </c>
      <c r="AG847">
        <v>7.5</v>
      </c>
      <c r="AH847">
        <v>2</v>
      </c>
      <c r="AI847">
        <v>2</v>
      </c>
      <c r="AJ847">
        <v>2</v>
      </c>
      <c r="AK847">
        <v>2</v>
      </c>
      <c r="AL847">
        <v>0</v>
      </c>
    </row>
    <row r="848" spans="1:38" x14ac:dyDescent="0.2">
      <c r="A848">
        <v>847</v>
      </c>
      <c r="B848" t="s">
        <v>22</v>
      </c>
      <c r="D848" s="6">
        <v>1</v>
      </c>
      <c r="E848" t="s">
        <v>2823</v>
      </c>
      <c r="F848" s="2" t="s">
        <v>3902</v>
      </c>
      <c r="G848" s="2" t="s">
        <v>3892</v>
      </c>
      <c r="H848" s="2" t="s">
        <v>3887</v>
      </c>
      <c r="I848" s="3">
        <v>8</v>
      </c>
      <c r="J848" t="s">
        <v>3584</v>
      </c>
      <c r="K848" t="s">
        <v>3765</v>
      </c>
      <c r="L848" t="s">
        <v>3804</v>
      </c>
      <c r="M848">
        <v>-0.16</v>
      </c>
      <c r="O848" s="4" t="s">
        <v>4026</v>
      </c>
      <c r="P848" s="4" t="s">
        <v>3894</v>
      </c>
      <c r="Q848" s="4" t="s">
        <v>3882</v>
      </c>
      <c r="R848" s="7">
        <v>52.6</v>
      </c>
      <c r="T848">
        <v>2</v>
      </c>
      <c r="U848">
        <v>24</v>
      </c>
      <c r="V848">
        <v>34</v>
      </c>
      <c r="W848">
        <v>10</v>
      </c>
      <c r="X848">
        <v>26</v>
      </c>
      <c r="Y848">
        <v>31</v>
      </c>
      <c r="Z848">
        <v>2</v>
      </c>
      <c r="AA848">
        <v>0</v>
      </c>
      <c r="AB848">
        <v>0</v>
      </c>
      <c r="AC848">
        <v>2</v>
      </c>
      <c r="AD848">
        <v>1</v>
      </c>
      <c r="AE848">
        <v>1</v>
      </c>
      <c r="AF848" s="11">
        <v>95300</v>
      </c>
      <c r="AG848">
        <v>4.8</v>
      </c>
      <c r="AJ848">
        <v>2</v>
      </c>
      <c r="AL848">
        <v>0</v>
      </c>
    </row>
    <row r="849" spans="1:38" x14ac:dyDescent="0.2">
      <c r="A849">
        <v>848</v>
      </c>
      <c r="B849" t="s">
        <v>36</v>
      </c>
      <c r="C849" t="s">
        <v>1635</v>
      </c>
      <c r="D849" s="6">
        <v>4</v>
      </c>
      <c r="E849" t="s">
        <v>2824</v>
      </c>
      <c r="F849" s="2" t="s">
        <v>3920</v>
      </c>
      <c r="G849" s="2" t="s">
        <v>3894</v>
      </c>
      <c r="H849" s="2" t="s">
        <v>3888</v>
      </c>
      <c r="I849" s="3">
        <v>1</v>
      </c>
      <c r="J849" t="s">
        <v>3074</v>
      </c>
      <c r="K849" t="s">
        <v>3695</v>
      </c>
      <c r="L849" t="s">
        <v>3781</v>
      </c>
      <c r="M849" t="s">
        <v>23</v>
      </c>
      <c r="O849" s="4" t="s">
        <v>3980</v>
      </c>
      <c r="P849" s="4" t="s">
        <v>3872</v>
      </c>
      <c r="Q849" s="4" t="s">
        <v>3878</v>
      </c>
      <c r="R849" s="7">
        <v>48.9</v>
      </c>
      <c r="S849" s="5" t="s">
        <v>1636</v>
      </c>
      <c r="T849">
        <v>30</v>
      </c>
      <c r="U849">
        <v>25</v>
      </c>
      <c r="V849">
        <v>30</v>
      </c>
      <c r="W849">
        <v>36</v>
      </c>
      <c r="X849">
        <v>32</v>
      </c>
      <c r="Y849">
        <v>36</v>
      </c>
      <c r="Z849">
        <v>1</v>
      </c>
      <c r="AA849">
        <v>0</v>
      </c>
      <c r="AB849">
        <v>1</v>
      </c>
      <c r="AC849">
        <v>2</v>
      </c>
      <c r="AD849">
        <v>0</v>
      </c>
      <c r="AE849">
        <v>2</v>
      </c>
      <c r="AF849" s="11">
        <v>6200</v>
      </c>
      <c r="AG849">
        <v>3.8</v>
      </c>
      <c r="AI849">
        <v>2</v>
      </c>
      <c r="AJ849">
        <v>2</v>
      </c>
      <c r="AL849">
        <v>2</v>
      </c>
    </row>
    <row r="850" spans="1:38" x14ac:dyDescent="0.2">
      <c r="A850">
        <v>849</v>
      </c>
      <c r="B850" t="s">
        <v>26</v>
      </c>
      <c r="C850" t="s">
        <v>1637</v>
      </c>
      <c r="D850" s="6">
        <v>3</v>
      </c>
      <c r="E850" t="s">
        <v>2825</v>
      </c>
      <c r="F850" s="2" t="s">
        <v>3891</v>
      </c>
      <c r="G850" s="2" t="s">
        <v>3880</v>
      </c>
      <c r="H850" s="2" t="s">
        <v>3923</v>
      </c>
      <c r="I850" s="3">
        <v>20.45</v>
      </c>
      <c r="J850" t="s">
        <v>3585</v>
      </c>
      <c r="K850" t="s">
        <v>3760</v>
      </c>
      <c r="L850" t="s">
        <v>3846</v>
      </c>
      <c r="M850">
        <v>-0.16</v>
      </c>
      <c r="O850" s="4" t="s">
        <v>4026</v>
      </c>
      <c r="P850" s="4" t="s">
        <v>3892</v>
      </c>
      <c r="Q850" s="4" t="s">
        <v>3884</v>
      </c>
      <c r="R850" s="7">
        <v>60.9</v>
      </c>
      <c r="T850">
        <v>24</v>
      </c>
      <c r="U850">
        <v>10</v>
      </c>
      <c r="V850">
        <v>19</v>
      </c>
      <c r="W850">
        <v>9</v>
      </c>
      <c r="X850">
        <v>1</v>
      </c>
      <c r="Y850">
        <v>28</v>
      </c>
      <c r="Z850">
        <v>0</v>
      </c>
      <c r="AA850">
        <v>2</v>
      </c>
      <c r="AB850">
        <v>1</v>
      </c>
      <c r="AC850">
        <v>2</v>
      </c>
      <c r="AD850">
        <v>2</v>
      </c>
      <c r="AE850">
        <v>1</v>
      </c>
      <c r="AF850" s="11">
        <v>69400</v>
      </c>
      <c r="AG850">
        <v>9</v>
      </c>
      <c r="AH850">
        <v>2</v>
      </c>
      <c r="AI850">
        <v>2</v>
      </c>
      <c r="AJ850">
        <v>2</v>
      </c>
      <c r="AK850">
        <v>2</v>
      </c>
      <c r="AL850">
        <v>2</v>
      </c>
    </row>
    <row r="851" spans="1:38" x14ac:dyDescent="0.2">
      <c r="A851">
        <v>850</v>
      </c>
      <c r="B851" t="s">
        <v>22</v>
      </c>
      <c r="D851" s="6">
        <v>1</v>
      </c>
      <c r="E851" t="s">
        <v>2826</v>
      </c>
      <c r="F851" s="2" t="s">
        <v>3951</v>
      </c>
      <c r="G851" s="2" t="s">
        <v>3894</v>
      </c>
      <c r="H851" s="2" t="s">
        <v>3942</v>
      </c>
      <c r="I851" s="3">
        <v>9.3000000000000007</v>
      </c>
      <c r="J851" t="s">
        <v>3427</v>
      </c>
      <c r="K851" t="s">
        <v>3738</v>
      </c>
      <c r="L851" t="s">
        <v>3789</v>
      </c>
      <c r="M851">
        <v>-0.16</v>
      </c>
      <c r="O851" s="4" t="s">
        <v>4059</v>
      </c>
      <c r="P851" s="4" t="s">
        <v>3872</v>
      </c>
      <c r="Q851" s="4" t="s">
        <v>3865</v>
      </c>
      <c r="R851" s="7">
        <v>56.9</v>
      </c>
      <c r="S851" s="5" t="s">
        <v>1638</v>
      </c>
      <c r="T851">
        <v>6</v>
      </c>
      <c r="U851">
        <v>21</v>
      </c>
      <c r="V851">
        <v>9</v>
      </c>
      <c r="W851">
        <v>5</v>
      </c>
      <c r="X851">
        <v>14</v>
      </c>
      <c r="Y851">
        <v>32</v>
      </c>
      <c r="Z851">
        <v>1</v>
      </c>
      <c r="AA851">
        <v>1</v>
      </c>
      <c r="AB851">
        <v>2</v>
      </c>
      <c r="AC851">
        <v>1</v>
      </c>
      <c r="AD851">
        <v>1</v>
      </c>
      <c r="AE851">
        <v>0</v>
      </c>
      <c r="AF851" s="11">
        <v>88100</v>
      </c>
      <c r="AG851">
        <v>-6.2</v>
      </c>
      <c r="AH851">
        <v>2</v>
      </c>
      <c r="AI851">
        <v>2</v>
      </c>
      <c r="AJ851">
        <v>0</v>
      </c>
      <c r="AL851">
        <v>0</v>
      </c>
    </row>
    <row r="852" spans="1:38" x14ac:dyDescent="0.2">
      <c r="A852">
        <v>851</v>
      </c>
      <c r="B852" t="s">
        <v>26</v>
      </c>
      <c r="C852" t="s">
        <v>1639</v>
      </c>
      <c r="D852" s="6">
        <v>3</v>
      </c>
      <c r="E852" t="s">
        <v>2827</v>
      </c>
      <c r="F852" s="2" t="s">
        <v>3883</v>
      </c>
      <c r="G852" s="2" t="s">
        <v>3894</v>
      </c>
      <c r="H852" s="2" t="s">
        <v>3953</v>
      </c>
      <c r="I852" s="3">
        <v>11.3</v>
      </c>
      <c r="J852" t="s">
        <v>3233</v>
      </c>
      <c r="K852" t="s">
        <v>3733</v>
      </c>
      <c r="L852" t="s">
        <v>3820</v>
      </c>
      <c r="M852" t="s">
        <v>23</v>
      </c>
      <c r="O852" s="4" t="s">
        <v>4057</v>
      </c>
      <c r="P852" s="4" t="s">
        <v>3880</v>
      </c>
      <c r="Q852" s="4" t="s">
        <v>3909</v>
      </c>
      <c r="R852" s="7">
        <v>62.7</v>
      </c>
      <c r="S852" s="5" t="s">
        <v>1640</v>
      </c>
      <c r="T852">
        <v>9</v>
      </c>
      <c r="U852">
        <v>35</v>
      </c>
      <c r="V852">
        <v>7</v>
      </c>
      <c r="W852">
        <v>13</v>
      </c>
      <c r="X852">
        <v>22</v>
      </c>
      <c r="Y852">
        <v>29</v>
      </c>
      <c r="Z852">
        <v>2</v>
      </c>
      <c r="AA852">
        <v>1</v>
      </c>
      <c r="AB852">
        <v>0</v>
      </c>
      <c r="AC852">
        <v>1</v>
      </c>
      <c r="AD852">
        <v>0</v>
      </c>
      <c r="AE852">
        <v>1</v>
      </c>
      <c r="AF852" s="11">
        <v>56100</v>
      </c>
      <c r="AG852">
        <v>10.3</v>
      </c>
      <c r="AJ852">
        <v>0</v>
      </c>
      <c r="AL852">
        <v>2</v>
      </c>
    </row>
    <row r="853" spans="1:38" x14ac:dyDescent="0.2">
      <c r="A853">
        <v>852</v>
      </c>
      <c r="B853" t="s">
        <v>26</v>
      </c>
      <c r="C853" t="s">
        <v>1641</v>
      </c>
      <c r="D853" s="6">
        <v>3</v>
      </c>
      <c r="E853" t="s">
        <v>2828</v>
      </c>
      <c r="F853" s="2" t="s">
        <v>3877</v>
      </c>
      <c r="G853" s="2" t="s">
        <v>3875</v>
      </c>
      <c r="H853" s="2" t="s">
        <v>3880</v>
      </c>
      <c r="I853" s="3">
        <v>11.3</v>
      </c>
      <c r="J853" t="s">
        <v>3586</v>
      </c>
      <c r="K853" t="s">
        <v>3769</v>
      </c>
      <c r="L853" t="s">
        <v>3852</v>
      </c>
      <c r="M853" t="s">
        <v>23</v>
      </c>
      <c r="O853" s="4" t="s">
        <v>4071</v>
      </c>
      <c r="P853" s="4" t="s">
        <v>3864</v>
      </c>
      <c r="Q853" s="4" t="s">
        <v>3876</v>
      </c>
      <c r="R853" s="7">
        <v>51.7</v>
      </c>
      <c r="T853">
        <v>9</v>
      </c>
      <c r="U853">
        <v>28</v>
      </c>
      <c r="V853">
        <v>6</v>
      </c>
      <c r="W853">
        <v>30</v>
      </c>
      <c r="X853">
        <v>24</v>
      </c>
      <c r="Y853">
        <v>4</v>
      </c>
      <c r="Z853">
        <v>2</v>
      </c>
      <c r="AA853">
        <v>1</v>
      </c>
      <c r="AB853">
        <v>1</v>
      </c>
      <c r="AC853">
        <v>1</v>
      </c>
      <c r="AD853">
        <v>0</v>
      </c>
      <c r="AE853">
        <v>1</v>
      </c>
      <c r="AF853" s="11">
        <v>96300</v>
      </c>
      <c r="AG853">
        <v>5.6</v>
      </c>
      <c r="AH853">
        <v>2</v>
      </c>
      <c r="AJ853">
        <v>2</v>
      </c>
      <c r="AL853">
        <v>0</v>
      </c>
    </row>
    <row r="854" spans="1:38" x14ac:dyDescent="0.2">
      <c r="A854">
        <v>853</v>
      </c>
      <c r="B854" t="s">
        <v>36</v>
      </c>
      <c r="C854" t="s">
        <v>1642</v>
      </c>
      <c r="D854" s="6">
        <v>4</v>
      </c>
      <c r="E854" t="s">
        <v>2829</v>
      </c>
      <c r="F854" s="2" t="s">
        <v>3906</v>
      </c>
      <c r="G854" s="2" t="s">
        <v>3867</v>
      </c>
      <c r="H854" s="2" t="s">
        <v>3892</v>
      </c>
      <c r="I854" s="3">
        <v>21</v>
      </c>
      <c r="J854" t="s">
        <v>3074</v>
      </c>
      <c r="K854" t="s">
        <v>3695</v>
      </c>
      <c r="L854" t="s">
        <v>3781</v>
      </c>
      <c r="M854" t="s">
        <v>23</v>
      </c>
      <c r="O854" s="4" t="s">
        <v>3891</v>
      </c>
      <c r="P854" s="4" t="s">
        <v>3868</v>
      </c>
      <c r="Q854" s="4" t="s">
        <v>3875</v>
      </c>
      <c r="R854" s="7">
        <v>46.4</v>
      </c>
      <c r="S854" s="5" t="s">
        <v>1643</v>
      </c>
      <c r="T854">
        <v>22</v>
      </c>
      <c r="U854">
        <v>3</v>
      </c>
      <c r="V854">
        <v>23</v>
      </c>
      <c r="W854">
        <v>30</v>
      </c>
      <c r="X854">
        <v>18</v>
      </c>
      <c r="Y854">
        <v>35</v>
      </c>
      <c r="Z854">
        <v>0</v>
      </c>
      <c r="AA854">
        <v>2</v>
      </c>
      <c r="AB854">
        <v>0</v>
      </c>
      <c r="AC854">
        <v>1</v>
      </c>
      <c r="AD854">
        <v>1</v>
      </c>
      <c r="AE854">
        <v>1</v>
      </c>
      <c r="AF854" s="11">
        <v>99200</v>
      </c>
      <c r="AG854">
        <v>2.6</v>
      </c>
      <c r="AH854">
        <v>2</v>
      </c>
      <c r="AJ854">
        <v>2</v>
      </c>
      <c r="AL854">
        <v>0</v>
      </c>
    </row>
    <row r="855" spans="1:38" x14ac:dyDescent="0.2">
      <c r="A855">
        <v>854</v>
      </c>
      <c r="B855" t="s">
        <v>22</v>
      </c>
      <c r="D855" s="6">
        <v>1</v>
      </c>
      <c r="E855" t="s">
        <v>2830</v>
      </c>
      <c r="F855" s="2" t="s">
        <v>4001</v>
      </c>
      <c r="G855" s="2" t="s">
        <v>3898</v>
      </c>
      <c r="H855" s="2" t="s">
        <v>3885</v>
      </c>
      <c r="I855" s="3">
        <v>2.2999999999999998</v>
      </c>
      <c r="J855" t="s">
        <v>3557</v>
      </c>
      <c r="K855" t="s">
        <v>3695</v>
      </c>
      <c r="L855" t="s">
        <v>3781</v>
      </c>
      <c r="M855">
        <v>-0.16</v>
      </c>
      <c r="O855" s="4" t="s">
        <v>4030</v>
      </c>
      <c r="P855" s="4" t="s">
        <v>3898</v>
      </c>
      <c r="Q855" s="4" t="s">
        <v>3892</v>
      </c>
      <c r="R855" s="7">
        <v>65</v>
      </c>
      <c r="T855">
        <v>32</v>
      </c>
      <c r="U855">
        <v>19</v>
      </c>
      <c r="V855">
        <v>35</v>
      </c>
      <c r="W855">
        <v>32</v>
      </c>
      <c r="X855">
        <v>36</v>
      </c>
      <c r="Y855">
        <v>1</v>
      </c>
      <c r="Z855">
        <v>0</v>
      </c>
      <c r="AA855">
        <v>1</v>
      </c>
      <c r="AB855">
        <v>1</v>
      </c>
      <c r="AC855">
        <v>0</v>
      </c>
      <c r="AD855">
        <v>2</v>
      </c>
      <c r="AE855">
        <v>2</v>
      </c>
      <c r="AF855" s="11">
        <v>58700</v>
      </c>
      <c r="AG855">
        <v>11.1</v>
      </c>
      <c r="AH855">
        <v>2</v>
      </c>
      <c r="AJ855">
        <v>0</v>
      </c>
      <c r="AK855">
        <v>2</v>
      </c>
      <c r="AL855">
        <v>2</v>
      </c>
    </row>
    <row r="856" spans="1:38" x14ac:dyDescent="0.2">
      <c r="A856">
        <v>855</v>
      </c>
      <c r="B856" t="s">
        <v>26</v>
      </c>
      <c r="C856" t="s">
        <v>1644</v>
      </c>
      <c r="D856" s="6">
        <v>3</v>
      </c>
      <c r="E856" t="s">
        <v>2831</v>
      </c>
      <c r="F856" s="2" t="s">
        <v>3921</v>
      </c>
      <c r="G856" s="2" t="s">
        <v>3878</v>
      </c>
      <c r="H856" s="2" t="s">
        <v>3867</v>
      </c>
      <c r="I856" s="3">
        <v>10</v>
      </c>
      <c r="J856" t="s">
        <v>3587</v>
      </c>
      <c r="K856" t="s">
        <v>3731</v>
      </c>
      <c r="L856" t="s">
        <v>3818</v>
      </c>
      <c r="M856" t="s">
        <v>23</v>
      </c>
      <c r="O856" s="4" t="s">
        <v>3990</v>
      </c>
      <c r="P856" s="4" t="s">
        <v>3868</v>
      </c>
      <c r="Q856" s="4" t="s">
        <v>3873</v>
      </c>
      <c r="R856" s="7">
        <v>59.5</v>
      </c>
      <c r="S856" s="5" t="s">
        <v>1645</v>
      </c>
      <c r="T856">
        <v>7</v>
      </c>
      <c r="U856">
        <v>6</v>
      </c>
      <c r="V856">
        <v>7</v>
      </c>
      <c r="W856">
        <v>10</v>
      </c>
      <c r="X856">
        <v>25</v>
      </c>
      <c r="Y856">
        <v>9</v>
      </c>
      <c r="Z856">
        <v>0</v>
      </c>
      <c r="AA856">
        <v>1</v>
      </c>
      <c r="AB856">
        <v>0</v>
      </c>
      <c r="AC856">
        <v>2</v>
      </c>
      <c r="AD856">
        <v>0</v>
      </c>
      <c r="AE856">
        <v>2</v>
      </c>
      <c r="AF856" s="11">
        <v>1200</v>
      </c>
      <c r="AG856">
        <v>1.2</v>
      </c>
      <c r="AJ856">
        <v>2</v>
      </c>
      <c r="AL856">
        <v>2</v>
      </c>
    </row>
    <row r="857" spans="1:38" x14ac:dyDescent="0.2">
      <c r="A857">
        <v>856</v>
      </c>
      <c r="B857" t="s">
        <v>36</v>
      </c>
      <c r="C857" t="s">
        <v>1646</v>
      </c>
      <c r="D857" s="6">
        <v>4</v>
      </c>
      <c r="E857" t="s">
        <v>2832</v>
      </c>
      <c r="F857" s="2" t="s">
        <v>3984</v>
      </c>
      <c r="G857" s="2" t="s">
        <v>3873</v>
      </c>
      <c r="H857" s="2" t="s">
        <v>3872</v>
      </c>
      <c r="I857" s="3">
        <v>14</v>
      </c>
      <c r="J857" t="s">
        <v>3588</v>
      </c>
      <c r="K857" t="s">
        <v>3721</v>
      </c>
      <c r="L857" t="s">
        <v>3841</v>
      </c>
      <c r="M857" t="s">
        <v>23</v>
      </c>
      <c r="O857" s="4" t="s">
        <v>3941</v>
      </c>
      <c r="P857" s="4" t="s">
        <v>3864</v>
      </c>
      <c r="Q857" s="4" t="s">
        <v>3916</v>
      </c>
      <c r="R857" s="7">
        <v>54.4</v>
      </c>
      <c r="S857" s="5" t="s">
        <v>1647</v>
      </c>
      <c r="T857">
        <v>13</v>
      </c>
      <c r="U857">
        <v>27</v>
      </c>
      <c r="V857">
        <v>15</v>
      </c>
      <c r="W857">
        <v>4</v>
      </c>
      <c r="X857">
        <v>5</v>
      </c>
      <c r="Y857">
        <v>3</v>
      </c>
      <c r="Z857">
        <v>1</v>
      </c>
      <c r="AA857">
        <v>1</v>
      </c>
      <c r="AB857">
        <v>0</v>
      </c>
      <c r="AC857">
        <v>1</v>
      </c>
      <c r="AD857">
        <v>1</v>
      </c>
      <c r="AE857">
        <v>2</v>
      </c>
      <c r="AF857" s="11">
        <v>94000</v>
      </c>
      <c r="AG857">
        <v>-4</v>
      </c>
      <c r="AJ857">
        <v>0</v>
      </c>
      <c r="AL857">
        <v>2</v>
      </c>
    </row>
    <row r="858" spans="1:38" x14ac:dyDescent="0.2">
      <c r="A858">
        <v>857</v>
      </c>
      <c r="B858" t="s">
        <v>26</v>
      </c>
      <c r="C858" t="s">
        <v>1648</v>
      </c>
      <c r="D858" s="6">
        <v>3</v>
      </c>
      <c r="E858" t="s">
        <v>2833</v>
      </c>
      <c r="F858" s="2" t="s">
        <v>3996</v>
      </c>
      <c r="G858" s="2" t="s">
        <v>3892</v>
      </c>
      <c r="H858" s="2" t="s">
        <v>3894</v>
      </c>
      <c r="I858" s="3">
        <v>6</v>
      </c>
      <c r="J858" t="s">
        <v>3105</v>
      </c>
      <c r="K858" t="s">
        <v>3717</v>
      </c>
      <c r="L858" t="s">
        <v>3804</v>
      </c>
      <c r="M858" t="s">
        <v>23</v>
      </c>
      <c r="O858" s="4" t="s">
        <v>4020</v>
      </c>
      <c r="P858" s="4" t="s">
        <v>3872</v>
      </c>
      <c r="Q858" s="4" t="s">
        <v>3875</v>
      </c>
      <c r="R858" s="7">
        <v>49.4</v>
      </c>
      <c r="S858" s="5" t="s">
        <v>1649</v>
      </c>
      <c r="T858">
        <v>35</v>
      </c>
      <c r="U858">
        <v>32</v>
      </c>
      <c r="V858">
        <v>31</v>
      </c>
      <c r="W858">
        <v>3</v>
      </c>
      <c r="X858">
        <v>6</v>
      </c>
      <c r="Y858">
        <v>6</v>
      </c>
      <c r="Z858">
        <v>1</v>
      </c>
      <c r="AA858">
        <v>0</v>
      </c>
      <c r="AB858">
        <v>1</v>
      </c>
      <c r="AC858">
        <v>2</v>
      </c>
      <c r="AD858">
        <v>1</v>
      </c>
      <c r="AE858">
        <v>1</v>
      </c>
      <c r="AF858" s="11">
        <v>8100</v>
      </c>
      <c r="AG858">
        <v>5.3</v>
      </c>
      <c r="AJ858">
        <v>2</v>
      </c>
      <c r="AL858">
        <v>0</v>
      </c>
    </row>
    <row r="859" spans="1:38" x14ac:dyDescent="0.2">
      <c r="A859">
        <v>858</v>
      </c>
      <c r="B859" t="s">
        <v>26</v>
      </c>
      <c r="C859" t="s">
        <v>1650</v>
      </c>
      <c r="D859" s="6">
        <v>3</v>
      </c>
      <c r="E859" t="s">
        <v>2834</v>
      </c>
      <c r="F859" s="2" t="s">
        <v>3980</v>
      </c>
      <c r="G859" s="2" t="s">
        <v>3875</v>
      </c>
      <c r="H859" s="2" t="s">
        <v>3953</v>
      </c>
      <c r="I859" s="3">
        <v>18</v>
      </c>
      <c r="J859" t="s">
        <v>3589</v>
      </c>
      <c r="K859" t="s">
        <v>3748</v>
      </c>
      <c r="L859" t="s">
        <v>3836</v>
      </c>
      <c r="M859">
        <v>-0.16</v>
      </c>
      <c r="O859" s="4" t="s">
        <v>4070</v>
      </c>
      <c r="P859" s="4" t="s">
        <v>3868</v>
      </c>
      <c r="Q859" s="4" t="s">
        <v>3878</v>
      </c>
      <c r="R859" s="7">
        <v>72.400000000000006</v>
      </c>
      <c r="T859">
        <v>16</v>
      </c>
      <c r="U859">
        <v>31</v>
      </c>
      <c r="V859">
        <v>19</v>
      </c>
      <c r="W859">
        <v>29</v>
      </c>
      <c r="X859">
        <v>19</v>
      </c>
      <c r="Y859">
        <v>11</v>
      </c>
      <c r="Z859">
        <v>0</v>
      </c>
      <c r="AA859">
        <v>1</v>
      </c>
      <c r="AB859">
        <v>1</v>
      </c>
      <c r="AC859">
        <v>1</v>
      </c>
      <c r="AD859">
        <v>1</v>
      </c>
      <c r="AE859">
        <v>2</v>
      </c>
      <c r="AF859" s="11">
        <v>85500</v>
      </c>
      <c r="AG859">
        <v>-6.1</v>
      </c>
      <c r="AI859">
        <v>2</v>
      </c>
      <c r="AJ859">
        <v>2</v>
      </c>
      <c r="AK859">
        <v>2</v>
      </c>
      <c r="AL859">
        <v>2</v>
      </c>
    </row>
    <row r="860" spans="1:38" x14ac:dyDescent="0.2">
      <c r="A860">
        <v>859</v>
      </c>
      <c r="B860" t="s">
        <v>22</v>
      </c>
      <c r="D860" s="6">
        <v>1</v>
      </c>
      <c r="E860" t="s">
        <v>2835</v>
      </c>
      <c r="F860" s="2" t="s">
        <v>3943</v>
      </c>
      <c r="G860" s="2" t="s">
        <v>3864</v>
      </c>
      <c r="H860" s="2" t="s">
        <v>3894</v>
      </c>
      <c r="I860" s="3">
        <v>19</v>
      </c>
      <c r="J860" t="s">
        <v>3590</v>
      </c>
      <c r="K860" t="s">
        <v>3727</v>
      </c>
      <c r="L860" t="s">
        <v>3843</v>
      </c>
      <c r="M860" t="s">
        <v>23</v>
      </c>
      <c r="O860" s="4" t="s">
        <v>4067</v>
      </c>
      <c r="P860" s="4" t="s">
        <v>3894</v>
      </c>
      <c r="Q860" s="4" t="s">
        <v>3949</v>
      </c>
      <c r="R860" s="7">
        <v>69.3</v>
      </c>
      <c r="T860">
        <v>21</v>
      </c>
      <c r="U860">
        <v>13</v>
      </c>
      <c r="V860">
        <v>15</v>
      </c>
      <c r="W860">
        <v>17</v>
      </c>
      <c r="X860">
        <v>25</v>
      </c>
      <c r="Y860">
        <v>3</v>
      </c>
      <c r="Z860">
        <v>1</v>
      </c>
      <c r="AA860">
        <v>1</v>
      </c>
      <c r="AB860">
        <v>0</v>
      </c>
      <c r="AC860">
        <v>0</v>
      </c>
      <c r="AD860">
        <v>0</v>
      </c>
      <c r="AE860">
        <v>2</v>
      </c>
      <c r="AF860" s="11">
        <v>23500</v>
      </c>
      <c r="AG860">
        <v>8.1</v>
      </c>
      <c r="AJ860">
        <v>0</v>
      </c>
      <c r="AL860">
        <v>2</v>
      </c>
    </row>
    <row r="861" spans="1:38" x14ac:dyDescent="0.2">
      <c r="A861">
        <v>860</v>
      </c>
      <c r="B861" t="s">
        <v>26</v>
      </c>
      <c r="C861" t="s">
        <v>1651</v>
      </c>
      <c r="D861" s="6">
        <v>3</v>
      </c>
      <c r="E861" t="s">
        <v>2836</v>
      </c>
      <c r="F861" s="2" t="s">
        <v>3918</v>
      </c>
      <c r="G861" s="2" t="s">
        <v>3872</v>
      </c>
      <c r="H861" s="2" t="s">
        <v>3928</v>
      </c>
      <c r="I861" s="3">
        <v>23</v>
      </c>
      <c r="J861" t="s">
        <v>3115</v>
      </c>
      <c r="K861" t="s">
        <v>3712</v>
      </c>
      <c r="L861" t="s">
        <v>3798</v>
      </c>
      <c r="M861" t="s">
        <v>23</v>
      </c>
      <c r="O861" s="4" t="s">
        <v>3960</v>
      </c>
      <c r="P861" s="4" t="s">
        <v>3878</v>
      </c>
      <c r="Q861" s="4" t="s">
        <v>3903</v>
      </c>
      <c r="R861" s="7">
        <v>45.3</v>
      </c>
      <c r="S861" s="5" t="s">
        <v>1652</v>
      </c>
      <c r="T861">
        <v>26</v>
      </c>
      <c r="U861">
        <v>15</v>
      </c>
      <c r="V861">
        <v>26</v>
      </c>
      <c r="W861">
        <v>29</v>
      </c>
      <c r="X861">
        <v>21</v>
      </c>
      <c r="Y861">
        <v>7</v>
      </c>
      <c r="Z861">
        <v>1</v>
      </c>
      <c r="AA861">
        <v>0</v>
      </c>
      <c r="AB861">
        <v>1</v>
      </c>
      <c r="AC861">
        <v>1</v>
      </c>
      <c r="AD861">
        <v>1</v>
      </c>
      <c r="AE861">
        <v>0</v>
      </c>
      <c r="AF861" s="11">
        <v>44500</v>
      </c>
      <c r="AG861">
        <v>9.9</v>
      </c>
      <c r="AJ861">
        <v>2</v>
      </c>
      <c r="AK861">
        <v>2</v>
      </c>
      <c r="AL861">
        <v>0</v>
      </c>
    </row>
    <row r="862" spans="1:38" x14ac:dyDescent="0.2">
      <c r="A862">
        <v>861</v>
      </c>
      <c r="B862" t="s">
        <v>26</v>
      </c>
      <c r="C862" t="s">
        <v>1653</v>
      </c>
      <c r="D862" s="6">
        <v>3</v>
      </c>
      <c r="E862" t="s">
        <v>2837</v>
      </c>
      <c r="F862" s="2" t="s">
        <v>3984</v>
      </c>
      <c r="G862" s="2" t="s">
        <v>3867</v>
      </c>
      <c r="H862" s="2" t="s">
        <v>3884</v>
      </c>
      <c r="I862" s="3">
        <v>20</v>
      </c>
      <c r="J862" t="s">
        <v>3319</v>
      </c>
      <c r="K862" t="s">
        <v>3732</v>
      </c>
      <c r="L862" t="s">
        <v>3819</v>
      </c>
      <c r="M862" t="s">
        <v>23</v>
      </c>
      <c r="O862" s="4" t="s">
        <v>3910</v>
      </c>
      <c r="P862" s="4" t="s">
        <v>3864</v>
      </c>
      <c r="Q862" s="4" t="s">
        <v>3880</v>
      </c>
      <c r="R862" s="7">
        <v>45.5</v>
      </c>
      <c r="S862" s="5" t="s">
        <v>1654</v>
      </c>
      <c r="T862">
        <v>20</v>
      </c>
      <c r="U862">
        <v>9</v>
      </c>
      <c r="V862">
        <v>25</v>
      </c>
      <c r="W862">
        <v>16</v>
      </c>
      <c r="X862">
        <v>13</v>
      </c>
      <c r="Y862">
        <v>11</v>
      </c>
      <c r="Z862">
        <v>1</v>
      </c>
      <c r="AA862">
        <v>2</v>
      </c>
      <c r="AB862">
        <v>0</v>
      </c>
      <c r="AC862">
        <v>0</v>
      </c>
      <c r="AD862">
        <v>1</v>
      </c>
      <c r="AE862">
        <v>2</v>
      </c>
      <c r="AF862" s="11">
        <v>70200</v>
      </c>
      <c r="AG862">
        <v>9.1999999999999993</v>
      </c>
      <c r="AH862">
        <v>2</v>
      </c>
      <c r="AJ862">
        <v>0</v>
      </c>
      <c r="AL862">
        <v>2</v>
      </c>
    </row>
    <row r="863" spans="1:38" x14ac:dyDescent="0.2">
      <c r="A863">
        <v>862</v>
      </c>
      <c r="B863" t="s">
        <v>36</v>
      </c>
      <c r="C863" t="s">
        <v>1655</v>
      </c>
      <c r="D863" s="6">
        <v>4</v>
      </c>
      <c r="E863" t="s">
        <v>2838</v>
      </c>
      <c r="F863" s="2" t="s">
        <v>3879</v>
      </c>
      <c r="G863" s="2" t="s">
        <v>3864</v>
      </c>
      <c r="H863" s="2" t="s">
        <v>3873</v>
      </c>
      <c r="I863" s="3">
        <v>6</v>
      </c>
      <c r="J863" t="s">
        <v>3591</v>
      </c>
      <c r="K863" t="s">
        <v>3741</v>
      </c>
      <c r="L863" t="s">
        <v>3828</v>
      </c>
      <c r="M863" t="s">
        <v>23</v>
      </c>
      <c r="O863" s="4" t="s">
        <v>3935</v>
      </c>
      <c r="P863" s="4" t="s">
        <v>3892</v>
      </c>
      <c r="Q863" s="4" t="s">
        <v>3942</v>
      </c>
      <c r="R863" s="7">
        <v>73.8</v>
      </c>
      <c r="S863" s="5" t="s">
        <v>1656</v>
      </c>
      <c r="T863">
        <v>35</v>
      </c>
      <c r="U863">
        <v>29</v>
      </c>
      <c r="V863">
        <v>35</v>
      </c>
      <c r="W863">
        <v>33</v>
      </c>
      <c r="X863">
        <v>31</v>
      </c>
      <c r="Y863">
        <v>6</v>
      </c>
      <c r="Z863">
        <v>1</v>
      </c>
      <c r="AA863">
        <v>1</v>
      </c>
      <c r="AB863">
        <v>1</v>
      </c>
      <c r="AC863">
        <v>0</v>
      </c>
      <c r="AD863">
        <v>1</v>
      </c>
      <c r="AE863">
        <v>1</v>
      </c>
      <c r="AF863" s="11">
        <v>37400</v>
      </c>
      <c r="AG863">
        <v>9.5</v>
      </c>
      <c r="AH863">
        <v>2</v>
      </c>
      <c r="AJ863">
        <v>0</v>
      </c>
      <c r="AL863">
        <v>0</v>
      </c>
    </row>
    <row r="864" spans="1:38" x14ac:dyDescent="0.2">
      <c r="A864">
        <v>863</v>
      </c>
      <c r="B864" t="s">
        <v>26</v>
      </c>
      <c r="C864" t="s">
        <v>1657</v>
      </c>
      <c r="D864" s="6">
        <v>3</v>
      </c>
      <c r="E864" t="s">
        <v>2839</v>
      </c>
      <c r="F864" s="2" t="s">
        <v>3897</v>
      </c>
      <c r="G864" s="2" t="s">
        <v>3864</v>
      </c>
      <c r="H864" s="2" t="s">
        <v>3884</v>
      </c>
      <c r="I864" s="3">
        <v>19</v>
      </c>
      <c r="J864" t="s">
        <v>3079</v>
      </c>
      <c r="K864" t="s">
        <v>3699</v>
      </c>
      <c r="L864" t="s">
        <v>3785</v>
      </c>
      <c r="M864" t="s">
        <v>23</v>
      </c>
      <c r="O864" s="4" t="s">
        <v>3905</v>
      </c>
      <c r="P864" s="4" t="s">
        <v>3864</v>
      </c>
      <c r="Q864" s="4" t="s">
        <v>3882</v>
      </c>
      <c r="R864" s="7">
        <v>50</v>
      </c>
      <c r="S864" s="5" t="s">
        <v>1658</v>
      </c>
      <c r="T864">
        <v>20</v>
      </c>
      <c r="U864">
        <v>35</v>
      </c>
      <c r="V864">
        <v>21</v>
      </c>
      <c r="W864">
        <v>16</v>
      </c>
      <c r="X864">
        <v>25</v>
      </c>
      <c r="Y864">
        <v>26</v>
      </c>
      <c r="Z864">
        <v>1</v>
      </c>
      <c r="AA864">
        <v>1</v>
      </c>
      <c r="AB864">
        <v>1</v>
      </c>
      <c r="AC864">
        <v>0</v>
      </c>
      <c r="AD864">
        <v>0</v>
      </c>
      <c r="AE864">
        <v>1</v>
      </c>
      <c r="AF864" s="11">
        <v>98900</v>
      </c>
      <c r="AG864">
        <v>-1</v>
      </c>
      <c r="AI864">
        <v>2</v>
      </c>
      <c r="AJ864">
        <v>0</v>
      </c>
      <c r="AL864">
        <v>0</v>
      </c>
    </row>
    <row r="865" spans="1:38" x14ac:dyDescent="0.2">
      <c r="A865">
        <v>864</v>
      </c>
      <c r="B865" t="s">
        <v>26</v>
      </c>
      <c r="C865" t="s">
        <v>1659</v>
      </c>
      <c r="D865" s="6">
        <v>3</v>
      </c>
      <c r="E865" t="s">
        <v>2840</v>
      </c>
      <c r="F865" s="2" t="s">
        <v>3901</v>
      </c>
      <c r="G865" s="2" t="s">
        <v>3875</v>
      </c>
      <c r="H865" s="2" t="s">
        <v>3887</v>
      </c>
      <c r="I865" s="3">
        <v>4</v>
      </c>
      <c r="J865" t="s">
        <v>3592</v>
      </c>
      <c r="K865" t="s">
        <v>3732</v>
      </c>
      <c r="L865" t="s">
        <v>3819</v>
      </c>
      <c r="M865" t="s">
        <v>23</v>
      </c>
      <c r="O865" s="4" t="s">
        <v>3922</v>
      </c>
      <c r="P865" s="4" t="s">
        <v>3892</v>
      </c>
      <c r="Q865" s="4" t="s">
        <v>3903</v>
      </c>
      <c r="R865" s="7">
        <v>56.4</v>
      </c>
      <c r="S865" s="5" t="s">
        <v>1660</v>
      </c>
      <c r="T865">
        <v>36</v>
      </c>
      <c r="U865">
        <v>28</v>
      </c>
      <c r="V865">
        <v>35</v>
      </c>
      <c r="W865">
        <v>28</v>
      </c>
      <c r="X865">
        <v>24</v>
      </c>
      <c r="Y865">
        <v>6</v>
      </c>
      <c r="Z865">
        <v>2</v>
      </c>
      <c r="AA865">
        <v>1</v>
      </c>
      <c r="AB865">
        <v>1</v>
      </c>
      <c r="AC865">
        <v>1</v>
      </c>
      <c r="AD865">
        <v>0</v>
      </c>
      <c r="AE865">
        <v>1</v>
      </c>
      <c r="AF865" s="11">
        <v>17700</v>
      </c>
      <c r="AG865">
        <v>7.8</v>
      </c>
      <c r="AH865">
        <v>2</v>
      </c>
      <c r="AJ865">
        <v>2</v>
      </c>
      <c r="AL865">
        <v>0</v>
      </c>
    </row>
    <row r="866" spans="1:38" x14ac:dyDescent="0.2">
      <c r="A866">
        <v>865</v>
      </c>
      <c r="B866" t="s">
        <v>26</v>
      </c>
      <c r="C866" t="s">
        <v>1661</v>
      </c>
      <c r="D866" s="6">
        <v>3</v>
      </c>
      <c r="E866" t="s">
        <v>2841</v>
      </c>
      <c r="F866" s="2" t="s">
        <v>3943</v>
      </c>
      <c r="G866" s="2" t="s">
        <v>3875</v>
      </c>
      <c r="H866" s="2" t="s">
        <v>3923</v>
      </c>
      <c r="I866" s="3">
        <v>23</v>
      </c>
      <c r="J866" t="s">
        <v>3593</v>
      </c>
      <c r="K866" t="s">
        <v>3732</v>
      </c>
      <c r="L866" t="s">
        <v>3819</v>
      </c>
      <c r="M866" t="s">
        <v>23</v>
      </c>
      <c r="O866" s="4" t="s">
        <v>4064</v>
      </c>
      <c r="P866" s="4" t="s">
        <v>3872</v>
      </c>
      <c r="Q866" s="4" t="s">
        <v>3928</v>
      </c>
      <c r="R866" s="7">
        <v>62.7</v>
      </c>
      <c r="T866">
        <v>25</v>
      </c>
      <c r="U866">
        <v>5</v>
      </c>
      <c r="V866">
        <v>32</v>
      </c>
      <c r="W866">
        <v>26</v>
      </c>
      <c r="X866">
        <v>10</v>
      </c>
      <c r="Y866">
        <v>22</v>
      </c>
      <c r="Z866">
        <v>0</v>
      </c>
      <c r="AA866">
        <v>1</v>
      </c>
      <c r="AB866">
        <v>0</v>
      </c>
      <c r="AC866">
        <v>1</v>
      </c>
      <c r="AD866">
        <v>2</v>
      </c>
      <c r="AE866">
        <v>0</v>
      </c>
      <c r="AF866" s="10" t="s">
        <v>62</v>
      </c>
      <c r="AG866">
        <v>1.2</v>
      </c>
      <c r="AJ866">
        <v>0</v>
      </c>
      <c r="AK866">
        <v>2</v>
      </c>
      <c r="AL866">
        <v>0</v>
      </c>
    </row>
    <row r="867" spans="1:38" x14ac:dyDescent="0.2">
      <c r="A867">
        <v>866</v>
      </c>
      <c r="B867" t="s">
        <v>59</v>
      </c>
      <c r="C867" t="s">
        <v>1662</v>
      </c>
      <c r="D867" s="6">
        <v>2</v>
      </c>
      <c r="E867" t="s">
        <v>2842</v>
      </c>
      <c r="F867" s="2" t="s">
        <v>3984</v>
      </c>
      <c r="G867" s="2" t="s">
        <v>3868</v>
      </c>
      <c r="H867" s="2" t="s">
        <v>3884</v>
      </c>
      <c r="I867" s="3">
        <v>18</v>
      </c>
      <c r="J867" t="s">
        <v>3594</v>
      </c>
      <c r="K867" t="s">
        <v>3715</v>
      </c>
      <c r="L867" t="s">
        <v>3801</v>
      </c>
      <c r="M867" t="s">
        <v>23</v>
      </c>
      <c r="O867" s="4" t="s">
        <v>3951</v>
      </c>
      <c r="P867" s="4" t="s">
        <v>3864</v>
      </c>
      <c r="Q867" s="4" t="s">
        <v>3873</v>
      </c>
      <c r="R867" s="7">
        <v>49.2</v>
      </c>
      <c r="S867" s="5" t="s">
        <v>1663</v>
      </c>
      <c r="T867">
        <v>21</v>
      </c>
      <c r="U867">
        <v>5</v>
      </c>
      <c r="V867">
        <v>22</v>
      </c>
      <c r="W867">
        <v>14</v>
      </c>
      <c r="X867">
        <v>21</v>
      </c>
      <c r="Y867">
        <v>20</v>
      </c>
      <c r="Z867">
        <v>1</v>
      </c>
      <c r="AA867">
        <v>1</v>
      </c>
      <c r="AB867">
        <v>0</v>
      </c>
      <c r="AC867">
        <v>1</v>
      </c>
      <c r="AD867">
        <v>1</v>
      </c>
      <c r="AE867">
        <v>1</v>
      </c>
      <c r="AF867" s="11">
        <v>92800</v>
      </c>
      <c r="AG867">
        <v>6.8</v>
      </c>
      <c r="AJ867">
        <v>0</v>
      </c>
      <c r="AK867">
        <v>2</v>
      </c>
      <c r="AL867">
        <v>2</v>
      </c>
    </row>
    <row r="868" spans="1:38" x14ac:dyDescent="0.2">
      <c r="A868">
        <v>867</v>
      </c>
      <c r="B868" t="s">
        <v>26</v>
      </c>
      <c r="C868" t="s">
        <v>1664</v>
      </c>
      <c r="D868" s="6">
        <v>3</v>
      </c>
      <c r="E868" t="s">
        <v>2843</v>
      </c>
      <c r="F868" s="2" t="s">
        <v>3996</v>
      </c>
      <c r="G868" s="2" t="s">
        <v>3880</v>
      </c>
      <c r="H868" s="2" t="s">
        <v>3928</v>
      </c>
      <c r="I868" s="3">
        <v>20</v>
      </c>
      <c r="J868" t="s">
        <v>3595</v>
      </c>
      <c r="K868" t="s">
        <v>3761</v>
      </c>
      <c r="L868" t="s">
        <v>3847</v>
      </c>
      <c r="M868" t="s">
        <v>23</v>
      </c>
      <c r="O868" s="4" t="s">
        <v>4032</v>
      </c>
      <c r="P868" s="4" t="s">
        <v>3878</v>
      </c>
      <c r="Q868" s="4" t="s">
        <v>3895</v>
      </c>
      <c r="R868" s="7">
        <v>67.5</v>
      </c>
      <c r="S868" s="5" t="s">
        <v>1665</v>
      </c>
      <c r="T868">
        <v>23</v>
      </c>
      <c r="U868">
        <v>13</v>
      </c>
      <c r="V868">
        <v>25</v>
      </c>
      <c r="W868">
        <v>14</v>
      </c>
      <c r="X868">
        <v>2</v>
      </c>
      <c r="Y868">
        <v>36</v>
      </c>
      <c r="Z868">
        <v>0</v>
      </c>
      <c r="AA868">
        <v>1</v>
      </c>
      <c r="AB868">
        <v>0</v>
      </c>
      <c r="AC868">
        <v>1</v>
      </c>
      <c r="AD868">
        <v>2</v>
      </c>
      <c r="AE868">
        <v>2</v>
      </c>
      <c r="AF868" s="11">
        <v>39200</v>
      </c>
      <c r="AG868">
        <v>9</v>
      </c>
      <c r="AJ868">
        <v>0</v>
      </c>
      <c r="AK868">
        <v>2</v>
      </c>
      <c r="AL868">
        <v>2</v>
      </c>
    </row>
    <row r="869" spans="1:38" x14ac:dyDescent="0.2">
      <c r="A869">
        <v>868</v>
      </c>
      <c r="B869" t="s">
        <v>26</v>
      </c>
      <c r="C869" t="s">
        <v>1666</v>
      </c>
      <c r="D869" s="6">
        <v>3</v>
      </c>
      <c r="E869" t="s">
        <v>2844</v>
      </c>
      <c r="F869" s="2" t="s">
        <v>3901</v>
      </c>
      <c r="G869" s="2" t="s">
        <v>3872</v>
      </c>
      <c r="H869" s="2" t="s">
        <v>3892</v>
      </c>
      <c r="I869" s="3">
        <v>18</v>
      </c>
      <c r="J869" t="s">
        <v>3596</v>
      </c>
      <c r="K869" t="s">
        <v>3735</v>
      </c>
      <c r="L869" t="s">
        <v>3822</v>
      </c>
      <c r="M869" t="s">
        <v>23</v>
      </c>
      <c r="O869" s="4" t="s">
        <v>3941</v>
      </c>
      <c r="P869" s="4" t="s">
        <v>3868</v>
      </c>
      <c r="Q869" s="4" t="s">
        <v>3909</v>
      </c>
      <c r="R869" s="7">
        <v>44.8</v>
      </c>
      <c r="S869" s="5" t="s">
        <v>1667</v>
      </c>
      <c r="T869">
        <v>19</v>
      </c>
      <c r="U869">
        <v>29</v>
      </c>
      <c r="V869">
        <v>14</v>
      </c>
      <c r="W869">
        <v>7</v>
      </c>
      <c r="X869">
        <v>30</v>
      </c>
      <c r="Y869">
        <v>14</v>
      </c>
      <c r="Z869">
        <v>1</v>
      </c>
      <c r="AA869">
        <v>1</v>
      </c>
      <c r="AB869">
        <v>1</v>
      </c>
      <c r="AC869">
        <v>0</v>
      </c>
      <c r="AD869">
        <v>1</v>
      </c>
      <c r="AE869">
        <v>1</v>
      </c>
      <c r="AF869" s="11">
        <v>70100</v>
      </c>
      <c r="AG869">
        <v>-9.9</v>
      </c>
      <c r="AH869">
        <v>2</v>
      </c>
      <c r="AJ869">
        <v>0</v>
      </c>
      <c r="AK869">
        <v>2</v>
      </c>
      <c r="AL869">
        <v>0</v>
      </c>
    </row>
    <row r="870" spans="1:38" x14ac:dyDescent="0.2">
      <c r="A870">
        <v>869</v>
      </c>
      <c r="B870" t="s">
        <v>22</v>
      </c>
      <c r="D870" s="6">
        <v>1</v>
      </c>
      <c r="E870" t="s">
        <v>2845</v>
      </c>
      <c r="F870" s="2" t="s">
        <v>3938</v>
      </c>
      <c r="G870" s="2" t="s">
        <v>3867</v>
      </c>
      <c r="H870" s="2" t="s">
        <v>3989</v>
      </c>
      <c r="I870" s="3">
        <v>8</v>
      </c>
      <c r="J870" t="s">
        <v>3179</v>
      </c>
      <c r="K870" t="s">
        <v>3695</v>
      </c>
      <c r="L870" t="s">
        <v>3802</v>
      </c>
      <c r="M870" t="s">
        <v>23</v>
      </c>
      <c r="O870" s="4" t="s">
        <v>3893</v>
      </c>
      <c r="P870" s="4" t="s">
        <v>3868</v>
      </c>
      <c r="Q870" s="4" t="s">
        <v>3882</v>
      </c>
      <c r="R870" s="7">
        <v>62.4</v>
      </c>
      <c r="S870" s="5" t="s">
        <v>1668</v>
      </c>
      <c r="T870">
        <v>4</v>
      </c>
      <c r="U870">
        <v>33</v>
      </c>
      <c r="V870">
        <v>1</v>
      </c>
      <c r="W870">
        <v>26</v>
      </c>
      <c r="X870">
        <v>6</v>
      </c>
      <c r="Y870">
        <v>27</v>
      </c>
      <c r="Z870">
        <v>1</v>
      </c>
      <c r="AA870">
        <v>0</v>
      </c>
      <c r="AB870">
        <v>2</v>
      </c>
      <c r="AC870">
        <v>1</v>
      </c>
      <c r="AD870">
        <v>1</v>
      </c>
      <c r="AE870">
        <v>1</v>
      </c>
      <c r="AF870" s="11">
        <v>23700</v>
      </c>
      <c r="AG870">
        <v>7.7</v>
      </c>
      <c r="AI870">
        <v>2</v>
      </c>
      <c r="AJ870">
        <v>0</v>
      </c>
      <c r="AL870">
        <v>0</v>
      </c>
    </row>
    <row r="871" spans="1:38" x14ac:dyDescent="0.2">
      <c r="A871">
        <v>870</v>
      </c>
      <c r="B871" t="s">
        <v>26</v>
      </c>
      <c r="C871" t="s">
        <v>1669</v>
      </c>
      <c r="D871" s="6">
        <v>3</v>
      </c>
      <c r="E871" t="s">
        <v>2846</v>
      </c>
      <c r="F871" s="2" t="s">
        <v>4005</v>
      </c>
      <c r="G871" s="2" t="s">
        <v>3888</v>
      </c>
      <c r="H871" s="2" t="s">
        <v>3890</v>
      </c>
      <c r="I871" s="3">
        <v>8</v>
      </c>
      <c r="J871" t="s">
        <v>3597</v>
      </c>
      <c r="K871" t="s">
        <v>3745</v>
      </c>
      <c r="L871" t="s">
        <v>3832</v>
      </c>
      <c r="M871" t="s">
        <v>23</v>
      </c>
      <c r="O871" s="4" t="s">
        <v>4058</v>
      </c>
      <c r="P871" s="4" t="s">
        <v>3872</v>
      </c>
      <c r="Q871" s="4" t="s">
        <v>3923</v>
      </c>
      <c r="R871" s="7">
        <v>47.5</v>
      </c>
      <c r="S871" s="5" t="s">
        <v>1670</v>
      </c>
      <c r="T871">
        <v>4</v>
      </c>
      <c r="U871">
        <v>35</v>
      </c>
      <c r="V871">
        <v>5</v>
      </c>
      <c r="W871">
        <v>33</v>
      </c>
      <c r="X871">
        <v>3</v>
      </c>
      <c r="Y871">
        <v>11</v>
      </c>
      <c r="Z871">
        <v>1</v>
      </c>
      <c r="AA871">
        <v>1</v>
      </c>
      <c r="AB871">
        <v>1</v>
      </c>
      <c r="AC871">
        <v>0</v>
      </c>
      <c r="AD871">
        <v>2</v>
      </c>
      <c r="AE871">
        <v>2</v>
      </c>
      <c r="AF871" s="11">
        <v>6400</v>
      </c>
      <c r="AG871">
        <v>4.5</v>
      </c>
      <c r="AJ871">
        <v>0</v>
      </c>
      <c r="AK871">
        <v>2</v>
      </c>
      <c r="AL871">
        <v>2</v>
      </c>
    </row>
    <row r="872" spans="1:38" x14ac:dyDescent="0.2">
      <c r="A872">
        <v>871</v>
      </c>
      <c r="B872" t="s">
        <v>22</v>
      </c>
      <c r="D872" s="6">
        <v>1</v>
      </c>
      <c r="E872" t="s">
        <v>2847</v>
      </c>
      <c r="F872" s="2" t="s">
        <v>3978</v>
      </c>
      <c r="G872" s="2" t="s">
        <v>3894</v>
      </c>
      <c r="H872" s="2" t="s">
        <v>3892</v>
      </c>
      <c r="I872" s="3">
        <v>5</v>
      </c>
      <c r="J872" t="s">
        <v>3598</v>
      </c>
      <c r="K872" t="s">
        <v>3745</v>
      </c>
      <c r="L872" t="s">
        <v>3832</v>
      </c>
      <c r="M872" t="s">
        <v>23</v>
      </c>
      <c r="O872" s="4" t="s">
        <v>4047</v>
      </c>
      <c r="P872" s="4" t="s">
        <v>3894</v>
      </c>
      <c r="Q872" s="4" t="s">
        <v>3887</v>
      </c>
      <c r="R872" s="7">
        <v>61.1</v>
      </c>
      <c r="S872" s="5" t="s">
        <v>1671</v>
      </c>
      <c r="T872">
        <v>1</v>
      </c>
      <c r="U872">
        <v>4</v>
      </c>
      <c r="V872">
        <v>1</v>
      </c>
      <c r="W872">
        <v>2</v>
      </c>
      <c r="X872">
        <v>24</v>
      </c>
      <c r="Y872">
        <v>33</v>
      </c>
      <c r="Z872">
        <v>2</v>
      </c>
      <c r="AA872">
        <v>1</v>
      </c>
      <c r="AB872">
        <v>2</v>
      </c>
      <c r="AC872">
        <v>2</v>
      </c>
      <c r="AD872">
        <v>0</v>
      </c>
      <c r="AE872">
        <v>0</v>
      </c>
      <c r="AF872" s="11">
        <v>16400</v>
      </c>
      <c r="AG872">
        <v>-8.5</v>
      </c>
      <c r="AI872">
        <v>2</v>
      </c>
      <c r="AJ872">
        <v>2</v>
      </c>
      <c r="AL872">
        <v>0</v>
      </c>
    </row>
    <row r="873" spans="1:38" x14ac:dyDescent="0.2">
      <c r="A873">
        <v>872</v>
      </c>
      <c r="B873" t="s">
        <v>26</v>
      </c>
      <c r="C873" t="s">
        <v>1672</v>
      </c>
      <c r="D873" s="6">
        <v>3</v>
      </c>
      <c r="E873" t="s">
        <v>2848</v>
      </c>
      <c r="F873" s="2" t="s">
        <v>3918</v>
      </c>
      <c r="G873" s="2" t="s">
        <v>3875</v>
      </c>
      <c r="H873" s="2" t="s">
        <v>3868</v>
      </c>
      <c r="I873" s="3">
        <v>9</v>
      </c>
      <c r="J873" t="s">
        <v>3599</v>
      </c>
      <c r="K873" t="s">
        <v>3698</v>
      </c>
      <c r="L873" t="s">
        <v>3784</v>
      </c>
      <c r="M873" t="s">
        <v>23</v>
      </c>
      <c r="O873" s="4" t="s">
        <v>3978</v>
      </c>
      <c r="P873" s="4" t="s">
        <v>3892</v>
      </c>
      <c r="Q873" s="4" t="s">
        <v>3873</v>
      </c>
      <c r="R873" s="7">
        <v>51.4</v>
      </c>
      <c r="S873" s="5" t="s">
        <v>1673</v>
      </c>
      <c r="T873">
        <v>6</v>
      </c>
      <c r="U873">
        <v>34</v>
      </c>
      <c r="V873">
        <v>3</v>
      </c>
      <c r="W873">
        <v>11</v>
      </c>
      <c r="X873">
        <v>10</v>
      </c>
      <c r="Y873">
        <v>33</v>
      </c>
      <c r="Z873">
        <v>1</v>
      </c>
      <c r="AA873">
        <v>0</v>
      </c>
      <c r="AB873">
        <v>2</v>
      </c>
      <c r="AC873">
        <v>2</v>
      </c>
      <c r="AD873">
        <v>2</v>
      </c>
      <c r="AE873">
        <v>0</v>
      </c>
      <c r="AF873" s="11">
        <v>30700</v>
      </c>
      <c r="AG873">
        <v>10.1</v>
      </c>
      <c r="AI873">
        <v>2</v>
      </c>
      <c r="AJ873">
        <v>2</v>
      </c>
      <c r="AK873">
        <v>2</v>
      </c>
      <c r="AL873">
        <v>0</v>
      </c>
    </row>
    <row r="874" spans="1:38" x14ac:dyDescent="0.2">
      <c r="A874">
        <v>873</v>
      </c>
      <c r="B874" t="s">
        <v>26</v>
      </c>
      <c r="C874" t="s">
        <v>1674</v>
      </c>
      <c r="D874" s="6">
        <v>3</v>
      </c>
      <c r="E874" t="s">
        <v>2849</v>
      </c>
      <c r="F874" s="2" t="s">
        <v>4000</v>
      </c>
      <c r="G874" s="2" t="s">
        <v>3873</v>
      </c>
      <c r="H874" s="2" t="s">
        <v>3864</v>
      </c>
      <c r="I874" s="3">
        <v>4</v>
      </c>
      <c r="J874" t="s">
        <v>3105</v>
      </c>
      <c r="K874" t="s">
        <v>3717</v>
      </c>
      <c r="L874" t="s">
        <v>3804</v>
      </c>
      <c r="M874" t="s">
        <v>23</v>
      </c>
      <c r="O874" s="4" t="s">
        <v>4005</v>
      </c>
      <c r="P874" s="4" t="s">
        <v>3898</v>
      </c>
      <c r="Q874" s="4" t="s">
        <v>3949</v>
      </c>
      <c r="R874" s="7">
        <v>50.6</v>
      </c>
      <c r="S874" s="5" t="s">
        <v>1675</v>
      </c>
      <c r="T874">
        <v>34</v>
      </c>
      <c r="U874">
        <v>22</v>
      </c>
      <c r="V874">
        <v>34</v>
      </c>
      <c r="W874">
        <v>31</v>
      </c>
      <c r="X874">
        <v>7</v>
      </c>
      <c r="Y874">
        <v>32</v>
      </c>
      <c r="Z874">
        <v>0</v>
      </c>
      <c r="AA874">
        <v>0</v>
      </c>
      <c r="AB874">
        <v>0</v>
      </c>
      <c r="AC874">
        <v>1</v>
      </c>
      <c r="AD874">
        <v>0</v>
      </c>
      <c r="AE874">
        <v>0</v>
      </c>
      <c r="AF874" s="11">
        <v>78100</v>
      </c>
      <c r="AG874">
        <v>9.6</v>
      </c>
      <c r="AJ874">
        <v>0</v>
      </c>
      <c r="AL874">
        <v>0</v>
      </c>
    </row>
    <row r="875" spans="1:38" x14ac:dyDescent="0.2">
      <c r="A875">
        <v>874</v>
      </c>
      <c r="B875" t="s">
        <v>22</v>
      </c>
      <c r="D875" s="6">
        <v>1</v>
      </c>
      <c r="E875" t="s">
        <v>2850</v>
      </c>
      <c r="F875" s="2" t="s">
        <v>3886</v>
      </c>
      <c r="G875" s="2" t="s">
        <v>3864</v>
      </c>
      <c r="H875" s="2" t="s">
        <v>3928</v>
      </c>
      <c r="I875" s="3">
        <v>9</v>
      </c>
      <c r="J875" t="s">
        <v>3292</v>
      </c>
      <c r="K875" t="s">
        <v>3748</v>
      </c>
      <c r="L875" t="s">
        <v>3836</v>
      </c>
      <c r="M875" t="s">
        <v>23</v>
      </c>
      <c r="O875" s="4" t="s">
        <v>4038</v>
      </c>
      <c r="P875" s="4" t="s">
        <v>3872</v>
      </c>
      <c r="Q875" s="4" t="s">
        <v>3898</v>
      </c>
      <c r="R875" s="7">
        <v>67.099999999999994</v>
      </c>
      <c r="S875" s="5" t="s">
        <v>1676</v>
      </c>
      <c r="T875">
        <v>4</v>
      </c>
      <c r="U875">
        <v>34</v>
      </c>
      <c r="V875">
        <v>8</v>
      </c>
      <c r="W875">
        <v>34</v>
      </c>
      <c r="X875">
        <v>2</v>
      </c>
      <c r="Y875">
        <v>1</v>
      </c>
      <c r="Z875">
        <v>1</v>
      </c>
      <c r="AA875">
        <v>0</v>
      </c>
      <c r="AB875">
        <v>0</v>
      </c>
      <c r="AC875">
        <v>0</v>
      </c>
      <c r="AD875">
        <v>2</v>
      </c>
      <c r="AE875">
        <v>2</v>
      </c>
      <c r="AF875" s="11">
        <v>48600</v>
      </c>
      <c r="AG875">
        <v>9.4</v>
      </c>
      <c r="AJ875">
        <v>0</v>
      </c>
      <c r="AK875">
        <v>2</v>
      </c>
      <c r="AL875">
        <v>2</v>
      </c>
    </row>
    <row r="876" spans="1:38" x14ac:dyDescent="0.2">
      <c r="A876">
        <v>875</v>
      </c>
      <c r="B876" t="s">
        <v>36</v>
      </c>
      <c r="C876" t="s">
        <v>1677</v>
      </c>
      <c r="D876" s="6">
        <v>4</v>
      </c>
      <c r="E876" t="s">
        <v>2851</v>
      </c>
      <c r="F876" s="2" t="s">
        <v>3972</v>
      </c>
      <c r="G876" s="2" t="s">
        <v>3878</v>
      </c>
      <c r="H876" s="2" t="s">
        <v>3903</v>
      </c>
      <c r="I876" s="3">
        <v>20</v>
      </c>
      <c r="J876" t="s">
        <v>3074</v>
      </c>
      <c r="K876" t="s">
        <v>3695</v>
      </c>
      <c r="L876" t="s">
        <v>3781</v>
      </c>
      <c r="M876" t="s">
        <v>23</v>
      </c>
      <c r="O876" s="4" t="s">
        <v>4051</v>
      </c>
      <c r="P876" s="4" t="s">
        <v>3868</v>
      </c>
      <c r="Q876" s="4" t="s">
        <v>3878</v>
      </c>
      <c r="R876" s="7">
        <v>55.5</v>
      </c>
      <c r="S876" s="5" t="s">
        <v>1678</v>
      </c>
      <c r="T876">
        <v>19</v>
      </c>
      <c r="U876">
        <v>13</v>
      </c>
      <c r="V876">
        <v>18</v>
      </c>
      <c r="W876">
        <v>32</v>
      </c>
      <c r="X876">
        <v>36</v>
      </c>
      <c r="Y876">
        <v>31</v>
      </c>
      <c r="Z876">
        <v>1</v>
      </c>
      <c r="AA876">
        <v>1</v>
      </c>
      <c r="AB876">
        <v>1</v>
      </c>
      <c r="AC876">
        <v>0</v>
      </c>
      <c r="AD876">
        <v>2</v>
      </c>
      <c r="AE876">
        <v>1</v>
      </c>
      <c r="AF876" s="11">
        <v>35900</v>
      </c>
      <c r="AG876">
        <v>10.7</v>
      </c>
      <c r="AJ876">
        <v>0</v>
      </c>
      <c r="AK876">
        <v>2</v>
      </c>
      <c r="AL876">
        <v>0</v>
      </c>
    </row>
    <row r="877" spans="1:38" x14ac:dyDescent="0.2">
      <c r="A877">
        <v>876</v>
      </c>
      <c r="B877" t="s">
        <v>26</v>
      </c>
      <c r="C877" t="s">
        <v>1679</v>
      </c>
      <c r="D877" s="6">
        <v>3</v>
      </c>
      <c r="E877" t="s">
        <v>2852</v>
      </c>
      <c r="F877" s="2" t="s">
        <v>3924</v>
      </c>
      <c r="G877" s="2" t="s">
        <v>3867</v>
      </c>
      <c r="H877" s="2" t="s">
        <v>3864</v>
      </c>
      <c r="I877" s="3">
        <v>19</v>
      </c>
      <c r="J877" t="s">
        <v>3600</v>
      </c>
      <c r="K877" t="s">
        <v>3695</v>
      </c>
      <c r="L877" t="s">
        <v>3824</v>
      </c>
      <c r="M877" t="s">
        <v>23</v>
      </c>
      <c r="O877" s="4" t="s">
        <v>4057</v>
      </c>
      <c r="P877" s="4" t="s">
        <v>3878</v>
      </c>
      <c r="Q877" s="4" t="s">
        <v>3892</v>
      </c>
      <c r="R877" s="7">
        <v>56.9</v>
      </c>
      <c r="S877" s="5" t="s">
        <v>1680</v>
      </c>
      <c r="T877">
        <v>18</v>
      </c>
      <c r="U877">
        <v>18</v>
      </c>
      <c r="V877">
        <v>17</v>
      </c>
      <c r="W877">
        <v>19</v>
      </c>
      <c r="X877">
        <v>18</v>
      </c>
      <c r="Y877">
        <v>2</v>
      </c>
      <c r="Z877">
        <v>1</v>
      </c>
      <c r="AA877">
        <v>1</v>
      </c>
      <c r="AB877">
        <v>0</v>
      </c>
      <c r="AC877">
        <v>1</v>
      </c>
      <c r="AD877">
        <v>1</v>
      </c>
      <c r="AE877">
        <v>2</v>
      </c>
      <c r="AF877" s="11">
        <v>5200</v>
      </c>
      <c r="AG877">
        <v>-5</v>
      </c>
      <c r="AJ877">
        <v>2</v>
      </c>
      <c r="AL877">
        <v>2</v>
      </c>
    </row>
    <row r="878" spans="1:38" x14ac:dyDescent="0.2">
      <c r="A878">
        <v>877</v>
      </c>
      <c r="B878" t="s">
        <v>59</v>
      </c>
      <c r="C878" t="s">
        <v>1681</v>
      </c>
      <c r="D878" s="6">
        <v>2</v>
      </c>
      <c r="E878" t="s">
        <v>2853</v>
      </c>
      <c r="F878" s="2" t="s">
        <v>3955</v>
      </c>
      <c r="G878" s="2" t="s">
        <v>3888</v>
      </c>
      <c r="H878" s="2" t="s">
        <v>3909</v>
      </c>
      <c r="I878" s="3">
        <v>4</v>
      </c>
      <c r="J878" t="s">
        <v>3156</v>
      </c>
      <c r="K878" t="s">
        <v>3705</v>
      </c>
      <c r="L878" t="s">
        <v>3792</v>
      </c>
      <c r="M878" t="s">
        <v>23</v>
      </c>
      <c r="O878" s="4" t="s">
        <v>3952</v>
      </c>
      <c r="P878" s="4" t="s">
        <v>3878</v>
      </c>
      <c r="Q878" s="4" t="s">
        <v>3923</v>
      </c>
      <c r="R878" s="7">
        <v>54.7</v>
      </c>
      <c r="S878" s="5" t="s">
        <v>1682</v>
      </c>
      <c r="T878">
        <v>33</v>
      </c>
      <c r="U878">
        <v>12</v>
      </c>
      <c r="V878">
        <v>3</v>
      </c>
      <c r="W878">
        <v>36</v>
      </c>
      <c r="X878">
        <v>16</v>
      </c>
      <c r="Y878">
        <v>23</v>
      </c>
      <c r="Z878">
        <v>0</v>
      </c>
      <c r="AA878">
        <v>2</v>
      </c>
      <c r="AB878">
        <v>2</v>
      </c>
      <c r="AC878">
        <v>2</v>
      </c>
      <c r="AD878">
        <v>0</v>
      </c>
      <c r="AE878">
        <v>0</v>
      </c>
      <c r="AF878" s="11">
        <v>94100</v>
      </c>
      <c r="AG878">
        <v>-3.7</v>
      </c>
      <c r="AH878">
        <v>2</v>
      </c>
      <c r="AI878">
        <v>2</v>
      </c>
      <c r="AJ878">
        <v>2</v>
      </c>
      <c r="AL878">
        <v>0</v>
      </c>
    </row>
    <row r="879" spans="1:38" x14ac:dyDescent="0.2">
      <c r="A879">
        <v>878</v>
      </c>
      <c r="B879" t="s">
        <v>26</v>
      </c>
      <c r="C879" t="s">
        <v>1683</v>
      </c>
      <c r="D879" s="6">
        <v>3</v>
      </c>
      <c r="E879" t="s">
        <v>2854</v>
      </c>
      <c r="F879" s="2" t="s">
        <v>3883</v>
      </c>
      <c r="G879" s="2" t="s">
        <v>3892</v>
      </c>
      <c r="H879" s="2" t="s">
        <v>3864</v>
      </c>
      <c r="I879" s="3">
        <v>19</v>
      </c>
      <c r="J879" t="s">
        <v>3601</v>
      </c>
      <c r="K879" t="s">
        <v>3711</v>
      </c>
      <c r="L879" t="s">
        <v>3793</v>
      </c>
      <c r="M879" t="s">
        <v>23</v>
      </c>
      <c r="O879" s="4" t="s">
        <v>4046</v>
      </c>
      <c r="P879" s="4" t="s">
        <v>3875</v>
      </c>
      <c r="Q879" s="4" t="s">
        <v>3875</v>
      </c>
      <c r="R879" s="7">
        <v>64.7</v>
      </c>
      <c r="S879" s="5" t="s">
        <v>1684</v>
      </c>
      <c r="T879">
        <v>21</v>
      </c>
      <c r="U879">
        <v>25</v>
      </c>
      <c r="V879">
        <v>19</v>
      </c>
      <c r="W879">
        <v>31</v>
      </c>
      <c r="X879">
        <v>13</v>
      </c>
      <c r="Y879">
        <v>21</v>
      </c>
      <c r="Z879">
        <v>1</v>
      </c>
      <c r="AA879">
        <v>0</v>
      </c>
      <c r="AB879">
        <v>1</v>
      </c>
      <c r="AC879">
        <v>1</v>
      </c>
      <c r="AD879">
        <v>1</v>
      </c>
      <c r="AE879">
        <v>1</v>
      </c>
      <c r="AF879" s="11">
        <v>25900</v>
      </c>
      <c r="AG879">
        <v>-9.6</v>
      </c>
      <c r="AI879">
        <v>2</v>
      </c>
      <c r="AJ879">
        <v>0</v>
      </c>
      <c r="AL879">
        <v>2</v>
      </c>
    </row>
    <row r="880" spans="1:38" x14ac:dyDescent="0.2">
      <c r="A880">
        <v>879</v>
      </c>
      <c r="B880" t="s">
        <v>26</v>
      </c>
      <c r="C880" t="s">
        <v>1685</v>
      </c>
      <c r="D880" s="6">
        <v>3</v>
      </c>
      <c r="E880" t="s">
        <v>2855</v>
      </c>
      <c r="F880" s="2" t="s">
        <v>3981</v>
      </c>
      <c r="G880" s="2" t="s">
        <v>3872</v>
      </c>
      <c r="H880" s="2" t="s">
        <v>3875</v>
      </c>
      <c r="I880" s="3">
        <v>16.45</v>
      </c>
      <c r="J880" t="s">
        <v>3259</v>
      </c>
      <c r="K880" t="s">
        <v>3699</v>
      </c>
      <c r="L880" t="s">
        <v>3800</v>
      </c>
      <c r="M880" t="s">
        <v>23</v>
      </c>
      <c r="O880" s="4" t="s">
        <v>3958</v>
      </c>
      <c r="P880" s="4" t="s">
        <v>3875</v>
      </c>
      <c r="Q880" s="4" t="s">
        <v>3888</v>
      </c>
      <c r="R880" s="7">
        <v>48.4</v>
      </c>
      <c r="S880" s="5" t="s">
        <v>1686</v>
      </c>
      <c r="T880">
        <v>17</v>
      </c>
      <c r="U880">
        <v>28</v>
      </c>
      <c r="V880">
        <v>14</v>
      </c>
      <c r="W880">
        <v>23</v>
      </c>
      <c r="X880">
        <v>9</v>
      </c>
      <c r="Y880">
        <v>18</v>
      </c>
      <c r="Z880">
        <v>0</v>
      </c>
      <c r="AA880">
        <v>1</v>
      </c>
      <c r="AB880">
        <v>1</v>
      </c>
      <c r="AC880">
        <v>0</v>
      </c>
      <c r="AD880">
        <v>2</v>
      </c>
      <c r="AE880">
        <v>1</v>
      </c>
      <c r="AF880" s="11">
        <v>80100</v>
      </c>
      <c r="AG880">
        <v>-7.1</v>
      </c>
      <c r="AH880">
        <v>2</v>
      </c>
      <c r="AJ880">
        <v>0</v>
      </c>
      <c r="AK880">
        <v>2</v>
      </c>
      <c r="AL880">
        <v>0</v>
      </c>
    </row>
    <row r="881" spans="1:38" x14ac:dyDescent="0.2">
      <c r="A881">
        <v>880</v>
      </c>
      <c r="B881" t="s">
        <v>26</v>
      </c>
      <c r="C881" t="s">
        <v>1687</v>
      </c>
      <c r="D881" s="6">
        <v>3</v>
      </c>
      <c r="E881" t="s">
        <v>2856</v>
      </c>
      <c r="F881" s="2" t="s">
        <v>3952</v>
      </c>
      <c r="G881" s="2" t="s">
        <v>3878</v>
      </c>
      <c r="H881" s="2" t="s">
        <v>3876</v>
      </c>
      <c r="I881" s="3">
        <v>15</v>
      </c>
      <c r="J881" t="s">
        <v>3602</v>
      </c>
      <c r="K881" t="s">
        <v>3738</v>
      </c>
      <c r="L881" t="s">
        <v>3789</v>
      </c>
      <c r="M881">
        <v>-0.16</v>
      </c>
      <c r="O881" s="4" t="s">
        <v>4034</v>
      </c>
      <c r="P881" s="4" t="s">
        <v>3868</v>
      </c>
      <c r="Q881" s="4" t="s">
        <v>3928</v>
      </c>
      <c r="R881" s="7">
        <v>63.5</v>
      </c>
      <c r="T881">
        <v>13</v>
      </c>
      <c r="U881">
        <v>30</v>
      </c>
      <c r="V881">
        <v>15</v>
      </c>
      <c r="W881">
        <v>8</v>
      </c>
      <c r="X881">
        <v>1</v>
      </c>
      <c r="Y881">
        <v>32</v>
      </c>
      <c r="Z881">
        <v>1</v>
      </c>
      <c r="AA881">
        <v>1</v>
      </c>
      <c r="AB881">
        <v>0</v>
      </c>
      <c r="AC881">
        <v>0</v>
      </c>
      <c r="AD881">
        <v>2</v>
      </c>
      <c r="AE881">
        <v>0</v>
      </c>
      <c r="AF881" s="11">
        <v>99800</v>
      </c>
      <c r="AG881">
        <v>0.3</v>
      </c>
      <c r="AH881">
        <v>2</v>
      </c>
      <c r="AJ881">
        <v>0</v>
      </c>
      <c r="AK881">
        <v>2</v>
      </c>
      <c r="AL881">
        <v>0</v>
      </c>
    </row>
    <row r="882" spans="1:38" x14ac:dyDescent="0.2">
      <c r="A882">
        <v>881</v>
      </c>
      <c r="B882" t="s">
        <v>22</v>
      </c>
      <c r="D882" s="6">
        <v>1</v>
      </c>
      <c r="E882" t="s">
        <v>2857</v>
      </c>
      <c r="F882" s="2" t="s">
        <v>3899</v>
      </c>
      <c r="G882" s="2" t="s">
        <v>3880</v>
      </c>
      <c r="H882" s="2" t="s">
        <v>3894</v>
      </c>
      <c r="I882" s="3">
        <v>10</v>
      </c>
      <c r="J882" t="s">
        <v>3603</v>
      </c>
      <c r="K882" t="s">
        <v>3744</v>
      </c>
      <c r="L882" t="s">
        <v>3831</v>
      </c>
      <c r="M882" t="s">
        <v>23</v>
      </c>
      <c r="O882" s="4" t="s">
        <v>4071</v>
      </c>
      <c r="P882" s="4" t="s">
        <v>3875</v>
      </c>
      <c r="Q882" s="4" t="s">
        <v>3875</v>
      </c>
      <c r="R882" s="7">
        <v>68.5</v>
      </c>
      <c r="S882" s="5" t="s">
        <v>1688</v>
      </c>
      <c r="T882">
        <v>5</v>
      </c>
      <c r="U882">
        <v>18</v>
      </c>
      <c r="V882">
        <v>7</v>
      </c>
      <c r="W882">
        <v>36</v>
      </c>
      <c r="X882">
        <v>17</v>
      </c>
      <c r="Y882">
        <v>3</v>
      </c>
      <c r="Z882">
        <v>1</v>
      </c>
      <c r="AA882">
        <v>1</v>
      </c>
      <c r="AB882">
        <v>0</v>
      </c>
      <c r="AC882">
        <v>2</v>
      </c>
      <c r="AD882">
        <v>0</v>
      </c>
      <c r="AE882">
        <v>2</v>
      </c>
      <c r="AF882" s="11">
        <v>94800</v>
      </c>
      <c r="AG882">
        <v>-3.5</v>
      </c>
      <c r="AJ882">
        <v>2</v>
      </c>
      <c r="AL882">
        <v>2</v>
      </c>
    </row>
    <row r="883" spans="1:38" x14ac:dyDescent="0.2">
      <c r="A883">
        <v>882</v>
      </c>
      <c r="B883" t="s">
        <v>22</v>
      </c>
      <c r="D883" s="6">
        <v>1</v>
      </c>
      <c r="E883" t="s">
        <v>2858</v>
      </c>
      <c r="F883" s="2" t="s">
        <v>3927</v>
      </c>
      <c r="G883" s="2" t="s">
        <v>3880</v>
      </c>
      <c r="H883" s="2" t="s">
        <v>3989</v>
      </c>
      <c r="I883" s="3">
        <v>18.3</v>
      </c>
      <c r="J883" t="s">
        <v>3105</v>
      </c>
      <c r="K883" t="s">
        <v>3717</v>
      </c>
      <c r="L883" t="s">
        <v>3804</v>
      </c>
      <c r="M883" t="s">
        <v>23</v>
      </c>
      <c r="O883" s="4" t="s">
        <v>4062</v>
      </c>
      <c r="P883" s="4" t="s">
        <v>3880</v>
      </c>
      <c r="Q883" s="4" t="s">
        <v>3953</v>
      </c>
      <c r="R883" s="7">
        <v>54</v>
      </c>
      <c r="S883" s="5" t="s">
        <v>95</v>
      </c>
      <c r="T883">
        <v>20</v>
      </c>
      <c r="U883">
        <v>20</v>
      </c>
      <c r="V883">
        <v>16</v>
      </c>
      <c r="W883">
        <v>19</v>
      </c>
      <c r="X883">
        <v>10</v>
      </c>
      <c r="Y883">
        <v>25</v>
      </c>
      <c r="Z883">
        <v>1</v>
      </c>
      <c r="AA883">
        <v>1</v>
      </c>
      <c r="AB883">
        <v>0</v>
      </c>
      <c r="AC883">
        <v>1</v>
      </c>
      <c r="AD883">
        <v>2</v>
      </c>
      <c r="AE883">
        <v>0</v>
      </c>
      <c r="AF883" s="10" t="s">
        <v>874</v>
      </c>
      <c r="AG883">
        <v>-2.4</v>
      </c>
      <c r="AH883">
        <v>2</v>
      </c>
      <c r="AJ883">
        <v>2</v>
      </c>
      <c r="AK883">
        <v>2</v>
      </c>
      <c r="AL883">
        <v>0</v>
      </c>
    </row>
    <row r="884" spans="1:38" x14ac:dyDescent="0.2">
      <c r="A884">
        <v>883</v>
      </c>
      <c r="B884" t="s">
        <v>26</v>
      </c>
      <c r="C884" t="s">
        <v>1690</v>
      </c>
      <c r="D884" s="6">
        <v>3</v>
      </c>
      <c r="E884" t="s">
        <v>2859</v>
      </c>
      <c r="F884" s="2" t="s">
        <v>3973</v>
      </c>
      <c r="G884" s="2" t="s">
        <v>3898</v>
      </c>
      <c r="H884" s="2" t="s">
        <v>3909</v>
      </c>
      <c r="I884" s="3">
        <v>12</v>
      </c>
      <c r="J884" t="s">
        <v>3604</v>
      </c>
      <c r="K884" t="s">
        <v>3694</v>
      </c>
      <c r="L884" t="s">
        <v>3789</v>
      </c>
      <c r="M884" t="s">
        <v>23</v>
      </c>
      <c r="O884" s="4" t="s">
        <v>3986</v>
      </c>
      <c r="P884" s="4" t="s">
        <v>3894</v>
      </c>
      <c r="Q884" s="4" t="s">
        <v>3989</v>
      </c>
      <c r="R884" s="7">
        <v>55.1</v>
      </c>
      <c r="S884" s="5" t="s">
        <v>1691</v>
      </c>
      <c r="T884">
        <v>10</v>
      </c>
      <c r="U884">
        <v>30</v>
      </c>
      <c r="V884">
        <v>7</v>
      </c>
      <c r="W884">
        <v>10</v>
      </c>
      <c r="X884">
        <v>17</v>
      </c>
      <c r="Y884">
        <v>7</v>
      </c>
      <c r="Z884">
        <v>2</v>
      </c>
      <c r="AA884">
        <v>1</v>
      </c>
      <c r="AB884">
        <v>0</v>
      </c>
      <c r="AC884">
        <v>2</v>
      </c>
      <c r="AD884">
        <v>0</v>
      </c>
      <c r="AE884">
        <v>0</v>
      </c>
      <c r="AF884" s="11">
        <v>89600</v>
      </c>
      <c r="AG884">
        <v>6.7</v>
      </c>
      <c r="AH884">
        <v>2</v>
      </c>
      <c r="AJ884">
        <v>2</v>
      </c>
      <c r="AL884">
        <v>0</v>
      </c>
    </row>
    <row r="885" spans="1:38" x14ac:dyDescent="0.2">
      <c r="A885">
        <v>884</v>
      </c>
      <c r="B885" t="s">
        <v>36</v>
      </c>
      <c r="C885" t="s">
        <v>1692</v>
      </c>
      <c r="D885" s="6">
        <v>4</v>
      </c>
      <c r="E885" t="s">
        <v>2860</v>
      </c>
      <c r="F885" s="2" t="s">
        <v>3940</v>
      </c>
      <c r="G885" s="2" t="s">
        <v>3892</v>
      </c>
      <c r="H885" s="2" t="s">
        <v>3875</v>
      </c>
      <c r="I885" s="3">
        <v>12</v>
      </c>
      <c r="J885" t="s">
        <v>3404</v>
      </c>
      <c r="K885" t="s">
        <v>3737</v>
      </c>
      <c r="L885" t="s">
        <v>3825</v>
      </c>
      <c r="M885" t="s">
        <v>23</v>
      </c>
      <c r="O885" s="4" t="s">
        <v>3958</v>
      </c>
      <c r="P885" s="4" t="s">
        <v>3878</v>
      </c>
      <c r="Q885" s="4" t="s">
        <v>3916</v>
      </c>
      <c r="R885" s="7">
        <v>44.7</v>
      </c>
      <c r="S885" s="5" t="s">
        <v>1693</v>
      </c>
      <c r="T885">
        <v>10</v>
      </c>
      <c r="U885">
        <v>4</v>
      </c>
      <c r="V885">
        <v>3</v>
      </c>
      <c r="W885">
        <v>9</v>
      </c>
      <c r="X885">
        <v>13</v>
      </c>
      <c r="Y885">
        <v>31</v>
      </c>
      <c r="Z885">
        <v>2</v>
      </c>
      <c r="AA885">
        <v>1</v>
      </c>
      <c r="AB885">
        <v>2</v>
      </c>
      <c r="AC885">
        <v>2</v>
      </c>
      <c r="AD885">
        <v>1</v>
      </c>
      <c r="AE885">
        <v>1</v>
      </c>
      <c r="AF885" s="11">
        <v>9200</v>
      </c>
      <c r="AG885">
        <v>5</v>
      </c>
      <c r="AI885">
        <v>2</v>
      </c>
      <c r="AJ885">
        <v>2</v>
      </c>
      <c r="AL885">
        <v>0</v>
      </c>
    </row>
    <row r="886" spans="1:38" x14ac:dyDescent="0.2">
      <c r="A886">
        <v>885</v>
      </c>
      <c r="B886" t="s">
        <v>36</v>
      </c>
      <c r="C886" t="s">
        <v>1694</v>
      </c>
      <c r="D886" s="6">
        <v>4</v>
      </c>
      <c r="E886" t="s">
        <v>2861</v>
      </c>
      <c r="F886" s="2" t="s">
        <v>3917</v>
      </c>
      <c r="G886" s="2" t="s">
        <v>3892</v>
      </c>
      <c r="H886" s="2" t="s">
        <v>3884</v>
      </c>
      <c r="I886" s="3">
        <v>23</v>
      </c>
      <c r="J886" t="s">
        <v>3074</v>
      </c>
      <c r="K886" t="s">
        <v>3695</v>
      </c>
      <c r="L886" t="s">
        <v>3781</v>
      </c>
      <c r="M886" t="s">
        <v>23</v>
      </c>
      <c r="O886" s="4" t="s">
        <v>3996</v>
      </c>
      <c r="P886" s="4" t="s">
        <v>3898</v>
      </c>
      <c r="Q886" s="4" t="s">
        <v>3864</v>
      </c>
      <c r="R886" s="7">
        <v>40.4</v>
      </c>
      <c r="S886" s="5" t="s">
        <v>1695</v>
      </c>
      <c r="T886">
        <v>27</v>
      </c>
      <c r="U886">
        <v>1</v>
      </c>
      <c r="V886">
        <v>30</v>
      </c>
      <c r="W886">
        <v>26</v>
      </c>
      <c r="X886">
        <v>17</v>
      </c>
      <c r="Y886">
        <v>14</v>
      </c>
      <c r="Z886">
        <v>1</v>
      </c>
      <c r="AA886">
        <v>2</v>
      </c>
      <c r="AB886">
        <v>1</v>
      </c>
      <c r="AC886">
        <v>1</v>
      </c>
      <c r="AD886">
        <v>0</v>
      </c>
      <c r="AE886">
        <v>1</v>
      </c>
      <c r="AF886" s="11">
        <v>65500</v>
      </c>
      <c r="AG886">
        <v>-9</v>
      </c>
      <c r="AH886">
        <v>2</v>
      </c>
      <c r="AI886">
        <v>2</v>
      </c>
      <c r="AJ886">
        <v>0</v>
      </c>
      <c r="AL886">
        <v>0</v>
      </c>
    </row>
    <row r="887" spans="1:38" x14ac:dyDescent="0.2">
      <c r="A887">
        <v>886</v>
      </c>
      <c r="B887" t="s">
        <v>22</v>
      </c>
      <c r="D887" s="6">
        <v>1</v>
      </c>
      <c r="E887" t="s">
        <v>2862</v>
      </c>
      <c r="F887" s="2" t="s">
        <v>3910</v>
      </c>
      <c r="G887" s="2" t="s">
        <v>3872</v>
      </c>
      <c r="H887" s="2" t="s">
        <v>3878</v>
      </c>
      <c r="I887" s="3">
        <v>0.3</v>
      </c>
      <c r="J887" t="s">
        <v>3605</v>
      </c>
      <c r="K887" t="s">
        <v>3713</v>
      </c>
      <c r="L887" t="s">
        <v>3799</v>
      </c>
      <c r="M887" t="s">
        <v>23</v>
      </c>
      <c r="O887" s="4" t="s">
        <v>4056</v>
      </c>
      <c r="P887" s="4" t="s">
        <v>3894</v>
      </c>
      <c r="Q887" s="4" t="s">
        <v>3888</v>
      </c>
      <c r="R887" s="7">
        <v>63.2</v>
      </c>
      <c r="T887">
        <v>28</v>
      </c>
      <c r="U887">
        <v>14</v>
      </c>
      <c r="V887">
        <v>26</v>
      </c>
      <c r="W887">
        <v>27</v>
      </c>
      <c r="X887">
        <v>4</v>
      </c>
      <c r="Y887">
        <v>14</v>
      </c>
      <c r="Z887">
        <v>1</v>
      </c>
      <c r="AA887">
        <v>1</v>
      </c>
      <c r="AB887">
        <v>1</v>
      </c>
      <c r="AC887">
        <v>1</v>
      </c>
      <c r="AD887">
        <v>1</v>
      </c>
      <c r="AE887">
        <v>1</v>
      </c>
      <c r="AF887" s="11">
        <v>79900</v>
      </c>
      <c r="AG887">
        <v>9.6</v>
      </c>
      <c r="AJ887">
        <v>0</v>
      </c>
      <c r="AL887">
        <v>0</v>
      </c>
    </row>
    <row r="888" spans="1:38" x14ac:dyDescent="0.2">
      <c r="A888">
        <v>887</v>
      </c>
      <c r="B888" t="s">
        <v>26</v>
      </c>
      <c r="C888" t="s">
        <v>1696</v>
      </c>
      <c r="D888" s="6">
        <v>3</v>
      </c>
      <c r="E888" t="s">
        <v>2863</v>
      </c>
      <c r="F888" s="2" t="s">
        <v>3977</v>
      </c>
      <c r="G888" s="2" t="s">
        <v>3868</v>
      </c>
      <c r="H888" s="2" t="s">
        <v>3909</v>
      </c>
      <c r="I888" s="3">
        <v>19</v>
      </c>
      <c r="J888" t="s">
        <v>3606</v>
      </c>
      <c r="K888" t="s">
        <v>3703</v>
      </c>
      <c r="L888" t="s">
        <v>3790</v>
      </c>
      <c r="M888" t="s">
        <v>23</v>
      </c>
      <c r="O888" s="4" t="s">
        <v>4040</v>
      </c>
      <c r="P888" s="4" t="s">
        <v>3894</v>
      </c>
      <c r="Q888" s="4" t="s">
        <v>3923</v>
      </c>
      <c r="R888" s="7">
        <v>47.4</v>
      </c>
      <c r="S888" s="5" t="s">
        <v>1697</v>
      </c>
      <c r="T888">
        <v>22</v>
      </c>
      <c r="U888">
        <v>1</v>
      </c>
      <c r="V888">
        <v>25</v>
      </c>
      <c r="W888">
        <v>19</v>
      </c>
      <c r="X888">
        <v>2</v>
      </c>
      <c r="Y888">
        <v>21</v>
      </c>
      <c r="Z888">
        <v>0</v>
      </c>
      <c r="AA888">
        <v>2</v>
      </c>
      <c r="AB888">
        <v>0</v>
      </c>
      <c r="AC888">
        <v>1</v>
      </c>
      <c r="AD888">
        <v>2</v>
      </c>
      <c r="AE888">
        <v>1</v>
      </c>
      <c r="AF888" s="11">
        <v>96100</v>
      </c>
      <c r="AG888">
        <v>-2.8</v>
      </c>
      <c r="AH888">
        <v>2</v>
      </c>
      <c r="AJ888">
        <v>2</v>
      </c>
      <c r="AK888">
        <v>2</v>
      </c>
      <c r="AL888">
        <v>2</v>
      </c>
    </row>
    <row r="889" spans="1:38" x14ac:dyDescent="0.2">
      <c r="A889">
        <v>888</v>
      </c>
      <c r="B889" t="s">
        <v>26</v>
      </c>
      <c r="C889" t="s">
        <v>1698</v>
      </c>
      <c r="D889" s="6">
        <v>3</v>
      </c>
      <c r="E889" t="s">
        <v>2864</v>
      </c>
      <c r="F889" s="2" t="s">
        <v>3980</v>
      </c>
      <c r="G889" s="2" t="s">
        <v>3878</v>
      </c>
      <c r="H889" s="2" t="s">
        <v>3885</v>
      </c>
      <c r="I889" s="3">
        <v>2</v>
      </c>
      <c r="J889" t="s">
        <v>3607</v>
      </c>
      <c r="K889" t="s">
        <v>3707</v>
      </c>
      <c r="L889" t="s">
        <v>3794</v>
      </c>
      <c r="M889">
        <v>-0.16</v>
      </c>
      <c r="O889" s="4" t="s">
        <v>4044</v>
      </c>
      <c r="P889" s="4" t="s">
        <v>3894</v>
      </c>
      <c r="Q889" s="4" t="s">
        <v>3923</v>
      </c>
      <c r="R889" s="7">
        <v>75</v>
      </c>
      <c r="T889">
        <v>32</v>
      </c>
      <c r="U889">
        <v>18</v>
      </c>
      <c r="V889">
        <v>36</v>
      </c>
      <c r="W889">
        <v>3</v>
      </c>
      <c r="X889">
        <v>33</v>
      </c>
      <c r="Y889">
        <v>19</v>
      </c>
      <c r="Z889">
        <v>0</v>
      </c>
      <c r="AA889">
        <v>1</v>
      </c>
      <c r="AB889">
        <v>2</v>
      </c>
      <c r="AC889">
        <v>2</v>
      </c>
      <c r="AD889">
        <v>0</v>
      </c>
      <c r="AE889">
        <v>1</v>
      </c>
      <c r="AF889" s="11">
        <v>95000</v>
      </c>
      <c r="AG889">
        <v>5.0999999999999996</v>
      </c>
      <c r="AI889">
        <v>2</v>
      </c>
      <c r="AJ889">
        <v>2</v>
      </c>
      <c r="AL889">
        <v>2</v>
      </c>
    </row>
    <row r="890" spans="1:38" x14ac:dyDescent="0.2">
      <c r="A890">
        <v>889</v>
      </c>
      <c r="B890" t="s">
        <v>26</v>
      </c>
      <c r="C890" t="s">
        <v>1699</v>
      </c>
      <c r="D890" s="6">
        <v>3</v>
      </c>
      <c r="E890" t="s">
        <v>2865</v>
      </c>
      <c r="F890" s="2" t="s">
        <v>3871</v>
      </c>
      <c r="G890" s="2" t="s">
        <v>3867</v>
      </c>
      <c r="H890" s="2" t="s">
        <v>3864</v>
      </c>
      <c r="I890" s="3">
        <v>5</v>
      </c>
      <c r="J890" t="s">
        <v>3608</v>
      </c>
      <c r="K890" t="s">
        <v>3700</v>
      </c>
      <c r="L890" t="s">
        <v>3786</v>
      </c>
      <c r="M890" t="s">
        <v>23</v>
      </c>
      <c r="O890" s="4" t="s">
        <v>4062</v>
      </c>
      <c r="P890" s="4" t="s">
        <v>3878</v>
      </c>
      <c r="Q890" s="4" t="s">
        <v>3872</v>
      </c>
      <c r="R890" s="7">
        <v>59.9</v>
      </c>
      <c r="S890" s="5" t="s">
        <v>1700</v>
      </c>
      <c r="T890">
        <v>1</v>
      </c>
      <c r="U890">
        <v>1</v>
      </c>
      <c r="V890">
        <v>36</v>
      </c>
      <c r="W890">
        <v>8</v>
      </c>
      <c r="X890">
        <v>26</v>
      </c>
      <c r="Y890">
        <v>29</v>
      </c>
      <c r="Z890">
        <v>2</v>
      </c>
      <c r="AA890">
        <v>2</v>
      </c>
      <c r="AB890">
        <v>2</v>
      </c>
      <c r="AC890">
        <v>0</v>
      </c>
      <c r="AD890">
        <v>1</v>
      </c>
      <c r="AE890">
        <v>1</v>
      </c>
      <c r="AF890" s="10" t="s">
        <v>874</v>
      </c>
      <c r="AG890">
        <v>-2.1</v>
      </c>
      <c r="AH890">
        <v>2</v>
      </c>
      <c r="AI890">
        <v>2</v>
      </c>
      <c r="AJ890">
        <v>0</v>
      </c>
      <c r="AL890">
        <v>2</v>
      </c>
    </row>
    <row r="891" spans="1:38" x14ac:dyDescent="0.2">
      <c r="A891">
        <v>890</v>
      </c>
      <c r="B891" t="s">
        <v>59</v>
      </c>
      <c r="C891" t="s">
        <v>1701</v>
      </c>
      <c r="D891" s="6">
        <v>2</v>
      </c>
      <c r="E891" t="s">
        <v>2866</v>
      </c>
      <c r="F891" s="2" t="s">
        <v>3995</v>
      </c>
      <c r="G891" s="2" t="s">
        <v>3864</v>
      </c>
      <c r="H891" s="2" t="s">
        <v>3892</v>
      </c>
      <c r="I891" s="3">
        <v>18</v>
      </c>
      <c r="J891" t="s">
        <v>3609</v>
      </c>
      <c r="K891" t="s">
        <v>3695</v>
      </c>
      <c r="L891" t="s">
        <v>3802</v>
      </c>
      <c r="M891" t="s">
        <v>23</v>
      </c>
      <c r="O891" s="4" t="s">
        <v>3994</v>
      </c>
      <c r="P891" s="4" t="s">
        <v>3898</v>
      </c>
      <c r="Q891" s="4" t="s">
        <v>3887</v>
      </c>
      <c r="R891" s="7">
        <v>35.200000000000003</v>
      </c>
      <c r="S891" s="5" t="s">
        <v>1702</v>
      </c>
      <c r="T891">
        <v>20</v>
      </c>
      <c r="U891">
        <v>4</v>
      </c>
      <c r="V891">
        <v>22</v>
      </c>
      <c r="W891">
        <v>4</v>
      </c>
      <c r="X891">
        <v>27</v>
      </c>
      <c r="Y891">
        <v>31</v>
      </c>
      <c r="Z891">
        <v>1</v>
      </c>
      <c r="AA891">
        <v>1</v>
      </c>
      <c r="AB891">
        <v>0</v>
      </c>
      <c r="AC891">
        <v>1</v>
      </c>
      <c r="AD891">
        <v>1</v>
      </c>
      <c r="AE891">
        <v>1</v>
      </c>
      <c r="AF891" s="11">
        <v>89400</v>
      </c>
      <c r="AG891">
        <v>8.3000000000000007</v>
      </c>
      <c r="AJ891">
        <v>0</v>
      </c>
      <c r="AL891">
        <v>0</v>
      </c>
    </row>
    <row r="892" spans="1:38" x14ac:dyDescent="0.2">
      <c r="A892">
        <v>891</v>
      </c>
      <c r="B892" t="s">
        <v>59</v>
      </c>
      <c r="C892" t="s">
        <v>1703</v>
      </c>
      <c r="D892" s="6">
        <v>2</v>
      </c>
      <c r="E892" t="s">
        <v>2867</v>
      </c>
      <c r="F892" s="2" t="s">
        <v>3955</v>
      </c>
      <c r="G892" s="2" t="s">
        <v>3868</v>
      </c>
      <c r="H892" s="2" t="s">
        <v>3875</v>
      </c>
      <c r="I892" s="3">
        <v>1</v>
      </c>
      <c r="J892" t="s">
        <v>3610</v>
      </c>
      <c r="K892" t="s">
        <v>3705</v>
      </c>
      <c r="L892" t="s">
        <v>3792</v>
      </c>
      <c r="M892" t="s">
        <v>23</v>
      </c>
      <c r="O892" s="4" t="s">
        <v>3910</v>
      </c>
      <c r="P892" s="4" t="s">
        <v>3892</v>
      </c>
      <c r="Q892" s="4" t="s">
        <v>3870</v>
      </c>
      <c r="R892" s="7">
        <v>43</v>
      </c>
      <c r="S892" s="5" t="s">
        <v>1704</v>
      </c>
      <c r="T892">
        <v>29</v>
      </c>
      <c r="U892">
        <v>32</v>
      </c>
      <c r="V892">
        <v>32</v>
      </c>
      <c r="W892">
        <v>33</v>
      </c>
      <c r="X892">
        <v>19</v>
      </c>
      <c r="Y892">
        <v>25</v>
      </c>
      <c r="Z892">
        <v>1</v>
      </c>
      <c r="AA892">
        <v>0</v>
      </c>
      <c r="AB892">
        <v>0</v>
      </c>
      <c r="AC892">
        <v>0</v>
      </c>
      <c r="AD892">
        <v>1</v>
      </c>
      <c r="AE892">
        <v>0</v>
      </c>
      <c r="AF892" s="11">
        <v>11700</v>
      </c>
      <c r="AG892">
        <v>-8.6</v>
      </c>
      <c r="AJ892">
        <v>0</v>
      </c>
      <c r="AK892">
        <v>2</v>
      </c>
      <c r="AL892">
        <v>0</v>
      </c>
    </row>
    <row r="893" spans="1:38" x14ac:dyDescent="0.2">
      <c r="A893">
        <v>892</v>
      </c>
      <c r="B893" t="s">
        <v>36</v>
      </c>
      <c r="C893" t="s">
        <v>1705</v>
      </c>
      <c r="D893" s="6">
        <v>4</v>
      </c>
      <c r="E893" t="s">
        <v>2868</v>
      </c>
      <c r="F893" s="2" t="s">
        <v>3955</v>
      </c>
      <c r="G893" s="2" t="s">
        <v>3875</v>
      </c>
      <c r="H893" s="2" t="s">
        <v>3876</v>
      </c>
      <c r="I893" s="3">
        <v>3</v>
      </c>
      <c r="J893" t="s">
        <v>3074</v>
      </c>
      <c r="K893" t="s">
        <v>3695</v>
      </c>
      <c r="L893" t="s">
        <v>3781</v>
      </c>
      <c r="M893" t="s">
        <v>23</v>
      </c>
      <c r="O893" s="4" t="s">
        <v>3891</v>
      </c>
      <c r="P893" s="4" t="s">
        <v>3894</v>
      </c>
      <c r="Q893" s="4" t="s">
        <v>3928</v>
      </c>
      <c r="R893" s="7">
        <v>52.9</v>
      </c>
      <c r="S893" s="5" t="s">
        <v>1706</v>
      </c>
      <c r="T893">
        <v>33</v>
      </c>
      <c r="U893">
        <v>23</v>
      </c>
      <c r="V893">
        <v>33</v>
      </c>
      <c r="W893">
        <v>33</v>
      </c>
      <c r="X893">
        <v>8</v>
      </c>
      <c r="Y893">
        <v>15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 s="11">
        <v>62800</v>
      </c>
      <c r="AG893">
        <v>11.3</v>
      </c>
      <c r="AJ893">
        <v>0</v>
      </c>
      <c r="AL893">
        <v>0</v>
      </c>
    </row>
    <row r="894" spans="1:38" x14ac:dyDescent="0.2">
      <c r="A894">
        <v>893</v>
      </c>
      <c r="B894" t="s">
        <v>36</v>
      </c>
      <c r="C894" t="s">
        <v>1707</v>
      </c>
      <c r="D894" s="6">
        <v>4</v>
      </c>
      <c r="E894" t="s">
        <v>2869</v>
      </c>
      <c r="F894" s="2" t="s">
        <v>3961</v>
      </c>
      <c r="G894" s="2" t="s">
        <v>3873</v>
      </c>
      <c r="H894" s="2" t="s">
        <v>3953</v>
      </c>
      <c r="I894" s="3">
        <v>12</v>
      </c>
      <c r="J894" t="s">
        <v>3074</v>
      </c>
      <c r="K894" t="s">
        <v>3695</v>
      </c>
      <c r="L894" t="s">
        <v>3781</v>
      </c>
      <c r="M894" t="s">
        <v>23</v>
      </c>
      <c r="O894" s="4" t="s">
        <v>4007</v>
      </c>
      <c r="P894" s="4" t="s">
        <v>3872</v>
      </c>
      <c r="Q894" s="4" t="s">
        <v>3870</v>
      </c>
      <c r="R894" s="7">
        <v>57.4</v>
      </c>
      <c r="S894" s="5" t="s">
        <v>1708</v>
      </c>
      <c r="T894">
        <v>10</v>
      </c>
      <c r="U894">
        <v>33</v>
      </c>
      <c r="V894">
        <v>13</v>
      </c>
      <c r="W894">
        <v>11</v>
      </c>
      <c r="X894">
        <v>9</v>
      </c>
      <c r="Y894">
        <v>11</v>
      </c>
      <c r="Z894">
        <v>2</v>
      </c>
      <c r="AA894">
        <v>0</v>
      </c>
      <c r="AB894">
        <v>1</v>
      </c>
      <c r="AC894">
        <v>2</v>
      </c>
      <c r="AD894">
        <v>2</v>
      </c>
      <c r="AE894">
        <v>2</v>
      </c>
      <c r="AF894" s="11">
        <v>73900</v>
      </c>
      <c r="AG894">
        <v>10.6</v>
      </c>
      <c r="AJ894">
        <v>2</v>
      </c>
      <c r="AK894">
        <v>2</v>
      </c>
      <c r="AL894">
        <v>2</v>
      </c>
    </row>
    <row r="895" spans="1:38" x14ac:dyDescent="0.2">
      <c r="A895">
        <v>894</v>
      </c>
      <c r="B895" t="s">
        <v>26</v>
      </c>
      <c r="C895" t="s">
        <v>1709</v>
      </c>
      <c r="D895" s="6">
        <v>3</v>
      </c>
      <c r="E895" t="s">
        <v>2870</v>
      </c>
      <c r="F895" s="2" t="s">
        <v>3896</v>
      </c>
      <c r="G895" s="2" t="s">
        <v>3867</v>
      </c>
      <c r="H895" s="2" t="s">
        <v>3882</v>
      </c>
      <c r="I895" s="3">
        <v>12</v>
      </c>
      <c r="J895" t="s">
        <v>3537</v>
      </c>
      <c r="K895" t="s">
        <v>3761</v>
      </c>
      <c r="L895" t="s">
        <v>3847</v>
      </c>
      <c r="M895" t="s">
        <v>23</v>
      </c>
      <c r="O895" s="4" t="s">
        <v>3891</v>
      </c>
      <c r="P895" s="4" t="s">
        <v>3872</v>
      </c>
      <c r="Q895" s="4" t="s">
        <v>3865</v>
      </c>
      <c r="R895" s="7">
        <v>50.6</v>
      </c>
      <c r="S895" s="5" t="s">
        <v>1710</v>
      </c>
      <c r="T895">
        <v>9</v>
      </c>
      <c r="U895">
        <v>1</v>
      </c>
      <c r="V895">
        <v>12</v>
      </c>
      <c r="W895">
        <v>9</v>
      </c>
      <c r="X895">
        <v>16</v>
      </c>
      <c r="Y895">
        <v>28</v>
      </c>
      <c r="Z895">
        <v>2</v>
      </c>
      <c r="AA895">
        <v>2</v>
      </c>
      <c r="AB895">
        <v>2</v>
      </c>
      <c r="AC895">
        <v>2</v>
      </c>
      <c r="AD895">
        <v>0</v>
      </c>
      <c r="AE895">
        <v>1</v>
      </c>
      <c r="AF895" s="11">
        <v>30500</v>
      </c>
      <c r="AG895">
        <v>8.8000000000000007</v>
      </c>
      <c r="AH895">
        <v>2</v>
      </c>
      <c r="AI895">
        <v>2</v>
      </c>
      <c r="AJ895">
        <v>2</v>
      </c>
      <c r="AL895">
        <v>2</v>
      </c>
    </row>
    <row r="896" spans="1:38" x14ac:dyDescent="0.2">
      <c r="A896">
        <v>895</v>
      </c>
      <c r="B896" t="s">
        <v>26</v>
      </c>
      <c r="C896" t="s">
        <v>1711</v>
      </c>
      <c r="D896" s="6">
        <v>3</v>
      </c>
      <c r="E896" t="s">
        <v>2871</v>
      </c>
      <c r="F896" s="2" t="s">
        <v>4003</v>
      </c>
      <c r="G896" s="2" t="s">
        <v>3867</v>
      </c>
      <c r="H896" s="2" t="s">
        <v>3870</v>
      </c>
      <c r="I896" s="3">
        <v>9</v>
      </c>
      <c r="J896" t="s">
        <v>3105</v>
      </c>
      <c r="K896" t="s">
        <v>3717</v>
      </c>
      <c r="L896" t="s">
        <v>3804</v>
      </c>
      <c r="M896" t="s">
        <v>23</v>
      </c>
      <c r="O896" s="4" t="s">
        <v>3921</v>
      </c>
      <c r="P896" s="4" t="s">
        <v>3872</v>
      </c>
      <c r="Q896" s="4" t="s">
        <v>3870</v>
      </c>
      <c r="R896" s="7">
        <v>49.6</v>
      </c>
      <c r="S896" s="5" t="s">
        <v>1712</v>
      </c>
      <c r="T896">
        <v>6</v>
      </c>
      <c r="U896">
        <v>8</v>
      </c>
      <c r="V896">
        <v>7</v>
      </c>
      <c r="W896">
        <v>2</v>
      </c>
      <c r="X896">
        <v>1</v>
      </c>
      <c r="Y896">
        <v>3</v>
      </c>
      <c r="Z896">
        <v>1</v>
      </c>
      <c r="AA896">
        <v>0</v>
      </c>
      <c r="AB896">
        <v>0</v>
      </c>
      <c r="AC896">
        <v>2</v>
      </c>
      <c r="AD896">
        <v>2</v>
      </c>
      <c r="AE896">
        <v>2</v>
      </c>
      <c r="AF896" s="11">
        <v>5600</v>
      </c>
      <c r="AG896">
        <v>-5.8</v>
      </c>
      <c r="AJ896">
        <v>2</v>
      </c>
      <c r="AK896">
        <v>2</v>
      </c>
      <c r="AL896">
        <v>2</v>
      </c>
    </row>
    <row r="897" spans="1:38" x14ac:dyDescent="0.2">
      <c r="A897">
        <v>896</v>
      </c>
      <c r="B897" t="s">
        <v>26</v>
      </c>
      <c r="C897" t="s">
        <v>1713</v>
      </c>
      <c r="D897" s="6">
        <v>3</v>
      </c>
      <c r="E897" t="s">
        <v>2872</v>
      </c>
      <c r="F897" s="2" t="s">
        <v>3936</v>
      </c>
      <c r="G897" s="2" t="s">
        <v>3873</v>
      </c>
      <c r="H897" s="2" t="s">
        <v>3989</v>
      </c>
      <c r="I897" s="3">
        <v>6</v>
      </c>
      <c r="J897" t="s">
        <v>3611</v>
      </c>
      <c r="K897" t="s">
        <v>3774</v>
      </c>
      <c r="L897" t="s">
        <v>3858</v>
      </c>
      <c r="M897" t="s">
        <v>23</v>
      </c>
      <c r="O897" s="4" t="s">
        <v>3996</v>
      </c>
      <c r="P897" s="4" t="s">
        <v>3898</v>
      </c>
      <c r="Q897" s="4" t="s">
        <v>3890</v>
      </c>
      <c r="R897" s="7">
        <v>44.5</v>
      </c>
      <c r="S897" s="5" t="s">
        <v>788</v>
      </c>
      <c r="T897">
        <v>36</v>
      </c>
      <c r="U897">
        <v>24</v>
      </c>
      <c r="V897">
        <v>33</v>
      </c>
      <c r="W897">
        <v>36</v>
      </c>
      <c r="X897">
        <v>34</v>
      </c>
      <c r="Y897">
        <v>26</v>
      </c>
      <c r="Z897">
        <v>2</v>
      </c>
      <c r="AA897">
        <v>0</v>
      </c>
      <c r="AB897">
        <v>0</v>
      </c>
      <c r="AC897">
        <v>2</v>
      </c>
      <c r="AD897">
        <v>0</v>
      </c>
      <c r="AE897">
        <v>1</v>
      </c>
      <c r="AF897" s="11">
        <v>78000</v>
      </c>
      <c r="AG897">
        <v>8.3000000000000007</v>
      </c>
      <c r="AJ897">
        <v>2</v>
      </c>
      <c r="AL897">
        <v>0</v>
      </c>
    </row>
    <row r="898" spans="1:38" x14ac:dyDescent="0.2">
      <c r="A898">
        <v>897</v>
      </c>
      <c r="B898" t="s">
        <v>22</v>
      </c>
      <c r="D898" s="6">
        <v>1</v>
      </c>
      <c r="E898" t="s">
        <v>2873</v>
      </c>
      <c r="F898" s="2" t="s">
        <v>3959</v>
      </c>
      <c r="G898" s="2" t="s">
        <v>3894</v>
      </c>
      <c r="H898" s="2" t="s">
        <v>3878</v>
      </c>
      <c r="I898" s="3" t="s">
        <v>1714</v>
      </c>
      <c r="J898" t="s">
        <v>3117</v>
      </c>
      <c r="K898" t="s">
        <v>3711</v>
      </c>
      <c r="L898" t="s">
        <v>3793</v>
      </c>
      <c r="M898" t="s">
        <v>23</v>
      </c>
      <c r="O898" s="4" t="s">
        <v>3967</v>
      </c>
      <c r="P898" s="4" t="s">
        <v>3868</v>
      </c>
      <c r="Q898" s="4" t="s">
        <v>3989</v>
      </c>
      <c r="R898" s="7">
        <v>32.700000000000003</v>
      </c>
      <c r="T898">
        <v>28</v>
      </c>
      <c r="U898">
        <v>32</v>
      </c>
      <c r="V898">
        <v>21</v>
      </c>
      <c r="W898">
        <v>31</v>
      </c>
      <c r="X898">
        <v>11</v>
      </c>
      <c r="Y898">
        <v>14</v>
      </c>
      <c r="Z898">
        <v>1</v>
      </c>
      <c r="AA898">
        <v>0</v>
      </c>
      <c r="AB898">
        <v>1</v>
      </c>
      <c r="AC898">
        <v>1</v>
      </c>
      <c r="AD898">
        <v>2</v>
      </c>
      <c r="AE898">
        <v>1</v>
      </c>
      <c r="AF898" s="11">
        <v>19000</v>
      </c>
      <c r="AG898">
        <v>-9.6999999999999993</v>
      </c>
      <c r="AI898">
        <v>2</v>
      </c>
      <c r="AJ898">
        <v>0</v>
      </c>
      <c r="AK898">
        <v>2</v>
      </c>
      <c r="AL898">
        <v>0</v>
      </c>
    </row>
    <row r="899" spans="1:38" x14ac:dyDescent="0.2">
      <c r="A899">
        <v>898</v>
      </c>
      <c r="B899" t="s">
        <v>36</v>
      </c>
      <c r="C899" t="s">
        <v>1715</v>
      </c>
      <c r="D899" s="6">
        <v>4</v>
      </c>
      <c r="E899" t="s">
        <v>2874</v>
      </c>
      <c r="F899" s="2" t="s">
        <v>3906</v>
      </c>
      <c r="G899" s="2" t="s">
        <v>3878</v>
      </c>
      <c r="H899" s="2" t="s">
        <v>3882</v>
      </c>
      <c r="I899" s="3">
        <v>14.3</v>
      </c>
      <c r="J899" t="s">
        <v>3074</v>
      </c>
      <c r="K899" t="s">
        <v>3695</v>
      </c>
      <c r="L899" t="s">
        <v>3781</v>
      </c>
      <c r="M899" t="s">
        <v>23</v>
      </c>
      <c r="O899" s="4" t="s">
        <v>3902</v>
      </c>
      <c r="P899" s="4" t="s">
        <v>3880</v>
      </c>
      <c r="Q899" s="4" t="s">
        <v>3884</v>
      </c>
      <c r="R899" s="7">
        <v>52.6</v>
      </c>
      <c r="S899" s="5" t="s">
        <v>1716</v>
      </c>
      <c r="T899">
        <v>12</v>
      </c>
      <c r="U899">
        <v>13</v>
      </c>
      <c r="V899">
        <v>14</v>
      </c>
      <c r="W899">
        <v>17</v>
      </c>
      <c r="X899">
        <v>3</v>
      </c>
      <c r="Y899">
        <v>19</v>
      </c>
      <c r="Z899">
        <v>2</v>
      </c>
      <c r="AA899">
        <v>1</v>
      </c>
      <c r="AB899">
        <v>1</v>
      </c>
      <c r="AC899">
        <v>0</v>
      </c>
      <c r="AD899">
        <v>2</v>
      </c>
      <c r="AE899">
        <v>1</v>
      </c>
      <c r="AF899" s="11">
        <v>2200</v>
      </c>
      <c r="AG899">
        <v>-4.3</v>
      </c>
      <c r="AJ899">
        <v>0</v>
      </c>
      <c r="AK899">
        <v>2</v>
      </c>
      <c r="AL899">
        <v>2</v>
      </c>
    </row>
    <row r="900" spans="1:38" x14ac:dyDescent="0.2">
      <c r="A900">
        <v>899</v>
      </c>
      <c r="B900" t="s">
        <v>26</v>
      </c>
      <c r="C900" t="s">
        <v>1717</v>
      </c>
      <c r="D900" s="6">
        <v>3</v>
      </c>
      <c r="E900" t="s">
        <v>2875</v>
      </c>
      <c r="F900" s="2" t="s">
        <v>3974</v>
      </c>
      <c r="G900" s="2" t="s">
        <v>3864</v>
      </c>
      <c r="H900" s="2" t="s">
        <v>3872</v>
      </c>
      <c r="I900" s="3">
        <v>4</v>
      </c>
      <c r="J900" t="s">
        <v>3612</v>
      </c>
      <c r="K900" t="s">
        <v>3759</v>
      </c>
      <c r="L900" t="s">
        <v>3845</v>
      </c>
      <c r="M900" t="s">
        <v>23</v>
      </c>
      <c r="O900" s="4" t="s">
        <v>3972</v>
      </c>
      <c r="P900" s="4" t="s">
        <v>3892</v>
      </c>
      <c r="Q900" s="4" t="s">
        <v>3942</v>
      </c>
      <c r="R900" s="7">
        <v>48.8</v>
      </c>
      <c r="S900" s="5" t="s">
        <v>850</v>
      </c>
      <c r="T900">
        <v>32</v>
      </c>
      <c r="U900">
        <v>33</v>
      </c>
      <c r="V900">
        <v>34</v>
      </c>
      <c r="W900">
        <v>27</v>
      </c>
      <c r="X900">
        <v>2</v>
      </c>
      <c r="Y900">
        <v>15</v>
      </c>
      <c r="Z900">
        <v>0</v>
      </c>
      <c r="AA900">
        <v>0</v>
      </c>
      <c r="AB900">
        <v>0</v>
      </c>
      <c r="AC900">
        <v>1</v>
      </c>
      <c r="AD900">
        <v>2</v>
      </c>
      <c r="AE900">
        <v>0</v>
      </c>
      <c r="AF900" s="11">
        <v>2100</v>
      </c>
      <c r="AG900">
        <v>-4.7</v>
      </c>
      <c r="AJ900">
        <v>0</v>
      </c>
      <c r="AK900">
        <v>2</v>
      </c>
      <c r="AL900">
        <v>0</v>
      </c>
    </row>
    <row r="901" spans="1:38" x14ac:dyDescent="0.2">
      <c r="A901">
        <v>900</v>
      </c>
      <c r="B901" t="s">
        <v>36</v>
      </c>
      <c r="C901" t="s">
        <v>1718</v>
      </c>
      <c r="D901" s="6">
        <v>4</v>
      </c>
      <c r="E901" t="s">
        <v>2876</v>
      </c>
      <c r="F901" s="2" t="s">
        <v>3955</v>
      </c>
      <c r="G901" s="2" t="s">
        <v>3892</v>
      </c>
      <c r="H901" s="2" t="s">
        <v>3944</v>
      </c>
      <c r="I901" s="3">
        <v>19.3</v>
      </c>
      <c r="J901" t="s">
        <v>3074</v>
      </c>
      <c r="K901" t="s">
        <v>3695</v>
      </c>
      <c r="L901" t="s">
        <v>3781</v>
      </c>
      <c r="M901" t="s">
        <v>23</v>
      </c>
      <c r="O901" s="4" t="s">
        <v>3891</v>
      </c>
      <c r="P901" s="4" t="s">
        <v>3898</v>
      </c>
      <c r="Q901" s="4" t="s">
        <v>3878</v>
      </c>
      <c r="R901" s="7">
        <v>52.4</v>
      </c>
      <c r="S901" s="5" t="s">
        <v>1719</v>
      </c>
      <c r="T901">
        <v>22</v>
      </c>
      <c r="U901">
        <v>16</v>
      </c>
      <c r="V901">
        <v>25</v>
      </c>
      <c r="W901">
        <v>25</v>
      </c>
      <c r="X901">
        <v>9</v>
      </c>
      <c r="Y901">
        <v>15</v>
      </c>
      <c r="Z901">
        <v>0</v>
      </c>
      <c r="AA901">
        <v>0</v>
      </c>
      <c r="AB901">
        <v>0</v>
      </c>
      <c r="AC901">
        <v>0</v>
      </c>
      <c r="AD901">
        <v>2</v>
      </c>
      <c r="AE901">
        <v>0</v>
      </c>
      <c r="AF901" s="11">
        <v>18200</v>
      </c>
      <c r="AG901">
        <v>8.3000000000000007</v>
      </c>
      <c r="AJ901">
        <v>0</v>
      </c>
      <c r="AK901">
        <v>2</v>
      </c>
      <c r="AL901">
        <v>0</v>
      </c>
    </row>
    <row r="902" spans="1:38" x14ac:dyDescent="0.2">
      <c r="A902">
        <v>901</v>
      </c>
      <c r="B902" t="s">
        <v>36</v>
      </c>
      <c r="C902" t="s">
        <v>1720</v>
      </c>
      <c r="D902" s="6">
        <v>4</v>
      </c>
      <c r="E902" t="s">
        <v>2877</v>
      </c>
      <c r="F902" s="2" t="s">
        <v>3925</v>
      </c>
      <c r="G902" s="2" t="s">
        <v>3880</v>
      </c>
      <c r="H902" s="2" t="s">
        <v>3903</v>
      </c>
      <c r="I902" s="3">
        <v>1</v>
      </c>
      <c r="J902" t="s">
        <v>3508</v>
      </c>
      <c r="K902" t="s">
        <v>3712</v>
      </c>
      <c r="L902" t="s">
        <v>3798</v>
      </c>
      <c r="M902" t="s">
        <v>23</v>
      </c>
      <c r="O902" s="4" t="s">
        <v>3993</v>
      </c>
      <c r="P902" s="4" t="s">
        <v>3878</v>
      </c>
      <c r="Q902" s="4" t="s">
        <v>3887</v>
      </c>
      <c r="R902" s="7">
        <v>49.5</v>
      </c>
      <c r="S902" s="5" t="s">
        <v>1721</v>
      </c>
      <c r="T902">
        <v>28</v>
      </c>
      <c r="U902">
        <v>36</v>
      </c>
      <c r="V902">
        <v>25</v>
      </c>
      <c r="W902">
        <v>31</v>
      </c>
      <c r="X902">
        <v>9</v>
      </c>
      <c r="Y902">
        <v>24</v>
      </c>
      <c r="Z902">
        <v>1</v>
      </c>
      <c r="AA902">
        <v>2</v>
      </c>
      <c r="AB902">
        <v>0</v>
      </c>
      <c r="AC902">
        <v>1</v>
      </c>
      <c r="AD902">
        <v>2</v>
      </c>
      <c r="AE902">
        <v>0</v>
      </c>
      <c r="AF902" s="11">
        <v>43400</v>
      </c>
      <c r="AG902">
        <v>-9.5</v>
      </c>
      <c r="AH902">
        <v>2</v>
      </c>
      <c r="AJ902">
        <v>0</v>
      </c>
      <c r="AK902">
        <v>2</v>
      </c>
      <c r="AL902">
        <v>0</v>
      </c>
    </row>
    <row r="903" spans="1:38" x14ac:dyDescent="0.2">
      <c r="A903">
        <v>902</v>
      </c>
      <c r="B903" t="s">
        <v>36</v>
      </c>
      <c r="C903" t="s">
        <v>1722</v>
      </c>
      <c r="D903" s="6">
        <v>4</v>
      </c>
      <c r="E903" t="s">
        <v>2878</v>
      </c>
      <c r="F903" s="2" t="s">
        <v>3940</v>
      </c>
      <c r="G903" s="2" t="s">
        <v>3867</v>
      </c>
      <c r="H903" s="2" t="s">
        <v>3884</v>
      </c>
      <c r="I903" s="3">
        <v>21.3</v>
      </c>
      <c r="J903" t="s">
        <v>3074</v>
      </c>
      <c r="K903" t="s">
        <v>3695</v>
      </c>
      <c r="L903" t="s">
        <v>3781</v>
      </c>
      <c r="M903" t="s">
        <v>23</v>
      </c>
      <c r="O903" s="4" t="s">
        <v>3993</v>
      </c>
      <c r="P903" s="4" t="s">
        <v>3898</v>
      </c>
      <c r="Q903" s="4" t="s">
        <v>3894</v>
      </c>
      <c r="R903" s="7">
        <v>47.6</v>
      </c>
      <c r="S903" s="5" t="s">
        <v>542</v>
      </c>
      <c r="T903">
        <v>23</v>
      </c>
      <c r="U903">
        <v>2</v>
      </c>
      <c r="V903">
        <v>20</v>
      </c>
      <c r="W903">
        <v>21</v>
      </c>
      <c r="X903">
        <v>21</v>
      </c>
      <c r="Y903">
        <v>2</v>
      </c>
      <c r="Z903">
        <v>0</v>
      </c>
      <c r="AA903">
        <v>2</v>
      </c>
      <c r="AB903">
        <v>1</v>
      </c>
      <c r="AC903">
        <v>1</v>
      </c>
      <c r="AD903">
        <v>1</v>
      </c>
      <c r="AE903">
        <v>2</v>
      </c>
      <c r="AF903" s="11">
        <v>91000</v>
      </c>
      <c r="AG903">
        <v>-4.8</v>
      </c>
      <c r="AH903">
        <v>2</v>
      </c>
      <c r="AI903">
        <v>2</v>
      </c>
      <c r="AJ903">
        <v>2</v>
      </c>
      <c r="AK903">
        <v>2</v>
      </c>
      <c r="AL903">
        <v>2</v>
      </c>
    </row>
    <row r="904" spans="1:38" x14ac:dyDescent="0.2">
      <c r="A904">
        <v>903</v>
      </c>
      <c r="B904" t="s">
        <v>26</v>
      </c>
      <c r="C904" t="s">
        <v>1723</v>
      </c>
      <c r="D904" s="6">
        <v>3</v>
      </c>
      <c r="E904" t="s">
        <v>2879</v>
      </c>
      <c r="F904" s="2" t="s">
        <v>3936</v>
      </c>
      <c r="G904" s="2" t="s">
        <v>3872</v>
      </c>
      <c r="H904" s="2" t="s">
        <v>3885</v>
      </c>
      <c r="I904" s="3">
        <v>3</v>
      </c>
      <c r="J904" t="s">
        <v>3206</v>
      </c>
      <c r="K904" t="s">
        <v>3737</v>
      </c>
      <c r="L904" t="s">
        <v>3825</v>
      </c>
      <c r="M904" t="s">
        <v>23</v>
      </c>
      <c r="O904" s="4" t="s">
        <v>3883</v>
      </c>
      <c r="P904" s="4" t="s">
        <v>3872</v>
      </c>
      <c r="Q904" s="4" t="s">
        <v>3942</v>
      </c>
      <c r="R904" s="7">
        <v>50.1</v>
      </c>
      <c r="S904" s="5" t="s">
        <v>1724</v>
      </c>
      <c r="T904">
        <v>32</v>
      </c>
      <c r="U904">
        <v>11</v>
      </c>
      <c r="V904">
        <v>34</v>
      </c>
      <c r="W904">
        <v>24</v>
      </c>
      <c r="X904">
        <v>10</v>
      </c>
      <c r="Y904">
        <v>34</v>
      </c>
      <c r="Z904">
        <v>0</v>
      </c>
      <c r="AA904">
        <v>2</v>
      </c>
      <c r="AB904">
        <v>0</v>
      </c>
      <c r="AC904">
        <v>0</v>
      </c>
      <c r="AD904">
        <v>2</v>
      </c>
      <c r="AE904">
        <v>0</v>
      </c>
      <c r="AF904" s="11">
        <v>93400</v>
      </c>
      <c r="AG904">
        <v>-4.5999999999999996</v>
      </c>
      <c r="AH904">
        <v>2</v>
      </c>
      <c r="AJ904">
        <v>0</v>
      </c>
      <c r="AK904">
        <v>2</v>
      </c>
      <c r="AL904">
        <v>0</v>
      </c>
    </row>
    <row r="905" spans="1:38" x14ac:dyDescent="0.2">
      <c r="A905">
        <v>904</v>
      </c>
      <c r="B905" t="s">
        <v>36</v>
      </c>
      <c r="C905" t="s">
        <v>1725</v>
      </c>
      <c r="D905" s="6">
        <v>4</v>
      </c>
      <c r="E905" t="s">
        <v>2880</v>
      </c>
      <c r="F905" s="2" t="s">
        <v>3983</v>
      </c>
      <c r="G905" s="2" t="s">
        <v>3892</v>
      </c>
      <c r="H905" s="2" t="s">
        <v>3916</v>
      </c>
      <c r="I905" s="3">
        <v>21.45</v>
      </c>
      <c r="J905" t="s">
        <v>3404</v>
      </c>
      <c r="K905" t="s">
        <v>3737</v>
      </c>
      <c r="L905" t="s">
        <v>3825</v>
      </c>
      <c r="M905" t="s">
        <v>23</v>
      </c>
      <c r="O905" s="4" t="s">
        <v>3910</v>
      </c>
      <c r="P905" s="4" t="s">
        <v>3878</v>
      </c>
      <c r="Q905" s="4" t="s">
        <v>3882</v>
      </c>
      <c r="R905" s="7">
        <v>59.6</v>
      </c>
      <c r="S905" s="5" t="s">
        <v>1726</v>
      </c>
      <c r="T905">
        <v>25</v>
      </c>
      <c r="U905">
        <v>15</v>
      </c>
      <c r="V905">
        <v>24</v>
      </c>
      <c r="W905">
        <v>29</v>
      </c>
      <c r="X905">
        <v>27</v>
      </c>
      <c r="Y905">
        <v>3</v>
      </c>
      <c r="Z905">
        <v>0</v>
      </c>
      <c r="AA905">
        <v>0</v>
      </c>
      <c r="AB905">
        <v>0</v>
      </c>
      <c r="AC905">
        <v>1</v>
      </c>
      <c r="AD905">
        <v>1</v>
      </c>
      <c r="AE905">
        <v>2</v>
      </c>
      <c r="AF905" s="11">
        <v>41700</v>
      </c>
      <c r="AG905">
        <v>11</v>
      </c>
      <c r="AJ905">
        <v>2</v>
      </c>
      <c r="AL905">
        <v>2</v>
      </c>
    </row>
    <row r="906" spans="1:38" x14ac:dyDescent="0.2">
      <c r="A906">
        <v>905</v>
      </c>
      <c r="B906" t="s">
        <v>26</v>
      </c>
      <c r="C906" t="s">
        <v>1727</v>
      </c>
      <c r="D906" s="6">
        <v>3</v>
      </c>
      <c r="E906" t="s">
        <v>2881</v>
      </c>
      <c r="F906" s="2" t="s">
        <v>3972</v>
      </c>
      <c r="G906" s="2" t="s">
        <v>3878</v>
      </c>
      <c r="H906" s="2" t="s">
        <v>3875</v>
      </c>
      <c r="I906" s="3">
        <v>7.3</v>
      </c>
      <c r="J906" t="s">
        <v>3106</v>
      </c>
      <c r="K906" t="s">
        <v>3694</v>
      </c>
      <c r="L906" t="s">
        <v>3780</v>
      </c>
      <c r="M906" t="s">
        <v>23</v>
      </c>
      <c r="O906" s="4" t="s">
        <v>4024</v>
      </c>
      <c r="P906" s="4" t="s">
        <v>3868</v>
      </c>
      <c r="Q906" s="4" t="s">
        <v>3894</v>
      </c>
      <c r="R906" s="7">
        <v>67.5</v>
      </c>
      <c r="S906" s="5" t="s">
        <v>1728</v>
      </c>
      <c r="T906">
        <v>4</v>
      </c>
      <c r="U906">
        <v>9</v>
      </c>
      <c r="V906">
        <v>4</v>
      </c>
      <c r="W906">
        <v>14</v>
      </c>
      <c r="X906">
        <v>21</v>
      </c>
      <c r="Y906">
        <v>11</v>
      </c>
      <c r="Z906">
        <v>1</v>
      </c>
      <c r="AA906">
        <v>2</v>
      </c>
      <c r="AB906">
        <v>1</v>
      </c>
      <c r="AC906">
        <v>1</v>
      </c>
      <c r="AD906">
        <v>1</v>
      </c>
      <c r="AE906">
        <v>2</v>
      </c>
      <c r="AF906" s="11">
        <v>24000</v>
      </c>
      <c r="AG906">
        <v>-9.1</v>
      </c>
      <c r="AH906">
        <v>2</v>
      </c>
      <c r="AJ906">
        <v>0</v>
      </c>
      <c r="AK906">
        <v>2</v>
      </c>
      <c r="AL906">
        <v>2</v>
      </c>
    </row>
    <row r="907" spans="1:38" x14ac:dyDescent="0.2">
      <c r="A907">
        <v>906</v>
      </c>
      <c r="B907" t="s">
        <v>22</v>
      </c>
      <c r="D907" s="6">
        <v>1</v>
      </c>
      <c r="E907" t="s">
        <v>2882</v>
      </c>
      <c r="F907" s="2" t="s">
        <v>3951</v>
      </c>
      <c r="G907" s="2" t="s">
        <v>3875</v>
      </c>
      <c r="H907" s="2" t="s">
        <v>3898</v>
      </c>
      <c r="I907" s="3">
        <v>3</v>
      </c>
      <c r="J907" t="s">
        <v>3613</v>
      </c>
      <c r="K907" t="s">
        <v>3739</v>
      </c>
      <c r="L907" t="s">
        <v>3826</v>
      </c>
      <c r="M907">
        <v>-0.16</v>
      </c>
      <c r="O907" s="4" t="s">
        <v>4064</v>
      </c>
      <c r="P907" s="4" t="s">
        <v>3894</v>
      </c>
      <c r="Q907" s="4" t="s">
        <v>3942</v>
      </c>
      <c r="R907" s="7">
        <v>60.9</v>
      </c>
      <c r="T907">
        <v>34</v>
      </c>
      <c r="U907">
        <v>1</v>
      </c>
      <c r="V907">
        <v>1</v>
      </c>
      <c r="W907">
        <v>32</v>
      </c>
      <c r="X907">
        <v>7</v>
      </c>
      <c r="Y907">
        <v>25</v>
      </c>
      <c r="Z907">
        <v>0</v>
      </c>
      <c r="AA907">
        <v>2</v>
      </c>
      <c r="AB907">
        <v>2</v>
      </c>
      <c r="AC907">
        <v>0</v>
      </c>
      <c r="AD907">
        <v>0</v>
      </c>
      <c r="AE907">
        <v>0</v>
      </c>
      <c r="AF907" s="11">
        <v>5100</v>
      </c>
      <c r="AG907">
        <v>-5.7</v>
      </c>
      <c r="AH907">
        <v>2</v>
      </c>
      <c r="AI907">
        <v>2</v>
      </c>
      <c r="AJ907">
        <v>0</v>
      </c>
      <c r="AL907">
        <v>0</v>
      </c>
    </row>
    <row r="908" spans="1:38" x14ac:dyDescent="0.2">
      <c r="A908">
        <v>907</v>
      </c>
      <c r="B908" t="s">
        <v>59</v>
      </c>
      <c r="C908" t="s">
        <v>1729</v>
      </c>
      <c r="D908" s="6">
        <v>2</v>
      </c>
      <c r="E908" t="s">
        <v>2883</v>
      </c>
      <c r="F908" s="2" t="s">
        <v>3977</v>
      </c>
      <c r="G908" s="2" t="s">
        <v>3872</v>
      </c>
      <c r="H908" s="2" t="s">
        <v>3885</v>
      </c>
      <c r="I908" s="3">
        <v>11</v>
      </c>
      <c r="J908" t="s">
        <v>3160</v>
      </c>
      <c r="K908" t="s">
        <v>3744</v>
      </c>
      <c r="L908" t="s">
        <v>3831</v>
      </c>
      <c r="M908" t="s">
        <v>23</v>
      </c>
      <c r="O908" s="4" t="s">
        <v>4065</v>
      </c>
      <c r="P908" s="4" t="s">
        <v>3872</v>
      </c>
      <c r="Q908" s="4" t="s">
        <v>3944</v>
      </c>
      <c r="R908" s="7">
        <v>62</v>
      </c>
      <c r="S908" s="5" t="s">
        <v>1730</v>
      </c>
      <c r="T908">
        <v>8</v>
      </c>
      <c r="U908">
        <v>15</v>
      </c>
      <c r="V908">
        <v>6</v>
      </c>
      <c r="W908">
        <v>25</v>
      </c>
      <c r="X908">
        <v>2</v>
      </c>
      <c r="Y908">
        <v>18</v>
      </c>
      <c r="Z908">
        <v>0</v>
      </c>
      <c r="AA908">
        <v>0</v>
      </c>
      <c r="AB908">
        <v>1</v>
      </c>
      <c r="AC908">
        <v>0</v>
      </c>
      <c r="AD908">
        <v>2</v>
      </c>
      <c r="AE908">
        <v>1</v>
      </c>
      <c r="AF908" s="11">
        <v>27700</v>
      </c>
      <c r="AG908">
        <v>-10.5</v>
      </c>
      <c r="AJ908">
        <v>0</v>
      </c>
      <c r="AK908">
        <v>2</v>
      </c>
      <c r="AL908">
        <v>0</v>
      </c>
    </row>
    <row r="909" spans="1:38" x14ac:dyDescent="0.2">
      <c r="A909">
        <v>908</v>
      </c>
      <c r="B909" t="s">
        <v>26</v>
      </c>
      <c r="C909" t="s">
        <v>1731</v>
      </c>
      <c r="D909" s="6">
        <v>3</v>
      </c>
      <c r="E909" t="s">
        <v>2884</v>
      </c>
      <c r="F909" s="2" t="s">
        <v>4006</v>
      </c>
      <c r="G909" s="2" t="s">
        <v>3892</v>
      </c>
      <c r="H909" s="2" t="s">
        <v>3903</v>
      </c>
      <c r="I909" s="3">
        <v>7</v>
      </c>
      <c r="J909" t="s">
        <v>3079</v>
      </c>
      <c r="K909" t="s">
        <v>3699</v>
      </c>
      <c r="L909" t="s">
        <v>3785</v>
      </c>
      <c r="M909" t="s">
        <v>23</v>
      </c>
      <c r="O909" s="4" t="s">
        <v>3925</v>
      </c>
      <c r="P909" s="4" t="s">
        <v>3875</v>
      </c>
      <c r="Q909" s="4" t="s">
        <v>3876</v>
      </c>
      <c r="R909" s="7">
        <v>47.7</v>
      </c>
      <c r="S909" s="5" t="s">
        <v>1732</v>
      </c>
      <c r="T909">
        <v>36</v>
      </c>
      <c r="U909">
        <v>24</v>
      </c>
      <c r="V909">
        <v>5</v>
      </c>
      <c r="W909">
        <v>2</v>
      </c>
      <c r="X909">
        <v>10</v>
      </c>
      <c r="Y909">
        <v>10</v>
      </c>
      <c r="Z909">
        <v>2</v>
      </c>
      <c r="AA909">
        <v>0</v>
      </c>
      <c r="AB909">
        <v>1</v>
      </c>
      <c r="AC909">
        <v>2</v>
      </c>
      <c r="AD909">
        <v>2</v>
      </c>
      <c r="AE909">
        <v>2</v>
      </c>
      <c r="AF909" s="11">
        <v>87700</v>
      </c>
      <c r="AG909">
        <v>8</v>
      </c>
      <c r="AJ909">
        <v>2</v>
      </c>
      <c r="AK909">
        <v>2</v>
      </c>
      <c r="AL909">
        <v>2</v>
      </c>
    </row>
    <row r="910" spans="1:38" x14ac:dyDescent="0.2">
      <c r="A910">
        <v>909</v>
      </c>
      <c r="B910" t="s">
        <v>26</v>
      </c>
      <c r="C910" t="s">
        <v>1733</v>
      </c>
      <c r="D910" s="6">
        <v>3</v>
      </c>
      <c r="E910" t="s">
        <v>2885</v>
      </c>
      <c r="F910" s="2" t="s">
        <v>3981</v>
      </c>
      <c r="G910" s="2" t="s">
        <v>3888</v>
      </c>
      <c r="H910" s="2" t="s">
        <v>3895</v>
      </c>
      <c r="I910" s="3">
        <v>5</v>
      </c>
      <c r="J910" t="s">
        <v>3206</v>
      </c>
      <c r="K910" t="s">
        <v>3737</v>
      </c>
      <c r="L910" t="s">
        <v>3825</v>
      </c>
      <c r="M910" t="s">
        <v>23</v>
      </c>
      <c r="O910" s="4" t="s">
        <v>3910</v>
      </c>
      <c r="P910" s="4" t="s">
        <v>3878</v>
      </c>
      <c r="Q910" s="4" t="s">
        <v>3875</v>
      </c>
      <c r="R910" s="7">
        <v>39.700000000000003</v>
      </c>
      <c r="S910" s="5" t="s">
        <v>1734</v>
      </c>
      <c r="T910">
        <v>35</v>
      </c>
      <c r="U910">
        <v>25</v>
      </c>
      <c r="V910">
        <v>33</v>
      </c>
      <c r="W910">
        <v>12</v>
      </c>
      <c r="X910">
        <v>7</v>
      </c>
      <c r="Y910">
        <v>20</v>
      </c>
      <c r="Z910">
        <v>1</v>
      </c>
      <c r="AA910">
        <v>0</v>
      </c>
      <c r="AB910">
        <v>0</v>
      </c>
      <c r="AC910">
        <v>2</v>
      </c>
      <c r="AD910">
        <v>0</v>
      </c>
      <c r="AE910">
        <v>1</v>
      </c>
      <c r="AF910" s="11">
        <v>62500</v>
      </c>
      <c r="AG910">
        <v>10.4</v>
      </c>
      <c r="AJ910">
        <v>2</v>
      </c>
      <c r="AL910">
        <v>2</v>
      </c>
    </row>
    <row r="911" spans="1:38" x14ac:dyDescent="0.2">
      <c r="A911">
        <v>910</v>
      </c>
      <c r="B911" t="s">
        <v>59</v>
      </c>
      <c r="C911" t="s">
        <v>1735</v>
      </c>
      <c r="D911" s="6">
        <v>2</v>
      </c>
      <c r="E911" t="s">
        <v>2886</v>
      </c>
      <c r="F911" s="2" t="s">
        <v>4004</v>
      </c>
      <c r="G911" s="2" t="s">
        <v>3878</v>
      </c>
      <c r="H911" s="2" t="s">
        <v>3898</v>
      </c>
      <c r="I911" s="3">
        <v>3</v>
      </c>
      <c r="J911" t="s">
        <v>3614</v>
      </c>
      <c r="K911" t="s">
        <v>3718</v>
      </c>
      <c r="L911" t="s">
        <v>3805</v>
      </c>
      <c r="M911" t="s">
        <v>23</v>
      </c>
      <c r="O911" s="4" t="s">
        <v>3968</v>
      </c>
      <c r="P911" s="4" t="s">
        <v>3894</v>
      </c>
      <c r="Q911" s="4" t="s">
        <v>3892</v>
      </c>
      <c r="R911" s="7">
        <v>37</v>
      </c>
      <c r="S911" s="5" t="s">
        <v>1736</v>
      </c>
      <c r="T911">
        <v>34</v>
      </c>
      <c r="U911">
        <v>26</v>
      </c>
      <c r="V911">
        <v>33</v>
      </c>
      <c r="W911">
        <v>1</v>
      </c>
      <c r="X911">
        <v>2</v>
      </c>
      <c r="Y911">
        <v>2</v>
      </c>
      <c r="Z911">
        <v>0</v>
      </c>
      <c r="AA911">
        <v>1</v>
      </c>
      <c r="AB911">
        <v>0</v>
      </c>
      <c r="AC911">
        <v>2</v>
      </c>
      <c r="AD911">
        <v>2</v>
      </c>
      <c r="AE911">
        <v>2</v>
      </c>
      <c r="AF911" s="11">
        <v>16600</v>
      </c>
      <c r="AG911">
        <v>7.2</v>
      </c>
      <c r="AJ911">
        <v>2</v>
      </c>
      <c r="AK911">
        <v>2</v>
      </c>
      <c r="AL911">
        <v>2</v>
      </c>
    </row>
    <row r="912" spans="1:38" x14ac:dyDescent="0.2">
      <c r="A912">
        <v>911</v>
      </c>
      <c r="B912" t="s">
        <v>36</v>
      </c>
      <c r="C912" t="s">
        <v>1737</v>
      </c>
      <c r="D912" s="6">
        <v>4</v>
      </c>
      <c r="E912" t="s">
        <v>2887</v>
      </c>
      <c r="F912" s="2" t="s">
        <v>3921</v>
      </c>
      <c r="G912" s="2" t="s">
        <v>3873</v>
      </c>
      <c r="H912" s="2" t="s">
        <v>3909</v>
      </c>
      <c r="I912" s="3">
        <v>12</v>
      </c>
      <c r="J912" t="s">
        <v>3099</v>
      </c>
      <c r="K912" t="s">
        <v>3713</v>
      </c>
      <c r="L912" t="s">
        <v>3799</v>
      </c>
      <c r="M912" t="s">
        <v>23</v>
      </c>
      <c r="O912" s="4" t="s">
        <v>4007</v>
      </c>
      <c r="P912" s="4" t="s">
        <v>3878</v>
      </c>
      <c r="Q912" s="4" t="s">
        <v>3887</v>
      </c>
      <c r="R912" s="7">
        <v>67.7</v>
      </c>
      <c r="S912" s="5" t="s">
        <v>1738</v>
      </c>
      <c r="T912">
        <v>10</v>
      </c>
      <c r="U912">
        <v>13</v>
      </c>
      <c r="V912">
        <v>4</v>
      </c>
      <c r="W912">
        <v>16</v>
      </c>
      <c r="X912">
        <v>3</v>
      </c>
      <c r="Y912">
        <v>25</v>
      </c>
      <c r="Z912">
        <v>2</v>
      </c>
      <c r="AA912">
        <v>1</v>
      </c>
      <c r="AB912">
        <v>1</v>
      </c>
      <c r="AC912">
        <v>0</v>
      </c>
      <c r="AD912">
        <v>2</v>
      </c>
      <c r="AE912">
        <v>0</v>
      </c>
      <c r="AF912" s="11">
        <v>14900</v>
      </c>
      <c r="AG912">
        <v>-8.4</v>
      </c>
      <c r="AJ912">
        <v>0</v>
      </c>
      <c r="AK912">
        <v>2</v>
      </c>
      <c r="AL912">
        <v>0</v>
      </c>
    </row>
    <row r="913" spans="1:38" x14ac:dyDescent="0.2">
      <c r="A913">
        <v>912</v>
      </c>
      <c r="B913" t="s">
        <v>26</v>
      </c>
      <c r="C913" t="s">
        <v>1739</v>
      </c>
      <c r="D913" s="6">
        <v>3</v>
      </c>
      <c r="E913" t="s">
        <v>2888</v>
      </c>
      <c r="F913" s="2" t="s">
        <v>3945</v>
      </c>
      <c r="G913" s="2" t="s">
        <v>3873</v>
      </c>
      <c r="H913" s="2" t="s">
        <v>3890</v>
      </c>
      <c r="I913" s="3">
        <v>3</v>
      </c>
      <c r="J913" t="s">
        <v>3615</v>
      </c>
      <c r="K913" t="s">
        <v>3757</v>
      </c>
      <c r="L913" t="s">
        <v>3842</v>
      </c>
      <c r="M913" t="s">
        <v>23</v>
      </c>
      <c r="O913" s="4" t="s">
        <v>3972</v>
      </c>
      <c r="P913" s="4" t="s">
        <v>3878</v>
      </c>
      <c r="Q913" s="4" t="s">
        <v>3868</v>
      </c>
      <c r="R913" s="7">
        <v>57.7</v>
      </c>
      <c r="S913" s="5" t="s">
        <v>1740</v>
      </c>
      <c r="T913">
        <v>32</v>
      </c>
      <c r="U913">
        <v>18</v>
      </c>
      <c r="V913">
        <v>31</v>
      </c>
      <c r="W913">
        <v>7</v>
      </c>
      <c r="X913">
        <v>24</v>
      </c>
      <c r="Y913">
        <v>19</v>
      </c>
      <c r="Z913">
        <v>0</v>
      </c>
      <c r="AA913">
        <v>1</v>
      </c>
      <c r="AB913">
        <v>1</v>
      </c>
      <c r="AC913">
        <v>0</v>
      </c>
      <c r="AD913">
        <v>0</v>
      </c>
      <c r="AE913">
        <v>1</v>
      </c>
      <c r="AF913" s="11">
        <v>88200</v>
      </c>
      <c r="AG913">
        <v>8.4</v>
      </c>
      <c r="AJ913">
        <v>0</v>
      </c>
      <c r="AL913">
        <v>2</v>
      </c>
    </row>
    <row r="914" spans="1:38" x14ac:dyDescent="0.2">
      <c r="A914">
        <v>913</v>
      </c>
      <c r="B914" t="s">
        <v>26</v>
      </c>
      <c r="C914" t="s">
        <v>1741</v>
      </c>
      <c r="D914" s="6">
        <v>3</v>
      </c>
      <c r="E914" t="s">
        <v>2889</v>
      </c>
      <c r="F914" s="2" t="s">
        <v>3975</v>
      </c>
      <c r="G914" s="2" t="s">
        <v>3880</v>
      </c>
      <c r="H914" s="2" t="s">
        <v>3944</v>
      </c>
      <c r="I914" s="3">
        <v>10.3</v>
      </c>
      <c r="J914" t="s">
        <v>3616</v>
      </c>
      <c r="K914" t="s">
        <v>3756</v>
      </c>
      <c r="L914" t="s">
        <v>3804</v>
      </c>
      <c r="M914">
        <v>-0.16</v>
      </c>
      <c r="O914" s="4" t="s">
        <v>4071</v>
      </c>
      <c r="P914" s="4" t="s">
        <v>3878</v>
      </c>
      <c r="Q914" s="4" t="s">
        <v>3890</v>
      </c>
      <c r="R914" s="7">
        <v>41.5</v>
      </c>
      <c r="T914">
        <v>7</v>
      </c>
      <c r="U914">
        <v>16</v>
      </c>
      <c r="V914">
        <v>10</v>
      </c>
      <c r="W914">
        <v>19</v>
      </c>
      <c r="X914">
        <v>10</v>
      </c>
      <c r="Y914">
        <v>9</v>
      </c>
      <c r="Z914">
        <v>0</v>
      </c>
      <c r="AA914">
        <v>0</v>
      </c>
      <c r="AB914">
        <v>2</v>
      </c>
      <c r="AC914">
        <v>1</v>
      </c>
      <c r="AD914">
        <v>2</v>
      </c>
      <c r="AE914">
        <v>2</v>
      </c>
      <c r="AF914" s="11">
        <v>39400</v>
      </c>
      <c r="AG914">
        <v>-9.4</v>
      </c>
      <c r="AI914">
        <v>2</v>
      </c>
      <c r="AJ914">
        <v>2</v>
      </c>
      <c r="AK914">
        <v>2</v>
      </c>
      <c r="AL914">
        <v>2</v>
      </c>
    </row>
    <row r="915" spans="1:38" x14ac:dyDescent="0.2">
      <c r="A915">
        <v>914</v>
      </c>
      <c r="B915" t="s">
        <v>59</v>
      </c>
      <c r="C915" t="s">
        <v>1742</v>
      </c>
      <c r="D915" s="6">
        <v>2</v>
      </c>
      <c r="E915" t="s">
        <v>2890</v>
      </c>
      <c r="F915" s="2" t="s">
        <v>3866</v>
      </c>
      <c r="G915" s="2" t="s">
        <v>3894</v>
      </c>
      <c r="H915" s="2" t="s">
        <v>3882</v>
      </c>
      <c r="I915" s="3">
        <v>16</v>
      </c>
      <c r="J915" t="s">
        <v>3089</v>
      </c>
      <c r="K915" t="s">
        <v>3693</v>
      </c>
      <c r="L915" t="s">
        <v>3779</v>
      </c>
      <c r="M915" t="s">
        <v>23</v>
      </c>
      <c r="O915" s="4" t="s">
        <v>4021</v>
      </c>
      <c r="P915" s="4" t="s">
        <v>3892</v>
      </c>
      <c r="Q915" s="4" t="s">
        <v>3949</v>
      </c>
      <c r="R915" s="7">
        <v>75.5</v>
      </c>
      <c r="S915" s="5" t="s">
        <v>1743</v>
      </c>
      <c r="T915">
        <v>14</v>
      </c>
      <c r="U915">
        <v>8</v>
      </c>
      <c r="V915">
        <v>11</v>
      </c>
      <c r="W915">
        <v>12</v>
      </c>
      <c r="X915">
        <v>34</v>
      </c>
      <c r="Y915">
        <v>24</v>
      </c>
      <c r="Z915">
        <v>1</v>
      </c>
      <c r="AA915">
        <v>0</v>
      </c>
      <c r="AB915">
        <v>2</v>
      </c>
      <c r="AC915">
        <v>2</v>
      </c>
      <c r="AD915">
        <v>0</v>
      </c>
      <c r="AE915">
        <v>0</v>
      </c>
      <c r="AF915" s="11">
        <v>25800</v>
      </c>
      <c r="AG915">
        <v>9.5</v>
      </c>
      <c r="AI915">
        <v>2</v>
      </c>
      <c r="AJ915">
        <v>2</v>
      </c>
      <c r="AL915">
        <v>0</v>
      </c>
    </row>
    <row r="916" spans="1:38" x14ac:dyDescent="0.2">
      <c r="A916">
        <v>915</v>
      </c>
      <c r="B916" t="s">
        <v>22</v>
      </c>
      <c r="D916" s="6">
        <v>1</v>
      </c>
      <c r="E916" t="s">
        <v>2891</v>
      </c>
      <c r="F916" s="2" t="s">
        <v>3961</v>
      </c>
      <c r="G916" s="2" t="s">
        <v>3898</v>
      </c>
      <c r="H916" s="2" t="s">
        <v>3875</v>
      </c>
      <c r="I916" s="3">
        <v>10</v>
      </c>
      <c r="J916" t="s">
        <v>3617</v>
      </c>
      <c r="K916" t="s">
        <v>3721</v>
      </c>
      <c r="L916" t="s">
        <v>3841</v>
      </c>
      <c r="M916" t="s">
        <v>23</v>
      </c>
      <c r="O916" s="4" t="s">
        <v>4045</v>
      </c>
      <c r="P916" s="4" t="s">
        <v>3892</v>
      </c>
      <c r="Q916" s="4" t="s">
        <v>3895</v>
      </c>
      <c r="R916" s="7">
        <v>77.7</v>
      </c>
      <c r="S916" s="5" t="s">
        <v>1744</v>
      </c>
      <c r="T916">
        <v>7</v>
      </c>
      <c r="U916">
        <v>22</v>
      </c>
      <c r="V916">
        <v>5</v>
      </c>
      <c r="W916">
        <v>2</v>
      </c>
      <c r="X916">
        <v>24</v>
      </c>
      <c r="Y916">
        <v>26</v>
      </c>
      <c r="Z916">
        <v>0</v>
      </c>
      <c r="AA916">
        <v>0</v>
      </c>
      <c r="AB916">
        <v>1</v>
      </c>
      <c r="AC916">
        <v>2</v>
      </c>
      <c r="AD916">
        <v>0</v>
      </c>
      <c r="AE916">
        <v>1</v>
      </c>
      <c r="AF916" s="11">
        <v>90200</v>
      </c>
      <c r="AG916">
        <v>-5.7</v>
      </c>
      <c r="AJ916">
        <v>2</v>
      </c>
      <c r="AL916">
        <v>0</v>
      </c>
    </row>
    <row r="917" spans="1:38" x14ac:dyDescent="0.2">
      <c r="A917">
        <v>916</v>
      </c>
      <c r="B917" t="s">
        <v>36</v>
      </c>
      <c r="C917" t="s">
        <v>1745</v>
      </c>
      <c r="D917" s="6">
        <v>4</v>
      </c>
      <c r="E917" t="s">
        <v>2892</v>
      </c>
      <c r="F917" s="2" t="s">
        <v>3874</v>
      </c>
      <c r="G917" s="2" t="s">
        <v>3878</v>
      </c>
      <c r="H917" s="2" t="s">
        <v>3898</v>
      </c>
      <c r="I917" s="3">
        <v>5</v>
      </c>
      <c r="J917" t="s">
        <v>3074</v>
      </c>
      <c r="K917" t="s">
        <v>3695</v>
      </c>
      <c r="L917" t="s">
        <v>3781</v>
      </c>
      <c r="M917" t="s">
        <v>23</v>
      </c>
      <c r="O917" s="4" t="s">
        <v>3986</v>
      </c>
      <c r="P917" s="4" t="s">
        <v>3878</v>
      </c>
      <c r="Q917" s="4" t="s">
        <v>3882</v>
      </c>
      <c r="R917" s="7">
        <v>50.1</v>
      </c>
      <c r="S917" s="5" t="s">
        <v>1746</v>
      </c>
      <c r="T917">
        <v>2</v>
      </c>
      <c r="U917">
        <v>20</v>
      </c>
      <c r="V917">
        <v>32</v>
      </c>
      <c r="W917">
        <v>13</v>
      </c>
      <c r="X917">
        <v>32</v>
      </c>
      <c r="Y917">
        <v>28</v>
      </c>
      <c r="Z917">
        <v>2</v>
      </c>
      <c r="AA917">
        <v>1</v>
      </c>
      <c r="AB917">
        <v>0</v>
      </c>
      <c r="AC917">
        <v>1</v>
      </c>
      <c r="AD917">
        <v>0</v>
      </c>
      <c r="AE917">
        <v>1</v>
      </c>
      <c r="AF917" s="11">
        <v>99800</v>
      </c>
      <c r="AG917">
        <v>0.5</v>
      </c>
      <c r="AH917">
        <v>2</v>
      </c>
      <c r="AJ917">
        <v>0</v>
      </c>
      <c r="AL917">
        <v>2</v>
      </c>
    </row>
    <row r="918" spans="1:38" x14ac:dyDescent="0.2">
      <c r="A918">
        <v>917</v>
      </c>
      <c r="B918" t="s">
        <v>26</v>
      </c>
      <c r="C918" t="s">
        <v>1748</v>
      </c>
      <c r="D918" s="6">
        <v>3</v>
      </c>
      <c r="E918" t="s">
        <v>2893</v>
      </c>
      <c r="F918" s="2" t="s">
        <v>3985</v>
      </c>
      <c r="G918" s="2" t="s">
        <v>3894</v>
      </c>
      <c r="H918" s="2" t="s">
        <v>3880</v>
      </c>
      <c r="I918" s="3">
        <v>9</v>
      </c>
      <c r="J918" t="s">
        <v>3618</v>
      </c>
      <c r="K918" t="s">
        <v>3694</v>
      </c>
      <c r="L918" t="s">
        <v>3780</v>
      </c>
      <c r="M918" t="s">
        <v>23</v>
      </c>
      <c r="O918" s="4" t="s">
        <v>4038</v>
      </c>
      <c r="P918" s="4" t="s">
        <v>3898</v>
      </c>
      <c r="Q918" s="4" t="s">
        <v>3880</v>
      </c>
      <c r="R918" s="7">
        <v>66</v>
      </c>
      <c r="S918" s="5" t="s">
        <v>1749</v>
      </c>
      <c r="T918">
        <v>6</v>
      </c>
      <c r="U918">
        <v>3</v>
      </c>
      <c r="V918">
        <v>6</v>
      </c>
      <c r="W918">
        <v>10</v>
      </c>
      <c r="X918">
        <v>6</v>
      </c>
      <c r="Y918">
        <v>6</v>
      </c>
      <c r="Z918">
        <v>1</v>
      </c>
      <c r="AA918">
        <v>2</v>
      </c>
      <c r="AB918">
        <v>1</v>
      </c>
      <c r="AC918">
        <v>2</v>
      </c>
      <c r="AD918">
        <v>1</v>
      </c>
      <c r="AE918">
        <v>1</v>
      </c>
      <c r="AF918" s="11">
        <v>6800</v>
      </c>
      <c r="AG918">
        <v>4.2</v>
      </c>
      <c r="AH918">
        <v>2</v>
      </c>
      <c r="AJ918">
        <v>2</v>
      </c>
      <c r="AL918">
        <v>0</v>
      </c>
    </row>
    <row r="919" spans="1:38" x14ac:dyDescent="0.2">
      <c r="A919">
        <v>918</v>
      </c>
      <c r="B919" t="s">
        <v>26</v>
      </c>
      <c r="C919" t="s">
        <v>1751</v>
      </c>
      <c r="D919" s="6">
        <v>3</v>
      </c>
      <c r="E919" t="s">
        <v>2894</v>
      </c>
      <c r="F919" s="2" t="s">
        <v>3866</v>
      </c>
      <c r="G919" s="2" t="s">
        <v>3892</v>
      </c>
      <c r="H919" s="2" t="s">
        <v>3880</v>
      </c>
      <c r="I919" s="3">
        <v>10</v>
      </c>
      <c r="J919" t="s">
        <v>3619</v>
      </c>
      <c r="K919" t="s">
        <v>3744</v>
      </c>
      <c r="L919" t="s">
        <v>3831</v>
      </c>
      <c r="M919" t="s">
        <v>23</v>
      </c>
      <c r="O919" s="4" t="s">
        <v>4036</v>
      </c>
      <c r="P919" s="4" t="s">
        <v>3892</v>
      </c>
      <c r="Q919" s="4" t="s">
        <v>3878</v>
      </c>
      <c r="R919" s="7">
        <v>69.099999999999994</v>
      </c>
      <c r="T919">
        <v>6</v>
      </c>
      <c r="U919">
        <v>25</v>
      </c>
      <c r="V919">
        <v>11</v>
      </c>
      <c r="W919">
        <v>9</v>
      </c>
      <c r="X919">
        <v>2</v>
      </c>
      <c r="Y919">
        <v>31</v>
      </c>
      <c r="Z919">
        <v>1</v>
      </c>
      <c r="AA919">
        <v>0</v>
      </c>
      <c r="AB919">
        <v>2</v>
      </c>
      <c r="AC919">
        <v>2</v>
      </c>
      <c r="AD919">
        <v>2</v>
      </c>
      <c r="AE919">
        <v>1</v>
      </c>
      <c r="AF919" s="11">
        <v>98700</v>
      </c>
      <c r="AG919">
        <v>3.5</v>
      </c>
      <c r="AI919">
        <v>2</v>
      </c>
      <c r="AJ919">
        <v>2</v>
      </c>
      <c r="AK919">
        <v>2</v>
      </c>
      <c r="AL919">
        <v>0</v>
      </c>
    </row>
    <row r="920" spans="1:38" x14ac:dyDescent="0.2">
      <c r="A920">
        <v>919</v>
      </c>
      <c r="B920" t="s">
        <v>26</v>
      </c>
      <c r="C920" t="s">
        <v>1752</v>
      </c>
      <c r="D920" s="6">
        <v>3</v>
      </c>
      <c r="E920" t="s">
        <v>2895</v>
      </c>
      <c r="F920" s="2" t="s">
        <v>3907</v>
      </c>
      <c r="G920" s="2" t="s">
        <v>3872</v>
      </c>
      <c r="H920" s="2" t="s">
        <v>3864</v>
      </c>
      <c r="I920" s="3">
        <v>12</v>
      </c>
      <c r="J920" t="s">
        <v>3105</v>
      </c>
      <c r="K920" t="s">
        <v>3717</v>
      </c>
      <c r="L920" t="s">
        <v>3804</v>
      </c>
      <c r="M920" t="s">
        <v>23</v>
      </c>
      <c r="O920" s="4" t="s">
        <v>4042</v>
      </c>
      <c r="P920" s="4" t="s">
        <v>3892</v>
      </c>
      <c r="Q920" s="4" t="s">
        <v>3876</v>
      </c>
      <c r="R920" s="7">
        <v>63.8</v>
      </c>
      <c r="S920" s="5" t="s">
        <v>1753</v>
      </c>
      <c r="T920">
        <v>9</v>
      </c>
      <c r="U920">
        <v>8</v>
      </c>
      <c r="V920">
        <v>10</v>
      </c>
      <c r="W920">
        <v>18</v>
      </c>
      <c r="X920">
        <v>26</v>
      </c>
      <c r="Y920">
        <v>26</v>
      </c>
      <c r="Z920">
        <v>2</v>
      </c>
      <c r="AA920">
        <v>0</v>
      </c>
      <c r="AB920">
        <v>2</v>
      </c>
      <c r="AC920">
        <v>1</v>
      </c>
      <c r="AD920">
        <v>1</v>
      </c>
      <c r="AE920">
        <v>1</v>
      </c>
      <c r="AF920" s="11">
        <v>2000</v>
      </c>
      <c r="AG920">
        <v>1.7</v>
      </c>
      <c r="AI920">
        <v>2</v>
      </c>
      <c r="AJ920">
        <v>0</v>
      </c>
      <c r="AL920">
        <v>0</v>
      </c>
    </row>
    <row r="921" spans="1:38" x14ac:dyDescent="0.2">
      <c r="A921">
        <v>920</v>
      </c>
      <c r="B921" t="s">
        <v>26</v>
      </c>
      <c r="C921" t="s">
        <v>1754</v>
      </c>
      <c r="D921" s="6">
        <v>3</v>
      </c>
      <c r="E921" t="s">
        <v>2896</v>
      </c>
      <c r="F921" s="2" t="s">
        <v>3970</v>
      </c>
      <c r="G921" s="2" t="s">
        <v>3892</v>
      </c>
      <c r="H921" s="2" t="s">
        <v>3868</v>
      </c>
      <c r="I921" s="3">
        <v>19</v>
      </c>
      <c r="J921" t="s">
        <v>3620</v>
      </c>
      <c r="K921" t="s">
        <v>3718</v>
      </c>
      <c r="L921" t="s">
        <v>3805</v>
      </c>
      <c r="M921" t="s">
        <v>23</v>
      </c>
      <c r="O921" s="4" t="s">
        <v>3978</v>
      </c>
      <c r="P921" s="4" t="s">
        <v>3894</v>
      </c>
      <c r="Q921" s="4" t="s">
        <v>3868</v>
      </c>
      <c r="R921" s="7">
        <v>60.5</v>
      </c>
      <c r="S921" s="5" t="s">
        <v>1755</v>
      </c>
      <c r="T921">
        <v>22</v>
      </c>
      <c r="U921">
        <v>31</v>
      </c>
      <c r="V921">
        <v>20</v>
      </c>
      <c r="W921">
        <v>18</v>
      </c>
      <c r="X921">
        <v>30</v>
      </c>
      <c r="Y921">
        <v>2</v>
      </c>
      <c r="Z921">
        <v>0</v>
      </c>
      <c r="AA921">
        <v>1</v>
      </c>
      <c r="AB921">
        <v>1</v>
      </c>
      <c r="AC921">
        <v>1</v>
      </c>
      <c r="AD921">
        <v>1</v>
      </c>
      <c r="AE921">
        <v>2</v>
      </c>
      <c r="AF921" s="11">
        <v>72000</v>
      </c>
      <c r="AG921">
        <v>-9.3000000000000007</v>
      </c>
      <c r="AI921">
        <v>2</v>
      </c>
      <c r="AJ921">
        <v>0</v>
      </c>
      <c r="AK921">
        <v>2</v>
      </c>
      <c r="AL921">
        <v>2</v>
      </c>
    </row>
    <row r="922" spans="1:38" x14ac:dyDescent="0.2">
      <c r="A922">
        <v>921</v>
      </c>
      <c r="B922" t="s">
        <v>22</v>
      </c>
      <c r="D922" s="6">
        <v>1</v>
      </c>
      <c r="E922" t="s">
        <v>2897</v>
      </c>
      <c r="F922" s="2" t="s">
        <v>3950</v>
      </c>
      <c r="G922" s="2" t="s">
        <v>3880</v>
      </c>
      <c r="H922" s="2" t="s">
        <v>3942</v>
      </c>
      <c r="I922" s="3">
        <v>22.3</v>
      </c>
      <c r="J922" t="s">
        <v>3202</v>
      </c>
      <c r="K922" t="s">
        <v>3734</v>
      </c>
      <c r="L922" t="s">
        <v>3821</v>
      </c>
      <c r="M922" t="s">
        <v>23</v>
      </c>
      <c r="O922" s="4" t="s">
        <v>4024</v>
      </c>
      <c r="P922" s="4" t="s">
        <v>3878</v>
      </c>
      <c r="Q922" s="4" t="s">
        <v>3942</v>
      </c>
      <c r="R922" s="7">
        <v>62.5</v>
      </c>
      <c r="S922" s="5" t="s">
        <v>1756</v>
      </c>
      <c r="T922">
        <v>25</v>
      </c>
      <c r="U922">
        <v>14</v>
      </c>
      <c r="V922">
        <v>26</v>
      </c>
      <c r="W922">
        <v>11</v>
      </c>
      <c r="X922">
        <v>15</v>
      </c>
      <c r="Y922">
        <v>16</v>
      </c>
      <c r="Z922">
        <v>0</v>
      </c>
      <c r="AA922">
        <v>1</v>
      </c>
      <c r="AB922">
        <v>1</v>
      </c>
      <c r="AC922">
        <v>2</v>
      </c>
      <c r="AD922">
        <v>0</v>
      </c>
      <c r="AE922">
        <v>0</v>
      </c>
      <c r="AF922" s="11">
        <v>57300</v>
      </c>
      <c r="AG922">
        <v>10.7</v>
      </c>
      <c r="AJ922">
        <v>2</v>
      </c>
      <c r="AL922">
        <v>0</v>
      </c>
    </row>
    <row r="923" spans="1:38" x14ac:dyDescent="0.2">
      <c r="A923">
        <v>922</v>
      </c>
      <c r="B923" t="s">
        <v>26</v>
      </c>
      <c r="C923" t="s">
        <v>1757</v>
      </c>
      <c r="D923" s="6">
        <v>3</v>
      </c>
      <c r="E923" t="s">
        <v>2898</v>
      </c>
      <c r="F923" s="2" t="s">
        <v>3970</v>
      </c>
      <c r="G923" s="2" t="s">
        <v>3867</v>
      </c>
      <c r="H923" s="2" t="s">
        <v>3895</v>
      </c>
      <c r="I923" s="3">
        <v>22</v>
      </c>
      <c r="J923" t="s">
        <v>3621</v>
      </c>
      <c r="K923" t="s">
        <v>3729</v>
      </c>
      <c r="L923" t="s">
        <v>3816</v>
      </c>
      <c r="M923" t="s">
        <v>23</v>
      </c>
      <c r="O923" s="4" t="s">
        <v>3883</v>
      </c>
      <c r="P923" s="4" t="s">
        <v>3878</v>
      </c>
      <c r="Q923" s="4" t="s">
        <v>3895</v>
      </c>
      <c r="R923" s="7">
        <v>41.9</v>
      </c>
      <c r="T923">
        <v>24</v>
      </c>
      <c r="U923">
        <v>33</v>
      </c>
      <c r="V923">
        <v>23</v>
      </c>
      <c r="W923">
        <v>19</v>
      </c>
      <c r="X923">
        <v>27</v>
      </c>
      <c r="Y923">
        <v>35</v>
      </c>
      <c r="Z923">
        <v>0</v>
      </c>
      <c r="AA923">
        <v>0</v>
      </c>
      <c r="AB923">
        <v>0</v>
      </c>
      <c r="AC923">
        <v>1</v>
      </c>
      <c r="AD923">
        <v>1</v>
      </c>
      <c r="AE923">
        <v>1</v>
      </c>
      <c r="AF923" s="11">
        <v>38100</v>
      </c>
      <c r="AG923">
        <v>-10.6</v>
      </c>
      <c r="AJ923">
        <v>2</v>
      </c>
      <c r="AL923">
        <v>0</v>
      </c>
    </row>
    <row r="924" spans="1:38" x14ac:dyDescent="0.2">
      <c r="A924">
        <v>923</v>
      </c>
      <c r="B924" t="s">
        <v>22</v>
      </c>
      <c r="D924" s="6">
        <v>1</v>
      </c>
      <c r="E924" t="s">
        <v>2899</v>
      </c>
      <c r="F924" s="2" t="s">
        <v>3972</v>
      </c>
      <c r="G924" s="2" t="s">
        <v>3868</v>
      </c>
      <c r="H924" s="2" t="s">
        <v>3880</v>
      </c>
      <c r="I924" s="3">
        <v>8.15</v>
      </c>
      <c r="J924" t="s">
        <v>3622</v>
      </c>
      <c r="K924" t="s">
        <v>3737</v>
      </c>
      <c r="L924" t="s">
        <v>3825</v>
      </c>
      <c r="M924" t="s">
        <v>23</v>
      </c>
      <c r="O924" s="4" t="s">
        <v>4036</v>
      </c>
      <c r="P924" s="4" t="s">
        <v>3898</v>
      </c>
      <c r="Q924" s="4" t="s">
        <v>3876</v>
      </c>
      <c r="R924" s="7">
        <v>67.400000000000006</v>
      </c>
      <c r="S924" s="5" t="s">
        <v>1758</v>
      </c>
      <c r="T924">
        <v>2</v>
      </c>
      <c r="U924">
        <v>9</v>
      </c>
      <c r="V924">
        <v>33</v>
      </c>
      <c r="W924">
        <v>29</v>
      </c>
      <c r="X924">
        <v>35</v>
      </c>
      <c r="Y924">
        <v>30</v>
      </c>
      <c r="Z924">
        <v>2</v>
      </c>
      <c r="AA924">
        <v>2</v>
      </c>
      <c r="AB924">
        <v>0</v>
      </c>
      <c r="AC924">
        <v>1</v>
      </c>
      <c r="AD924">
        <v>1</v>
      </c>
      <c r="AE924">
        <v>1</v>
      </c>
      <c r="AF924" s="11">
        <v>17900</v>
      </c>
      <c r="AG924">
        <v>-9.4</v>
      </c>
      <c r="AH924">
        <v>2</v>
      </c>
      <c r="AJ924">
        <v>2</v>
      </c>
      <c r="AL924">
        <v>2</v>
      </c>
    </row>
    <row r="925" spans="1:38" x14ac:dyDescent="0.2">
      <c r="A925">
        <v>924</v>
      </c>
      <c r="B925" t="s">
        <v>26</v>
      </c>
      <c r="C925" t="s">
        <v>1759</v>
      </c>
      <c r="D925" s="6">
        <v>3</v>
      </c>
      <c r="E925" t="s">
        <v>2900</v>
      </c>
      <c r="F925" s="2" t="s">
        <v>3936</v>
      </c>
      <c r="G925" s="2" t="s">
        <v>3875</v>
      </c>
      <c r="H925" s="2" t="s">
        <v>3882</v>
      </c>
      <c r="I925" s="3">
        <v>2</v>
      </c>
      <c r="J925" t="s">
        <v>3623</v>
      </c>
      <c r="K925" t="s">
        <v>3754</v>
      </c>
      <c r="L925" t="s">
        <v>3840</v>
      </c>
      <c r="M925" t="s">
        <v>23</v>
      </c>
      <c r="O925" s="4" t="s">
        <v>3924</v>
      </c>
      <c r="P925" s="4" t="s">
        <v>3892</v>
      </c>
      <c r="Q925" s="4" t="s">
        <v>3895</v>
      </c>
      <c r="R925" s="7">
        <v>56.4</v>
      </c>
      <c r="S925" s="5" t="s">
        <v>1760</v>
      </c>
      <c r="T925">
        <v>31</v>
      </c>
      <c r="U925">
        <v>26</v>
      </c>
      <c r="V925">
        <v>31</v>
      </c>
      <c r="W925">
        <v>28</v>
      </c>
      <c r="X925">
        <v>23</v>
      </c>
      <c r="Y925">
        <v>11</v>
      </c>
      <c r="Z925">
        <v>1</v>
      </c>
      <c r="AA925">
        <v>1</v>
      </c>
      <c r="AB925">
        <v>1</v>
      </c>
      <c r="AC925">
        <v>1</v>
      </c>
      <c r="AD925">
        <v>0</v>
      </c>
      <c r="AE925">
        <v>2</v>
      </c>
      <c r="AF925" s="11">
        <v>12800</v>
      </c>
      <c r="AG925">
        <v>6.8</v>
      </c>
      <c r="AJ925">
        <v>2</v>
      </c>
      <c r="AL925">
        <v>2</v>
      </c>
    </row>
    <row r="926" spans="1:38" x14ac:dyDescent="0.2">
      <c r="A926">
        <v>925</v>
      </c>
      <c r="B926" t="s">
        <v>59</v>
      </c>
      <c r="C926" t="s">
        <v>1761</v>
      </c>
      <c r="D926" s="6">
        <v>2</v>
      </c>
      <c r="E926" t="s">
        <v>2901</v>
      </c>
      <c r="F926" s="2" t="s">
        <v>3921</v>
      </c>
      <c r="G926" s="2" t="s">
        <v>3873</v>
      </c>
      <c r="H926" s="2" t="s">
        <v>3873</v>
      </c>
      <c r="I926" s="3">
        <v>6</v>
      </c>
      <c r="J926" t="s">
        <v>3349</v>
      </c>
      <c r="K926" t="s">
        <v>3698</v>
      </c>
      <c r="L926" t="s">
        <v>3784</v>
      </c>
      <c r="M926" t="s">
        <v>23</v>
      </c>
      <c r="O926" s="4" t="s">
        <v>4011</v>
      </c>
      <c r="P926" s="4" t="s">
        <v>3894</v>
      </c>
      <c r="Q926" s="4" t="s">
        <v>3894</v>
      </c>
      <c r="R926" s="7">
        <v>60.6</v>
      </c>
      <c r="S926" s="5" t="s">
        <v>1762</v>
      </c>
      <c r="T926">
        <v>36</v>
      </c>
      <c r="U926">
        <v>27</v>
      </c>
      <c r="V926">
        <v>32</v>
      </c>
      <c r="W926">
        <v>7</v>
      </c>
      <c r="X926">
        <v>30</v>
      </c>
      <c r="Y926">
        <v>13</v>
      </c>
      <c r="Z926">
        <v>2</v>
      </c>
      <c r="AA926">
        <v>1</v>
      </c>
      <c r="AB926">
        <v>0</v>
      </c>
      <c r="AC926">
        <v>0</v>
      </c>
      <c r="AD926">
        <v>1</v>
      </c>
      <c r="AE926">
        <v>1</v>
      </c>
      <c r="AF926" s="11">
        <v>54100</v>
      </c>
      <c r="AG926">
        <v>11.3</v>
      </c>
      <c r="AJ926">
        <v>0</v>
      </c>
      <c r="AK926">
        <v>2</v>
      </c>
      <c r="AL926">
        <v>0</v>
      </c>
    </row>
    <row r="927" spans="1:38" x14ac:dyDescent="0.2">
      <c r="A927">
        <v>926</v>
      </c>
      <c r="B927" t="s">
        <v>26</v>
      </c>
      <c r="C927" t="s">
        <v>1763</v>
      </c>
      <c r="D927" s="6">
        <v>3</v>
      </c>
      <c r="E927" t="s">
        <v>2902</v>
      </c>
      <c r="F927" s="2" t="s">
        <v>3893</v>
      </c>
      <c r="G927" s="2" t="s">
        <v>3868</v>
      </c>
      <c r="H927" s="2" t="s">
        <v>3865</v>
      </c>
      <c r="I927" s="3">
        <v>5</v>
      </c>
      <c r="J927" t="s">
        <v>3624</v>
      </c>
      <c r="K927" t="s">
        <v>3754</v>
      </c>
      <c r="L927" t="s">
        <v>3840</v>
      </c>
      <c r="M927" t="s">
        <v>23</v>
      </c>
      <c r="O927" s="4" t="s">
        <v>4046</v>
      </c>
      <c r="P927" s="4" t="s">
        <v>3864</v>
      </c>
      <c r="Q927" s="4" t="s">
        <v>3872</v>
      </c>
      <c r="R927" s="7">
        <v>55.2</v>
      </c>
      <c r="S927" s="5" t="s">
        <v>1764</v>
      </c>
      <c r="T927">
        <v>33</v>
      </c>
      <c r="U927">
        <v>3</v>
      </c>
      <c r="V927">
        <v>31</v>
      </c>
      <c r="W927">
        <v>28</v>
      </c>
      <c r="X927">
        <v>2</v>
      </c>
      <c r="Y927">
        <v>29</v>
      </c>
      <c r="Z927">
        <v>0</v>
      </c>
      <c r="AA927">
        <v>2</v>
      </c>
      <c r="AB927">
        <v>1</v>
      </c>
      <c r="AC927">
        <v>1</v>
      </c>
      <c r="AD927">
        <v>2</v>
      </c>
      <c r="AE927">
        <v>1</v>
      </c>
      <c r="AF927" s="11">
        <v>19400</v>
      </c>
      <c r="AG927">
        <v>-8</v>
      </c>
      <c r="AH927">
        <v>2</v>
      </c>
      <c r="AJ927">
        <v>2</v>
      </c>
      <c r="AK927">
        <v>2</v>
      </c>
      <c r="AL927">
        <v>2</v>
      </c>
    </row>
    <row r="928" spans="1:38" x14ac:dyDescent="0.2">
      <c r="A928">
        <v>927</v>
      </c>
      <c r="B928" t="s">
        <v>26</v>
      </c>
      <c r="C928" t="s">
        <v>1765</v>
      </c>
      <c r="D928" s="6">
        <v>3</v>
      </c>
      <c r="E928" t="s">
        <v>2903</v>
      </c>
      <c r="F928" s="2" t="s">
        <v>3893</v>
      </c>
      <c r="G928" s="2" t="s">
        <v>3868</v>
      </c>
      <c r="H928" s="2" t="s">
        <v>3884</v>
      </c>
      <c r="I928" s="3">
        <v>3</v>
      </c>
      <c r="J928" t="s">
        <v>3625</v>
      </c>
      <c r="K928" t="s">
        <v>3742</v>
      </c>
      <c r="L928" t="s">
        <v>3829</v>
      </c>
      <c r="M928" t="s">
        <v>23</v>
      </c>
      <c r="O928" s="4" t="s">
        <v>4057</v>
      </c>
      <c r="P928" s="4" t="s">
        <v>3894</v>
      </c>
      <c r="Q928" s="4" t="s">
        <v>3944</v>
      </c>
      <c r="R928" s="7">
        <v>53.4</v>
      </c>
      <c r="S928" s="5" t="s">
        <v>1766</v>
      </c>
      <c r="T928">
        <v>31</v>
      </c>
      <c r="U928">
        <v>32</v>
      </c>
      <c r="V928">
        <v>29</v>
      </c>
      <c r="W928">
        <v>25</v>
      </c>
      <c r="X928">
        <v>35</v>
      </c>
      <c r="Y928">
        <v>27</v>
      </c>
      <c r="Z928">
        <v>1</v>
      </c>
      <c r="AA928">
        <v>0</v>
      </c>
      <c r="AB928">
        <v>1</v>
      </c>
      <c r="AC928">
        <v>0</v>
      </c>
      <c r="AD928">
        <v>1</v>
      </c>
      <c r="AE928">
        <v>1</v>
      </c>
      <c r="AF928" s="11">
        <v>3000</v>
      </c>
      <c r="AG928">
        <v>-4</v>
      </c>
      <c r="AI928">
        <v>2</v>
      </c>
      <c r="AJ928">
        <v>0</v>
      </c>
      <c r="AL928">
        <v>0</v>
      </c>
    </row>
    <row r="929" spans="1:38" x14ac:dyDescent="0.2">
      <c r="A929">
        <v>928</v>
      </c>
      <c r="B929" t="s">
        <v>22</v>
      </c>
      <c r="D929" s="6">
        <v>1</v>
      </c>
      <c r="E929" t="s">
        <v>2904</v>
      </c>
      <c r="F929" s="2" t="s">
        <v>3943</v>
      </c>
      <c r="G929" s="2" t="s">
        <v>3868</v>
      </c>
      <c r="H929" s="2" t="s">
        <v>3868</v>
      </c>
      <c r="I929" s="3">
        <v>17</v>
      </c>
      <c r="J929" t="s">
        <v>3106</v>
      </c>
      <c r="K929" t="s">
        <v>3694</v>
      </c>
      <c r="L929" t="s">
        <v>3780</v>
      </c>
      <c r="M929" t="s">
        <v>23</v>
      </c>
      <c r="O929" s="4" t="s">
        <v>4039</v>
      </c>
      <c r="P929" s="4" t="s">
        <v>3878</v>
      </c>
      <c r="Q929" s="4" t="s">
        <v>3949</v>
      </c>
      <c r="R929" s="7">
        <v>71.599999999999994</v>
      </c>
      <c r="S929" s="5" t="s">
        <v>1767</v>
      </c>
      <c r="T929">
        <v>19</v>
      </c>
      <c r="U929">
        <v>29</v>
      </c>
      <c r="V929">
        <v>20</v>
      </c>
      <c r="W929">
        <v>24</v>
      </c>
      <c r="X929">
        <v>17</v>
      </c>
      <c r="Y929">
        <v>28</v>
      </c>
      <c r="Z929">
        <v>1</v>
      </c>
      <c r="AA929">
        <v>1</v>
      </c>
      <c r="AB929">
        <v>1</v>
      </c>
      <c r="AC929">
        <v>0</v>
      </c>
      <c r="AD929">
        <v>0</v>
      </c>
      <c r="AE929">
        <v>1</v>
      </c>
      <c r="AF929" s="11">
        <v>82400</v>
      </c>
      <c r="AG929">
        <v>-6.6</v>
      </c>
      <c r="AH929">
        <v>2</v>
      </c>
      <c r="AI929">
        <v>2</v>
      </c>
      <c r="AJ929">
        <v>0</v>
      </c>
      <c r="AL929">
        <v>2</v>
      </c>
    </row>
    <row r="930" spans="1:38" x14ac:dyDescent="0.2">
      <c r="A930">
        <v>929</v>
      </c>
      <c r="B930" t="s">
        <v>22</v>
      </c>
      <c r="D930" s="6">
        <v>1</v>
      </c>
      <c r="E930" t="s">
        <v>2905</v>
      </c>
      <c r="F930" s="2" t="s">
        <v>3991</v>
      </c>
      <c r="G930" s="2" t="s">
        <v>3868</v>
      </c>
      <c r="H930" s="2" t="s">
        <v>3868</v>
      </c>
      <c r="I930" s="3">
        <v>10</v>
      </c>
      <c r="J930" t="s">
        <v>3369</v>
      </c>
      <c r="K930" t="s">
        <v>3699</v>
      </c>
      <c r="L930" t="s">
        <v>3785</v>
      </c>
      <c r="M930" t="s">
        <v>23</v>
      </c>
      <c r="O930" s="4" t="s">
        <v>3957</v>
      </c>
      <c r="P930" s="4" t="s">
        <v>3880</v>
      </c>
      <c r="Q930" s="4" t="s">
        <v>3916</v>
      </c>
      <c r="R930" s="7">
        <v>40.1</v>
      </c>
      <c r="S930" s="5" t="s">
        <v>1768</v>
      </c>
      <c r="T930">
        <v>6</v>
      </c>
      <c r="U930">
        <v>28</v>
      </c>
      <c r="V930">
        <v>12</v>
      </c>
      <c r="W930">
        <v>1</v>
      </c>
      <c r="X930">
        <v>36</v>
      </c>
      <c r="Y930">
        <v>10</v>
      </c>
      <c r="Z930">
        <v>1</v>
      </c>
      <c r="AA930">
        <v>1</v>
      </c>
      <c r="AB930">
        <v>2</v>
      </c>
      <c r="AC930">
        <v>2</v>
      </c>
      <c r="AD930">
        <v>2</v>
      </c>
      <c r="AE930">
        <v>2</v>
      </c>
      <c r="AF930" s="11">
        <v>91000</v>
      </c>
      <c r="AG930">
        <v>6.3</v>
      </c>
      <c r="AH930">
        <v>2</v>
      </c>
      <c r="AI930">
        <v>2</v>
      </c>
      <c r="AJ930">
        <v>2</v>
      </c>
      <c r="AK930">
        <v>2</v>
      </c>
      <c r="AL930">
        <v>2</v>
      </c>
    </row>
    <row r="931" spans="1:38" x14ac:dyDescent="0.2">
      <c r="A931">
        <v>930</v>
      </c>
      <c r="B931" t="s">
        <v>26</v>
      </c>
      <c r="C931" t="s">
        <v>1769</v>
      </c>
      <c r="D931" s="6">
        <v>3</v>
      </c>
      <c r="E931" t="s">
        <v>2906</v>
      </c>
      <c r="F931" s="2" t="s">
        <v>3921</v>
      </c>
      <c r="G931" s="2" t="s">
        <v>3868</v>
      </c>
      <c r="H931" s="2" t="s">
        <v>3903</v>
      </c>
      <c r="I931" s="3">
        <v>22</v>
      </c>
      <c r="J931" t="s">
        <v>3449</v>
      </c>
      <c r="K931" t="s">
        <v>3746</v>
      </c>
      <c r="L931" t="s">
        <v>3833</v>
      </c>
      <c r="M931" t="s">
        <v>23</v>
      </c>
      <c r="O931" s="4" t="s">
        <v>3941</v>
      </c>
      <c r="P931" s="4" t="s">
        <v>3878</v>
      </c>
      <c r="Q931" s="4" t="s">
        <v>3888</v>
      </c>
      <c r="R931" s="7">
        <v>42.5</v>
      </c>
      <c r="S931" s="5" t="s">
        <v>1770</v>
      </c>
      <c r="T931">
        <v>25</v>
      </c>
      <c r="U931">
        <v>5</v>
      </c>
      <c r="V931">
        <v>21</v>
      </c>
      <c r="W931">
        <v>36</v>
      </c>
      <c r="X931">
        <v>25</v>
      </c>
      <c r="Y931">
        <v>10</v>
      </c>
      <c r="Z931">
        <v>0</v>
      </c>
      <c r="AA931">
        <v>1</v>
      </c>
      <c r="AB931">
        <v>1</v>
      </c>
      <c r="AC931">
        <v>2</v>
      </c>
      <c r="AD931">
        <v>0</v>
      </c>
      <c r="AE931">
        <v>2</v>
      </c>
      <c r="AF931" s="11">
        <v>98100</v>
      </c>
      <c r="AG931">
        <v>-1.7</v>
      </c>
      <c r="AI931">
        <v>2</v>
      </c>
      <c r="AJ931">
        <v>2</v>
      </c>
      <c r="AL931">
        <v>2</v>
      </c>
    </row>
    <row r="932" spans="1:38" x14ac:dyDescent="0.2">
      <c r="A932">
        <v>931</v>
      </c>
      <c r="B932" t="s">
        <v>26</v>
      </c>
      <c r="C932" t="s">
        <v>1771</v>
      </c>
      <c r="D932" s="6">
        <v>3</v>
      </c>
      <c r="E932" t="s">
        <v>2907</v>
      </c>
      <c r="F932" s="2" t="s">
        <v>4007</v>
      </c>
      <c r="G932" s="2" t="s">
        <v>3892</v>
      </c>
      <c r="H932" s="2" t="s">
        <v>3953</v>
      </c>
      <c r="I932" s="3">
        <v>14</v>
      </c>
      <c r="J932" t="s">
        <v>3276</v>
      </c>
      <c r="K932" t="s">
        <v>3725</v>
      </c>
      <c r="L932" t="s">
        <v>3812</v>
      </c>
      <c r="M932">
        <v>0</v>
      </c>
      <c r="O932" s="4" t="s">
        <v>4044</v>
      </c>
      <c r="P932" s="4" t="s">
        <v>3864</v>
      </c>
      <c r="Q932" s="4" t="s">
        <v>3898</v>
      </c>
      <c r="R932" s="7">
        <v>47.2</v>
      </c>
      <c r="T932">
        <v>14</v>
      </c>
      <c r="U932">
        <v>21</v>
      </c>
      <c r="V932">
        <v>16</v>
      </c>
      <c r="W932">
        <v>18</v>
      </c>
      <c r="X932">
        <v>18</v>
      </c>
      <c r="Y932">
        <v>18</v>
      </c>
      <c r="Z932">
        <v>1</v>
      </c>
      <c r="AA932">
        <v>1</v>
      </c>
      <c r="AB932">
        <v>0</v>
      </c>
      <c r="AC932">
        <v>1</v>
      </c>
      <c r="AD932">
        <v>1</v>
      </c>
      <c r="AE932">
        <v>1</v>
      </c>
      <c r="AF932" s="11">
        <v>55700</v>
      </c>
      <c r="AG932">
        <v>-11.1</v>
      </c>
      <c r="AH932">
        <v>2</v>
      </c>
      <c r="AJ932">
        <v>0</v>
      </c>
      <c r="AL932">
        <v>0</v>
      </c>
    </row>
    <row r="933" spans="1:38" x14ac:dyDescent="0.2">
      <c r="A933">
        <v>932</v>
      </c>
      <c r="B933" t="s">
        <v>26</v>
      </c>
      <c r="C933" t="s">
        <v>1772</v>
      </c>
      <c r="D933" s="6">
        <v>3</v>
      </c>
      <c r="E933" t="s">
        <v>2908</v>
      </c>
      <c r="F933" s="2" t="s">
        <v>3926</v>
      </c>
      <c r="G933" s="2" t="s">
        <v>3880</v>
      </c>
      <c r="H933" s="2" t="s">
        <v>3868</v>
      </c>
      <c r="I933" s="3">
        <v>4</v>
      </c>
      <c r="J933" t="s">
        <v>3626</v>
      </c>
      <c r="K933" t="s">
        <v>3747</v>
      </c>
      <c r="L933" t="s">
        <v>3835</v>
      </c>
      <c r="M933" t="s">
        <v>23</v>
      </c>
      <c r="O933" s="4" t="s">
        <v>4042</v>
      </c>
      <c r="P933" s="4" t="s">
        <v>3868</v>
      </c>
      <c r="Q933" s="4" t="s">
        <v>3880</v>
      </c>
      <c r="R933" s="7">
        <v>58.9</v>
      </c>
      <c r="S933" s="5" t="s">
        <v>1773</v>
      </c>
      <c r="T933">
        <v>32</v>
      </c>
      <c r="U933">
        <v>26</v>
      </c>
      <c r="V933">
        <v>36</v>
      </c>
      <c r="W933">
        <v>14</v>
      </c>
      <c r="X933">
        <v>31</v>
      </c>
      <c r="Y933">
        <v>2</v>
      </c>
      <c r="Z933">
        <v>0</v>
      </c>
      <c r="AA933">
        <v>1</v>
      </c>
      <c r="AB933">
        <v>2</v>
      </c>
      <c r="AC933">
        <v>1</v>
      </c>
      <c r="AD933">
        <v>1</v>
      </c>
      <c r="AE933">
        <v>2</v>
      </c>
      <c r="AF933" s="11">
        <v>32200</v>
      </c>
      <c r="AG933">
        <v>9.3000000000000007</v>
      </c>
      <c r="AI933">
        <v>2</v>
      </c>
      <c r="AJ933">
        <v>0</v>
      </c>
      <c r="AL933">
        <v>2</v>
      </c>
    </row>
    <row r="934" spans="1:38" x14ac:dyDescent="0.2">
      <c r="A934">
        <v>933</v>
      </c>
      <c r="B934" t="s">
        <v>26</v>
      </c>
      <c r="C934" t="s">
        <v>1774</v>
      </c>
      <c r="D934" s="6">
        <v>3</v>
      </c>
      <c r="E934" t="s">
        <v>2909</v>
      </c>
      <c r="F934" s="2" t="s">
        <v>3899</v>
      </c>
      <c r="G934" s="2" t="s">
        <v>3872</v>
      </c>
      <c r="H934" s="2" t="s">
        <v>3944</v>
      </c>
      <c r="I934" s="3">
        <v>3.3</v>
      </c>
      <c r="J934" t="s">
        <v>3627</v>
      </c>
      <c r="K934" t="s">
        <v>3732</v>
      </c>
      <c r="L934" t="s">
        <v>3819</v>
      </c>
      <c r="M934" t="s">
        <v>23</v>
      </c>
      <c r="O934" s="4" t="s">
        <v>4058</v>
      </c>
      <c r="P934" s="4" t="s">
        <v>3864</v>
      </c>
      <c r="Q934" s="4" t="s">
        <v>3923</v>
      </c>
      <c r="R934" s="7">
        <v>60</v>
      </c>
      <c r="S934" s="5" t="s">
        <v>1775</v>
      </c>
      <c r="T934">
        <v>32</v>
      </c>
      <c r="U934">
        <v>35</v>
      </c>
      <c r="V934">
        <v>32</v>
      </c>
      <c r="W934">
        <v>30</v>
      </c>
      <c r="X934">
        <v>14</v>
      </c>
      <c r="Y934">
        <v>35</v>
      </c>
      <c r="Z934">
        <v>0</v>
      </c>
      <c r="AA934">
        <v>1</v>
      </c>
      <c r="AB934">
        <v>0</v>
      </c>
      <c r="AC934">
        <v>1</v>
      </c>
      <c r="AD934">
        <v>1</v>
      </c>
      <c r="AE934">
        <v>1</v>
      </c>
      <c r="AF934" s="11">
        <v>23700</v>
      </c>
      <c r="AG934">
        <v>-9.9</v>
      </c>
      <c r="AJ934">
        <v>2</v>
      </c>
      <c r="AL934">
        <v>0</v>
      </c>
    </row>
    <row r="935" spans="1:38" x14ac:dyDescent="0.2">
      <c r="A935">
        <v>934</v>
      </c>
      <c r="B935" t="s">
        <v>22</v>
      </c>
      <c r="D935" s="6">
        <v>1</v>
      </c>
      <c r="E935" t="s">
        <v>2910</v>
      </c>
      <c r="F935" s="2" t="s">
        <v>3970</v>
      </c>
      <c r="G935" s="2" t="s">
        <v>3880</v>
      </c>
      <c r="H935" s="2" t="s">
        <v>3989</v>
      </c>
      <c r="I935" s="3">
        <v>21</v>
      </c>
      <c r="J935" t="s">
        <v>3628</v>
      </c>
      <c r="K935" t="s">
        <v>3718</v>
      </c>
      <c r="L935" t="s">
        <v>3805</v>
      </c>
      <c r="M935" t="s">
        <v>23</v>
      </c>
      <c r="O935" s="4" t="s">
        <v>3954</v>
      </c>
      <c r="P935" s="4" t="s">
        <v>3864</v>
      </c>
      <c r="Q935" s="4" t="s">
        <v>3895</v>
      </c>
      <c r="R935" s="7">
        <v>60.1</v>
      </c>
      <c r="S935" s="5" t="s">
        <v>1776</v>
      </c>
      <c r="T935">
        <v>24</v>
      </c>
      <c r="U935">
        <v>23</v>
      </c>
      <c r="V935">
        <v>27</v>
      </c>
      <c r="W935">
        <v>35</v>
      </c>
      <c r="X935">
        <v>9</v>
      </c>
      <c r="Y935">
        <v>13</v>
      </c>
      <c r="Z935">
        <v>0</v>
      </c>
      <c r="AA935">
        <v>0</v>
      </c>
      <c r="AB935">
        <v>1</v>
      </c>
      <c r="AC935">
        <v>1</v>
      </c>
      <c r="AD935">
        <v>2</v>
      </c>
      <c r="AE935">
        <v>1</v>
      </c>
      <c r="AF935" s="10" t="s">
        <v>218</v>
      </c>
      <c r="AG935">
        <v>-1.2</v>
      </c>
      <c r="AJ935">
        <v>0</v>
      </c>
      <c r="AK935">
        <v>2</v>
      </c>
      <c r="AL935">
        <v>0</v>
      </c>
    </row>
    <row r="936" spans="1:38" x14ac:dyDescent="0.2">
      <c r="A936">
        <v>935</v>
      </c>
      <c r="B936" t="s">
        <v>22</v>
      </c>
      <c r="D936" s="6">
        <v>1</v>
      </c>
      <c r="E936" t="s">
        <v>2911</v>
      </c>
      <c r="F936" s="2" t="s">
        <v>3910</v>
      </c>
      <c r="G936" s="2" t="s">
        <v>3898</v>
      </c>
      <c r="H936" s="2" t="s">
        <v>3885</v>
      </c>
      <c r="I936" s="3">
        <v>5</v>
      </c>
      <c r="J936" t="s">
        <v>3629</v>
      </c>
      <c r="K936" t="s">
        <v>3753</v>
      </c>
      <c r="L936" t="s">
        <v>3860</v>
      </c>
      <c r="M936" t="s">
        <v>23</v>
      </c>
      <c r="O936" s="4" t="s">
        <v>4041</v>
      </c>
      <c r="P936" s="4" t="s">
        <v>3872</v>
      </c>
      <c r="Q936" s="4" t="s">
        <v>3888</v>
      </c>
      <c r="R936" s="7">
        <v>55.9</v>
      </c>
      <c r="S936" s="5" t="s">
        <v>1777</v>
      </c>
      <c r="T936">
        <v>36</v>
      </c>
      <c r="U936">
        <v>6</v>
      </c>
      <c r="V936">
        <v>33</v>
      </c>
      <c r="W936">
        <v>36</v>
      </c>
      <c r="X936">
        <v>17</v>
      </c>
      <c r="Y936">
        <v>26</v>
      </c>
      <c r="Z936">
        <v>2</v>
      </c>
      <c r="AA936">
        <v>1</v>
      </c>
      <c r="AB936">
        <v>0</v>
      </c>
      <c r="AC936">
        <v>2</v>
      </c>
      <c r="AD936">
        <v>0</v>
      </c>
      <c r="AE936">
        <v>1</v>
      </c>
      <c r="AF936" s="11">
        <v>41900</v>
      </c>
      <c r="AG936">
        <v>-9.9</v>
      </c>
      <c r="AJ936">
        <v>2</v>
      </c>
      <c r="AL936">
        <v>0</v>
      </c>
    </row>
    <row r="937" spans="1:38" x14ac:dyDescent="0.2">
      <c r="A937">
        <v>936</v>
      </c>
      <c r="B937" t="s">
        <v>26</v>
      </c>
      <c r="C937" t="s">
        <v>1778</v>
      </c>
      <c r="D937" s="6">
        <v>3</v>
      </c>
      <c r="E937" t="s">
        <v>2912</v>
      </c>
      <c r="F937" s="2" t="s">
        <v>3879</v>
      </c>
      <c r="G937" s="2" t="s">
        <v>3867</v>
      </c>
      <c r="H937" s="2" t="s">
        <v>3873</v>
      </c>
      <c r="I937" s="3">
        <v>9</v>
      </c>
      <c r="J937" t="s">
        <v>3256</v>
      </c>
      <c r="K937" t="s">
        <v>3718</v>
      </c>
      <c r="L937" t="s">
        <v>3805</v>
      </c>
      <c r="M937" t="s">
        <v>23</v>
      </c>
      <c r="O937" s="4" t="s">
        <v>3907</v>
      </c>
      <c r="P937" s="4" t="s">
        <v>3878</v>
      </c>
      <c r="Q937" s="4" t="s">
        <v>3872</v>
      </c>
      <c r="R937" s="7">
        <v>51.8</v>
      </c>
      <c r="S937" s="5" t="s">
        <v>1779</v>
      </c>
      <c r="T937">
        <v>6</v>
      </c>
      <c r="U937">
        <v>29</v>
      </c>
      <c r="V937">
        <v>2</v>
      </c>
      <c r="W937">
        <v>7</v>
      </c>
      <c r="X937">
        <v>12</v>
      </c>
      <c r="Y937">
        <v>30</v>
      </c>
      <c r="Z937">
        <v>1</v>
      </c>
      <c r="AA937">
        <v>1</v>
      </c>
      <c r="AB937">
        <v>2</v>
      </c>
      <c r="AC937">
        <v>0</v>
      </c>
      <c r="AD937">
        <v>2</v>
      </c>
      <c r="AE937">
        <v>1</v>
      </c>
      <c r="AF937" s="11">
        <v>68500</v>
      </c>
      <c r="AG937">
        <v>10.8</v>
      </c>
      <c r="AH937">
        <v>2</v>
      </c>
      <c r="AI937">
        <v>2</v>
      </c>
      <c r="AJ937">
        <v>0</v>
      </c>
      <c r="AK937">
        <v>2</v>
      </c>
      <c r="AL937">
        <v>2</v>
      </c>
    </row>
    <row r="938" spans="1:38" x14ac:dyDescent="0.2">
      <c r="A938">
        <v>937</v>
      </c>
      <c r="B938" t="s">
        <v>36</v>
      </c>
      <c r="C938" t="s">
        <v>1780</v>
      </c>
      <c r="D938" s="6">
        <v>4</v>
      </c>
      <c r="E938" t="s">
        <v>2913</v>
      </c>
      <c r="F938" s="2" t="s">
        <v>3947</v>
      </c>
      <c r="G938" s="2" t="s">
        <v>3867</v>
      </c>
      <c r="H938" s="2" t="s">
        <v>3873</v>
      </c>
      <c r="I938" s="3">
        <v>3</v>
      </c>
      <c r="J938" t="s">
        <v>3493</v>
      </c>
      <c r="K938" t="s">
        <v>3732</v>
      </c>
      <c r="L938" t="s">
        <v>3819</v>
      </c>
      <c r="M938" t="s">
        <v>23</v>
      </c>
      <c r="O938" s="4" t="s">
        <v>3950</v>
      </c>
      <c r="P938" s="4" t="s">
        <v>3894</v>
      </c>
      <c r="Q938" s="4" t="s">
        <v>3888</v>
      </c>
      <c r="R938" s="7">
        <v>48.8</v>
      </c>
      <c r="T938">
        <v>33</v>
      </c>
      <c r="U938">
        <v>5</v>
      </c>
      <c r="V938">
        <v>3</v>
      </c>
      <c r="W938">
        <v>29</v>
      </c>
      <c r="X938">
        <v>7</v>
      </c>
      <c r="Y938">
        <v>28</v>
      </c>
      <c r="Z938">
        <v>0</v>
      </c>
      <c r="AA938">
        <v>1</v>
      </c>
      <c r="AB938">
        <v>2</v>
      </c>
      <c r="AC938">
        <v>1</v>
      </c>
      <c r="AD938">
        <v>0</v>
      </c>
      <c r="AE938">
        <v>1</v>
      </c>
      <c r="AF938" s="11">
        <v>37300</v>
      </c>
      <c r="AG938">
        <v>-10.3</v>
      </c>
      <c r="AI938">
        <v>2</v>
      </c>
      <c r="AJ938">
        <v>2</v>
      </c>
      <c r="AL938">
        <v>2</v>
      </c>
    </row>
    <row r="939" spans="1:38" x14ac:dyDescent="0.2">
      <c r="A939">
        <v>938</v>
      </c>
      <c r="B939" t="s">
        <v>26</v>
      </c>
      <c r="C939" t="s">
        <v>1781</v>
      </c>
      <c r="D939" s="6">
        <v>3</v>
      </c>
      <c r="E939" t="s">
        <v>2914</v>
      </c>
      <c r="F939" s="2" t="s">
        <v>3985</v>
      </c>
      <c r="G939" s="2" t="s">
        <v>3894</v>
      </c>
      <c r="H939" s="2" t="s">
        <v>3953</v>
      </c>
      <c r="I939" s="3">
        <v>1</v>
      </c>
      <c r="J939" t="s">
        <v>3114</v>
      </c>
      <c r="K939" t="s">
        <v>3707</v>
      </c>
      <c r="L939" t="s">
        <v>3794</v>
      </c>
      <c r="M939" t="s">
        <v>23</v>
      </c>
      <c r="O939" s="4" t="s">
        <v>4058</v>
      </c>
      <c r="P939" s="4" t="s">
        <v>3892</v>
      </c>
      <c r="Q939" s="4" t="s">
        <v>3949</v>
      </c>
      <c r="R939" s="7">
        <v>53.5</v>
      </c>
      <c r="S939" s="5" t="s">
        <v>1782</v>
      </c>
      <c r="T939">
        <v>30</v>
      </c>
      <c r="U939">
        <v>36</v>
      </c>
      <c r="V939">
        <v>33</v>
      </c>
      <c r="W939">
        <v>34</v>
      </c>
      <c r="X939">
        <v>32</v>
      </c>
      <c r="Y939">
        <v>32</v>
      </c>
      <c r="Z939">
        <v>1</v>
      </c>
      <c r="AA939">
        <v>2</v>
      </c>
      <c r="AB939">
        <v>0</v>
      </c>
      <c r="AC939">
        <v>0</v>
      </c>
      <c r="AD939">
        <v>0</v>
      </c>
      <c r="AE939">
        <v>0</v>
      </c>
      <c r="AF939" s="11">
        <v>35000</v>
      </c>
      <c r="AG939">
        <v>-10.9</v>
      </c>
      <c r="AH939">
        <v>2</v>
      </c>
      <c r="AJ939">
        <v>0</v>
      </c>
      <c r="AL939">
        <v>0</v>
      </c>
    </row>
    <row r="940" spans="1:38" x14ac:dyDescent="0.2">
      <c r="A940">
        <v>939</v>
      </c>
      <c r="B940" t="s">
        <v>22</v>
      </c>
      <c r="D940" s="6">
        <v>1</v>
      </c>
      <c r="E940" t="s">
        <v>2915</v>
      </c>
      <c r="F940" s="2" t="s">
        <v>3941</v>
      </c>
      <c r="G940" s="2" t="s">
        <v>3867</v>
      </c>
      <c r="H940" s="2" t="s">
        <v>3916</v>
      </c>
      <c r="I940" s="3">
        <v>9</v>
      </c>
      <c r="J940" t="s">
        <v>3237</v>
      </c>
      <c r="K940" t="s">
        <v>3721</v>
      </c>
      <c r="L940" t="s">
        <v>3808</v>
      </c>
      <c r="M940">
        <v>-0.16</v>
      </c>
      <c r="O940" s="4" t="s">
        <v>4030</v>
      </c>
      <c r="P940" s="4" t="s">
        <v>3898</v>
      </c>
      <c r="Q940" s="4" t="s">
        <v>3898</v>
      </c>
      <c r="R940" s="7">
        <v>70.7</v>
      </c>
      <c r="T940">
        <v>6</v>
      </c>
      <c r="U940">
        <v>21</v>
      </c>
      <c r="V940">
        <v>4</v>
      </c>
      <c r="W940">
        <v>13</v>
      </c>
      <c r="X940">
        <v>7</v>
      </c>
      <c r="Y940">
        <v>34</v>
      </c>
      <c r="Z940">
        <v>1</v>
      </c>
      <c r="AA940">
        <v>1</v>
      </c>
      <c r="AB940">
        <v>1</v>
      </c>
      <c r="AC940">
        <v>1</v>
      </c>
      <c r="AD940">
        <v>0</v>
      </c>
      <c r="AE940">
        <v>0</v>
      </c>
      <c r="AF940" s="11">
        <v>97200</v>
      </c>
      <c r="AG940">
        <v>-2.2999999999999998</v>
      </c>
      <c r="AH940">
        <v>2</v>
      </c>
      <c r="AJ940">
        <v>0</v>
      </c>
      <c r="AL940">
        <v>0</v>
      </c>
    </row>
    <row r="941" spans="1:38" x14ac:dyDescent="0.2">
      <c r="A941">
        <v>940</v>
      </c>
      <c r="B941" t="s">
        <v>22</v>
      </c>
      <c r="D941" s="6">
        <v>1</v>
      </c>
      <c r="E941" t="s">
        <v>2916</v>
      </c>
      <c r="F941" s="2" t="s">
        <v>3960</v>
      </c>
      <c r="G941" s="2" t="s">
        <v>3873</v>
      </c>
      <c r="H941" s="2" t="s">
        <v>3944</v>
      </c>
      <c r="I941" s="3">
        <v>9</v>
      </c>
      <c r="J941" t="s">
        <v>3105</v>
      </c>
      <c r="K941" t="s">
        <v>3717</v>
      </c>
      <c r="L941" t="s">
        <v>3804</v>
      </c>
      <c r="M941" t="s">
        <v>23</v>
      </c>
      <c r="O941" s="4" t="s">
        <v>4035</v>
      </c>
      <c r="P941" s="4" t="s">
        <v>3875</v>
      </c>
      <c r="Q941" s="4" t="s">
        <v>3872</v>
      </c>
      <c r="R941" s="7">
        <v>76.8</v>
      </c>
      <c r="S941" s="5" t="s">
        <v>133</v>
      </c>
      <c r="T941">
        <v>5</v>
      </c>
      <c r="U941">
        <v>7</v>
      </c>
      <c r="V941">
        <v>8</v>
      </c>
      <c r="W941">
        <v>18</v>
      </c>
      <c r="X941">
        <v>28</v>
      </c>
      <c r="Y941">
        <v>24</v>
      </c>
      <c r="Z941">
        <v>1</v>
      </c>
      <c r="AA941">
        <v>0</v>
      </c>
      <c r="AB941">
        <v>0</v>
      </c>
      <c r="AC941">
        <v>1</v>
      </c>
      <c r="AD941">
        <v>1</v>
      </c>
      <c r="AE941">
        <v>0</v>
      </c>
      <c r="AF941" s="11">
        <v>4000</v>
      </c>
      <c r="AG941">
        <v>-5.8</v>
      </c>
      <c r="AJ941">
        <v>0</v>
      </c>
      <c r="AK941">
        <v>2</v>
      </c>
      <c r="AL941">
        <v>0</v>
      </c>
    </row>
    <row r="942" spans="1:38" x14ac:dyDescent="0.2">
      <c r="A942">
        <v>941</v>
      </c>
      <c r="B942" t="s">
        <v>26</v>
      </c>
      <c r="C942" t="s">
        <v>1783</v>
      </c>
      <c r="D942" s="6">
        <v>3</v>
      </c>
      <c r="E942" t="s">
        <v>2917</v>
      </c>
      <c r="F942" s="2" t="s">
        <v>3900</v>
      </c>
      <c r="G942" s="2" t="s">
        <v>3880</v>
      </c>
      <c r="H942" s="2" t="s">
        <v>3875</v>
      </c>
      <c r="I942" s="3">
        <v>13</v>
      </c>
      <c r="J942" t="s">
        <v>3160</v>
      </c>
      <c r="K942" t="s">
        <v>3744</v>
      </c>
      <c r="L942" t="s">
        <v>3831</v>
      </c>
      <c r="M942" t="s">
        <v>23</v>
      </c>
      <c r="O942" s="4" t="s">
        <v>3950</v>
      </c>
      <c r="P942" s="4" t="s">
        <v>3880</v>
      </c>
      <c r="Q942" s="4" t="s">
        <v>3989</v>
      </c>
      <c r="R942" s="7">
        <v>52.1</v>
      </c>
      <c r="S942" s="5" t="s">
        <v>1784</v>
      </c>
      <c r="T942">
        <v>11</v>
      </c>
      <c r="U942">
        <v>32</v>
      </c>
      <c r="V942">
        <v>6</v>
      </c>
      <c r="W942">
        <v>18</v>
      </c>
      <c r="X942">
        <v>14</v>
      </c>
      <c r="Y942">
        <v>25</v>
      </c>
      <c r="Z942">
        <v>2</v>
      </c>
      <c r="AA942">
        <v>0</v>
      </c>
      <c r="AB942">
        <v>1</v>
      </c>
      <c r="AC942">
        <v>1</v>
      </c>
      <c r="AD942">
        <v>1</v>
      </c>
      <c r="AE942">
        <v>0</v>
      </c>
      <c r="AF942" s="11">
        <v>94500</v>
      </c>
      <c r="AG942">
        <v>6</v>
      </c>
      <c r="AJ942">
        <v>0</v>
      </c>
      <c r="AL942">
        <v>0</v>
      </c>
    </row>
    <row r="943" spans="1:38" x14ac:dyDescent="0.2">
      <c r="A943">
        <v>942</v>
      </c>
      <c r="B943" t="s">
        <v>26</v>
      </c>
      <c r="C943" t="s">
        <v>1785</v>
      </c>
      <c r="D943" s="6">
        <v>3</v>
      </c>
      <c r="E943" t="s">
        <v>2918</v>
      </c>
      <c r="F943" s="2" t="s">
        <v>3974</v>
      </c>
      <c r="G943" s="2" t="s">
        <v>3868</v>
      </c>
      <c r="H943" s="2" t="s">
        <v>3865</v>
      </c>
      <c r="I943" s="3">
        <v>4</v>
      </c>
      <c r="J943" t="s">
        <v>3160</v>
      </c>
      <c r="K943" t="s">
        <v>3744</v>
      </c>
      <c r="L943" t="s">
        <v>3831</v>
      </c>
      <c r="M943" t="s">
        <v>23</v>
      </c>
      <c r="O943" s="4" t="s">
        <v>3954</v>
      </c>
      <c r="P943" s="4" t="s">
        <v>3868</v>
      </c>
      <c r="Q943" s="4" t="s">
        <v>3865</v>
      </c>
      <c r="R943" s="7">
        <v>55</v>
      </c>
      <c r="S943" s="5" t="s">
        <v>1786</v>
      </c>
      <c r="T943">
        <v>32</v>
      </c>
      <c r="U943">
        <v>36</v>
      </c>
      <c r="V943">
        <v>28</v>
      </c>
      <c r="W943">
        <v>36</v>
      </c>
      <c r="X943">
        <v>32</v>
      </c>
      <c r="Y943">
        <v>10</v>
      </c>
      <c r="Z943">
        <v>0</v>
      </c>
      <c r="AA943">
        <v>2</v>
      </c>
      <c r="AB943">
        <v>1</v>
      </c>
      <c r="AC943">
        <v>2</v>
      </c>
      <c r="AD943">
        <v>0</v>
      </c>
      <c r="AE943">
        <v>2</v>
      </c>
      <c r="AF943" s="11">
        <v>10600</v>
      </c>
      <c r="AG943">
        <v>-6.8</v>
      </c>
      <c r="AH943">
        <v>2</v>
      </c>
      <c r="AI943">
        <v>2</v>
      </c>
      <c r="AJ943">
        <v>2</v>
      </c>
      <c r="AL943">
        <v>2</v>
      </c>
    </row>
    <row r="944" spans="1:38" x14ac:dyDescent="0.2">
      <c r="A944">
        <v>943</v>
      </c>
      <c r="B944" t="s">
        <v>59</v>
      </c>
      <c r="C944" t="s">
        <v>1787</v>
      </c>
      <c r="D944" s="6">
        <v>2</v>
      </c>
      <c r="E944" t="s">
        <v>2919</v>
      </c>
      <c r="F944" s="2" t="s">
        <v>3874</v>
      </c>
      <c r="G944" s="2" t="s">
        <v>3873</v>
      </c>
      <c r="H944" s="2" t="s">
        <v>3928</v>
      </c>
      <c r="I944" s="3">
        <v>4</v>
      </c>
      <c r="J944" t="s">
        <v>3630</v>
      </c>
      <c r="K944" t="s">
        <v>3731</v>
      </c>
      <c r="L944" t="s">
        <v>3818</v>
      </c>
      <c r="M944" t="s">
        <v>23</v>
      </c>
      <c r="O944" s="4" t="s">
        <v>4020</v>
      </c>
      <c r="P944" s="4" t="s">
        <v>3880</v>
      </c>
      <c r="Q944" s="4" t="s">
        <v>3876</v>
      </c>
      <c r="R944" s="7">
        <v>50.3</v>
      </c>
      <c r="S944" s="5" t="s">
        <v>1788</v>
      </c>
      <c r="T944">
        <v>33</v>
      </c>
      <c r="U944">
        <v>29</v>
      </c>
      <c r="V944">
        <v>3</v>
      </c>
      <c r="W944">
        <v>24</v>
      </c>
      <c r="X944">
        <v>5</v>
      </c>
      <c r="Y944">
        <v>3</v>
      </c>
      <c r="Z944">
        <v>0</v>
      </c>
      <c r="AA944">
        <v>1</v>
      </c>
      <c r="AB944">
        <v>2</v>
      </c>
      <c r="AC944">
        <v>0</v>
      </c>
      <c r="AD944">
        <v>1</v>
      </c>
      <c r="AE944">
        <v>2</v>
      </c>
      <c r="AF944" s="11">
        <v>15700</v>
      </c>
      <c r="AG944">
        <v>7.4</v>
      </c>
      <c r="AH944">
        <v>2</v>
      </c>
      <c r="AI944">
        <v>2</v>
      </c>
      <c r="AJ944">
        <v>0</v>
      </c>
      <c r="AL944">
        <v>2</v>
      </c>
    </row>
    <row r="945" spans="1:38" x14ac:dyDescent="0.2">
      <c r="A945">
        <v>944</v>
      </c>
      <c r="B945" t="s">
        <v>22</v>
      </c>
      <c r="D945" s="6">
        <v>1</v>
      </c>
      <c r="E945" t="s">
        <v>2920</v>
      </c>
      <c r="F945" s="2" t="s">
        <v>3980</v>
      </c>
      <c r="G945" s="2" t="s">
        <v>3888</v>
      </c>
      <c r="H945" s="2" t="s">
        <v>3894</v>
      </c>
      <c r="I945" s="3">
        <v>17</v>
      </c>
      <c r="J945" t="s">
        <v>3631</v>
      </c>
      <c r="K945" t="s">
        <v>3741</v>
      </c>
      <c r="L945" t="s">
        <v>3828</v>
      </c>
      <c r="M945">
        <v>-0.16</v>
      </c>
      <c r="O945" s="4" t="s">
        <v>4048</v>
      </c>
      <c r="P945" s="4" t="s">
        <v>3892</v>
      </c>
      <c r="Q945" s="4" t="s">
        <v>3870</v>
      </c>
      <c r="R945" s="7">
        <v>61.2</v>
      </c>
      <c r="S945" s="5" t="s">
        <v>1789</v>
      </c>
      <c r="T945">
        <v>17</v>
      </c>
      <c r="U945">
        <v>11</v>
      </c>
      <c r="V945">
        <v>18</v>
      </c>
      <c r="W945">
        <v>31</v>
      </c>
      <c r="X945">
        <v>23</v>
      </c>
      <c r="Y945">
        <v>14</v>
      </c>
      <c r="Z945">
        <v>0</v>
      </c>
      <c r="AA945">
        <v>2</v>
      </c>
      <c r="AB945">
        <v>1</v>
      </c>
      <c r="AC945">
        <v>1</v>
      </c>
      <c r="AD945">
        <v>0</v>
      </c>
      <c r="AE945">
        <v>1</v>
      </c>
      <c r="AF945" s="11">
        <v>30200</v>
      </c>
      <c r="AG945">
        <v>9.1999999999999993</v>
      </c>
      <c r="AH945">
        <v>2</v>
      </c>
      <c r="AJ945">
        <v>0</v>
      </c>
      <c r="AL945">
        <v>0</v>
      </c>
    </row>
    <row r="946" spans="1:38" x14ac:dyDescent="0.2">
      <c r="A946">
        <v>945</v>
      </c>
      <c r="B946" t="s">
        <v>36</v>
      </c>
      <c r="C946" t="s">
        <v>1790</v>
      </c>
      <c r="D946" s="6">
        <v>4</v>
      </c>
      <c r="E946" t="s">
        <v>2921</v>
      </c>
      <c r="F946" s="2" t="s">
        <v>3959</v>
      </c>
      <c r="G946" s="2" t="s">
        <v>3888</v>
      </c>
      <c r="H946" s="2" t="s">
        <v>3928</v>
      </c>
      <c r="I946" s="3">
        <v>10</v>
      </c>
      <c r="J946" t="s">
        <v>3074</v>
      </c>
      <c r="K946" t="s">
        <v>3695</v>
      </c>
      <c r="L946" t="s">
        <v>3781</v>
      </c>
      <c r="M946" t="s">
        <v>23</v>
      </c>
      <c r="O946" s="4" t="s">
        <v>3896</v>
      </c>
      <c r="P946" s="4" t="s">
        <v>3864</v>
      </c>
      <c r="Q946" s="4" t="s">
        <v>3876</v>
      </c>
      <c r="R946" s="7">
        <v>41.5</v>
      </c>
      <c r="S946" s="5" t="s">
        <v>1791</v>
      </c>
      <c r="T946">
        <v>7</v>
      </c>
      <c r="U946">
        <v>26</v>
      </c>
      <c r="V946">
        <v>11</v>
      </c>
      <c r="W946">
        <v>13</v>
      </c>
      <c r="X946">
        <v>2</v>
      </c>
      <c r="Y946">
        <v>6</v>
      </c>
      <c r="Z946">
        <v>0</v>
      </c>
      <c r="AA946">
        <v>1</v>
      </c>
      <c r="AB946">
        <v>2</v>
      </c>
      <c r="AC946">
        <v>1</v>
      </c>
      <c r="AD946">
        <v>2</v>
      </c>
      <c r="AE946">
        <v>1</v>
      </c>
      <c r="AF946" s="11">
        <v>96500</v>
      </c>
      <c r="AG946">
        <v>5.0999999999999996</v>
      </c>
      <c r="AI946">
        <v>2</v>
      </c>
      <c r="AJ946">
        <v>0</v>
      </c>
      <c r="AK946">
        <v>2</v>
      </c>
      <c r="AL946">
        <v>0</v>
      </c>
    </row>
    <row r="947" spans="1:38" x14ac:dyDescent="0.2">
      <c r="A947">
        <v>946</v>
      </c>
      <c r="B947" t="s">
        <v>26</v>
      </c>
      <c r="C947" t="s">
        <v>1792</v>
      </c>
      <c r="D947" s="6">
        <v>3</v>
      </c>
      <c r="E947" t="s">
        <v>2922</v>
      </c>
      <c r="F947" s="2" t="s">
        <v>3976</v>
      </c>
      <c r="G947" s="2" t="s">
        <v>3864</v>
      </c>
      <c r="H947" s="2" t="s">
        <v>3878</v>
      </c>
      <c r="I947" s="3">
        <v>1</v>
      </c>
      <c r="J947" t="s">
        <v>3170</v>
      </c>
      <c r="K947" t="s">
        <v>3743</v>
      </c>
      <c r="L947" t="s">
        <v>3830</v>
      </c>
      <c r="M947" t="s">
        <v>23</v>
      </c>
      <c r="O947" s="4" t="s">
        <v>3971</v>
      </c>
      <c r="P947" s="4" t="s">
        <v>3875</v>
      </c>
      <c r="Q947" s="4" t="s">
        <v>3942</v>
      </c>
      <c r="R947" s="7">
        <v>51.5</v>
      </c>
      <c r="S947" s="5" t="s">
        <v>1457</v>
      </c>
      <c r="T947">
        <v>28</v>
      </c>
      <c r="U947">
        <v>28</v>
      </c>
      <c r="V947">
        <v>29</v>
      </c>
      <c r="W947">
        <v>16</v>
      </c>
      <c r="X947">
        <v>32</v>
      </c>
      <c r="Y947">
        <v>27</v>
      </c>
      <c r="Z947">
        <v>1</v>
      </c>
      <c r="AA947">
        <v>1</v>
      </c>
      <c r="AB947">
        <v>1</v>
      </c>
      <c r="AC947">
        <v>0</v>
      </c>
      <c r="AD947">
        <v>0</v>
      </c>
      <c r="AE947">
        <v>1</v>
      </c>
      <c r="AF947" s="10" t="s">
        <v>874</v>
      </c>
      <c r="AG947">
        <v>0</v>
      </c>
      <c r="AH947">
        <v>2</v>
      </c>
      <c r="AI947">
        <v>2</v>
      </c>
      <c r="AJ947">
        <v>0</v>
      </c>
      <c r="AL947">
        <v>0</v>
      </c>
    </row>
    <row r="948" spans="1:38" x14ac:dyDescent="0.2">
      <c r="A948">
        <v>947</v>
      </c>
      <c r="B948" t="s">
        <v>59</v>
      </c>
      <c r="C948" t="s">
        <v>1793</v>
      </c>
      <c r="D948" s="6">
        <v>2</v>
      </c>
      <c r="E948" t="s">
        <v>2923</v>
      </c>
      <c r="F948" s="2" t="s">
        <v>3983</v>
      </c>
      <c r="G948" s="2" t="s">
        <v>3864</v>
      </c>
      <c r="H948" s="2" t="s">
        <v>3903</v>
      </c>
      <c r="I948" s="3">
        <v>17</v>
      </c>
      <c r="J948" t="s">
        <v>3170</v>
      </c>
      <c r="K948" t="s">
        <v>3743</v>
      </c>
      <c r="L948" t="s">
        <v>3830</v>
      </c>
      <c r="M948" t="s">
        <v>23</v>
      </c>
      <c r="O948" s="4" t="s">
        <v>4002</v>
      </c>
      <c r="P948" s="4" t="s">
        <v>3875</v>
      </c>
      <c r="Q948" s="4" t="s">
        <v>3865</v>
      </c>
      <c r="R948" s="7">
        <v>51.5</v>
      </c>
      <c r="S948" s="5" t="s">
        <v>1794</v>
      </c>
      <c r="T948">
        <v>18</v>
      </c>
      <c r="U948">
        <v>28</v>
      </c>
      <c r="V948">
        <v>23</v>
      </c>
      <c r="W948">
        <v>13</v>
      </c>
      <c r="X948">
        <v>30</v>
      </c>
      <c r="Y948">
        <v>6</v>
      </c>
      <c r="Z948">
        <v>1</v>
      </c>
      <c r="AA948">
        <v>1</v>
      </c>
      <c r="AB948">
        <v>0</v>
      </c>
      <c r="AC948">
        <v>1</v>
      </c>
      <c r="AD948">
        <v>1</v>
      </c>
      <c r="AE948">
        <v>1</v>
      </c>
      <c r="AF948" s="11">
        <v>72600</v>
      </c>
      <c r="AG948">
        <v>-9.3000000000000007</v>
      </c>
      <c r="AH948">
        <v>2</v>
      </c>
      <c r="AJ948">
        <v>0</v>
      </c>
      <c r="AK948">
        <v>2</v>
      </c>
      <c r="AL948">
        <v>0</v>
      </c>
    </row>
    <row r="949" spans="1:38" x14ac:dyDescent="0.2">
      <c r="A949">
        <v>948</v>
      </c>
      <c r="B949" t="s">
        <v>36</v>
      </c>
      <c r="C949" t="s">
        <v>1795</v>
      </c>
      <c r="D949" s="6">
        <v>4</v>
      </c>
      <c r="E949" t="s">
        <v>2924</v>
      </c>
      <c r="F949" s="2" t="s">
        <v>3906</v>
      </c>
      <c r="G949" s="2" t="s">
        <v>3894</v>
      </c>
      <c r="H949" s="2" t="s">
        <v>3867</v>
      </c>
      <c r="I949" s="3">
        <v>9</v>
      </c>
      <c r="J949" t="s">
        <v>3074</v>
      </c>
      <c r="K949" t="s">
        <v>3695</v>
      </c>
      <c r="L949" t="s">
        <v>3781</v>
      </c>
      <c r="M949" t="s">
        <v>23</v>
      </c>
      <c r="O949" s="4" t="s">
        <v>4010</v>
      </c>
      <c r="P949" s="4" t="s">
        <v>3872</v>
      </c>
      <c r="Q949" s="4" t="s">
        <v>3884</v>
      </c>
      <c r="R949" s="7">
        <v>57.9</v>
      </c>
      <c r="S949" s="5" t="s">
        <v>1796</v>
      </c>
      <c r="T949">
        <v>6</v>
      </c>
      <c r="U949">
        <v>33</v>
      </c>
      <c r="V949">
        <v>9</v>
      </c>
      <c r="W949">
        <v>9</v>
      </c>
      <c r="X949">
        <v>26</v>
      </c>
      <c r="Y949">
        <v>7</v>
      </c>
      <c r="Z949">
        <v>1</v>
      </c>
      <c r="AA949">
        <v>0</v>
      </c>
      <c r="AB949">
        <v>2</v>
      </c>
      <c r="AC949">
        <v>2</v>
      </c>
      <c r="AD949">
        <v>1</v>
      </c>
      <c r="AE949">
        <v>0</v>
      </c>
      <c r="AF949" s="11">
        <v>43700</v>
      </c>
      <c r="AG949">
        <v>11</v>
      </c>
      <c r="AI949">
        <v>2</v>
      </c>
      <c r="AJ949">
        <v>2</v>
      </c>
      <c r="AL949">
        <v>0</v>
      </c>
    </row>
    <row r="950" spans="1:38" x14ac:dyDescent="0.2">
      <c r="A950">
        <v>949</v>
      </c>
      <c r="B950" t="s">
        <v>26</v>
      </c>
      <c r="C950" t="s">
        <v>1797</v>
      </c>
      <c r="D950" s="6">
        <v>3</v>
      </c>
      <c r="E950" t="s">
        <v>2925</v>
      </c>
      <c r="F950" s="2" t="s">
        <v>4002</v>
      </c>
      <c r="G950" s="2" t="s">
        <v>3872</v>
      </c>
      <c r="H950" s="2" t="s">
        <v>3916</v>
      </c>
      <c r="I950" s="3">
        <v>12</v>
      </c>
      <c r="J950" t="s">
        <v>3632</v>
      </c>
      <c r="K950" t="s">
        <v>3697</v>
      </c>
      <c r="L950" t="s">
        <v>3783</v>
      </c>
      <c r="M950" t="s">
        <v>23</v>
      </c>
      <c r="O950" s="4" t="s">
        <v>4040</v>
      </c>
      <c r="P950" s="4" t="s">
        <v>3894</v>
      </c>
      <c r="Q950" s="4" t="s">
        <v>3942</v>
      </c>
      <c r="R950" s="7">
        <v>41.2</v>
      </c>
      <c r="S950" s="5" t="s">
        <v>1798</v>
      </c>
      <c r="T950">
        <v>9</v>
      </c>
      <c r="U950">
        <v>21</v>
      </c>
      <c r="V950">
        <v>13</v>
      </c>
      <c r="W950">
        <v>5</v>
      </c>
      <c r="X950">
        <v>18</v>
      </c>
      <c r="Y950">
        <v>10</v>
      </c>
      <c r="Z950">
        <v>2</v>
      </c>
      <c r="AA950">
        <v>1</v>
      </c>
      <c r="AB950">
        <v>1</v>
      </c>
      <c r="AC950">
        <v>1</v>
      </c>
      <c r="AD950">
        <v>1</v>
      </c>
      <c r="AE950">
        <v>2</v>
      </c>
      <c r="AF950" s="11">
        <v>57300</v>
      </c>
      <c r="AG950">
        <v>-10.3</v>
      </c>
      <c r="AH950">
        <v>2</v>
      </c>
      <c r="AJ950">
        <v>0</v>
      </c>
      <c r="AL950">
        <v>2</v>
      </c>
    </row>
    <row r="951" spans="1:38" x14ac:dyDescent="0.2">
      <c r="A951">
        <v>950</v>
      </c>
      <c r="B951" t="s">
        <v>26</v>
      </c>
      <c r="C951" t="s">
        <v>1799</v>
      </c>
      <c r="D951" s="6">
        <v>3</v>
      </c>
      <c r="E951" t="s">
        <v>2926</v>
      </c>
      <c r="F951" s="2" t="s">
        <v>3924</v>
      </c>
      <c r="G951" s="2" t="s">
        <v>3878</v>
      </c>
      <c r="H951" s="2" t="s">
        <v>3903</v>
      </c>
      <c r="I951" s="3">
        <v>23</v>
      </c>
      <c r="J951" t="s">
        <v>3633</v>
      </c>
      <c r="K951" t="s">
        <v>3694</v>
      </c>
      <c r="L951" t="s">
        <v>3789</v>
      </c>
      <c r="M951" t="s">
        <v>23</v>
      </c>
      <c r="O951" s="4" t="s">
        <v>4037</v>
      </c>
      <c r="P951" s="4" t="s">
        <v>3894</v>
      </c>
      <c r="Q951" s="4" t="s">
        <v>3882</v>
      </c>
      <c r="R951" s="7">
        <v>63</v>
      </c>
      <c r="S951" s="5" t="s">
        <v>724</v>
      </c>
      <c r="T951">
        <v>25</v>
      </c>
      <c r="U951">
        <v>13</v>
      </c>
      <c r="V951">
        <v>27</v>
      </c>
      <c r="W951">
        <v>27</v>
      </c>
      <c r="X951">
        <v>21</v>
      </c>
      <c r="Y951">
        <v>4</v>
      </c>
      <c r="Z951">
        <v>0</v>
      </c>
      <c r="AA951">
        <v>1</v>
      </c>
      <c r="AB951">
        <v>1</v>
      </c>
      <c r="AC951">
        <v>1</v>
      </c>
      <c r="AD951">
        <v>1</v>
      </c>
      <c r="AE951">
        <v>1</v>
      </c>
      <c r="AF951" s="11">
        <v>76800</v>
      </c>
      <c r="AG951">
        <v>9.6</v>
      </c>
      <c r="AJ951">
        <v>0</v>
      </c>
      <c r="AK951">
        <v>2</v>
      </c>
      <c r="AL951">
        <v>0</v>
      </c>
    </row>
    <row r="952" spans="1:38" x14ac:dyDescent="0.2">
      <c r="A952">
        <v>951</v>
      </c>
      <c r="B952" t="s">
        <v>26</v>
      </c>
      <c r="C952" t="s">
        <v>1800</v>
      </c>
      <c r="D952" s="6">
        <v>3</v>
      </c>
      <c r="E952" t="s">
        <v>2927</v>
      </c>
      <c r="F952" s="2" t="s">
        <v>3987</v>
      </c>
      <c r="G952" s="2" t="s">
        <v>3867</v>
      </c>
      <c r="H952" s="2" t="s">
        <v>3989</v>
      </c>
      <c r="I952" s="3">
        <v>20</v>
      </c>
      <c r="J952" t="s">
        <v>3084</v>
      </c>
      <c r="K952" t="s">
        <v>3694</v>
      </c>
      <c r="L952" t="s">
        <v>3789</v>
      </c>
      <c r="M952">
        <v>-0.16</v>
      </c>
      <c r="O952" s="4" t="s">
        <v>4026</v>
      </c>
      <c r="P952" s="4" t="s">
        <v>3898</v>
      </c>
      <c r="Q952" s="4" t="s">
        <v>3864</v>
      </c>
      <c r="R952" s="7">
        <v>56.6</v>
      </c>
      <c r="T952">
        <v>21</v>
      </c>
      <c r="U952">
        <v>16</v>
      </c>
      <c r="V952">
        <v>26</v>
      </c>
      <c r="W952">
        <v>27</v>
      </c>
      <c r="X952">
        <v>14</v>
      </c>
      <c r="Y952">
        <v>11</v>
      </c>
      <c r="Z952">
        <v>1</v>
      </c>
      <c r="AA952">
        <v>0</v>
      </c>
      <c r="AB952">
        <v>1</v>
      </c>
      <c r="AC952">
        <v>1</v>
      </c>
      <c r="AD952">
        <v>1</v>
      </c>
      <c r="AE952">
        <v>2</v>
      </c>
      <c r="AF952" s="11">
        <v>28000</v>
      </c>
      <c r="AG952">
        <v>8.1</v>
      </c>
      <c r="AJ952">
        <v>0</v>
      </c>
      <c r="AL952">
        <v>2</v>
      </c>
    </row>
    <row r="953" spans="1:38" x14ac:dyDescent="0.2">
      <c r="A953">
        <v>952</v>
      </c>
      <c r="B953" t="s">
        <v>22</v>
      </c>
      <c r="D953" s="6">
        <v>1</v>
      </c>
      <c r="E953" t="s">
        <v>2928</v>
      </c>
      <c r="F953" s="2" t="s">
        <v>4008</v>
      </c>
      <c r="G953" s="2" t="s">
        <v>3878</v>
      </c>
      <c r="H953" s="2" t="s">
        <v>3909</v>
      </c>
      <c r="I953" s="3">
        <v>9.3000000000000007</v>
      </c>
      <c r="J953" t="s">
        <v>3634</v>
      </c>
      <c r="K953" t="s">
        <v>3695</v>
      </c>
      <c r="L953" t="s">
        <v>3802</v>
      </c>
      <c r="M953">
        <v>-1</v>
      </c>
      <c r="O953" s="4" t="s">
        <v>4055</v>
      </c>
      <c r="P953" s="4" t="s">
        <v>3878</v>
      </c>
      <c r="Q953" s="4" t="s">
        <v>3916</v>
      </c>
      <c r="R953" s="7">
        <v>52</v>
      </c>
      <c r="T953">
        <v>6</v>
      </c>
      <c r="U953">
        <v>7</v>
      </c>
      <c r="V953">
        <v>5</v>
      </c>
      <c r="W953">
        <v>34</v>
      </c>
      <c r="X953">
        <v>11</v>
      </c>
      <c r="Y953">
        <v>5</v>
      </c>
      <c r="Z953">
        <v>1</v>
      </c>
      <c r="AA953">
        <v>0</v>
      </c>
      <c r="AB953">
        <v>1</v>
      </c>
      <c r="AC953">
        <v>0</v>
      </c>
      <c r="AD953">
        <v>2</v>
      </c>
      <c r="AE953">
        <v>1</v>
      </c>
      <c r="AF953" s="11">
        <v>2000</v>
      </c>
      <c r="AG953">
        <v>-3.5</v>
      </c>
      <c r="AJ953">
        <v>0</v>
      </c>
      <c r="AK953">
        <v>2</v>
      </c>
      <c r="AL953">
        <v>0</v>
      </c>
    </row>
    <row r="954" spans="1:38" x14ac:dyDescent="0.2">
      <c r="A954">
        <v>953</v>
      </c>
      <c r="B954" t="s">
        <v>22</v>
      </c>
      <c r="D954" s="6">
        <v>1</v>
      </c>
      <c r="E954" t="s">
        <v>2929</v>
      </c>
      <c r="F954" s="2" t="s">
        <v>3877</v>
      </c>
      <c r="G954" s="2" t="s">
        <v>3880</v>
      </c>
      <c r="H954" s="2" t="s">
        <v>3872</v>
      </c>
      <c r="I954" s="3">
        <v>23</v>
      </c>
      <c r="J954" t="s">
        <v>3079</v>
      </c>
      <c r="K954" t="s">
        <v>3699</v>
      </c>
      <c r="L954" t="s">
        <v>3785</v>
      </c>
      <c r="M954" t="s">
        <v>23</v>
      </c>
      <c r="O954" s="4" t="s">
        <v>4053</v>
      </c>
      <c r="P954" s="4" t="s">
        <v>3864</v>
      </c>
      <c r="Q954" s="4" t="s">
        <v>3865</v>
      </c>
      <c r="R954" s="7">
        <v>70.2</v>
      </c>
      <c r="S954" s="5" t="s">
        <v>1801</v>
      </c>
      <c r="T954">
        <v>26</v>
      </c>
      <c r="U954">
        <v>10</v>
      </c>
      <c r="V954">
        <v>27</v>
      </c>
      <c r="W954">
        <v>33</v>
      </c>
      <c r="X954">
        <v>26</v>
      </c>
      <c r="Y954">
        <v>3</v>
      </c>
      <c r="Z954">
        <v>1</v>
      </c>
      <c r="AA954">
        <v>2</v>
      </c>
      <c r="AB954">
        <v>1</v>
      </c>
      <c r="AC954">
        <v>0</v>
      </c>
      <c r="AD954">
        <v>1</v>
      </c>
      <c r="AE954">
        <v>2</v>
      </c>
      <c r="AF954" s="11">
        <v>90900</v>
      </c>
      <c r="AG954">
        <v>6.2</v>
      </c>
      <c r="AH954">
        <v>2</v>
      </c>
      <c r="AJ954">
        <v>0</v>
      </c>
      <c r="AL954">
        <v>2</v>
      </c>
    </row>
    <row r="955" spans="1:38" x14ac:dyDescent="0.2">
      <c r="A955">
        <v>954</v>
      </c>
      <c r="B955" t="s">
        <v>36</v>
      </c>
      <c r="C955" t="s">
        <v>1802</v>
      </c>
      <c r="D955" s="6">
        <v>4</v>
      </c>
      <c r="E955" t="s">
        <v>2930</v>
      </c>
      <c r="F955" s="2" t="s">
        <v>3926</v>
      </c>
      <c r="G955" s="2" t="s">
        <v>3875</v>
      </c>
      <c r="H955" s="2" t="s">
        <v>3892</v>
      </c>
      <c r="I955" s="3">
        <v>1</v>
      </c>
      <c r="J955" t="s">
        <v>3074</v>
      </c>
      <c r="K955" t="s">
        <v>3695</v>
      </c>
      <c r="L955" t="s">
        <v>3781</v>
      </c>
      <c r="M955" t="s">
        <v>23</v>
      </c>
      <c r="O955" s="4" t="s">
        <v>4040</v>
      </c>
      <c r="P955" s="4" t="s">
        <v>3898</v>
      </c>
      <c r="Q955" s="4" t="s">
        <v>3867</v>
      </c>
      <c r="R955" s="7">
        <v>51.8</v>
      </c>
      <c r="S955" s="5" t="s">
        <v>1803</v>
      </c>
      <c r="T955">
        <v>29</v>
      </c>
      <c r="U955">
        <v>19</v>
      </c>
      <c r="V955">
        <v>33</v>
      </c>
      <c r="W955">
        <v>23</v>
      </c>
      <c r="X955">
        <v>5</v>
      </c>
      <c r="Y955">
        <v>19</v>
      </c>
      <c r="Z955">
        <v>1</v>
      </c>
      <c r="AA955">
        <v>1</v>
      </c>
      <c r="AB955">
        <v>0</v>
      </c>
      <c r="AC955">
        <v>0</v>
      </c>
      <c r="AD955">
        <v>1</v>
      </c>
      <c r="AE955">
        <v>1</v>
      </c>
      <c r="AF955" s="11">
        <v>71900</v>
      </c>
      <c r="AG955">
        <v>9.1</v>
      </c>
      <c r="AH955">
        <v>2</v>
      </c>
      <c r="AJ955">
        <v>0</v>
      </c>
      <c r="AL955">
        <v>2</v>
      </c>
    </row>
    <row r="956" spans="1:38" x14ac:dyDescent="0.2">
      <c r="A956">
        <v>955</v>
      </c>
      <c r="B956" t="s">
        <v>26</v>
      </c>
      <c r="C956" t="s">
        <v>1804</v>
      </c>
      <c r="D956" s="6">
        <v>3</v>
      </c>
      <c r="E956" t="s">
        <v>2931</v>
      </c>
      <c r="F956" s="2" t="s">
        <v>3919</v>
      </c>
      <c r="G956" s="2" t="s">
        <v>3873</v>
      </c>
      <c r="H956" s="2" t="s">
        <v>3882</v>
      </c>
      <c r="I956" s="3">
        <v>21</v>
      </c>
      <c r="J956" t="s">
        <v>3635</v>
      </c>
      <c r="K956" t="s">
        <v>3741</v>
      </c>
      <c r="L956" t="s">
        <v>3828</v>
      </c>
      <c r="M956" t="s">
        <v>23</v>
      </c>
      <c r="O956" s="4" t="s">
        <v>3967</v>
      </c>
      <c r="P956" s="4" t="s">
        <v>3868</v>
      </c>
      <c r="Q956" s="4" t="s">
        <v>3989</v>
      </c>
      <c r="R956" s="7">
        <v>34.200000000000003</v>
      </c>
      <c r="S956" s="5" t="s">
        <v>1805</v>
      </c>
      <c r="T956">
        <v>24</v>
      </c>
      <c r="U956">
        <v>22</v>
      </c>
      <c r="V956">
        <v>21</v>
      </c>
      <c r="W956">
        <v>1</v>
      </c>
      <c r="X956">
        <v>27</v>
      </c>
      <c r="Y956">
        <v>28</v>
      </c>
      <c r="Z956">
        <v>0</v>
      </c>
      <c r="AA956">
        <v>0</v>
      </c>
      <c r="AB956">
        <v>1</v>
      </c>
      <c r="AC956">
        <v>2</v>
      </c>
      <c r="AD956">
        <v>1</v>
      </c>
      <c r="AE956">
        <v>1</v>
      </c>
      <c r="AF956" s="11">
        <v>2000</v>
      </c>
      <c r="AG956">
        <v>1.8</v>
      </c>
      <c r="AI956">
        <v>2</v>
      </c>
      <c r="AJ956">
        <v>2</v>
      </c>
      <c r="AL956">
        <v>2</v>
      </c>
    </row>
    <row r="957" spans="1:38" x14ac:dyDescent="0.2">
      <c r="A957">
        <v>956</v>
      </c>
      <c r="B957" t="s">
        <v>26</v>
      </c>
      <c r="C957" t="s">
        <v>1806</v>
      </c>
      <c r="D957" s="6">
        <v>3</v>
      </c>
      <c r="E957" t="s">
        <v>2932</v>
      </c>
      <c r="F957" s="2" t="s">
        <v>3936</v>
      </c>
      <c r="G957" s="2" t="s">
        <v>3875</v>
      </c>
      <c r="H957" s="2" t="s">
        <v>3890</v>
      </c>
      <c r="I957" s="3">
        <v>12</v>
      </c>
      <c r="J957" t="s">
        <v>3079</v>
      </c>
      <c r="K957" t="s">
        <v>3699</v>
      </c>
      <c r="L957" t="s">
        <v>3785</v>
      </c>
      <c r="M957" t="s">
        <v>23</v>
      </c>
      <c r="O957" s="4" t="s">
        <v>3977</v>
      </c>
      <c r="P957" s="4" t="s">
        <v>3864</v>
      </c>
      <c r="Q957" s="4" t="s">
        <v>3944</v>
      </c>
      <c r="R957" s="7">
        <v>54.6</v>
      </c>
      <c r="S957" s="5" t="s">
        <v>1807</v>
      </c>
      <c r="T957">
        <v>9</v>
      </c>
      <c r="U957">
        <v>2</v>
      </c>
      <c r="V957">
        <v>9</v>
      </c>
      <c r="W957">
        <v>7</v>
      </c>
      <c r="X957">
        <v>36</v>
      </c>
      <c r="Y957">
        <v>26</v>
      </c>
      <c r="Z957">
        <v>2</v>
      </c>
      <c r="AA957">
        <v>2</v>
      </c>
      <c r="AB957">
        <v>2</v>
      </c>
      <c r="AC957">
        <v>0</v>
      </c>
      <c r="AD957">
        <v>2</v>
      </c>
      <c r="AE957">
        <v>1</v>
      </c>
      <c r="AF957" s="11">
        <v>32100</v>
      </c>
      <c r="AG957">
        <v>10.4</v>
      </c>
      <c r="AH957">
        <v>2</v>
      </c>
      <c r="AI957">
        <v>2</v>
      </c>
      <c r="AJ957">
        <v>0</v>
      </c>
      <c r="AK957">
        <v>2</v>
      </c>
      <c r="AL957">
        <v>0</v>
      </c>
    </row>
    <row r="958" spans="1:38" x14ac:dyDescent="0.2">
      <c r="A958">
        <v>957</v>
      </c>
      <c r="B958" t="s">
        <v>26</v>
      </c>
      <c r="C958" t="s">
        <v>1808</v>
      </c>
      <c r="D958" s="6">
        <v>3</v>
      </c>
      <c r="E958" t="s">
        <v>2933</v>
      </c>
      <c r="F958" s="2" t="s">
        <v>3881</v>
      </c>
      <c r="G958" s="2" t="s">
        <v>3878</v>
      </c>
      <c r="H958" s="2" t="s">
        <v>3880</v>
      </c>
      <c r="I958" s="3">
        <v>1.45</v>
      </c>
      <c r="J958" t="s">
        <v>3636</v>
      </c>
      <c r="K958" t="s">
        <v>3712</v>
      </c>
      <c r="L958" t="s">
        <v>3798</v>
      </c>
      <c r="M958" t="s">
        <v>23</v>
      </c>
      <c r="O958" s="4" t="s">
        <v>3987</v>
      </c>
      <c r="P958" s="4" t="s">
        <v>3878</v>
      </c>
      <c r="Q958" s="4" t="s">
        <v>3884</v>
      </c>
      <c r="R958" s="7">
        <v>57.1</v>
      </c>
      <c r="S958" s="5" t="s">
        <v>1809</v>
      </c>
      <c r="T958">
        <v>31</v>
      </c>
      <c r="U958">
        <v>26</v>
      </c>
      <c r="V958">
        <v>35</v>
      </c>
      <c r="W958">
        <v>13</v>
      </c>
      <c r="X958">
        <v>3</v>
      </c>
      <c r="Y958">
        <v>6</v>
      </c>
      <c r="Z958">
        <v>1</v>
      </c>
      <c r="AA958">
        <v>1</v>
      </c>
      <c r="AB958">
        <v>1</v>
      </c>
      <c r="AC958">
        <v>1</v>
      </c>
      <c r="AD958">
        <v>2</v>
      </c>
      <c r="AE958">
        <v>1</v>
      </c>
      <c r="AF958" s="11">
        <v>7600</v>
      </c>
      <c r="AG958">
        <v>4.5999999999999996</v>
      </c>
      <c r="AJ958">
        <v>0</v>
      </c>
      <c r="AK958">
        <v>2</v>
      </c>
      <c r="AL958">
        <v>0</v>
      </c>
    </row>
    <row r="959" spans="1:38" x14ac:dyDescent="0.2">
      <c r="A959">
        <v>958</v>
      </c>
      <c r="B959" t="s">
        <v>26</v>
      </c>
      <c r="C959" t="s">
        <v>1810</v>
      </c>
      <c r="D959" s="6">
        <v>3</v>
      </c>
      <c r="E959" t="s">
        <v>2934</v>
      </c>
      <c r="F959" s="2" t="s">
        <v>3874</v>
      </c>
      <c r="G959" s="2" t="s">
        <v>3868</v>
      </c>
      <c r="H959" s="2" t="s">
        <v>3942</v>
      </c>
      <c r="I959" s="3">
        <v>9</v>
      </c>
      <c r="J959" t="s">
        <v>3637</v>
      </c>
      <c r="K959" t="s">
        <v>3746</v>
      </c>
      <c r="L959" t="s">
        <v>3833</v>
      </c>
      <c r="M959" t="s">
        <v>23</v>
      </c>
      <c r="O959" s="4" t="s">
        <v>4050</v>
      </c>
      <c r="P959" s="4" t="s">
        <v>3868</v>
      </c>
      <c r="Q959" s="4" t="s">
        <v>3872</v>
      </c>
      <c r="R959" s="7">
        <v>58</v>
      </c>
      <c r="S959" s="5" t="s">
        <v>1811</v>
      </c>
      <c r="T959">
        <v>3</v>
      </c>
      <c r="U959">
        <v>22</v>
      </c>
      <c r="V959">
        <v>8</v>
      </c>
      <c r="W959">
        <v>33</v>
      </c>
      <c r="X959">
        <v>17</v>
      </c>
      <c r="Y959">
        <v>16</v>
      </c>
      <c r="Z959">
        <v>2</v>
      </c>
      <c r="AA959">
        <v>0</v>
      </c>
      <c r="AB959">
        <v>0</v>
      </c>
      <c r="AC959">
        <v>0</v>
      </c>
      <c r="AD959">
        <v>0</v>
      </c>
      <c r="AE959">
        <v>0</v>
      </c>
      <c r="AF959" s="11">
        <v>98500</v>
      </c>
      <c r="AG959">
        <v>3.6</v>
      </c>
      <c r="AJ959">
        <v>0</v>
      </c>
      <c r="AL959">
        <v>0</v>
      </c>
    </row>
    <row r="960" spans="1:38" x14ac:dyDescent="0.2">
      <c r="A960">
        <v>959</v>
      </c>
      <c r="B960" t="s">
        <v>26</v>
      </c>
      <c r="C960" t="s">
        <v>1812</v>
      </c>
      <c r="D960" s="6">
        <v>3</v>
      </c>
      <c r="E960" t="s">
        <v>2935</v>
      </c>
      <c r="F960" s="2" t="s">
        <v>3883</v>
      </c>
      <c r="G960" s="2" t="s">
        <v>3892</v>
      </c>
      <c r="H960" s="2" t="s">
        <v>3865</v>
      </c>
      <c r="I960" s="3">
        <v>10</v>
      </c>
      <c r="J960" t="s">
        <v>3638</v>
      </c>
      <c r="K960" t="s">
        <v>3698</v>
      </c>
      <c r="L960" t="s">
        <v>3784</v>
      </c>
      <c r="M960" t="s">
        <v>23</v>
      </c>
      <c r="O960" s="4" t="s">
        <v>4040</v>
      </c>
      <c r="P960" s="4" t="s">
        <v>3873</v>
      </c>
      <c r="Q960" s="4" t="s">
        <v>3887</v>
      </c>
      <c r="R960" s="7">
        <v>52.9</v>
      </c>
      <c r="S960" s="5" t="s">
        <v>1813</v>
      </c>
      <c r="T960">
        <v>6</v>
      </c>
      <c r="U960">
        <v>22</v>
      </c>
      <c r="V960">
        <v>1</v>
      </c>
      <c r="W960">
        <v>17</v>
      </c>
      <c r="X960">
        <v>35</v>
      </c>
      <c r="Y960">
        <v>8</v>
      </c>
      <c r="Z960">
        <v>1</v>
      </c>
      <c r="AA960">
        <v>0</v>
      </c>
      <c r="AB960">
        <v>2</v>
      </c>
      <c r="AC960">
        <v>0</v>
      </c>
      <c r="AD960">
        <v>1</v>
      </c>
      <c r="AE960">
        <v>0</v>
      </c>
      <c r="AF960" s="11">
        <v>99300</v>
      </c>
      <c r="AG960">
        <v>-0.3</v>
      </c>
      <c r="AI960">
        <v>2</v>
      </c>
      <c r="AJ960">
        <v>0</v>
      </c>
      <c r="AL960">
        <v>0</v>
      </c>
    </row>
    <row r="961" spans="1:38" x14ac:dyDescent="0.2">
      <c r="A961">
        <v>960</v>
      </c>
      <c r="B961" t="s">
        <v>26</v>
      </c>
      <c r="C961" t="s">
        <v>1814</v>
      </c>
      <c r="D961" s="6">
        <v>3</v>
      </c>
      <c r="E961" t="s">
        <v>2936</v>
      </c>
      <c r="F961" s="2" t="s">
        <v>3968</v>
      </c>
      <c r="G961" s="2" t="s">
        <v>3875</v>
      </c>
      <c r="H961" s="2" t="s">
        <v>3890</v>
      </c>
      <c r="I961" s="3">
        <v>11</v>
      </c>
      <c r="J961" t="s">
        <v>3541</v>
      </c>
      <c r="K961" t="s">
        <v>3753</v>
      </c>
      <c r="L961" t="s">
        <v>3860</v>
      </c>
      <c r="M961" t="s">
        <v>23</v>
      </c>
      <c r="O961" s="4" t="s">
        <v>4011</v>
      </c>
      <c r="P961" s="4" t="s">
        <v>3872</v>
      </c>
      <c r="Q961" s="4" t="s">
        <v>3873</v>
      </c>
      <c r="R961" s="7">
        <v>55.6</v>
      </c>
      <c r="S961" s="5" t="s">
        <v>273</v>
      </c>
      <c r="T961">
        <v>8</v>
      </c>
      <c r="U961">
        <v>21</v>
      </c>
      <c r="V961">
        <v>5</v>
      </c>
      <c r="W961">
        <v>32</v>
      </c>
      <c r="X961">
        <v>13</v>
      </c>
      <c r="Y961">
        <v>9</v>
      </c>
      <c r="Z961">
        <v>0</v>
      </c>
      <c r="AA961">
        <v>1</v>
      </c>
      <c r="AB961">
        <v>1</v>
      </c>
      <c r="AC961">
        <v>0</v>
      </c>
      <c r="AD961">
        <v>1</v>
      </c>
      <c r="AE961">
        <v>2</v>
      </c>
      <c r="AF961" s="11">
        <v>85000</v>
      </c>
      <c r="AG961">
        <v>-6.5</v>
      </c>
      <c r="AH961">
        <v>2</v>
      </c>
      <c r="AJ961">
        <v>0</v>
      </c>
      <c r="AL961">
        <v>2</v>
      </c>
    </row>
    <row r="962" spans="1:38" x14ac:dyDescent="0.2">
      <c r="A962">
        <v>961</v>
      </c>
      <c r="B962" t="s">
        <v>22</v>
      </c>
      <c r="D962" s="6">
        <v>1</v>
      </c>
      <c r="E962" t="s">
        <v>2937</v>
      </c>
      <c r="F962" s="2" t="s">
        <v>3962</v>
      </c>
      <c r="G962" s="2" t="s">
        <v>3878</v>
      </c>
      <c r="H962" s="2" t="s">
        <v>3928</v>
      </c>
      <c r="I962" s="3">
        <v>3</v>
      </c>
      <c r="J962" t="s">
        <v>3081</v>
      </c>
      <c r="K962" t="s">
        <v>3697</v>
      </c>
      <c r="L962" t="s">
        <v>3783</v>
      </c>
      <c r="M962" t="s">
        <v>23</v>
      </c>
      <c r="O962" s="4" t="s">
        <v>3893</v>
      </c>
      <c r="P962" s="4" t="s">
        <v>3864</v>
      </c>
      <c r="Q962" s="4" t="s">
        <v>3885</v>
      </c>
      <c r="R962" s="7">
        <v>62.7</v>
      </c>
      <c r="S962" s="5" t="s">
        <v>1815</v>
      </c>
      <c r="T962">
        <v>34</v>
      </c>
      <c r="U962">
        <v>22</v>
      </c>
      <c r="V962">
        <v>27</v>
      </c>
      <c r="W962">
        <v>32</v>
      </c>
      <c r="X962">
        <v>31</v>
      </c>
      <c r="Y962">
        <v>15</v>
      </c>
      <c r="Z962">
        <v>0</v>
      </c>
      <c r="AA962">
        <v>0</v>
      </c>
      <c r="AB962">
        <v>1</v>
      </c>
      <c r="AC962">
        <v>0</v>
      </c>
      <c r="AD962">
        <v>1</v>
      </c>
      <c r="AE962">
        <v>0</v>
      </c>
      <c r="AF962" s="11">
        <v>60700</v>
      </c>
      <c r="AG962">
        <v>9.4</v>
      </c>
      <c r="AJ962">
        <v>0</v>
      </c>
      <c r="AL962">
        <v>0</v>
      </c>
    </row>
    <row r="963" spans="1:38" x14ac:dyDescent="0.2">
      <c r="A963">
        <v>962</v>
      </c>
      <c r="B963" t="s">
        <v>26</v>
      </c>
      <c r="C963" t="s">
        <v>1816</v>
      </c>
      <c r="D963" s="6">
        <v>3</v>
      </c>
      <c r="E963" t="s">
        <v>2938</v>
      </c>
      <c r="F963" s="2" t="s">
        <v>3951</v>
      </c>
      <c r="G963" s="2" t="s">
        <v>3867</v>
      </c>
      <c r="H963" s="2" t="s">
        <v>3875</v>
      </c>
      <c r="I963" s="3">
        <v>9.4499999999999993</v>
      </c>
      <c r="J963" t="s">
        <v>3639</v>
      </c>
      <c r="K963" t="s">
        <v>3695</v>
      </c>
      <c r="L963" t="s">
        <v>3802</v>
      </c>
      <c r="M963">
        <v>-0.16</v>
      </c>
      <c r="O963" s="4" t="s">
        <v>4038</v>
      </c>
      <c r="P963" s="4" t="s">
        <v>3894</v>
      </c>
      <c r="Q963" s="4" t="s">
        <v>3878</v>
      </c>
      <c r="R963" s="7">
        <v>55.8</v>
      </c>
      <c r="S963" s="5" t="s">
        <v>1817</v>
      </c>
      <c r="T963">
        <v>7</v>
      </c>
      <c r="U963">
        <v>4</v>
      </c>
      <c r="V963">
        <v>8</v>
      </c>
      <c r="W963">
        <v>7</v>
      </c>
      <c r="X963">
        <v>21</v>
      </c>
      <c r="Y963">
        <v>3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2</v>
      </c>
      <c r="AF963" s="11">
        <v>5000</v>
      </c>
      <c r="AG963">
        <v>3.3</v>
      </c>
      <c r="AJ963">
        <v>0</v>
      </c>
      <c r="AK963">
        <v>2</v>
      </c>
      <c r="AL963">
        <v>2</v>
      </c>
    </row>
    <row r="964" spans="1:38" x14ac:dyDescent="0.2">
      <c r="A964">
        <v>963</v>
      </c>
      <c r="B964" t="s">
        <v>26</v>
      </c>
      <c r="C964" t="s">
        <v>1818</v>
      </c>
      <c r="D964" s="6">
        <v>3</v>
      </c>
      <c r="E964" t="s">
        <v>2939</v>
      </c>
      <c r="F964" s="2" t="s">
        <v>3908</v>
      </c>
      <c r="G964" s="2" t="s">
        <v>3898</v>
      </c>
      <c r="H964" s="2" t="s">
        <v>3872</v>
      </c>
      <c r="I964" s="3">
        <v>10</v>
      </c>
      <c r="J964" t="s">
        <v>3640</v>
      </c>
      <c r="K964" t="s">
        <v>3737</v>
      </c>
      <c r="L964" t="s">
        <v>3825</v>
      </c>
      <c r="M964" t="s">
        <v>23</v>
      </c>
      <c r="O964" s="4" t="s">
        <v>4050</v>
      </c>
      <c r="P964" s="4" t="s">
        <v>3894</v>
      </c>
      <c r="Q964" s="4" t="s">
        <v>3887</v>
      </c>
      <c r="R964" s="7">
        <v>62.2</v>
      </c>
      <c r="S964" s="5" t="s">
        <v>1819</v>
      </c>
      <c r="T964">
        <v>7</v>
      </c>
      <c r="U964">
        <v>9</v>
      </c>
      <c r="V964">
        <v>9</v>
      </c>
      <c r="W964">
        <v>25</v>
      </c>
      <c r="X964">
        <v>8</v>
      </c>
      <c r="Y964">
        <v>2</v>
      </c>
      <c r="Z964">
        <v>0</v>
      </c>
      <c r="AA964">
        <v>2</v>
      </c>
      <c r="AB964">
        <v>2</v>
      </c>
      <c r="AC964">
        <v>0</v>
      </c>
      <c r="AD964">
        <v>0</v>
      </c>
      <c r="AE964">
        <v>2</v>
      </c>
      <c r="AF964" s="11">
        <v>7600</v>
      </c>
      <c r="AG964">
        <v>-7.6</v>
      </c>
      <c r="AH964">
        <v>2</v>
      </c>
      <c r="AI964">
        <v>2</v>
      </c>
      <c r="AJ964">
        <v>0</v>
      </c>
      <c r="AL964">
        <v>2</v>
      </c>
    </row>
    <row r="965" spans="1:38" x14ac:dyDescent="0.2">
      <c r="A965">
        <v>964</v>
      </c>
      <c r="B965" t="s">
        <v>26</v>
      </c>
      <c r="C965" t="s">
        <v>1820</v>
      </c>
      <c r="D965" s="6">
        <v>3</v>
      </c>
      <c r="E965" t="s">
        <v>2940</v>
      </c>
      <c r="F965" s="2" t="s">
        <v>3948</v>
      </c>
      <c r="G965" s="2" t="s">
        <v>3864</v>
      </c>
      <c r="H965" s="2" t="s">
        <v>3953</v>
      </c>
      <c r="I965" s="3">
        <v>19</v>
      </c>
      <c r="J965" t="s">
        <v>3640</v>
      </c>
      <c r="K965" t="s">
        <v>3737</v>
      </c>
      <c r="L965" t="s">
        <v>3825</v>
      </c>
      <c r="M965" t="s">
        <v>23</v>
      </c>
      <c r="O965" s="4" t="s">
        <v>3954</v>
      </c>
      <c r="P965" s="4" t="s">
        <v>3872</v>
      </c>
      <c r="Q965" s="4" t="s">
        <v>3892</v>
      </c>
      <c r="R965" s="7">
        <v>53.1</v>
      </c>
      <c r="S965" s="5" t="s">
        <v>1821</v>
      </c>
      <c r="T965">
        <v>21</v>
      </c>
      <c r="U965">
        <v>7</v>
      </c>
      <c r="V965">
        <v>19</v>
      </c>
      <c r="W965">
        <v>12</v>
      </c>
      <c r="X965">
        <v>23</v>
      </c>
      <c r="Y965">
        <v>3</v>
      </c>
      <c r="Z965">
        <v>1</v>
      </c>
      <c r="AA965">
        <v>0</v>
      </c>
      <c r="AB965">
        <v>1</v>
      </c>
      <c r="AC965">
        <v>2</v>
      </c>
      <c r="AD965">
        <v>0</v>
      </c>
      <c r="AE965">
        <v>2</v>
      </c>
      <c r="AF965" s="11">
        <v>75700</v>
      </c>
      <c r="AG965">
        <v>10.199999999999999</v>
      </c>
      <c r="AI965">
        <v>2</v>
      </c>
      <c r="AJ965">
        <v>2</v>
      </c>
      <c r="AL965">
        <v>2</v>
      </c>
    </row>
    <row r="966" spans="1:38" x14ac:dyDescent="0.2">
      <c r="A966">
        <v>965</v>
      </c>
      <c r="B966" t="s">
        <v>22</v>
      </c>
      <c r="D966" s="6">
        <v>1</v>
      </c>
      <c r="E966" t="s">
        <v>2941</v>
      </c>
      <c r="F966" s="2" t="s">
        <v>3969</v>
      </c>
      <c r="G966" s="2" t="s">
        <v>3888</v>
      </c>
      <c r="H966" s="2" t="s">
        <v>3882</v>
      </c>
      <c r="I966" s="3">
        <v>3</v>
      </c>
      <c r="J966" t="s">
        <v>3237</v>
      </c>
      <c r="K966" t="s">
        <v>3721</v>
      </c>
      <c r="L966" t="s">
        <v>3808</v>
      </c>
      <c r="M966">
        <v>-0.16</v>
      </c>
      <c r="O966" s="4" t="s">
        <v>4048</v>
      </c>
      <c r="P966" s="4" t="s">
        <v>3864</v>
      </c>
      <c r="Q966" s="4" t="s">
        <v>3953</v>
      </c>
      <c r="R966" s="7">
        <v>51.4</v>
      </c>
      <c r="T966">
        <v>32</v>
      </c>
      <c r="U966">
        <v>25</v>
      </c>
      <c r="V966">
        <v>34</v>
      </c>
      <c r="W966">
        <v>27</v>
      </c>
      <c r="X966">
        <v>17</v>
      </c>
      <c r="Y966">
        <v>22</v>
      </c>
      <c r="Z966">
        <v>0</v>
      </c>
      <c r="AA966">
        <v>0</v>
      </c>
      <c r="AB966">
        <v>0</v>
      </c>
      <c r="AC966">
        <v>1</v>
      </c>
      <c r="AD966">
        <v>0</v>
      </c>
      <c r="AE966">
        <v>0</v>
      </c>
      <c r="AF966" s="11">
        <v>44800</v>
      </c>
      <c r="AG966">
        <v>9.6</v>
      </c>
      <c r="AJ966">
        <v>0</v>
      </c>
      <c r="AL966">
        <v>0</v>
      </c>
    </row>
    <row r="967" spans="1:38" x14ac:dyDescent="0.2">
      <c r="A967">
        <v>966</v>
      </c>
      <c r="B967" t="s">
        <v>26</v>
      </c>
      <c r="C967" t="s">
        <v>1822</v>
      </c>
      <c r="D967" s="6">
        <v>3</v>
      </c>
      <c r="E967" t="s">
        <v>2942</v>
      </c>
      <c r="F967" s="2" t="s">
        <v>3950</v>
      </c>
      <c r="G967" s="2" t="s">
        <v>3864</v>
      </c>
      <c r="H967" s="2" t="s">
        <v>3865</v>
      </c>
      <c r="I967" s="3">
        <v>4</v>
      </c>
      <c r="J967" t="s">
        <v>3355</v>
      </c>
      <c r="K967" t="s">
        <v>3696</v>
      </c>
      <c r="L967" t="s">
        <v>3782</v>
      </c>
      <c r="M967" t="s">
        <v>23</v>
      </c>
      <c r="O967" s="4" t="s">
        <v>4067</v>
      </c>
      <c r="P967" s="4" t="s">
        <v>3864</v>
      </c>
      <c r="Q967" s="4" t="s">
        <v>3928</v>
      </c>
      <c r="R967" s="7">
        <v>76</v>
      </c>
      <c r="S967" s="5" t="s">
        <v>1823</v>
      </c>
      <c r="T967">
        <v>33</v>
      </c>
      <c r="U967">
        <v>27</v>
      </c>
      <c r="V967">
        <v>32</v>
      </c>
      <c r="W967">
        <v>19</v>
      </c>
      <c r="X967">
        <v>26</v>
      </c>
      <c r="Y967">
        <v>27</v>
      </c>
      <c r="Z967">
        <v>0</v>
      </c>
      <c r="AA967">
        <v>1</v>
      </c>
      <c r="AB967">
        <v>0</v>
      </c>
      <c r="AC967">
        <v>1</v>
      </c>
      <c r="AD967">
        <v>1</v>
      </c>
      <c r="AE967">
        <v>1</v>
      </c>
      <c r="AF967" s="11">
        <v>30500</v>
      </c>
      <c r="AG967">
        <v>9.8000000000000007</v>
      </c>
      <c r="AJ967">
        <v>2</v>
      </c>
      <c r="AL967">
        <v>0</v>
      </c>
    </row>
    <row r="968" spans="1:38" x14ac:dyDescent="0.2">
      <c r="A968">
        <v>967</v>
      </c>
      <c r="B968" t="s">
        <v>26</v>
      </c>
      <c r="C968" t="s">
        <v>1824</v>
      </c>
      <c r="D968" s="6">
        <v>3</v>
      </c>
      <c r="E968" t="s">
        <v>2943</v>
      </c>
      <c r="F968" s="2" t="s">
        <v>3969</v>
      </c>
      <c r="G968" s="2" t="s">
        <v>3888</v>
      </c>
      <c r="H968" s="2" t="s">
        <v>3894</v>
      </c>
      <c r="I968" s="3">
        <v>11</v>
      </c>
      <c r="J968" t="s">
        <v>3106</v>
      </c>
      <c r="K968" t="s">
        <v>3694</v>
      </c>
      <c r="L968" t="s">
        <v>3780</v>
      </c>
      <c r="M968">
        <v>-0.16</v>
      </c>
      <c r="O968" s="4" t="s">
        <v>4053</v>
      </c>
      <c r="P968" s="4" t="s">
        <v>3868</v>
      </c>
      <c r="Q968" s="4" t="s">
        <v>3949</v>
      </c>
      <c r="R968" s="7">
        <v>57.3</v>
      </c>
      <c r="S968" s="5" t="s">
        <v>1825</v>
      </c>
      <c r="T968">
        <v>8</v>
      </c>
      <c r="U968">
        <v>28</v>
      </c>
      <c r="V968">
        <v>7</v>
      </c>
      <c r="W968">
        <v>36</v>
      </c>
      <c r="X968">
        <v>26</v>
      </c>
      <c r="Y968">
        <v>29</v>
      </c>
      <c r="Z968">
        <v>0</v>
      </c>
      <c r="AA968">
        <v>1</v>
      </c>
      <c r="AB968">
        <v>0</v>
      </c>
      <c r="AC968">
        <v>2</v>
      </c>
      <c r="AD968">
        <v>1</v>
      </c>
      <c r="AE968">
        <v>1</v>
      </c>
      <c r="AF968" s="11">
        <v>96200</v>
      </c>
      <c r="AG968">
        <v>4.5</v>
      </c>
      <c r="AH968">
        <v>2</v>
      </c>
      <c r="AJ968">
        <v>2</v>
      </c>
      <c r="AL968">
        <v>2</v>
      </c>
    </row>
    <row r="969" spans="1:38" x14ac:dyDescent="0.2">
      <c r="A969">
        <v>968</v>
      </c>
      <c r="B969" t="s">
        <v>26</v>
      </c>
      <c r="C969" t="s">
        <v>1826</v>
      </c>
      <c r="D969" s="6">
        <v>3</v>
      </c>
      <c r="E969" t="s">
        <v>2944</v>
      </c>
      <c r="F969" s="2" t="s">
        <v>3918</v>
      </c>
      <c r="G969" s="2" t="s">
        <v>3894</v>
      </c>
      <c r="H969" s="2" t="s">
        <v>3868</v>
      </c>
      <c r="I969" s="3">
        <v>11</v>
      </c>
      <c r="J969" t="s">
        <v>3445</v>
      </c>
      <c r="K969" t="s">
        <v>3721</v>
      </c>
      <c r="L969" t="s">
        <v>3808</v>
      </c>
      <c r="M969" t="s">
        <v>23</v>
      </c>
      <c r="O969" s="4" t="s">
        <v>3941</v>
      </c>
      <c r="P969" s="4" t="s">
        <v>3864</v>
      </c>
      <c r="Q969" s="4" t="s">
        <v>3898</v>
      </c>
      <c r="R969" s="7">
        <v>61.8</v>
      </c>
      <c r="S969" s="5" t="s">
        <v>1827</v>
      </c>
      <c r="T969">
        <v>8</v>
      </c>
      <c r="U969">
        <v>5</v>
      </c>
      <c r="V969">
        <v>7</v>
      </c>
      <c r="W969">
        <v>13</v>
      </c>
      <c r="X969">
        <v>8</v>
      </c>
      <c r="Y969">
        <v>30</v>
      </c>
      <c r="Z969">
        <v>0</v>
      </c>
      <c r="AA969">
        <v>1</v>
      </c>
      <c r="AB969">
        <v>0</v>
      </c>
      <c r="AC969">
        <v>1</v>
      </c>
      <c r="AD969">
        <v>0</v>
      </c>
      <c r="AE969">
        <v>1</v>
      </c>
      <c r="AF969" s="11">
        <v>9800</v>
      </c>
      <c r="AG969">
        <v>5.2</v>
      </c>
      <c r="AJ969">
        <v>0</v>
      </c>
      <c r="AL969">
        <v>2</v>
      </c>
    </row>
    <row r="970" spans="1:38" x14ac:dyDescent="0.2">
      <c r="A970">
        <v>969</v>
      </c>
      <c r="B970" t="s">
        <v>26</v>
      </c>
      <c r="C970" t="s">
        <v>1828</v>
      </c>
      <c r="D970" s="6">
        <v>3</v>
      </c>
      <c r="E970" t="s">
        <v>2945</v>
      </c>
      <c r="F970" s="2" t="s">
        <v>3874</v>
      </c>
      <c r="G970" s="2" t="s">
        <v>3864</v>
      </c>
      <c r="H970" s="2" t="s">
        <v>3878</v>
      </c>
      <c r="I970" s="3">
        <v>2</v>
      </c>
      <c r="J970" t="s">
        <v>3641</v>
      </c>
      <c r="K970" t="s">
        <v>3709</v>
      </c>
      <c r="L970" t="s">
        <v>3796</v>
      </c>
      <c r="M970" t="s">
        <v>23</v>
      </c>
      <c r="O970" s="4" t="s">
        <v>4050</v>
      </c>
      <c r="P970" s="4" t="s">
        <v>3898</v>
      </c>
      <c r="Q970" s="4" t="s">
        <v>3890</v>
      </c>
      <c r="R970" s="7">
        <v>58.3</v>
      </c>
      <c r="S970" s="5" t="s">
        <v>1829</v>
      </c>
      <c r="T970">
        <v>30</v>
      </c>
      <c r="U970">
        <v>13</v>
      </c>
      <c r="V970">
        <v>27</v>
      </c>
      <c r="W970">
        <v>36</v>
      </c>
      <c r="X970">
        <v>14</v>
      </c>
      <c r="Y970">
        <v>11</v>
      </c>
      <c r="Z970">
        <v>1</v>
      </c>
      <c r="AA970">
        <v>1</v>
      </c>
      <c r="AB970">
        <v>1</v>
      </c>
      <c r="AC970">
        <v>2</v>
      </c>
      <c r="AD970">
        <v>1</v>
      </c>
      <c r="AE970">
        <v>2</v>
      </c>
      <c r="AF970" s="11">
        <v>98200</v>
      </c>
      <c r="AG970">
        <v>4.7</v>
      </c>
      <c r="AJ970">
        <v>2</v>
      </c>
      <c r="AL970">
        <v>2</v>
      </c>
    </row>
    <row r="971" spans="1:38" x14ac:dyDescent="0.2">
      <c r="A971">
        <v>970</v>
      </c>
      <c r="B971" t="s">
        <v>22</v>
      </c>
      <c r="D971" s="6">
        <v>1</v>
      </c>
      <c r="E971" t="s">
        <v>2946</v>
      </c>
      <c r="F971" s="2" t="s">
        <v>3978</v>
      </c>
      <c r="G971" s="2" t="s">
        <v>3873</v>
      </c>
      <c r="H971" s="2" t="s">
        <v>3916</v>
      </c>
      <c r="I971" s="3">
        <v>14</v>
      </c>
      <c r="J971" t="s">
        <v>3082</v>
      </c>
      <c r="K971" t="s">
        <v>3701</v>
      </c>
      <c r="L971" t="s">
        <v>3787</v>
      </c>
      <c r="M971" t="s">
        <v>23</v>
      </c>
      <c r="O971" s="4" t="s">
        <v>4063</v>
      </c>
      <c r="P971" s="4" t="s">
        <v>3872</v>
      </c>
      <c r="Q971" s="4" t="s">
        <v>3903</v>
      </c>
      <c r="R971" s="7">
        <v>73.400000000000006</v>
      </c>
      <c r="S971" s="5" t="s">
        <v>1830</v>
      </c>
      <c r="T971">
        <v>14</v>
      </c>
      <c r="U971">
        <v>29</v>
      </c>
      <c r="V971">
        <v>8</v>
      </c>
      <c r="W971">
        <v>18</v>
      </c>
      <c r="X971">
        <v>16</v>
      </c>
      <c r="Y971">
        <v>23</v>
      </c>
      <c r="Z971">
        <v>1</v>
      </c>
      <c r="AA971">
        <v>1</v>
      </c>
      <c r="AB971">
        <v>0</v>
      </c>
      <c r="AC971">
        <v>1</v>
      </c>
      <c r="AD971">
        <v>0</v>
      </c>
      <c r="AE971">
        <v>0</v>
      </c>
      <c r="AF971" s="11">
        <v>98400</v>
      </c>
      <c r="AG971">
        <v>-1.5</v>
      </c>
      <c r="AH971">
        <v>2</v>
      </c>
      <c r="AJ971">
        <v>0</v>
      </c>
      <c r="AL971">
        <v>0</v>
      </c>
    </row>
    <row r="972" spans="1:38" x14ac:dyDescent="0.2">
      <c r="A972">
        <v>971</v>
      </c>
      <c r="B972" t="s">
        <v>26</v>
      </c>
      <c r="C972" t="s">
        <v>1831</v>
      </c>
      <c r="D972" s="6">
        <v>3</v>
      </c>
      <c r="E972" t="s">
        <v>2947</v>
      </c>
      <c r="F972" s="2" t="s">
        <v>3893</v>
      </c>
      <c r="G972" s="2" t="s">
        <v>3867</v>
      </c>
      <c r="H972" s="2" t="s">
        <v>3949</v>
      </c>
      <c r="I972" s="3">
        <v>18</v>
      </c>
      <c r="J972" t="s">
        <v>3081</v>
      </c>
      <c r="K972" t="s">
        <v>3697</v>
      </c>
      <c r="L972" t="s">
        <v>3783</v>
      </c>
      <c r="M972" t="s">
        <v>23</v>
      </c>
      <c r="O972" s="4" t="s">
        <v>4058</v>
      </c>
      <c r="P972" s="4" t="s">
        <v>3880</v>
      </c>
      <c r="Q972" s="4" t="s">
        <v>3890</v>
      </c>
      <c r="R972" s="7">
        <v>58.5</v>
      </c>
      <c r="S972" s="5" t="s">
        <v>1832</v>
      </c>
      <c r="T972">
        <v>17</v>
      </c>
      <c r="U972">
        <v>32</v>
      </c>
      <c r="V972">
        <v>18</v>
      </c>
      <c r="W972">
        <v>5</v>
      </c>
      <c r="X972">
        <v>13</v>
      </c>
      <c r="Y972">
        <v>35</v>
      </c>
      <c r="Z972">
        <v>0</v>
      </c>
      <c r="AA972">
        <v>0</v>
      </c>
      <c r="AB972">
        <v>1</v>
      </c>
      <c r="AC972">
        <v>1</v>
      </c>
      <c r="AD972">
        <v>1</v>
      </c>
      <c r="AE972">
        <v>1</v>
      </c>
      <c r="AF972" s="11">
        <v>90100</v>
      </c>
      <c r="AG972">
        <v>-5.5</v>
      </c>
      <c r="AJ972">
        <v>0</v>
      </c>
      <c r="AL972">
        <v>0</v>
      </c>
    </row>
    <row r="973" spans="1:38" x14ac:dyDescent="0.2">
      <c r="A973">
        <v>972</v>
      </c>
      <c r="B973" t="s">
        <v>26</v>
      </c>
      <c r="C973" t="s">
        <v>1833</v>
      </c>
      <c r="D973" s="6">
        <v>3</v>
      </c>
      <c r="E973" t="s">
        <v>2948</v>
      </c>
      <c r="F973" s="2" t="s">
        <v>3955</v>
      </c>
      <c r="G973" s="2" t="s">
        <v>3864</v>
      </c>
      <c r="H973" s="2" t="s">
        <v>3885</v>
      </c>
      <c r="I973" s="3">
        <v>16</v>
      </c>
      <c r="J973" t="s">
        <v>3081</v>
      </c>
      <c r="K973" t="s">
        <v>3697</v>
      </c>
      <c r="L973" t="s">
        <v>3783</v>
      </c>
      <c r="M973" t="s">
        <v>23</v>
      </c>
      <c r="O973" s="4" t="s">
        <v>3951</v>
      </c>
      <c r="P973" s="4" t="s">
        <v>3875</v>
      </c>
      <c r="Q973" s="4" t="s">
        <v>3875</v>
      </c>
      <c r="R973" s="7">
        <v>47.4</v>
      </c>
      <c r="S973" s="5" t="s">
        <v>1834</v>
      </c>
      <c r="T973">
        <v>16</v>
      </c>
      <c r="U973">
        <v>19</v>
      </c>
      <c r="V973">
        <v>12</v>
      </c>
      <c r="W973">
        <v>10</v>
      </c>
      <c r="X973">
        <v>15</v>
      </c>
      <c r="Y973">
        <v>20</v>
      </c>
      <c r="Z973">
        <v>0</v>
      </c>
      <c r="AA973">
        <v>1</v>
      </c>
      <c r="AB973">
        <v>2</v>
      </c>
      <c r="AC973">
        <v>2</v>
      </c>
      <c r="AD973">
        <v>0</v>
      </c>
      <c r="AE973">
        <v>1</v>
      </c>
      <c r="AF973" s="11">
        <v>6300</v>
      </c>
      <c r="AG973">
        <v>-6.3</v>
      </c>
      <c r="AH973">
        <v>2</v>
      </c>
      <c r="AI973">
        <v>2</v>
      </c>
      <c r="AJ973">
        <v>2</v>
      </c>
      <c r="AL973">
        <v>2</v>
      </c>
    </row>
    <row r="974" spans="1:38" x14ac:dyDescent="0.2">
      <c r="A974">
        <v>973</v>
      </c>
      <c r="B974" t="s">
        <v>26</v>
      </c>
      <c r="C974" t="s">
        <v>1835</v>
      </c>
      <c r="D974" s="6">
        <v>3</v>
      </c>
      <c r="E974" t="s">
        <v>2949</v>
      </c>
      <c r="F974" s="2" t="s">
        <v>4003</v>
      </c>
      <c r="G974" s="2" t="s">
        <v>3864</v>
      </c>
      <c r="H974" s="2" t="s">
        <v>3885</v>
      </c>
      <c r="I974" s="3">
        <v>7</v>
      </c>
      <c r="J974" t="s">
        <v>3160</v>
      </c>
      <c r="K974" t="s">
        <v>3744</v>
      </c>
      <c r="L974" t="s">
        <v>3831</v>
      </c>
      <c r="M974" t="s">
        <v>23</v>
      </c>
      <c r="O974" s="4" t="s">
        <v>3967</v>
      </c>
      <c r="P974" s="4" t="s">
        <v>3868</v>
      </c>
      <c r="Q974" s="4" t="s">
        <v>3989</v>
      </c>
      <c r="R974" s="7">
        <v>33.9</v>
      </c>
      <c r="S974" s="5" t="s">
        <v>1836</v>
      </c>
      <c r="T974">
        <v>36</v>
      </c>
      <c r="U974">
        <v>9</v>
      </c>
      <c r="V974">
        <v>5</v>
      </c>
      <c r="W974">
        <v>25</v>
      </c>
      <c r="X974">
        <v>16</v>
      </c>
      <c r="Y974">
        <v>17</v>
      </c>
      <c r="Z974">
        <v>2</v>
      </c>
      <c r="AA974">
        <v>2</v>
      </c>
      <c r="AB974">
        <v>1</v>
      </c>
      <c r="AC974">
        <v>0</v>
      </c>
      <c r="AD974">
        <v>0</v>
      </c>
      <c r="AE974">
        <v>0</v>
      </c>
      <c r="AF974" s="11">
        <v>39200</v>
      </c>
      <c r="AG974">
        <v>-10.1</v>
      </c>
      <c r="AH974">
        <v>2</v>
      </c>
      <c r="AJ974">
        <v>0</v>
      </c>
      <c r="AL974">
        <v>0</v>
      </c>
    </row>
    <row r="975" spans="1:38" x14ac:dyDescent="0.2">
      <c r="A975">
        <v>974</v>
      </c>
      <c r="B975" t="s">
        <v>26</v>
      </c>
      <c r="C975" t="s">
        <v>1837</v>
      </c>
      <c r="D975" s="6">
        <v>3</v>
      </c>
      <c r="E975" t="s">
        <v>2950</v>
      </c>
      <c r="F975" s="2" t="s">
        <v>4003</v>
      </c>
      <c r="G975" s="2" t="s">
        <v>3868</v>
      </c>
      <c r="H975" s="2" t="s">
        <v>3944</v>
      </c>
      <c r="I975" s="3">
        <v>10</v>
      </c>
      <c r="J975" t="s">
        <v>3642</v>
      </c>
      <c r="K975" t="s">
        <v>3744</v>
      </c>
      <c r="L975" t="s">
        <v>3831</v>
      </c>
      <c r="M975" t="s">
        <v>23</v>
      </c>
      <c r="O975" s="4" t="s">
        <v>3967</v>
      </c>
      <c r="P975" s="4" t="s">
        <v>3868</v>
      </c>
      <c r="Q975" s="4" t="s">
        <v>3989</v>
      </c>
      <c r="R975" s="7">
        <v>33.1</v>
      </c>
      <c r="S975" s="5" t="s">
        <v>1838</v>
      </c>
      <c r="T975">
        <v>5</v>
      </c>
      <c r="U975">
        <v>4</v>
      </c>
      <c r="V975">
        <v>3</v>
      </c>
      <c r="W975">
        <v>6</v>
      </c>
      <c r="X975">
        <v>12</v>
      </c>
      <c r="Y975">
        <v>14</v>
      </c>
      <c r="Z975">
        <v>1</v>
      </c>
      <c r="AA975">
        <v>1</v>
      </c>
      <c r="AB975">
        <v>2</v>
      </c>
      <c r="AC975">
        <v>1</v>
      </c>
      <c r="AD975">
        <v>2</v>
      </c>
      <c r="AE975">
        <v>1</v>
      </c>
      <c r="AF975" s="10" t="s">
        <v>86</v>
      </c>
      <c r="AG975">
        <v>-1.4</v>
      </c>
      <c r="AI975">
        <v>2</v>
      </c>
      <c r="AJ975">
        <v>0</v>
      </c>
      <c r="AK975">
        <v>2</v>
      </c>
      <c r="AL975">
        <v>0</v>
      </c>
    </row>
    <row r="976" spans="1:38" x14ac:dyDescent="0.2">
      <c r="A976">
        <v>975</v>
      </c>
      <c r="B976" t="s">
        <v>26</v>
      </c>
      <c r="C976" t="s">
        <v>1839</v>
      </c>
      <c r="D976" s="6">
        <v>3</v>
      </c>
      <c r="E976" t="s">
        <v>2951</v>
      </c>
      <c r="F976" s="2" t="s">
        <v>3920</v>
      </c>
      <c r="G976" s="2" t="s">
        <v>3872</v>
      </c>
      <c r="H976" s="2" t="s">
        <v>3876</v>
      </c>
      <c r="I976" s="3">
        <v>13</v>
      </c>
      <c r="J976" t="s">
        <v>3643</v>
      </c>
      <c r="K976" t="s">
        <v>3744</v>
      </c>
      <c r="L976" t="s">
        <v>3831</v>
      </c>
      <c r="M976" t="s">
        <v>23</v>
      </c>
      <c r="O976" s="4" t="s">
        <v>3997</v>
      </c>
      <c r="P976" s="4" t="s">
        <v>3875</v>
      </c>
      <c r="Q976" s="4" t="s">
        <v>3928</v>
      </c>
      <c r="R976" s="7">
        <v>48.4</v>
      </c>
      <c r="S976" s="5" t="s">
        <v>1840</v>
      </c>
      <c r="T976">
        <v>11</v>
      </c>
      <c r="U976">
        <v>28</v>
      </c>
      <c r="V976">
        <v>12</v>
      </c>
      <c r="W976">
        <v>21</v>
      </c>
      <c r="X976">
        <v>10</v>
      </c>
      <c r="Y976">
        <v>17</v>
      </c>
      <c r="Z976">
        <v>2</v>
      </c>
      <c r="AA976">
        <v>1</v>
      </c>
      <c r="AB976">
        <v>2</v>
      </c>
      <c r="AC976">
        <v>1</v>
      </c>
      <c r="AD976">
        <v>2</v>
      </c>
      <c r="AE976">
        <v>0</v>
      </c>
      <c r="AF976" s="11">
        <v>99800</v>
      </c>
      <c r="AG976">
        <v>0.8</v>
      </c>
      <c r="AH976">
        <v>2</v>
      </c>
      <c r="AI976">
        <v>2</v>
      </c>
      <c r="AJ976">
        <v>2</v>
      </c>
      <c r="AK976">
        <v>2</v>
      </c>
      <c r="AL976">
        <v>0</v>
      </c>
    </row>
    <row r="977" spans="1:38" x14ac:dyDescent="0.2">
      <c r="A977">
        <v>976</v>
      </c>
      <c r="B977" t="s">
        <v>26</v>
      </c>
      <c r="C977" t="s">
        <v>1841</v>
      </c>
      <c r="D977" s="6">
        <v>3</v>
      </c>
      <c r="E977" t="s">
        <v>2952</v>
      </c>
      <c r="F977" s="2" t="s">
        <v>3901</v>
      </c>
      <c r="G977" s="2" t="s">
        <v>3888</v>
      </c>
      <c r="H977" s="2" t="s">
        <v>3865</v>
      </c>
      <c r="I977" s="3">
        <v>20</v>
      </c>
      <c r="J977" t="s">
        <v>3644</v>
      </c>
      <c r="K977" t="s">
        <v>3759</v>
      </c>
      <c r="L977" t="s">
        <v>3845</v>
      </c>
      <c r="M977" t="s">
        <v>23</v>
      </c>
      <c r="O977" s="4" t="s">
        <v>4010</v>
      </c>
      <c r="P977" s="4" t="s">
        <v>3872</v>
      </c>
      <c r="Q977" s="4" t="s">
        <v>3864</v>
      </c>
      <c r="R977" s="7">
        <v>56.5</v>
      </c>
      <c r="S977" s="5" t="s">
        <v>1842</v>
      </c>
      <c r="T977">
        <v>22</v>
      </c>
      <c r="U977">
        <v>8</v>
      </c>
      <c r="V977">
        <v>26</v>
      </c>
      <c r="W977">
        <v>20</v>
      </c>
      <c r="X977">
        <v>19</v>
      </c>
      <c r="Y977">
        <v>1</v>
      </c>
      <c r="Z977">
        <v>0</v>
      </c>
      <c r="AA977">
        <v>0</v>
      </c>
      <c r="AB977">
        <v>1</v>
      </c>
      <c r="AC977">
        <v>1</v>
      </c>
      <c r="AD977">
        <v>1</v>
      </c>
      <c r="AE977">
        <v>2</v>
      </c>
      <c r="AF977" s="11">
        <v>75000</v>
      </c>
      <c r="AG977">
        <v>9.5</v>
      </c>
      <c r="AJ977">
        <v>2</v>
      </c>
      <c r="AK977">
        <v>2</v>
      </c>
      <c r="AL977">
        <v>2</v>
      </c>
    </row>
    <row r="978" spans="1:38" x14ac:dyDescent="0.2">
      <c r="A978">
        <v>977</v>
      </c>
      <c r="B978" t="s">
        <v>26</v>
      </c>
      <c r="C978" t="s">
        <v>1843</v>
      </c>
      <c r="D978" s="6">
        <v>3</v>
      </c>
      <c r="E978" t="s">
        <v>2953</v>
      </c>
      <c r="F978" s="2" t="s">
        <v>3910</v>
      </c>
      <c r="G978" s="2" t="s">
        <v>3872</v>
      </c>
      <c r="H978" s="2" t="s">
        <v>3949</v>
      </c>
      <c r="I978" s="3">
        <v>6</v>
      </c>
      <c r="J978" t="s">
        <v>3337</v>
      </c>
      <c r="K978" t="s">
        <v>3724</v>
      </c>
      <c r="L978" t="s">
        <v>3811</v>
      </c>
      <c r="M978" t="s">
        <v>23</v>
      </c>
      <c r="O978" s="4" t="s">
        <v>4058</v>
      </c>
      <c r="P978" s="4" t="s">
        <v>3864</v>
      </c>
      <c r="Q978" s="4" t="s">
        <v>3878</v>
      </c>
      <c r="R978" s="7">
        <v>46.9</v>
      </c>
      <c r="T978">
        <v>36</v>
      </c>
      <c r="U978">
        <v>4</v>
      </c>
      <c r="V978">
        <v>35</v>
      </c>
      <c r="W978">
        <v>36</v>
      </c>
      <c r="X978">
        <v>16</v>
      </c>
      <c r="Y978">
        <v>25</v>
      </c>
      <c r="Z978">
        <v>2</v>
      </c>
      <c r="AA978">
        <v>1</v>
      </c>
      <c r="AB978">
        <v>1</v>
      </c>
      <c r="AC978">
        <v>2</v>
      </c>
      <c r="AD978">
        <v>0</v>
      </c>
      <c r="AE978">
        <v>0</v>
      </c>
      <c r="AF978" s="11">
        <v>18400</v>
      </c>
      <c r="AG978">
        <v>-8.1</v>
      </c>
      <c r="AJ978">
        <v>2</v>
      </c>
      <c r="AL978">
        <v>0</v>
      </c>
    </row>
    <row r="979" spans="1:38" x14ac:dyDescent="0.2">
      <c r="A979">
        <v>978</v>
      </c>
      <c r="B979" t="s">
        <v>26</v>
      </c>
      <c r="C979" t="s">
        <v>1844</v>
      </c>
      <c r="D979" s="6">
        <v>3</v>
      </c>
      <c r="E979" t="s">
        <v>2954</v>
      </c>
      <c r="F979" s="2" t="s">
        <v>3999</v>
      </c>
      <c r="G979" s="2" t="s">
        <v>3867</v>
      </c>
      <c r="H979" s="2" t="s">
        <v>3867</v>
      </c>
      <c r="I979" s="3">
        <v>9</v>
      </c>
      <c r="J979" t="s">
        <v>3645</v>
      </c>
      <c r="K979" t="s">
        <v>3742</v>
      </c>
      <c r="L979" t="s">
        <v>3829</v>
      </c>
      <c r="M979" t="s">
        <v>23</v>
      </c>
      <c r="O979" s="4" t="s">
        <v>3910</v>
      </c>
      <c r="P979" s="4" t="s">
        <v>3894</v>
      </c>
      <c r="Q979" s="4" t="s">
        <v>3989</v>
      </c>
      <c r="R979" s="7">
        <v>60.9</v>
      </c>
      <c r="T979">
        <v>6</v>
      </c>
      <c r="U979">
        <v>35</v>
      </c>
      <c r="V979">
        <v>2</v>
      </c>
      <c r="W979">
        <v>31</v>
      </c>
      <c r="X979">
        <v>2</v>
      </c>
      <c r="Y979">
        <v>9</v>
      </c>
      <c r="Z979">
        <v>1</v>
      </c>
      <c r="AA979">
        <v>1</v>
      </c>
      <c r="AB979">
        <v>2</v>
      </c>
      <c r="AC979">
        <v>1</v>
      </c>
      <c r="AD979">
        <v>2</v>
      </c>
      <c r="AE979">
        <v>2</v>
      </c>
      <c r="AF979" s="11">
        <v>20500</v>
      </c>
      <c r="AG979">
        <v>8.3000000000000007</v>
      </c>
      <c r="AI979">
        <v>2</v>
      </c>
      <c r="AJ979">
        <v>0</v>
      </c>
      <c r="AK979">
        <v>2</v>
      </c>
      <c r="AL979">
        <v>2</v>
      </c>
    </row>
    <row r="980" spans="1:38" x14ac:dyDescent="0.2">
      <c r="A980">
        <v>979</v>
      </c>
      <c r="B980" t="s">
        <v>36</v>
      </c>
      <c r="C980" t="s">
        <v>1845</v>
      </c>
      <c r="D980" s="6">
        <v>4</v>
      </c>
      <c r="E980" t="s">
        <v>2955</v>
      </c>
      <c r="F980" s="2" t="s">
        <v>3866</v>
      </c>
      <c r="G980" s="2" t="s">
        <v>3888</v>
      </c>
      <c r="H980" s="2" t="s">
        <v>3903</v>
      </c>
      <c r="I980" s="3">
        <v>12</v>
      </c>
      <c r="J980" t="s">
        <v>3074</v>
      </c>
      <c r="K980" t="s">
        <v>3695</v>
      </c>
      <c r="L980" t="s">
        <v>3781</v>
      </c>
      <c r="M980" t="s">
        <v>23</v>
      </c>
      <c r="O980" s="4" t="s">
        <v>4037</v>
      </c>
      <c r="P980" s="4" t="s">
        <v>3894</v>
      </c>
      <c r="Q980" s="4" t="s">
        <v>3887</v>
      </c>
      <c r="R980" s="7">
        <v>58.7</v>
      </c>
      <c r="S980" s="5" t="s">
        <v>1846</v>
      </c>
      <c r="T980">
        <v>10</v>
      </c>
      <c r="U980">
        <v>10</v>
      </c>
      <c r="V980">
        <v>13</v>
      </c>
      <c r="W980">
        <v>11</v>
      </c>
      <c r="X980">
        <v>2</v>
      </c>
      <c r="Y980">
        <v>29</v>
      </c>
      <c r="Z980">
        <v>2</v>
      </c>
      <c r="AA980">
        <v>2</v>
      </c>
      <c r="AB980">
        <v>1</v>
      </c>
      <c r="AC980">
        <v>2</v>
      </c>
      <c r="AD980">
        <v>2</v>
      </c>
      <c r="AE980">
        <v>1</v>
      </c>
      <c r="AF980" s="11">
        <v>1100</v>
      </c>
      <c r="AG980">
        <v>-3.8</v>
      </c>
      <c r="AH980">
        <v>2</v>
      </c>
      <c r="AJ980">
        <v>2</v>
      </c>
      <c r="AK980">
        <v>2</v>
      </c>
      <c r="AL980">
        <v>2</v>
      </c>
    </row>
    <row r="981" spans="1:38" x14ac:dyDescent="0.2">
      <c r="A981">
        <v>980</v>
      </c>
      <c r="B981" t="s">
        <v>26</v>
      </c>
      <c r="C981" t="s">
        <v>1847</v>
      </c>
      <c r="D981" s="6">
        <v>3</v>
      </c>
      <c r="E981" t="s">
        <v>2956</v>
      </c>
      <c r="F981" s="2" t="s">
        <v>3939</v>
      </c>
      <c r="G981" s="2" t="s">
        <v>3873</v>
      </c>
      <c r="H981" s="2" t="s">
        <v>3882</v>
      </c>
      <c r="I981" s="3">
        <v>1.4</v>
      </c>
      <c r="J981" t="s">
        <v>3646</v>
      </c>
      <c r="K981" t="s">
        <v>3730</v>
      </c>
      <c r="L981" t="s">
        <v>3817</v>
      </c>
      <c r="M981" t="s">
        <v>23</v>
      </c>
      <c r="O981" s="4" t="s">
        <v>4063</v>
      </c>
      <c r="P981" s="4" t="s">
        <v>3864</v>
      </c>
      <c r="Q981" s="4" t="s">
        <v>3903</v>
      </c>
      <c r="R981" s="7">
        <v>70.400000000000006</v>
      </c>
      <c r="T981">
        <v>30</v>
      </c>
      <c r="U981">
        <v>4</v>
      </c>
      <c r="V981">
        <v>28</v>
      </c>
      <c r="W981">
        <v>25</v>
      </c>
      <c r="X981">
        <v>27</v>
      </c>
      <c r="Y981">
        <v>3</v>
      </c>
      <c r="Z981">
        <v>1</v>
      </c>
      <c r="AA981">
        <v>1</v>
      </c>
      <c r="AB981">
        <v>1</v>
      </c>
      <c r="AC981">
        <v>0</v>
      </c>
      <c r="AD981">
        <v>1</v>
      </c>
      <c r="AE981">
        <v>2</v>
      </c>
      <c r="AF981" s="11">
        <v>50900</v>
      </c>
      <c r="AG981">
        <v>-9.8000000000000007</v>
      </c>
      <c r="AI981">
        <v>2</v>
      </c>
      <c r="AJ981">
        <v>0</v>
      </c>
      <c r="AL981">
        <v>2</v>
      </c>
    </row>
    <row r="982" spans="1:38" x14ac:dyDescent="0.2">
      <c r="A982">
        <v>981</v>
      </c>
      <c r="B982" t="s">
        <v>36</v>
      </c>
      <c r="C982" t="s">
        <v>1848</v>
      </c>
      <c r="D982" s="6">
        <v>4</v>
      </c>
      <c r="E982" t="s">
        <v>2957</v>
      </c>
      <c r="F982" s="2" t="s">
        <v>3976</v>
      </c>
      <c r="G982" s="2" t="s">
        <v>3872</v>
      </c>
      <c r="H982" s="2" t="s">
        <v>3873</v>
      </c>
      <c r="I982" s="3">
        <v>4</v>
      </c>
      <c r="J982" t="s">
        <v>3074</v>
      </c>
      <c r="K982" t="s">
        <v>3695</v>
      </c>
      <c r="L982" t="s">
        <v>3781</v>
      </c>
      <c r="M982" t="s">
        <v>23</v>
      </c>
      <c r="O982" s="4" t="s">
        <v>3937</v>
      </c>
      <c r="P982" s="4" t="s">
        <v>3875</v>
      </c>
      <c r="Q982" s="4" t="s">
        <v>3868</v>
      </c>
      <c r="R982" s="7">
        <v>41.4</v>
      </c>
      <c r="S982" s="5" t="s">
        <v>1849</v>
      </c>
      <c r="T982">
        <v>33</v>
      </c>
      <c r="U982">
        <v>30</v>
      </c>
      <c r="V982">
        <v>33</v>
      </c>
      <c r="W982">
        <v>22</v>
      </c>
      <c r="X982">
        <v>2</v>
      </c>
      <c r="Y982">
        <v>33</v>
      </c>
      <c r="Z982">
        <v>0</v>
      </c>
      <c r="AA982">
        <v>1</v>
      </c>
      <c r="AB982">
        <v>0</v>
      </c>
      <c r="AC982">
        <v>0</v>
      </c>
      <c r="AD982">
        <v>2</v>
      </c>
      <c r="AE982">
        <v>0</v>
      </c>
      <c r="AF982" s="11">
        <v>8900</v>
      </c>
      <c r="AG982">
        <v>4.8</v>
      </c>
      <c r="AH982">
        <v>2</v>
      </c>
      <c r="AJ982">
        <v>0</v>
      </c>
      <c r="AK982">
        <v>2</v>
      </c>
      <c r="AL982">
        <v>0</v>
      </c>
    </row>
    <row r="983" spans="1:38" x14ac:dyDescent="0.2">
      <c r="A983">
        <v>982</v>
      </c>
      <c r="B983" t="s">
        <v>26</v>
      </c>
      <c r="C983" t="s">
        <v>1850</v>
      </c>
      <c r="D983" s="6">
        <v>3</v>
      </c>
      <c r="E983" t="s">
        <v>2958</v>
      </c>
      <c r="F983" s="2" t="s">
        <v>3964</v>
      </c>
      <c r="G983" s="2" t="s">
        <v>3898</v>
      </c>
      <c r="H983" s="2" t="s">
        <v>3909</v>
      </c>
      <c r="I983" s="3">
        <v>6</v>
      </c>
      <c r="J983" t="s">
        <v>3647</v>
      </c>
      <c r="K983" t="s">
        <v>3737</v>
      </c>
      <c r="L983" t="s">
        <v>3825</v>
      </c>
      <c r="M983" t="s">
        <v>23</v>
      </c>
      <c r="O983" s="4" t="s">
        <v>3924</v>
      </c>
      <c r="P983" s="4" t="s">
        <v>3875</v>
      </c>
      <c r="Q983" s="4" t="s">
        <v>3888</v>
      </c>
      <c r="R983" s="7">
        <v>44.2</v>
      </c>
      <c r="S983" s="5" t="s">
        <v>1851</v>
      </c>
      <c r="T983">
        <v>2</v>
      </c>
      <c r="U983">
        <v>20</v>
      </c>
      <c r="V983">
        <v>34</v>
      </c>
      <c r="W983">
        <v>13</v>
      </c>
      <c r="X983">
        <v>20</v>
      </c>
      <c r="Y983">
        <v>30</v>
      </c>
      <c r="Z983">
        <v>2</v>
      </c>
      <c r="AA983">
        <v>1</v>
      </c>
      <c r="AB983">
        <v>0</v>
      </c>
      <c r="AC983">
        <v>1</v>
      </c>
      <c r="AD983">
        <v>1</v>
      </c>
      <c r="AE983">
        <v>1</v>
      </c>
      <c r="AF983" s="11">
        <v>98900</v>
      </c>
      <c r="AG983">
        <v>3.3</v>
      </c>
      <c r="AH983">
        <v>2</v>
      </c>
      <c r="AJ983">
        <v>0</v>
      </c>
      <c r="AK983">
        <v>2</v>
      </c>
      <c r="AL983">
        <v>2</v>
      </c>
    </row>
    <row r="984" spans="1:38" x14ac:dyDescent="0.2">
      <c r="A984">
        <v>983</v>
      </c>
      <c r="B984" t="s">
        <v>22</v>
      </c>
      <c r="D984" s="6">
        <v>1</v>
      </c>
      <c r="E984" t="s">
        <v>2959</v>
      </c>
      <c r="F984" s="2" t="s">
        <v>4002</v>
      </c>
      <c r="G984" s="2" t="s">
        <v>3864</v>
      </c>
      <c r="H984" s="2" t="s">
        <v>3885</v>
      </c>
      <c r="I984" s="3">
        <v>6</v>
      </c>
      <c r="J984" t="s">
        <v>3105</v>
      </c>
      <c r="K984" t="s">
        <v>3717</v>
      </c>
      <c r="L984" t="s">
        <v>3804</v>
      </c>
      <c r="M984" t="s">
        <v>23</v>
      </c>
      <c r="O984" s="4" t="s">
        <v>4036</v>
      </c>
      <c r="P984" s="4" t="s">
        <v>3892</v>
      </c>
      <c r="Q984" s="4" t="s">
        <v>3923</v>
      </c>
      <c r="R984" s="7">
        <v>67.8</v>
      </c>
      <c r="S984" s="5" t="s">
        <v>1852</v>
      </c>
      <c r="T984">
        <v>35</v>
      </c>
      <c r="U984">
        <v>18</v>
      </c>
      <c r="V984">
        <v>36</v>
      </c>
      <c r="W984">
        <v>30</v>
      </c>
      <c r="X984">
        <v>1</v>
      </c>
      <c r="Y984">
        <v>34</v>
      </c>
      <c r="Z984">
        <v>1</v>
      </c>
      <c r="AA984">
        <v>1</v>
      </c>
      <c r="AB984">
        <v>2</v>
      </c>
      <c r="AC984">
        <v>1</v>
      </c>
      <c r="AD984">
        <v>2</v>
      </c>
      <c r="AE984">
        <v>0</v>
      </c>
      <c r="AF984" s="11">
        <v>96800</v>
      </c>
      <c r="AG984">
        <v>5.5</v>
      </c>
      <c r="AI984">
        <v>2</v>
      </c>
      <c r="AJ984">
        <v>2</v>
      </c>
      <c r="AK984">
        <v>2</v>
      </c>
      <c r="AL984">
        <v>0</v>
      </c>
    </row>
    <row r="985" spans="1:38" x14ac:dyDescent="0.2">
      <c r="A985">
        <v>984</v>
      </c>
      <c r="B985" t="s">
        <v>26</v>
      </c>
      <c r="C985" t="s">
        <v>1853</v>
      </c>
      <c r="D985" s="6">
        <v>3</v>
      </c>
      <c r="E985" t="s">
        <v>2960</v>
      </c>
      <c r="F985" s="2" t="s">
        <v>4009</v>
      </c>
      <c r="G985" s="2" t="s">
        <v>3892</v>
      </c>
      <c r="H985" s="2" t="s">
        <v>3876</v>
      </c>
      <c r="I985" s="3">
        <v>6.3</v>
      </c>
      <c r="J985" t="s">
        <v>3648</v>
      </c>
      <c r="K985" t="s">
        <v>3732</v>
      </c>
      <c r="L985" t="s">
        <v>3819</v>
      </c>
      <c r="M985">
        <v>0</v>
      </c>
      <c r="O985" s="4" t="s">
        <v>4039</v>
      </c>
      <c r="P985" s="4" t="s">
        <v>3898</v>
      </c>
      <c r="Q985" s="4" t="s">
        <v>3892</v>
      </c>
      <c r="R985" s="7">
        <v>47.4</v>
      </c>
      <c r="T985">
        <v>35</v>
      </c>
      <c r="U985">
        <v>7</v>
      </c>
      <c r="V985">
        <v>2</v>
      </c>
      <c r="W985">
        <v>13</v>
      </c>
      <c r="X985">
        <v>32</v>
      </c>
      <c r="Y985">
        <v>16</v>
      </c>
      <c r="Z985">
        <v>1</v>
      </c>
      <c r="AA985">
        <v>0</v>
      </c>
      <c r="AB985">
        <v>2</v>
      </c>
      <c r="AC985">
        <v>1</v>
      </c>
      <c r="AD985">
        <v>0</v>
      </c>
      <c r="AE985">
        <v>0</v>
      </c>
      <c r="AF985" s="11">
        <v>21300</v>
      </c>
      <c r="AG985">
        <v>-10.199999999999999</v>
      </c>
      <c r="AI985">
        <v>2</v>
      </c>
      <c r="AJ985">
        <v>0</v>
      </c>
      <c r="AL985">
        <v>0</v>
      </c>
    </row>
    <row r="986" spans="1:38" x14ac:dyDescent="0.2">
      <c r="A986">
        <v>985</v>
      </c>
      <c r="B986" t="s">
        <v>36</v>
      </c>
      <c r="C986" t="s">
        <v>1854</v>
      </c>
      <c r="D986" s="6">
        <v>4</v>
      </c>
      <c r="E986" t="s">
        <v>2961</v>
      </c>
      <c r="F986" s="2" t="s">
        <v>3938</v>
      </c>
      <c r="G986" s="2" t="s">
        <v>3898</v>
      </c>
      <c r="H986" s="2" t="s">
        <v>3923</v>
      </c>
      <c r="I986" s="3">
        <v>15</v>
      </c>
      <c r="J986" t="s">
        <v>3105</v>
      </c>
      <c r="K986" t="s">
        <v>3717</v>
      </c>
      <c r="L986" t="s">
        <v>3804</v>
      </c>
      <c r="M986" t="s">
        <v>23</v>
      </c>
      <c r="O986" s="4" t="s">
        <v>3972</v>
      </c>
      <c r="P986" s="4" t="s">
        <v>3867</v>
      </c>
      <c r="Q986" s="4" t="s">
        <v>3944</v>
      </c>
      <c r="R986" s="7">
        <v>64.400000000000006</v>
      </c>
      <c r="S986" s="5" t="s">
        <v>1855</v>
      </c>
      <c r="T986">
        <v>14</v>
      </c>
      <c r="U986">
        <v>34</v>
      </c>
      <c r="V986">
        <v>15</v>
      </c>
      <c r="W986">
        <v>24</v>
      </c>
      <c r="X986">
        <v>5</v>
      </c>
      <c r="Y986">
        <v>24</v>
      </c>
      <c r="Z986">
        <v>1</v>
      </c>
      <c r="AA986">
        <v>0</v>
      </c>
      <c r="AB986">
        <v>0</v>
      </c>
      <c r="AC986">
        <v>0</v>
      </c>
      <c r="AD986">
        <v>1</v>
      </c>
      <c r="AE986">
        <v>0</v>
      </c>
      <c r="AF986" s="11">
        <v>93200</v>
      </c>
      <c r="AG986">
        <v>5.8</v>
      </c>
      <c r="AJ986">
        <v>0</v>
      </c>
      <c r="AL986">
        <v>0</v>
      </c>
    </row>
    <row r="987" spans="1:38" x14ac:dyDescent="0.2">
      <c r="A987">
        <v>986</v>
      </c>
      <c r="B987" t="s">
        <v>26</v>
      </c>
      <c r="C987" t="s">
        <v>1856</v>
      </c>
      <c r="D987" s="6">
        <v>3</v>
      </c>
      <c r="E987" t="s">
        <v>2962</v>
      </c>
      <c r="F987" s="2" t="s">
        <v>3906</v>
      </c>
      <c r="G987" s="2" t="s">
        <v>3873</v>
      </c>
      <c r="H987" s="2" t="s">
        <v>3880</v>
      </c>
      <c r="I987" s="3">
        <v>1</v>
      </c>
      <c r="J987" t="s">
        <v>3105</v>
      </c>
      <c r="K987" t="s">
        <v>3717</v>
      </c>
      <c r="L987" t="s">
        <v>3804</v>
      </c>
      <c r="M987" t="s">
        <v>23</v>
      </c>
      <c r="O987" s="4" t="s">
        <v>3958</v>
      </c>
      <c r="P987" s="4" t="s">
        <v>3864</v>
      </c>
      <c r="Q987" s="4" t="s">
        <v>3894</v>
      </c>
      <c r="R987" s="7">
        <v>43.4</v>
      </c>
      <c r="S987" s="5" t="s">
        <v>1857</v>
      </c>
      <c r="T987">
        <v>29</v>
      </c>
      <c r="U987">
        <v>23</v>
      </c>
      <c r="V987">
        <v>29</v>
      </c>
      <c r="W987">
        <v>3</v>
      </c>
      <c r="X987">
        <v>27</v>
      </c>
      <c r="Y987">
        <v>9</v>
      </c>
      <c r="Z987">
        <v>1</v>
      </c>
      <c r="AA987">
        <v>0</v>
      </c>
      <c r="AB987">
        <v>1</v>
      </c>
      <c r="AC987">
        <v>2</v>
      </c>
      <c r="AD987">
        <v>1</v>
      </c>
      <c r="AE987">
        <v>2</v>
      </c>
      <c r="AF987" s="11">
        <v>38800</v>
      </c>
      <c r="AG987">
        <v>10.1</v>
      </c>
      <c r="AI987">
        <v>2</v>
      </c>
      <c r="AJ987">
        <v>2</v>
      </c>
      <c r="AL987">
        <v>2</v>
      </c>
    </row>
    <row r="988" spans="1:38" x14ac:dyDescent="0.2">
      <c r="A988">
        <v>987</v>
      </c>
      <c r="B988" t="s">
        <v>26</v>
      </c>
      <c r="C988" t="s">
        <v>1858</v>
      </c>
      <c r="D988" s="6">
        <v>3</v>
      </c>
      <c r="E988" t="s">
        <v>2963</v>
      </c>
      <c r="F988" s="2" t="s">
        <v>3996</v>
      </c>
      <c r="G988" s="2" t="s">
        <v>3888</v>
      </c>
      <c r="H988" s="2" t="s">
        <v>3888</v>
      </c>
      <c r="I988" s="3">
        <v>14</v>
      </c>
      <c r="J988" t="s">
        <v>3649</v>
      </c>
      <c r="K988" t="s">
        <v>3702</v>
      </c>
      <c r="L988" t="s">
        <v>3788</v>
      </c>
      <c r="M988" t="s">
        <v>23</v>
      </c>
      <c r="O988" s="4" t="s">
        <v>3990</v>
      </c>
      <c r="P988" s="4" t="s">
        <v>3868</v>
      </c>
      <c r="Q988" s="4" t="s">
        <v>3873</v>
      </c>
      <c r="R988" s="7">
        <v>51.3</v>
      </c>
      <c r="S988" s="5" t="s">
        <v>1859</v>
      </c>
      <c r="T988">
        <v>12</v>
      </c>
      <c r="U988">
        <v>6</v>
      </c>
      <c r="V988">
        <v>10</v>
      </c>
      <c r="W988">
        <v>13</v>
      </c>
      <c r="X988">
        <v>13</v>
      </c>
      <c r="Y988">
        <v>13</v>
      </c>
      <c r="Z988">
        <v>2</v>
      </c>
      <c r="AA988">
        <v>1</v>
      </c>
      <c r="AB988">
        <v>2</v>
      </c>
      <c r="AC988">
        <v>1</v>
      </c>
      <c r="AD988">
        <v>1</v>
      </c>
      <c r="AE988">
        <v>1</v>
      </c>
      <c r="AF988" s="11">
        <v>22300</v>
      </c>
      <c r="AG988">
        <v>9</v>
      </c>
      <c r="AI988">
        <v>2</v>
      </c>
      <c r="AJ988">
        <v>0</v>
      </c>
      <c r="AL988">
        <v>0</v>
      </c>
    </row>
    <row r="989" spans="1:38" x14ac:dyDescent="0.2">
      <c r="A989">
        <v>988</v>
      </c>
      <c r="B989" t="s">
        <v>22</v>
      </c>
      <c r="D989" s="6">
        <v>1</v>
      </c>
      <c r="E989" t="s">
        <v>2964</v>
      </c>
      <c r="F989" s="2" t="s">
        <v>3943</v>
      </c>
      <c r="G989" s="2" t="s">
        <v>3872</v>
      </c>
      <c r="H989" s="2" t="s">
        <v>3894</v>
      </c>
      <c r="I989" s="3">
        <v>9</v>
      </c>
      <c r="J989" t="s">
        <v>3650</v>
      </c>
      <c r="K989" t="s">
        <v>3759</v>
      </c>
      <c r="L989" t="s">
        <v>3845</v>
      </c>
      <c r="M989" t="s">
        <v>23</v>
      </c>
      <c r="O989" s="4" t="s">
        <v>4038</v>
      </c>
      <c r="P989" s="4" t="s">
        <v>3878</v>
      </c>
      <c r="Q989" s="4" t="s">
        <v>3872</v>
      </c>
      <c r="R989" s="7">
        <v>58.3</v>
      </c>
      <c r="T989">
        <v>4</v>
      </c>
      <c r="U989">
        <v>1</v>
      </c>
      <c r="V989">
        <v>2</v>
      </c>
      <c r="W989">
        <v>3</v>
      </c>
      <c r="X989">
        <v>13</v>
      </c>
      <c r="Y989">
        <v>25</v>
      </c>
      <c r="Z989">
        <v>1</v>
      </c>
      <c r="AA989">
        <v>2</v>
      </c>
      <c r="AB989">
        <v>2</v>
      </c>
      <c r="AC989">
        <v>2</v>
      </c>
      <c r="AD989">
        <v>1</v>
      </c>
      <c r="AE989">
        <v>0</v>
      </c>
      <c r="AF989" s="11">
        <v>10400</v>
      </c>
      <c r="AG989">
        <v>5.3</v>
      </c>
      <c r="AH989">
        <v>2</v>
      </c>
      <c r="AI989">
        <v>2</v>
      </c>
      <c r="AJ989">
        <v>2</v>
      </c>
      <c r="AL989">
        <v>0</v>
      </c>
    </row>
    <row r="990" spans="1:38" x14ac:dyDescent="0.2">
      <c r="A990">
        <v>989</v>
      </c>
      <c r="B990" t="s">
        <v>26</v>
      </c>
      <c r="C990" t="s">
        <v>1860</v>
      </c>
      <c r="D990" s="6">
        <v>3</v>
      </c>
      <c r="E990" t="s">
        <v>2965</v>
      </c>
      <c r="F990" s="2" t="s">
        <v>3924</v>
      </c>
      <c r="G990" s="2" t="s">
        <v>3898</v>
      </c>
      <c r="H990" s="2" t="s">
        <v>3876</v>
      </c>
      <c r="I990" s="3">
        <v>7</v>
      </c>
      <c r="J990" t="s">
        <v>3104</v>
      </c>
      <c r="K990" t="s">
        <v>3716</v>
      </c>
      <c r="L990" t="s">
        <v>3803</v>
      </c>
      <c r="M990" t="s">
        <v>23</v>
      </c>
      <c r="O990" s="4" t="s">
        <v>4037</v>
      </c>
      <c r="P990" s="4" t="s">
        <v>3875</v>
      </c>
      <c r="Q990" s="4" t="s">
        <v>3888</v>
      </c>
      <c r="R990" s="7">
        <v>63.2</v>
      </c>
      <c r="S990" s="5" t="s">
        <v>1861</v>
      </c>
      <c r="T990">
        <v>3</v>
      </c>
      <c r="U990">
        <v>20</v>
      </c>
      <c r="V990">
        <v>4</v>
      </c>
      <c r="W990">
        <v>3</v>
      </c>
      <c r="X990">
        <v>31</v>
      </c>
      <c r="Y990">
        <v>13</v>
      </c>
      <c r="Z990">
        <v>2</v>
      </c>
      <c r="AA990">
        <v>1</v>
      </c>
      <c r="AB990">
        <v>1</v>
      </c>
      <c r="AC990">
        <v>2</v>
      </c>
      <c r="AD990">
        <v>1</v>
      </c>
      <c r="AE990">
        <v>1</v>
      </c>
      <c r="AF990" s="11">
        <v>99700</v>
      </c>
      <c r="AG990">
        <v>0.2</v>
      </c>
      <c r="AH990">
        <v>2</v>
      </c>
      <c r="AJ990">
        <v>2</v>
      </c>
      <c r="AL990">
        <v>0</v>
      </c>
    </row>
    <row r="991" spans="1:38" x14ac:dyDescent="0.2">
      <c r="A991">
        <v>990</v>
      </c>
      <c r="B991" t="s">
        <v>36</v>
      </c>
      <c r="C991" t="s">
        <v>1862</v>
      </c>
      <c r="D991" s="6">
        <v>4</v>
      </c>
      <c r="E991" t="s">
        <v>2966</v>
      </c>
      <c r="F991" s="2" t="s">
        <v>3963</v>
      </c>
      <c r="G991" s="2" t="s">
        <v>3867</v>
      </c>
      <c r="H991" s="2" t="s">
        <v>3989</v>
      </c>
      <c r="I991" s="3">
        <v>19</v>
      </c>
      <c r="J991" t="s">
        <v>3074</v>
      </c>
      <c r="K991" t="s">
        <v>3695</v>
      </c>
      <c r="L991" t="s">
        <v>3781</v>
      </c>
      <c r="M991" t="s">
        <v>23</v>
      </c>
      <c r="O991" s="4" t="s">
        <v>3877</v>
      </c>
      <c r="P991" s="4" t="s">
        <v>3894</v>
      </c>
      <c r="Q991" s="4" t="s">
        <v>3923</v>
      </c>
      <c r="R991" s="7">
        <v>52.7</v>
      </c>
      <c r="S991" s="5" t="s">
        <v>1863</v>
      </c>
      <c r="T991">
        <v>19</v>
      </c>
      <c r="U991">
        <v>18</v>
      </c>
      <c r="V991">
        <v>18</v>
      </c>
      <c r="W991">
        <v>17</v>
      </c>
      <c r="X991">
        <v>19</v>
      </c>
      <c r="Y991">
        <v>15</v>
      </c>
      <c r="Z991">
        <v>1</v>
      </c>
      <c r="AA991">
        <v>1</v>
      </c>
      <c r="AB991">
        <v>1</v>
      </c>
      <c r="AC991">
        <v>0</v>
      </c>
      <c r="AD991">
        <v>1</v>
      </c>
      <c r="AE991">
        <v>0</v>
      </c>
      <c r="AF991" s="10" t="s">
        <v>571</v>
      </c>
      <c r="AG991">
        <v>-1.3</v>
      </c>
      <c r="AJ991">
        <v>0</v>
      </c>
      <c r="AK991">
        <v>2</v>
      </c>
      <c r="AL991">
        <v>0</v>
      </c>
    </row>
    <row r="992" spans="1:38" x14ac:dyDescent="0.2">
      <c r="A992">
        <v>991</v>
      </c>
      <c r="B992" t="s">
        <v>26</v>
      </c>
      <c r="C992" t="s">
        <v>1864</v>
      </c>
      <c r="D992" s="6">
        <v>3</v>
      </c>
      <c r="E992" t="s">
        <v>2967</v>
      </c>
      <c r="F992" s="2" t="s">
        <v>3925</v>
      </c>
      <c r="G992" s="2" t="s">
        <v>3878</v>
      </c>
      <c r="H992" s="2" t="s">
        <v>3867</v>
      </c>
      <c r="I992" s="3">
        <v>3</v>
      </c>
      <c r="J992" t="s">
        <v>3651</v>
      </c>
      <c r="K992" t="s">
        <v>3721</v>
      </c>
      <c r="L992" t="s">
        <v>3841</v>
      </c>
      <c r="M992" t="s">
        <v>23</v>
      </c>
      <c r="O992" s="4" t="s">
        <v>3958</v>
      </c>
      <c r="P992" s="4" t="s">
        <v>3898</v>
      </c>
      <c r="Q992" s="4" t="s">
        <v>3885</v>
      </c>
      <c r="R992" s="7">
        <v>45.9</v>
      </c>
      <c r="S992" s="5" t="s">
        <v>1865</v>
      </c>
      <c r="T992">
        <v>34</v>
      </c>
      <c r="U992">
        <v>12</v>
      </c>
      <c r="V992">
        <v>1</v>
      </c>
      <c r="W992">
        <v>2</v>
      </c>
      <c r="X992">
        <v>25</v>
      </c>
      <c r="Y992">
        <v>3</v>
      </c>
      <c r="Z992">
        <v>0</v>
      </c>
      <c r="AA992">
        <v>2</v>
      </c>
      <c r="AB992">
        <v>2</v>
      </c>
      <c r="AC992">
        <v>2</v>
      </c>
      <c r="AD992">
        <v>0</v>
      </c>
      <c r="AE992">
        <v>2</v>
      </c>
      <c r="AF992" s="11">
        <v>96100</v>
      </c>
      <c r="AG992">
        <v>-2.7</v>
      </c>
      <c r="AH992">
        <v>2</v>
      </c>
      <c r="AI992">
        <v>2</v>
      </c>
      <c r="AJ992">
        <v>2</v>
      </c>
      <c r="AL992">
        <v>2</v>
      </c>
    </row>
    <row r="993" spans="1:38" x14ac:dyDescent="0.2">
      <c r="A993">
        <v>992</v>
      </c>
      <c r="B993" t="s">
        <v>22</v>
      </c>
      <c r="D993" s="6">
        <v>1</v>
      </c>
      <c r="E993" t="s">
        <v>2968</v>
      </c>
      <c r="F993" s="2" t="s">
        <v>4006</v>
      </c>
      <c r="G993" s="2" t="s">
        <v>3868</v>
      </c>
      <c r="H993" s="2" t="s">
        <v>3944</v>
      </c>
      <c r="I993" s="3">
        <v>19</v>
      </c>
      <c r="J993" t="s">
        <v>3652</v>
      </c>
      <c r="K993" t="s">
        <v>3731</v>
      </c>
      <c r="L993" t="s">
        <v>3818</v>
      </c>
      <c r="M993" t="s">
        <v>23</v>
      </c>
      <c r="O993" s="4" t="s">
        <v>3918</v>
      </c>
      <c r="P993" s="4" t="s">
        <v>3878</v>
      </c>
      <c r="Q993" s="4" t="s">
        <v>3903</v>
      </c>
      <c r="R993" s="7">
        <v>32.5</v>
      </c>
      <c r="S993" s="5" t="s">
        <v>1866</v>
      </c>
      <c r="T993">
        <v>22</v>
      </c>
      <c r="U993">
        <v>9</v>
      </c>
      <c r="V993">
        <v>23</v>
      </c>
      <c r="W993">
        <v>23</v>
      </c>
      <c r="X993">
        <v>31</v>
      </c>
      <c r="Y993">
        <v>31</v>
      </c>
      <c r="Z993">
        <v>0</v>
      </c>
      <c r="AA993">
        <v>2</v>
      </c>
      <c r="AB993">
        <v>0</v>
      </c>
      <c r="AC993">
        <v>0</v>
      </c>
      <c r="AD993">
        <v>1</v>
      </c>
      <c r="AE993">
        <v>1</v>
      </c>
      <c r="AF993" s="11">
        <v>65800</v>
      </c>
      <c r="AG993">
        <v>10.5</v>
      </c>
      <c r="AH993">
        <v>2</v>
      </c>
      <c r="AJ993">
        <v>0</v>
      </c>
      <c r="AL993">
        <v>0</v>
      </c>
    </row>
    <row r="994" spans="1:38" x14ac:dyDescent="0.2">
      <c r="A994">
        <v>993</v>
      </c>
      <c r="B994" t="s">
        <v>36</v>
      </c>
      <c r="C994" t="s">
        <v>1867</v>
      </c>
      <c r="D994" s="6">
        <v>4</v>
      </c>
      <c r="E994" t="s">
        <v>2969</v>
      </c>
      <c r="F994" s="2" t="s">
        <v>3908</v>
      </c>
      <c r="G994" s="2" t="s">
        <v>3894</v>
      </c>
      <c r="H994" s="2" t="s">
        <v>3876</v>
      </c>
      <c r="I994" s="3">
        <v>1.4</v>
      </c>
      <c r="J994" t="s">
        <v>3074</v>
      </c>
      <c r="K994" t="s">
        <v>3695</v>
      </c>
      <c r="L994" t="s">
        <v>3781</v>
      </c>
      <c r="M994" t="s">
        <v>23</v>
      </c>
      <c r="O994" s="4" t="s">
        <v>4050</v>
      </c>
      <c r="P994" s="4" t="s">
        <v>3878</v>
      </c>
      <c r="Q994" s="4" t="s">
        <v>3928</v>
      </c>
      <c r="R994" s="7">
        <v>62.1</v>
      </c>
      <c r="S994" s="5" t="s">
        <v>1868</v>
      </c>
      <c r="T994">
        <v>31</v>
      </c>
      <c r="U994">
        <v>5</v>
      </c>
      <c r="V994">
        <v>33</v>
      </c>
      <c r="W994">
        <v>18</v>
      </c>
      <c r="X994">
        <v>36</v>
      </c>
      <c r="Y994">
        <v>27</v>
      </c>
      <c r="Z994">
        <v>1</v>
      </c>
      <c r="AA994">
        <v>1</v>
      </c>
      <c r="AB994">
        <v>0</v>
      </c>
      <c r="AC994">
        <v>1</v>
      </c>
      <c r="AD994">
        <v>2</v>
      </c>
      <c r="AE994">
        <v>1</v>
      </c>
      <c r="AF994" s="11">
        <v>83100</v>
      </c>
      <c r="AG994">
        <v>-7.2</v>
      </c>
      <c r="AJ994">
        <v>0</v>
      </c>
      <c r="AK994">
        <v>2</v>
      </c>
      <c r="AL994">
        <v>0</v>
      </c>
    </row>
    <row r="995" spans="1:38" x14ac:dyDescent="0.2">
      <c r="A995">
        <v>994</v>
      </c>
      <c r="B995" t="s">
        <v>26</v>
      </c>
      <c r="C995" t="s">
        <v>1869</v>
      </c>
      <c r="D995" s="6">
        <v>3</v>
      </c>
      <c r="E995" t="s">
        <v>2970</v>
      </c>
      <c r="F995" s="2" t="s">
        <v>3889</v>
      </c>
      <c r="G995" s="2" t="s">
        <v>3872</v>
      </c>
      <c r="H995" s="2" t="s">
        <v>3888</v>
      </c>
      <c r="I995" s="3">
        <v>20</v>
      </c>
      <c r="J995" t="s">
        <v>3653</v>
      </c>
      <c r="K995" t="s">
        <v>3745</v>
      </c>
      <c r="L995" t="s">
        <v>3832</v>
      </c>
      <c r="M995" t="s">
        <v>23</v>
      </c>
      <c r="O995" s="4" t="s">
        <v>3993</v>
      </c>
      <c r="P995" s="4" t="s">
        <v>3875</v>
      </c>
      <c r="Q995" s="4" t="s">
        <v>3895</v>
      </c>
      <c r="R995" s="7">
        <v>59.4</v>
      </c>
      <c r="T995">
        <v>22</v>
      </c>
      <c r="U995">
        <v>28</v>
      </c>
      <c r="V995">
        <v>19</v>
      </c>
      <c r="W995">
        <v>3</v>
      </c>
      <c r="X995">
        <v>36</v>
      </c>
      <c r="Y995">
        <v>30</v>
      </c>
      <c r="Z995">
        <v>0</v>
      </c>
      <c r="AA995">
        <v>1</v>
      </c>
      <c r="AB995">
        <v>1</v>
      </c>
      <c r="AC995">
        <v>2</v>
      </c>
      <c r="AD995">
        <v>2</v>
      </c>
      <c r="AE995">
        <v>1</v>
      </c>
      <c r="AF995" s="11">
        <v>45800</v>
      </c>
      <c r="AG995">
        <v>-9.9</v>
      </c>
      <c r="AH995">
        <v>2</v>
      </c>
      <c r="AI995">
        <v>2</v>
      </c>
      <c r="AJ995">
        <v>2</v>
      </c>
      <c r="AK995">
        <v>2</v>
      </c>
      <c r="AL995">
        <v>2</v>
      </c>
    </row>
    <row r="996" spans="1:38" x14ac:dyDescent="0.2">
      <c r="A996">
        <v>995</v>
      </c>
      <c r="B996" t="s">
        <v>26</v>
      </c>
      <c r="C996" t="s">
        <v>1870</v>
      </c>
      <c r="D996" s="6">
        <v>3</v>
      </c>
      <c r="E996" t="s">
        <v>2971</v>
      </c>
      <c r="F996" s="2" t="s">
        <v>3969</v>
      </c>
      <c r="G996" s="2" t="s">
        <v>3875</v>
      </c>
      <c r="H996" s="2" t="s">
        <v>3949</v>
      </c>
      <c r="I996" s="3">
        <v>6</v>
      </c>
      <c r="J996" t="s">
        <v>3654</v>
      </c>
      <c r="K996" t="s">
        <v>3728</v>
      </c>
      <c r="L996" t="s">
        <v>3837</v>
      </c>
      <c r="M996">
        <v>-0.16</v>
      </c>
      <c r="O996" s="4" t="s">
        <v>4054</v>
      </c>
      <c r="P996" s="4" t="s">
        <v>3868</v>
      </c>
      <c r="Q996" s="4" t="s">
        <v>3870</v>
      </c>
      <c r="R996" s="7">
        <v>61.4</v>
      </c>
      <c r="T996">
        <v>2</v>
      </c>
      <c r="U996">
        <v>7</v>
      </c>
      <c r="V996">
        <v>32</v>
      </c>
      <c r="W996">
        <v>28</v>
      </c>
      <c r="X996">
        <v>13</v>
      </c>
      <c r="Y996">
        <v>19</v>
      </c>
      <c r="Z996">
        <v>2</v>
      </c>
      <c r="AA996">
        <v>0</v>
      </c>
      <c r="AB996">
        <v>0</v>
      </c>
      <c r="AC996">
        <v>1</v>
      </c>
      <c r="AD996">
        <v>1</v>
      </c>
      <c r="AE996">
        <v>1</v>
      </c>
      <c r="AF996" s="11">
        <v>27300</v>
      </c>
      <c r="AG996">
        <v>-10.3</v>
      </c>
      <c r="AJ996">
        <v>2</v>
      </c>
      <c r="AL996">
        <v>2</v>
      </c>
    </row>
    <row r="997" spans="1:38" x14ac:dyDescent="0.2">
      <c r="A997">
        <v>996</v>
      </c>
      <c r="B997" t="s">
        <v>26</v>
      </c>
      <c r="C997" t="s">
        <v>1871</v>
      </c>
      <c r="D997" s="6">
        <v>3</v>
      </c>
      <c r="E997" t="s">
        <v>2972</v>
      </c>
      <c r="F997" s="2" t="s">
        <v>3971</v>
      </c>
      <c r="G997" s="2" t="s">
        <v>3888</v>
      </c>
      <c r="H997" s="2" t="s">
        <v>3888</v>
      </c>
      <c r="I997" s="3">
        <v>2</v>
      </c>
      <c r="J997" t="s">
        <v>3193</v>
      </c>
      <c r="K997" t="s">
        <v>3728</v>
      </c>
      <c r="L997" t="s">
        <v>3837</v>
      </c>
      <c r="M997" t="s">
        <v>23</v>
      </c>
      <c r="O997" s="4" t="s">
        <v>3933</v>
      </c>
      <c r="P997" s="4" t="s">
        <v>3892</v>
      </c>
      <c r="Q997" s="4" t="s">
        <v>3890</v>
      </c>
      <c r="R997" s="7">
        <v>51.3</v>
      </c>
      <c r="S997" s="5" t="s">
        <v>1872</v>
      </c>
      <c r="T997">
        <v>31</v>
      </c>
      <c r="U997">
        <v>27</v>
      </c>
      <c r="V997">
        <v>28</v>
      </c>
      <c r="W997">
        <v>26</v>
      </c>
      <c r="X997">
        <v>7</v>
      </c>
      <c r="Y997">
        <v>24</v>
      </c>
      <c r="Z997">
        <v>1</v>
      </c>
      <c r="AA997">
        <v>1</v>
      </c>
      <c r="AB997">
        <v>1</v>
      </c>
      <c r="AC997">
        <v>1</v>
      </c>
      <c r="AD997">
        <v>0</v>
      </c>
      <c r="AE997">
        <v>0</v>
      </c>
      <c r="AF997" s="11">
        <v>11300</v>
      </c>
      <c r="AG997">
        <v>6.5</v>
      </c>
      <c r="AI997">
        <v>2</v>
      </c>
      <c r="AJ997">
        <v>0</v>
      </c>
      <c r="AL997">
        <v>0</v>
      </c>
    </row>
    <row r="998" spans="1:38" x14ac:dyDescent="0.2">
      <c r="A998">
        <v>997</v>
      </c>
      <c r="B998" t="s">
        <v>26</v>
      </c>
      <c r="C998" t="s">
        <v>1873</v>
      </c>
      <c r="D998" s="6">
        <v>3</v>
      </c>
      <c r="E998" t="s">
        <v>2973</v>
      </c>
      <c r="F998" s="2" t="s">
        <v>3965</v>
      </c>
      <c r="G998" s="2" t="s">
        <v>3898</v>
      </c>
      <c r="H998" s="2" t="s">
        <v>3898</v>
      </c>
      <c r="I998" s="3">
        <v>7</v>
      </c>
      <c r="J998" t="s">
        <v>3188</v>
      </c>
      <c r="K998" t="s">
        <v>3723</v>
      </c>
      <c r="L998" t="s">
        <v>3810</v>
      </c>
      <c r="M998">
        <v>-0.16</v>
      </c>
      <c r="O998" s="4" t="s">
        <v>4053</v>
      </c>
      <c r="P998" s="4" t="s">
        <v>3894</v>
      </c>
      <c r="Q998" s="4" t="s">
        <v>3876</v>
      </c>
      <c r="R998" s="7">
        <v>55.2</v>
      </c>
      <c r="T998">
        <v>3</v>
      </c>
      <c r="U998">
        <v>3</v>
      </c>
      <c r="V998">
        <v>2</v>
      </c>
      <c r="W998">
        <v>18</v>
      </c>
      <c r="X998">
        <v>1</v>
      </c>
      <c r="Y998">
        <v>6</v>
      </c>
      <c r="Z998">
        <v>2</v>
      </c>
      <c r="AA998">
        <v>2</v>
      </c>
      <c r="AB998">
        <v>2</v>
      </c>
      <c r="AC998">
        <v>1</v>
      </c>
      <c r="AD998">
        <v>2</v>
      </c>
      <c r="AE998">
        <v>1</v>
      </c>
      <c r="AF998" s="10" t="s">
        <v>683</v>
      </c>
      <c r="AG998">
        <v>-2.6</v>
      </c>
      <c r="AH998">
        <v>2</v>
      </c>
      <c r="AI998">
        <v>2</v>
      </c>
      <c r="AJ998">
        <v>0</v>
      </c>
      <c r="AK998">
        <v>2</v>
      </c>
      <c r="AL998">
        <v>0</v>
      </c>
    </row>
    <row r="999" spans="1:38" x14ac:dyDescent="0.2">
      <c r="A999">
        <v>998</v>
      </c>
      <c r="B999" t="s">
        <v>59</v>
      </c>
      <c r="C999" t="s">
        <v>1874</v>
      </c>
      <c r="D999" s="6">
        <v>2</v>
      </c>
      <c r="E999" t="s">
        <v>2974</v>
      </c>
      <c r="F999" s="2" t="s">
        <v>3889</v>
      </c>
      <c r="G999" s="2" t="s">
        <v>3894</v>
      </c>
      <c r="H999" s="2" t="s">
        <v>3887</v>
      </c>
      <c r="I999" s="3">
        <v>5</v>
      </c>
      <c r="J999" t="s">
        <v>3655</v>
      </c>
      <c r="K999" t="s">
        <v>3705</v>
      </c>
      <c r="L999" t="s">
        <v>3792</v>
      </c>
      <c r="M999" t="s">
        <v>23</v>
      </c>
      <c r="O999" s="4" t="s">
        <v>3910</v>
      </c>
      <c r="P999" s="4" t="s">
        <v>3872</v>
      </c>
      <c r="Q999" s="4" t="s">
        <v>3909</v>
      </c>
      <c r="R999" s="7">
        <v>47.9</v>
      </c>
      <c r="T999">
        <v>1</v>
      </c>
      <c r="U999">
        <v>24</v>
      </c>
      <c r="V999">
        <v>33</v>
      </c>
      <c r="W999">
        <v>24</v>
      </c>
      <c r="X999">
        <v>22</v>
      </c>
      <c r="Y999">
        <v>18</v>
      </c>
      <c r="Z999">
        <v>2</v>
      </c>
      <c r="AA999">
        <v>0</v>
      </c>
      <c r="AB999">
        <v>0</v>
      </c>
      <c r="AC999">
        <v>0</v>
      </c>
      <c r="AD999">
        <v>0</v>
      </c>
      <c r="AE999">
        <v>1</v>
      </c>
      <c r="AF999" s="11">
        <v>57300</v>
      </c>
      <c r="AG999">
        <v>9.9</v>
      </c>
      <c r="AJ999">
        <v>0</v>
      </c>
      <c r="AL999">
        <v>0</v>
      </c>
    </row>
    <row r="1000" spans="1:38" x14ac:dyDescent="0.2">
      <c r="A1000">
        <v>999</v>
      </c>
      <c r="B1000" t="s">
        <v>26</v>
      </c>
      <c r="C1000" t="s">
        <v>1875</v>
      </c>
      <c r="D1000" s="6">
        <v>3</v>
      </c>
      <c r="E1000" t="s">
        <v>2975</v>
      </c>
      <c r="F1000" s="2" t="s">
        <v>3881</v>
      </c>
      <c r="G1000" s="2" t="s">
        <v>3894</v>
      </c>
      <c r="H1000" s="2" t="s">
        <v>3898</v>
      </c>
      <c r="I1000" s="3">
        <v>22</v>
      </c>
      <c r="J1000" t="s">
        <v>3656</v>
      </c>
      <c r="K1000" t="s">
        <v>3717</v>
      </c>
      <c r="L1000" t="s">
        <v>3804</v>
      </c>
      <c r="M1000" t="s">
        <v>23</v>
      </c>
      <c r="O1000" s="4" t="s">
        <v>3902</v>
      </c>
      <c r="P1000" s="4" t="s">
        <v>3875</v>
      </c>
      <c r="Q1000" s="4" t="s">
        <v>3884</v>
      </c>
      <c r="R1000" s="7">
        <v>61.3</v>
      </c>
      <c r="S1000" s="5" t="s">
        <v>1876</v>
      </c>
      <c r="T1000">
        <v>24</v>
      </c>
      <c r="U1000">
        <v>16</v>
      </c>
      <c r="V1000">
        <v>28</v>
      </c>
      <c r="W1000">
        <v>36</v>
      </c>
      <c r="X1000">
        <v>31</v>
      </c>
      <c r="Y1000">
        <v>33</v>
      </c>
      <c r="Z1000">
        <v>0</v>
      </c>
      <c r="AA1000">
        <v>0</v>
      </c>
      <c r="AB1000">
        <v>1</v>
      </c>
      <c r="AC1000">
        <v>2</v>
      </c>
      <c r="AD1000">
        <v>1</v>
      </c>
      <c r="AE1000">
        <v>0</v>
      </c>
      <c r="AF1000" s="11">
        <v>17300</v>
      </c>
      <c r="AG1000">
        <v>6.9</v>
      </c>
      <c r="AI1000">
        <v>2</v>
      </c>
      <c r="AJ1000">
        <v>2</v>
      </c>
      <c r="AL1000">
        <v>0</v>
      </c>
    </row>
    <row r="1001" spans="1:38" x14ac:dyDescent="0.2">
      <c r="A1001">
        <v>1000</v>
      </c>
      <c r="B1001" t="s">
        <v>22</v>
      </c>
      <c r="D1001" s="6">
        <v>1</v>
      </c>
      <c r="E1001" t="s">
        <v>2976</v>
      </c>
      <c r="F1001" s="2" t="s">
        <v>3964</v>
      </c>
      <c r="G1001" s="2" t="s">
        <v>3892</v>
      </c>
      <c r="H1001" s="2" t="s">
        <v>3868</v>
      </c>
      <c r="I1001" s="3">
        <v>4</v>
      </c>
      <c r="J1001" t="s">
        <v>3657</v>
      </c>
      <c r="K1001" t="s">
        <v>3726</v>
      </c>
      <c r="L1001" t="s">
        <v>3813</v>
      </c>
      <c r="M1001" t="s">
        <v>23</v>
      </c>
      <c r="O1001" s="4" t="s">
        <v>3939</v>
      </c>
      <c r="P1001" s="4" t="s">
        <v>3872</v>
      </c>
      <c r="Q1001" s="4" t="s">
        <v>3878</v>
      </c>
      <c r="R1001" s="7">
        <v>59.4</v>
      </c>
      <c r="S1001" s="5" t="s">
        <v>1877</v>
      </c>
      <c r="T1001">
        <v>33</v>
      </c>
      <c r="U1001">
        <v>28</v>
      </c>
      <c r="V1001">
        <v>2</v>
      </c>
      <c r="W1001">
        <v>25</v>
      </c>
      <c r="X1001">
        <v>32</v>
      </c>
      <c r="Y1001">
        <v>8</v>
      </c>
      <c r="Z1001">
        <v>0</v>
      </c>
      <c r="AA1001">
        <v>1</v>
      </c>
      <c r="AB1001">
        <v>2</v>
      </c>
      <c r="AC1001">
        <v>0</v>
      </c>
      <c r="AD1001">
        <v>0</v>
      </c>
      <c r="AE1001">
        <v>0</v>
      </c>
      <c r="AF1001" s="11">
        <v>22400</v>
      </c>
      <c r="AG1001">
        <v>8.6999999999999993</v>
      </c>
      <c r="AH1001">
        <v>2</v>
      </c>
      <c r="AI1001">
        <v>2</v>
      </c>
      <c r="AJ1001">
        <v>0</v>
      </c>
      <c r="AL1001">
        <v>0</v>
      </c>
    </row>
    <row r="1002" spans="1:38" x14ac:dyDescent="0.2">
      <c r="A1002">
        <v>1001</v>
      </c>
      <c r="B1002" t="s">
        <v>36</v>
      </c>
      <c r="C1002" t="s">
        <v>1878</v>
      </c>
      <c r="D1002" s="6">
        <v>4</v>
      </c>
      <c r="E1002" t="s">
        <v>2977</v>
      </c>
      <c r="F1002" s="2" t="s">
        <v>3869</v>
      </c>
      <c r="G1002" s="2" t="s">
        <v>3892</v>
      </c>
      <c r="H1002" s="2" t="s">
        <v>3875</v>
      </c>
      <c r="I1002" s="3">
        <v>20</v>
      </c>
      <c r="J1002" t="s">
        <v>3351</v>
      </c>
      <c r="K1002" t="s">
        <v>3728</v>
      </c>
      <c r="L1002" t="s">
        <v>3815</v>
      </c>
      <c r="M1002" t="s">
        <v>23</v>
      </c>
      <c r="O1002" s="4" t="s">
        <v>4033</v>
      </c>
      <c r="P1002" s="4" t="s">
        <v>3892</v>
      </c>
      <c r="Q1002" s="4" t="s">
        <v>3870</v>
      </c>
      <c r="R1002" s="7">
        <v>54.1</v>
      </c>
      <c r="S1002" s="5" t="s">
        <v>1879</v>
      </c>
      <c r="T1002">
        <v>23</v>
      </c>
      <c r="U1002">
        <v>2</v>
      </c>
      <c r="V1002">
        <v>25</v>
      </c>
      <c r="W1002">
        <v>18</v>
      </c>
      <c r="X1002">
        <v>27</v>
      </c>
      <c r="Y1002">
        <v>16</v>
      </c>
      <c r="Z1002">
        <v>0</v>
      </c>
      <c r="AA1002">
        <v>2</v>
      </c>
      <c r="AB1002">
        <v>0</v>
      </c>
      <c r="AC1002">
        <v>1</v>
      </c>
      <c r="AD1002">
        <v>1</v>
      </c>
      <c r="AE1002">
        <v>0</v>
      </c>
      <c r="AF1002" s="11">
        <v>93000</v>
      </c>
      <c r="AG1002">
        <v>-4.5999999999999996</v>
      </c>
      <c r="AH1002">
        <v>2</v>
      </c>
      <c r="AJ1002">
        <v>0</v>
      </c>
      <c r="AL1002">
        <v>0</v>
      </c>
    </row>
    <row r="1003" spans="1:38" x14ac:dyDescent="0.2">
      <c r="A1003">
        <v>1002</v>
      </c>
      <c r="B1003" t="s">
        <v>36</v>
      </c>
      <c r="C1003" t="s">
        <v>1880</v>
      </c>
      <c r="D1003" s="6">
        <v>4</v>
      </c>
      <c r="E1003" t="s">
        <v>2978</v>
      </c>
      <c r="F1003" s="2" t="s">
        <v>3918</v>
      </c>
      <c r="G1003" s="2" t="s">
        <v>3868</v>
      </c>
      <c r="H1003" s="2" t="s">
        <v>3867</v>
      </c>
      <c r="I1003" s="3">
        <v>21</v>
      </c>
      <c r="J1003" t="s">
        <v>3658</v>
      </c>
      <c r="K1003" t="s">
        <v>3714</v>
      </c>
      <c r="L1003" t="s">
        <v>3800</v>
      </c>
      <c r="M1003" t="s">
        <v>23</v>
      </c>
      <c r="O1003" s="4" t="s">
        <v>3960</v>
      </c>
      <c r="P1003" s="4" t="s">
        <v>3898</v>
      </c>
      <c r="Q1003" s="4" t="s">
        <v>3867</v>
      </c>
      <c r="R1003" s="7">
        <v>44.4</v>
      </c>
      <c r="S1003" s="5" t="s">
        <v>1881</v>
      </c>
      <c r="T1003">
        <v>24</v>
      </c>
      <c r="U1003">
        <v>13</v>
      </c>
      <c r="V1003">
        <v>23</v>
      </c>
      <c r="W1003">
        <v>4</v>
      </c>
      <c r="X1003">
        <v>7</v>
      </c>
      <c r="Y1003">
        <v>29</v>
      </c>
      <c r="Z1003">
        <v>0</v>
      </c>
      <c r="AA1003">
        <v>1</v>
      </c>
      <c r="AB1003">
        <v>0</v>
      </c>
      <c r="AC1003">
        <v>1</v>
      </c>
      <c r="AD1003">
        <v>0</v>
      </c>
      <c r="AE1003">
        <v>1</v>
      </c>
      <c r="AF1003" s="11">
        <v>49800</v>
      </c>
      <c r="AG1003">
        <v>9.6999999999999993</v>
      </c>
      <c r="AJ1003">
        <v>0</v>
      </c>
      <c r="AL1003">
        <v>2</v>
      </c>
    </row>
    <row r="1004" spans="1:38" x14ac:dyDescent="0.2">
      <c r="A1004">
        <v>1003</v>
      </c>
      <c r="B1004" t="s">
        <v>26</v>
      </c>
      <c r="C1004" t="s">
        <v>1882</v>
      </c>
      <c r="D1004" s="6">
        <v>3</v>
      </c>
      <c r="E1004" t="s">
        <v>2979</v>
      </c>
      <c r="F1004" s="2" t="s">
        <v>3974</v>
      </c>
      <c r="G1004" s="2" t="s">
        <v>3873</v>
      </c>
      <c r="H1004" s="2" t="s">
        <v>3903</v>
      </c>
      <c r="I1004" s="3">
        <v>1.3</v>
      </c>
      <c r="J1004" t="s">
        <v>3193</v>
      </c>
      <c r="K1004" t="s">
        <v>3728</v>
      </c>
      <c r="L1004" t="s">
        <v>3837</v>
      </c>
      <c r="M1004" t="s">
        <v>23</v>
      </c>
      <c r="O1004" s="4" t="s">
        <v>4005</v>
      </c>
      <c r="P1004" s="4" t="s">
        <v>3892</v>
      </c>
      <c r="Q1004" s="4" t="s">
        <v>3885</v>
      </c>
      <c r="R1004" s="7">
        <v>57.1</v>
      </c>
      <c r="S1004" s="5" t="s">
        <v>1883</v>
      </c>
      <c r="T1004">
        <v>30</v>
      </c>
      <c r="U1004">
        <v>7</v>
      </c>
      <c r="V1004">
        <v>27</v>
      </c>
      <c r="W1004">
        <v>32</v>
      </c>
      <c r="X1004">
        <v>26</v>
      </c>
      <c r="Y1004">
        <v>2</v>
      </c>
      <c r="Z1004">
        <v>1</v>
      </c>
      <c r="AA1004">
        <v>0</v>
      </c>
      <c r="AB1004">
        <v>1</v>
      </c>
      <c r="AC1004">
        <v>0</v>
      </c>
      <c r="AD1004">
        <v>1</v>
      </c>
      <c r="AE1004">
        <v>2</v>
      </c>
      <c r="AF1004" s="11">
        <v>75900</v>
      </c>
      <c r="AG1004">
        <v>-8.6999999999999993</v>
      </c>
      <c r="AJ1004">
        <v>0</v>
      </c>
      <c r="AL1004">
        <v>2</v>
      </c>
    </row>
    <row r="1005" spans="1:38" x14ac:dyDescent="0.2">
      <c r="A1005">
        <v>1004</v>
      </c>
      <c r="B1005" t="s">
        <v>22</v>
      </c>
      <c r="D1005" s="6">
        <v>1</v>
      </c>
      <c r="E1005" t="s">
        <v>2980</v>
      </c>
      <c r="F1005" s="2" t="s">
        <v>3977</v>
      </c>
      <c r="G1005" s="2" t="s">
        <v>3875</v>
      </c>
      <c r="H1005" s="2" t="s">
        <v>3895</v>
      </c>
      <c r="I1005" s="3">
        <v>9</v>
      </c>
      <c r="J1005" t="s">
        <v>3659</v>
      </c>
      <c r="K1005" t="s">
        <v>3721</v>
      </c>
      <c r="L1005" t="s">
        <v>3808</v>
      </c>
      <c r="M1005" t="s">
        <v>23</v>
      </c>
      <c r="O1005" s="4" t="s">
        <v>4062</v>
      </c>
      <c r="P1005" s="4" t="s">
        <v>3864</v>
      </c>
      <c r="Q1005" s="4" t="s">
        <v>3868</v>
      </c>
      <c r="R1005" s="7">
        <v>52.6</v>
      </c>
      <c r="S1005" s="5" t="s">
        <v>1229</v>
      </c>
      <c r="T1005">
        <v>6</v>
      </c>
      <c r="U1005">
        <v>4</v>
      </c>
      <c r="V1005">
        <v>1</v>
      </c>
      <c r="W1005">
        <v>33</v>
      </c>
      <c r="X1005">
        <v>7</v>
      </c>
      <c r="Y1005">
        <v>26</v>
      </c>
      <c r="Z1005">
        <v>1</v>
      </c>
      <c r="AA1005">
        <v>1</v>
      </c>
      <c r="AB1005">
        <v>2</v>
      </c>
      <c r="AC1005">
        <v>0</v>
      </c>
      <c r="AD1005">
        <v>0</v>
      </c>
      <c r="AE1005">
        <v>1</v>
      </c>
      <c r="AF1005" s="11">
        <v>1700</v>
      </c>
      <c r="AG1005">
        <v>1.6</v>
      </c>
      <c r="AI1005">
        <v>2</v>
      </c>
      <c r="AJ1005">
        <v>0</v>
      </c>
      <c r="AL1005">
        <v>0</v>
      </c>
    </row>
    <row r="1006" spans="1:38" x14ac:dyDescent="0.2">
      <c r="A1006">
        <v>1005</v>
      </c>
      <c r="B1006" t="s">
        <v>22</v>
      </c>
      <c r="D1006" s="6">
        <v>1</v>
      </c>
      <c r="E1006" t="s">
        <v>2981</v>
      </c>
      <c r="F1006" s="2" t="s">
        <v>3935</v>
      </c>
      <c r="G1006" s="2" t="s">
        <v>3867</v>
      </c>
      <c r="H1006" s="2" t="s">
        <v>3903</v>
      </c>
      <c r="I1006" s="3">
        <v>3</v>
      </c>
      <c r="J1006" t="s">
        <v>3337</v>
      </c>
      <c r="K1006" t="s">
        <v>3724</v>
      </c>
      <c r="L1006" t="s">
        <v>3811</v>
      </c>
      <c r="M1006" t="s">
        <v>23</v>
      </c>
      <c r="O1006" s="4" t="s">
        <v>4038</v>
      </c>
      <c r="P1006" s="4" t="s">
        <v>3878</v>
      </c>
      <c r="Q1006" s="4" t="s">
        <v>3872</v>
      </c>
      <c r="R1006" s="7">
        <v>63.8</v>
      </c>
      <c r="S1006" s="5" t="s">
        <v>1884</v>
      </c>
      <c r="T1006">
        <v>33</v>
      </c>
      <c r="U1006">
        <v>17</v>
      </c>
      <c r="V1006">
        <v>34</v>
      </c>
      <c r="W1006">
        <v>4</v>
      </c>
      <c r="X1006">
        <v>1</v>
      </c>
      <c r="Y1006">
        <v>5</v>
      </c>
      <c r="Z1006">
        <v>0</v>
      </c>
      <c r="AA1006">
        <v>0</v>
      </c>
      <c r="AB1006">
        <v>0</v>
      </c>
      <c r="AC1006">
        <v>1</v>
      </c>
      <c r="AD1006">
        <v>2</v>
      </c>
      <c r="AE1006">
        <v>1</v>
      </c>
      <c r="AF1006" s="11">
        <v>96800</v>
      </c>
      <c r="AG1006">
        <v>4.9000000000000004</v>
      </c>
      <c r="AJ1006">
        <v>0</v>
      </c>
      <c r="AK1006">
        <v>2</v>
      </c>
      <c r="AL1006">
        <v>0</v>
      </c>
    </row>
    <row r="1007" spans="1:38" x14ac:dyDescent="0.2">
      <c r="A1007">
        <v>1006</v>
      </c>
      <c r="B1007" t="s">
        <v>22</v>
      </c>
      <c r="D1007" s="6">
        <v>1</v>
      </c>
      <c r="E1007" t="s">
        <v>2982</v>
      </c>
      <c r="F1007" s="2" t="s">
        <v>3962</v>
      </c>
      <c r="G1007" s="2" t="s">
        <v>3872</v>
      </c>
      <c r="H1007" s="2" t="s">
        <v>3865</v>
      </c>
      <c r="I1007" s="3">
        <v>5</v>
      </c>
      <c r="J1007" t="s">
        <v>3142</v>
      </c>
      <c r="K1007" t="s">
        <v>3735</v>
      </c>
      <c r="L1007" t="s">
        <v>3822</v>
      </c>
      <c r="M1007" t="s">
        <v>23</v>
      </c>
      <c r="O1007" s="4" t="s">
        <v>3957</v>
      </c>
      <c r="P1007" s="4" t="s">
        <v>3880</v>
      </c>
      <c r="Q1007" s="4" t="s">
        <v>3916</v>
      </c>
      <c r="R1007" s="7">
        <v>35.9</v>
      </c>
      <c r="S1007" s="5" t="s">
        <v>1124</v>
      </c>
      <c r="T1007">
        <v>35</v>
      </c>
      <c r="U1007">
        <v>20</v>
      </c>
      <c r="V1007">
        <v>32</v>
      </c>
      <c r="W1007">
        <v>32</v>
      </c>
      <c r="X1007">
        <v>26</v>
      </c>
      <c r="Y1007">
        <v>6</v>
      </c>
      <c r="Z1007">
        <v>1</v>
      </c>
      <c r="AA1007">
        <v>1</v>
      </c>
      <c r="AB1007">
        <v>0</v>
      </c>
      <c r="AC1007">
        <v>0</v>
      </c>
      <c r="AD1007">
        <v>1</v>
      </c>
      <c r="AE1007">
        <v>1</v>
      </c>
      <c r="AF1007" s="11">
        <v>78900</v>
      </c>
      <c r="AG1007">
        <v>8.5</v>
      </c>
      <c r="AH1007">
        <v>2</v>
      </c>
      <c r="AJ1007">
        <v>0</v>
      </c>
      <c r="AL1007">
        <v>0</v>
      </c>
    </row>
    <row r="1008" spans="1:38" x14ac:dyDescent="0.2">
      <c r="A1008">
        <v>1007</v>
      </c>
      <c r="B1008" t="s">
        <v>26</v>
      </c>
      <c r="C1008" t="s">
        <v>1885</v>
      </c>
      <c r="D1008" s="6">
        <v>3</v>
      </c>
      <c r="E1008" t="s">
        <v>2983</v>
      </c>
      <c r="F1008" s="2" t="s">
        <v>3879</v>
      </c>
      <c r="G1008" s="2" t="s">
        <v>3880</v>
      </c>
      <c r="H1008" s="2" t="s">
        <v>3887</v>
      </c>
      <c r="I1008" s="3">
        <v>1</v>
      </c>
      <c r="J1008" t="s">
        <v>3160</v>
      </c>
      <c r="K1008" t="s">
        <v>3744</v>
      </c>
      <c r="L1008" t="s">
        <v>3831</v>
      </c>
      <c r="M1008" t="s">
        <v>23</v>
      </c>
      <c r="O1008" s="4" t="s">
        <v>3927</v>
      </c>
      <c r="P1008" s="4" t="s">
        <v>3868</v>
      </c>
      <c r="Q1008" s="4" t="s">
        <v>3949</v>
      </c>
      <c r="R1008" s="7">
        <v>61</v>
      </c>
      <c r="S1008" s="5" t="s">
        <v>1886</v>
      </c>
      <c r="T1008">
        <v>28</v>
      </c>
      <c r="U1008">
        <v>10</v>
      </c>
      <c r="V1008">
        <v>29</v>
      </c>
      <c r="W1008">
        <v>25</v>
      </c>
      <c r="X1008">
        <v>21</v>
      </c>
      <c r="Y1008">
        <v>32</v>
      </c>
      <c r="Z1008">
        <v>1</v>
      </c>
      <c r="AA1008">
        <v>2</v>
      </c>
      <c r="AB1008">
        <v>1</v>
      </c>
      <c r="AC1008">
        <v>0</v>
      </c>
      <c r="AD1008">
        <v>1</v>
      </c>
      <c r="AE1008">
        <v>0</v>
      </c>
      <c r="AF1008" s="11">
        <v>99800</v>
      </c>
      <c r="AG1008">
        <v>0.5</v>
      </c>
      <c r="AH1008">
        <v>2</v>
      </c>
      <c r="AI1008">
        <v>2</v>
      </c>
      <c r="AJ1008">
        <v>0</v>
      </c>
      <c r="AK1008">
        <v>2</v>
      </c>
      <c r="AL1008">
        <v>0</v>
      </c>
    </row>
    <row r="1009" spans="1:38" x14ac:dyDescent="0.2">
      <c r="A1009">
        <v>1008</v>
      </c>
      <c r="B1009" t="s">
        <v>26</v>
      </c>
      <c r="C1009" t="s">
        <v>1887</v>
      </c>
      <c r="D1009" s="6">
        <v>3</v>
      </c>
      <c r="E1009" t="s">
        <v>2984</v>
      </c>
      <c r="F1009" s="2" t="s">
        <v>3985</v>
      </c>
      <c r="G1009" s="2" t="s">
        <v>3880</v>
      </c>
      <c r="H1009" s="2" t="s">
        <v>3868</v>
      </c>
      <c r="I1009" s="3">
        <v>5</v>
      </c>
      <c r="J1009" t="s">
        <v>3359</v>
      </c>
      <c r="K1009" t="s">
        <v>3731</v>
      </c>
      <c r="L1009" t="s">
        <v>3818</v>
      </c>
      <c r="M1009" t="s">
        <v>23</v>
      </c>
      <c r="O1009" s="4" t="s">
        <v>4046</v>
      </c>
      <c r="P1009" s="4" t="s">
        <v>3872</v>
      </c>
      <c r="Q1009" s="4" t="s">
        <v>3903</v>
      </c>
      <c r="R1009" s="7">
        <v>50.2</v>
      </c>
      <c r="T1009">
        <v>33</v>
      </c>
      <c r="U1009">
        <v>18</v>
      </c>
      <c r="V1009">
        <v>30</v>
      </c>
      <c r="W1009">
        <v>35</v>
      </c>
      <c r="X1009">
        <v>27</v>
      </c>
      <c r="Y1009">
        <v>26</v>
      </c>
      <c r="Z1009">
        <v>0</v>
      </c>
      <c r="AA1009">
        <v>1</v>
      </c>
      <c r="AB1009">
        <v>1</v>
      </c>
      <c r="AC1009">
        <v>1</v>
      </c>
      <c r="AD1009">
        <v>1</v>
      </c>
      <c r="AE1009">
        <v>1</v>
      </c>
      <c r="AF1009" s="11">
        <v>89700</v>
      </c>
      <c r="AG1009">
        <v>6.5</v>
      </c>
      <c r="AI1009">
        <v>2</v>
      </c>
      <c r="AJ1009">
        <v>0</v>
      </c>
      <c r="AL1009">
        <v>0</v>
      </c>
    </row>
    <row r="1010" spans="1:38" x14ac:dyDescent="0.2">
      <c r="A1010">
        <v>1009</v>
      </c>
      <c r="B1010" t="s">
        <v>22</v>
      </c>
      <c r="D1010" s="6">
        <v>1</v>
      </c>
      <c r="E1010" t="s">
        <v>2985</v>
      </c>
      <c r="F1010" s="2" t="s">
        <v>3901</v>
      </c>
      <c r="G1010" s="2" t="s">
        <v>3867</v>
      </c>
      <c r="H1010" s="2" t="s">
        <v>3887</v>
      </c>
      <c r="I1010" s="3">
        <v>5</v>
      </c>
      <c r="J1010" t="s">
        <v>3660</v>
      </c>
      <c r="K1010" t="s">
        <v>3745</v>
      </c>
      <c r="L1010" t="s">
        <v>3832</v>
      </c>
      <c r="M1010" t="s">
        <v>23</v>
      </c>
      <c r="O1010" s="4" t="s">
        <v>3902</v>
      </c>
      <c r="P1010" s="4" t="s">
        <v>3878</v>
      </c>
      <c r="Q1010" s="4" t="s">
        <v>3887</v>
      </c>
      <c r="R1010" s="7">
        <v>51.9</v>
      </c>
      <c r="S1010" s="5" t="s">
        <v>1888</v>
      </c>
      <c r="T1010">
        <v>36</v>
      </c>
      <c r="U1010">
        <v>28</v>
      </c>
      <c r="V1010">
        <v>4</v>
      </c>
      <c r="W1010">
        <v>31</v>
      </c>
      <c r="X1010">
        <v>28</v>
      </c>
      <c r="Y1010">
        <v>9</v>
      </c>
      <c r="Z1010">
        <v>2</v>
      </c>
      <c r="AA1010">
        <v>1</v>
      </c>
      <c r="AB1010">
        <v>1</v>
      </c>
      <c r="AC1010">
        <v>1</v>
      </c>
      <c r="AD1010">
        <v>1</v>
      </c>
      <c r="AE1010">
        <v>2</v>
      </c>
      <c r="AF1010" s="11">
        <v>36000</v>
      </c>
      <c r="AG1010">
        <v>10.8</v>
      </c>
      <c r="AH1010">
        <v>2</v>
      </c>
      <c r="AJ1010">
        <v>0</v>
      </c>
      <c r="AK1010">
        <v>2</v>
      </c>
      <c r="AL1010">
        <v>2</v>
      </c>
    </row>
    <row r="1011" spans="1:38" x14ac:dyDescent="0.2">
      <c r="A1011">
        <v>1010</v>
      </c>
      <c r="B1011" t="s">
        <v>26</v>
      </c>
      <c r="C1011" t="s">
        <v>1889</v>
      </c>
      <c r="D1011" s="6">
        <v>3</v>
      </c>
      <c r="E1011" t="s">
        <v>2986</v>
      </c>
      <c r="F1011" s="2" t="s">
        <v>3911</v>
      </c>
      <c r="G1011" s="2" t="s">
        <v>3894</v>
      </c>
      <c r="H1011" s="2" t="s">
        <v>3867</v>
      </c>
      <c r="I1011" s="3">
        <v>17</v>
      </c>
      <c r="J1011" t="s">
        <v>3661</v>
      </c>
      <c r="K1011" t="s">
        <v>3722</v>
      </c>
      <c r="L1011" t="s">
        <v>3809</v>
      </c>
      <c r="M1011" t="s">
        <v>23</v>
      </c>
      <c r="O1011" s="4" t="s">
        <v>3883</v>
      </c>
      <c r="P1011" s="4" t="s">
        <v>3894</v>
      </c>
      <c r="Q1011" s="4" t="s">
        <v>3892</v>
      </c>
      <c r="R1011" s="7">
        <v>28</v>
      </c>
      <c r="S1011" s="5" t="s">
        <v>1890</v>
      </c>
      <c r="T1011">
        <v>16</v>
      </c>
      <c r="U1011">
        <v>35</v>
      </c>
      <c r="V1011">
        <v>21</v>
      </c>
      <c r="W1011">
        <v>17</v>
      </c>
      <c r="X1011">
        <v>6</v>
      </c>
      <c r="Y1011">
        <v>33</v>
      </c>
      <c r="Z1011">
        <v>0</v>
      </c>
      <c r="AA1011">
        <v>1</v>
      </c>
      <c r="AB1011">
        <v>1</v>
      </c>
      <c r="AC1011">
        <v>0</v>
      </c>
      <c r="AD1011">
        <v>1</v>
      </c>
      <c r="AE1011">
        <v>0</v>
      </c>
      <c r="AF1011" s="11">
        <v>97100</v>
      </c>
      <c r="AG1011">
        <v>4.0999999999999996</v>
      </c>
      <c r="AI1011">
        <v>2</v>
      </c>
      <c r="AJ1011">
        <v>0</v>
      </c>
      <c r="AL1011">
        <v>0</v>
      </c>
    </row>
    <row r="1012" spans="1:38" x14ac:dyDescent="0.2">
      <c r="A1012">
        <v>1011</v>
      </c>
      <c r="B1012" t="s">
        <v>26</v>
      </c>
      <c r="C1012" t="s">
        <v>1891</v>
      </c>
      <c r="D1012" s="6">
        <v>3</v>
      </c>
      <c r="E1012" t="s">
        <v>2987</v>
      </c>
      <c r="F1012" s="2" t="s">
        <v>3964</v>
      </c>
      <c r="G1012" s="2" t="s">
        <v>3894</v>
      </c>
      <c r="H1012" s="2" t="s">
        <v>3870</v>
      </c>
      <c r="I1012" s="3">
        <v>4</v>
      </c>
      <c r="J1012" t="s">
        <v>3662</v>
      </c>
      <c r="K1012" t="s">
        <v>3727</v>
      </c>
      <c r="L1012" t="s">
        <v>3843</v>
      </c>
      <c r="M1012" t="s">
        <v>23</v>
      </c>
      <c r="O1012" s="4" t="s">
        <v>3951</v>
      </c>
      <c r="P1012" s="4" t="s">
        <v>3864</v>
      </c>
      <c r="Q1012" s="4" t="s">
        <v>3876</v>
      </c>
      <c r="R1012" s="7">
        <v>62.8</v>
      </c>
      <c r="S1012" s="5" t="s">
        <v>1892</v>
      </c>
      <c r="T1012">
        <v>35</v>
      </c>
      <c r="U1012">
        <v>33</v>
      </c>
      <c r="V1012">
        <v>29</v>
      </c>
      <c r="W1012">
        <v>11</v>
      </c>
      <c r="X1012">
        <v>19</v>
      </c>
      <c r="Y1012">
        <v>28</v>
      </c>
      <c r="Z1012">
        <v>1</v>
      </c>
      <c r="AA1012">
        <v>0</v>
      </c>
      <c r="AB1012">
        <v>1</v>
      </c>
      <c r="AC1012">
        <v>2</v>
      </c>
      <c r="AD1012">
        <v>1</v>
      </c>
      <c r="AE1012">
        <v>1</v>
      </c>
      <c r="AF1012" s="11">
        <v>1300</v>
      </c>
      <c r="AG1012">
        <v>1.2</v>
      </c>
      <c r="AI1012">
        <v>2</v>
      </c>
      <c r="AJ1012">
        <v>2</v>
      </c>
      <c r="AK1012">
        <v>2</v>
      </c>
      <c r="AL1012">
        <v>2</v>
      </c>
    </row>
    <row r="1013" spans="1:38" x14ac:dyDescent="0.2">
      <c r="A1013">
        <v>1012</v>
      </c>
      <c r="B1013" t="s">
        <v>26</v>
      </c>
      <c r="C1013" t="s">
        <v>1893</v>
      </c>
      <c r="D1013" s="6">
        <v>3</v>
      </c>
      <c r="E1013" t="s">
        <v>2988</v>
      </c>
      <c r="F1013" s="2" t="s">
        <v>4006</v>
      </c>
      <c r="G1013" s="2" t="s">
        <v>3868</v>
      </c>
      <c r="H1013" s="2" t="s">
        <v>3892</v>
      </c>
      <c r="I1013" s="3">
        <v>0</v>
      </c>
      <c r="J1013" t="s">
        <v>3082</v>
      </c>
      <c r="K1013" t="s">
        <v>3701</v>
      </c>
      <c r="L1013" t="s">
        <v>3787</v>
      </c>
      <c r="M1013" t="s">
        <v>23</v>
      </c>
      <c r="O1013" s="4" t="s">
        <v>3968</v>
      </c>
      <c r="P1013" s="4" t="s">
        <v>3894</v>
      </c>
      <c r="Q1013" s="4" t="s">
        <v>3916</v>
      </c>
      <c r="R1013" s="7">
        <v>56.5</v>
      </c>
      <c r="S1013" s="5" t="s">
        <v>1894</v>
      </c>
      <c r="T1013">
        <v>28</v>
      </c>
      <c r="U1013">
        <v>21</v>
      </c>
      <c r="V1013">
        <v>30</v>
      </c>
      <c r="W1013">
        <v>29</v>
      </c>
      <c r="X1013">
        <v>3</v>
      </c>
      <c r="Y1013">
        <v>2</v>
      </c>
      <c r="Z1013">
        <v>1</v>
      </c>
      <c r="AA1013">
        <v>1</v>
      </c>
      <c r="AB1013">
        <v>1</v>
      </c>
      <c r="AC1013">
        <v>1</v>
      </c>
      <c r="AD1013">
        <v>2</v>
      </c>
      <c r="AE1013">
        <v>2</v>
      </c>
      <c r="AF1013" s="11">
        <v>33100</v>
      </c>
      <c r="AG1013">
        <v>10.4</v>
      </c>
      <c r="AH1013">
        <v>2</v>
      </c>
      <c r="AI1013">
        <v>2</v>
      </c>
      <c r="AJ1013">
        <v>2</v>
      </c>
      <c r="AK1013">
        <v>2</v>
      </c>
      <c r="AL1013">
        <v>2</v>
      </c>
    </row>
    <row r="1014" spans="1:38" x14ac:dyDescent="0.2">
      <c r="A1014">
        <v>1013</v>
      </c>
      <c r="B1014" t="s">
        <v>26</v>
      </c>
      <c r="C1014" t="s">
        <v>1895</v>
      </c>
      <c r="D1014" s="6">
        <v>3</v>
      </c>
      <c r="E1014" t="s">
        <v>2989</v>
      </c>
      <c r="F1014" s="2" t="s">
        <v>3891</v>
      </c>
      <c r="G1014" s="2" t="s">
        <v>3892</v>
      </c>
      <c r="H1014" s="2" t="s">
        <v>3888</v>
      </c>
      <c r="I1014" s="3">
        <v>20.149999999999999</v>
      </c>
      <c r="J1014" t="s">
        <v>3634</v>
      </c>
      <c r="K1014" t="s">
        <v>3695</v>
      </c>
      <c r="L1014" t="s">
        <v>3802</v>
      </c>
      <c r="M1014">
        <v>-0.16</v>
      </c>
      <c r="O1014" s="4" t="s">
        <v>4071</v>
      </c>
      <c r="P1014" s="4" t="s">
        <v>3894</v>
      </c>
      <c r="Q1014" s="4" t="s">
        <v>3868</v>
      </c>
      <c r="R1014" s="7">
        <v>44.5</v>
      </c>
      <c r="T1014">
        <v>23</v>
      </c>
      <c r="U1014">
        <v>5</v>
      </c>
      <c r="V1014">
        <v>25</v>
      </c>
      <c r="W1014">
        <v>23</v>
      </c>
      <c r="X1014">
        <v>26</v>
      </c>
      <c r="Y1014">
        <v>22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 s="11">
        <v>99700</v>
      </c>
      <c r="AG1014">
        <v>1.7</v>
      </c>
      <c r="AJ1014">
        <v>0</v>
      </c>
      <c r="AL1014">
        <v>0</v>
      </c>
    </row>
    <row r="1015" spans="1:38" x14ac:dyDescent="0.2">
      <c r="A1015">
        <v>1014</v>
      </c>
      <c r="B1015" t="s">
        <v>36</v>
      </c>
      <c r="C1015" t="s">
        <v>1896</v>
      </c>
      <c r="D1015" s="6">
        <v>4</v>
      </c>
      <c r="E1015" t="s">
        <v>2990</v>
      </c>
      <c r="F1015" s="2" t="s">
        <v>3964</v>
      </c>
      <c r="G1015" s="2" t="s">
        <v>3867</v>
      </c>
      <c r="H1015" s="2" t="s">
        <v>3923</v>
      </c>
      <c r="I1015" s="3">
        <v>3.45</v>
      </c>
      <c r="J1015" t="s">
        <v>3074</v>
      </c>
      <c r="K1015" t="s">
        <v>3695</v>
      </c>
      <c r="L1015" t="s">
        <v>3781</v>
      </c>
      <c r="M1015" t="s">
        <v>23</v>
      </c>
      <c r="O1015" s="4" t="s">
        <v>3899</v>
      </c>
      <c r="P1015" s="4" t="s">
        <v>3880</v>
      </c>
      <c r="Q1015" s="4" t="s">
        <v>3949</v>
      </c>
      <c r="R1015" s="7">
        <v>45.5</v>
      </c>
      <c r="S1015" s="5" t="s">
        <v>1897</v>
      </c>
      <c r="T1015">
        <v>34</v>
      </c>
      <c r="U1015">
        <v>31</v>
      </c>
      <c r="V1015">
        <v>1</v>
      </c>
      <c r="W1015">
        <v>22</v>
      </c>
      <c r="X1015">
        <v>26</v>
      </c>
      <c r="Y1015">
        <v>2</v>
      </c>
      <c r="Z1015">
        <v>0</v>
      </c>
      <c r="AA1015">
        <v>1</v>
      </c>
      <c r="AB1015">
        <v>2</v>
      </c>
      <c r="AC1015">
        <v>0</v>
      </c>
      <c r="AD1015">
        <v>1</v>
      </c>
      <c r="AE1015">
        <v>2</v>
      </c>
      <c r="AF1015" s="11">
        <v>4800</v>
      </c>
      <c r="AG1015">
        <v>3.2</v>
      </c>
      <c r="AI1015">
        <v>2</v>
      </c>
      <c r="AJ1015">
        <v>0</v>
      </c>
      <c r="AL1015">
        <v>2</v>
      </c>
    </row>
    <row r="1016" spans="1:38" x14ac:dyDescent="0.2">
      <c r="A1016">
        <v>1015</v>
      </c>
      <c r="B1016" t="s">
        <v>26</v>
      </c>
      <c r="C1016" t="s">
        <v>1898</v>
      </c>
      <c r="D1016" s="6">
        <v>3</v>
      </c>
      <c r="E1016" t="s">
        <v>2991</v>
      </c>
      <c r="F1016" s="2" t="s">
        <v>3881</v>
      </c>
      <c r="G1016" s="2" t="s">
        <v>3864</v>
      </c>
      <c r="H1016" s="2" t="s">
        <v>3953</v>
      </c>
      <c r="I1016" s="3">
        <v>6</v>
      </c>
      <c r="J1016" t="s">
        <v>3663</v>
      </c>
      <c r="K1016" t="s">
        <v>3741</v>
      </c>
      <c r="L1016" t="s">
        <v>3828</v>
      </c>
      <c r="M1016" t="s">
        <v>23</v>
      </c>
      <c r="O1016" s="4" t="s">
        <v>3987</v>
      </c>
      <c r="P1016" s="4" t="s">
        <v>3875</v>
      </c>
      <c r="Q1016" s="4" t="s">
        <v>3873</v>
      </c>
      <c r="R1016" s="7">
        <v>57.4</v>
      </c>
      <c r="S1016" s="5" t="s">
        <v>1899</v>
      </c>
      <c r="T1016">
        <v>35</v>
      </c>
      <c r="U1016">
        <v>8</v>
      </c>
      <c r="V1016">
        <v>4</v>
      </c>
      <c r="W1016">
        <v>10</v>
      </c>
      <c r="X1016">
        <v>36</v>
      </c>
      <c r="Y1016">
        <v>3</v>
      </c>
      <c r="Z1016">
        <v>1</v>
      </c>
      <c r="AA1016">
        <v>0</v>
      </c>
      <c r="AB1016">
        <v>1</v>
      </c>
      <c r="AC1016">
        <v>2</v>
      </c>
      <c r="AD1016">
        <v>2</v>
      </c>
      <c r="AE1016">
        <v>2</v>
      </c>
      <c r="AF1016" s="11">
        <v>44200</v>
      </c>
      <c r="AG1016">
        <v>-10.9</v>
      </c>
      <c r="AJ1016">
        <v>2</v>
      </c>
      <c r="AK1016">
        <v>2</v>
      </c>
      <c r="AL1016">
        <v>2</v>
      </c>
    </row>
    <row r="1017" spans="1:38" x14ac:dyDescent="0.2">
      <c r="A1017">
        <v>1016</v>
      </c>
      <c r="B1017" t="s">
        <v>26</v>
      </c>
      <c r="C1017" t="s">
        <v>1900</v>
      </c>
      <c r="D1017" s="6">
        <v>3</v>
      </c>
      <c r="E1017" t="s">
        <v>2992</v>
      </c>
      <c r="F1017" s="2" t="s">
        <v>3996</v>
      </c>
      <c r="G1017" s="2" t="s">
        <v>3864</v>
      </c>
      <c r="H1017" s="2" t="s">
        <v>3944</v>
      </c>
      <c r="I1017" s="3">
        <v>5</v>
      </c>
      <c r="J1017" t="s">
        <v>3664</v>
      </c>
      <c r="K1017" t="s">
        <v>3721</v>
      </c>
      <c r="L1017" t="s">
        <v>3808</v>
      </c>
      <c r="M1017" t="s">
        <v>23</v>
      </c>
      <c r="O1017" s="4" t="s">
        <v>4069</v>
      </c>
      <c r="P1017" s="4" t="s">
        <v>3864</v>
      </c>
      <c r="Q1017" s="4" t="s">
        <v>3864</v>
      </c>
      <c r="R1017" s="7">
        <v>76</v>
      </c>
      <c r="S1017" s="5" t="s">
        <v>1901</v>
      </c>
      <c r="T1017">
        <v>34</v>
      </c>
      <c r="U1017">
        <v>31</v>
      </c>
      <c r="V1017">
        <v>35</v>
      </c>
      <c r="W1017">
        <v>29</v>
      </c>
      <c r="X1017">
        <v>16</v>
      </c>
      <c r="Y1017">
        <v>15</v>
      </c>
      <c r="Z1017">
        <v>0</v>
      </c>
      <c r="AA1017">
        <v>1</v>
      </c>
      <c r="AB1017">
        <v>1</v>
      </c>
      <c r="AC1017">
        <v>1</v>
      </c>
      <c r="AD1017">
        <v>0</v>
      </c>
      <c r="AE1017">
        <v>0</v>
      </c>
      <c r="AF1017" s="11">
        <v>15500</v>
      </c>
      <c r="AG1017">
        <v>6.2</v>
      </c>
      <c r="AJ1017">
        <v>2</v>
      </c>
      <c r="AL1017">
        <v>0</v>
      </c>
    </row>
    <row r="1018" spans="1:38" x14ac:dyDescent="0.2">
      <c r="A1018">
        <v>1017</v>
      </c>
      <c r="B1018" t="s">
        <v>22</v>
      </c>
      <c r="D1018" s="6">
        <v>1</v>
      </c>
      <c r="E1018" t="s">
        <v>2993</v>
      </c>
      <c r="F1018" s="2" t="s">
        <v>3960</v>
      </c>
      <c r="G1018" s="2" t="s">
        <v>3898</v>
      </c>
      <c r="H1018" s="2" t="s">
        <v>3894</v>
      </c>
      <c r="I1018" s="3">
        <v>19</v>
      </c>
      <c r="J1018" t="s">
        <v>3105</v>
      </c>
      <c r="K1018" t="s">
        <v>3717</v>
      </c>
      <c r="L1018" t="s">
        <v>3804</v>
      </c>
      <c r="M1018" t="s">
        <v>23</v>
      </c>
      <c r="O1018" s="4" t="s">
        <v>4053</v>
      </c>
      <c r="P1018" s="4" t="s">
        <v>3878</v>
      </c>
      <c r="Q1018" s="4" t="s">
        <v>3887</v>
      </c>
      <c r="R1018" s="7">
        <v>81.3</v>
      </c>
      <c r="T1018">
        <v>19</v>
      </c>
      <c r="U1018">
        <v>3</v>
      </c>
      <c r="V1018">
        <v>16</v>
      </c>
      <c r="W1018">
        <v>26</v>
      </c>
      <c r="X1018">
        <v>24</v>
      </c>
      <c r="Y1018">
        <v>21</v>
      </c>
      <c r="Z1018">
        <v>1</v>
      </c>
      <c r="AA1018">
        <v>2</v>
      </c>
      <c r="AB1018">
        <v>0</v>
      </c>
      <c r="AC1018">
        <v>1</v>
      </c>
      <c r="AD1018">
        <v>0</v>
      </c>
      <c r="AE1018">
        <v>1</v>
      </c>
      <c r="AF1018" s="11">
        <v>94400</v>
      </c>
      <c r="AG1018">
        <v>6.6</v>
      </c>
      <c r="AH1018">
        <v>2</v>
      </c>
      <c r="AJ1018">
        <v>0</v>
      </c>
      <c r="AL1018">
        <v>2</v>
      </c>
    </row>
    <row r="1019" spans="1:38" x14ac:dyDescent="0.2">
      <c r="A1019">
        <v>1018</v>
      </c>
      <c r="B1019" t="s">
        <v>22</v>
      </c>
      <c r="D1019" s="6">
        <v>1</v>
      </c>
      <c r="E1019" t="s">
        <v>2994</v>
      </c>
      <c r="F1019" s="2" t="s">
        <v>3897</v>
      </c>
      <c r="G1019" s="2" t="s">
        <v>3892</v>
      </c>
      <c r="H1019" s="2" t="s">
        <v>3942</v>
      </c>
      <c r="I1019" s="3">
        <v>9</v>
      </c>
      <c r="J1019" t="s">
        <v>3142</v>
      </c>
      <c r="K1019" t="s">
        <v>3735</v>
      </c>
      <c r="L1019" t="s">
        <v>3822</v>
      </c>
      <c r="M1019" t="s">
        <v>23</v>
      </c>
      <c r="O1019" s="4" t="s">
        <v>4028</v>
      </c>
      <c r="P1019" s="4" t="s">
        <v>3878</v>
      </c>
      <c r="Q1019" s="4" t="s">
        <v>3895</v>
      </c>
      <c r="R1019" s="7">
        <v>63.6</v>
      </c>
      <c r="S1019" s="5" t="s">
        <v>1902</v>
      </c>
      <c r="T1019">
        <v>3</v>
      </c>
      <c r="U1019">
        <v>12</v>
      </c>
      <c r="V1019">
        <v>35</v>
      </c>
      <c r="W1019">
        <v>11</v>
      </c>
      <c r="X1019">
        <v>34</v>
      </c>
      <c r="Y1019">
        <v>35</v>
      </c>
      <c r="Z1019">
        <v>2</v>
      </c>
      <c r="AA1019">
        <v>2</v>
      </c>
      <c r="AB1019">
        <v>1</v>
      </c>
      <c r="AC1019">
        <v>2</v>
      </c>
      <c r="AD1019">
        <v>0</v>
      </c>
      <c r="AE1019">
        <v>1</v>
      </c>
      <c r="AF1019" s="11">
        <v>31900</v>
      </c>
      <c r="AG1019">
        <v>-11.1</v>
      </c>
      <c r="AH1019">
        <v>2</v>
      </c>
      <c r="AJ1019">
        <v>2</v>
      </c>
      <c r="AL1019">
        <v>0</v>
      </c>
    </row>
    <row r="1020" spans="1:38" x14ac:dyDescent="0.2">
      <c r="A1020">
        <v>1019</v>
      </c>
      <c r="B1020" t="s">
        <v>26</v>
      </c>
      <c r="C1020" t="s">
        <v>1903</v>
      </c>
      <c r="D1020" s="6">
        <v>3</v>
      </c>
      <c r="E1020" t="s">
        <v>2995</v>
      </c>
      <c r="F1020" s="2" t="s">
        <v>4006</v>
      </c>
      <c r="G1020" s="2" t="s">
        <v>3873</v>
      </c>
      <c r="H1020" s="2" t="s">
        <v>3944</v>
      </c>
      <c r="I1020" s="3">
        <v>17</v>
      </c>
      <c r="J1020" t="s">
        <v>3177</v>
      </c>
      <c r="K1020" t="s">
        <v>3705</v>
      </c>
      <c r="L1020" t="s">
        <v>3792</v>
      </c>
      <c r="M1020" t="s">
        <v>23</v>
      </c>
      <c r="O1020" s="4" t="s">
        <v>3908</v>
      </c>
      <c r="P1020" s="4" t="s">
        <v>3878</v>
      </c>
      <c r="Q1020" s="4" t="s">
        <v>3873</v>
      </c>
      <c r="R1020" s="7">
        <v>54.7</v>
      </c>
      <c r="S1020" s="5" t="s">
        <v>211</v>
      </c>
      <c r="T1020">
        <v>18</v>
      </c>
      <c r="U1020">
        <v>7</v>
      </c>
      <c r="V1020">
        <v>20</v>
      </c>
      <c r="W1020">
        <v>18</v>
      </c>
      <c r="X1020">
        <v>21</v>
      </c>
      <c r="Y1020">
        <v>21</v>
      </c>
      <c r="Z1020">
        <v>1</v>
      </c>
      <c r="AA1020">
        <v>0</v>
      </c>
      <c r="AB1020">
        <v>1</v>
      </c>
      <c r="AC1020">
        <v>1</v>
      </c>
      <c r="AD1020">
        <v>1</v>
      </c>
      <c r="AE1020">
        <v>1</v>
      </c>
      <c r="AF1020" s="11">
        <v>40200</v>
      </c>
      <c r="AG1020">
        <v>10.9</v>
      </c>
      <c r="AI1020">
        <v>2</v>
      </c>
      <c r="AJ1020">
        <v>0</v>
      </c>
      <c r="AK1020">
        <v>2</v>
      </c>
      <c r="AL1020">
        <v>2</v>
      </c>
    </row>
    <row r="1021" spans="1:38" x14ac:dyDescent="0.2">
      <c r="A1021">
        <v>1020</v>
      </c>
      <c r="B1021" t="s">
        <v>26</v>
      </c>
      <c r="C1021" t="s">
        <v>1904</v>
      </c>
      <c r="D1021" s="6">
        <v>3</v>
      </c>
      <c r="E1021" t="s">
        <v>2996</v>
      </c>
      <c r="F1021" s="2" t="s">
        <v>4010</v>
      </c>
      <c r="G1021" s="2" t="s">
        <v>3894</v>
      </c>
      <c r="H1021" s="2" t="s">
        <v>3865</v>
      </c>
      <c r="I1021" s="3">
        <v>7</v>
      </c>
      <c r="J1021" t="s">
        <v>3665</v>
      </c>
      <c r="K1021" t="s">
        <v>3727</v>
      </c>
      <c r="L1021" t="s">
        <v>3843</v>
      </c>
      <c r="M1021">
        <v>-0.16</v>
      </c>
      <c r="O1021" s="4" t="s">
        <v>4066</v>
      </c>
      <c r="P1021" s="4" t="s">
        <v>3880</v>
      </c>
      <c r="Q1021" s="4" t="s">
        <v>3884</v>
      </c>
      <c r="R1021" s="7">
        <v>61.7</v>
      </c>
      <c r="T1021">
        <v>3</v>
      </c>
      <c r="U1021">
        <v>35</v>
      </c>
      <c r="V1021">
        <v>3</v>
      </c>
      <c r="W1021">
        <v>11</v>
      </c>
      <c r="X1021">
        <v>28</v>
      </c>
      <c r="Y1021">
        <v>6</v>
      </c>
      <c r="Z1021">
        <v>2</v>
      </c>
      <c r="AA1021">
        <v>1</v>
      </c>
      <c r="AB1021">
        <v>2</v>
      </c>
      <c r="AC1021">
        <v>2</v>
      </c>
      <c r="AD1021">
        <v>1</v>
      </c>
      <c r="AE1021">
        <v>1</v>
      </c>
      <c r="AF1021" s="11">
        <v>13800</v>
      </c>
      <c r="AG1021">
        <v>6.5</v>
      </c>
      <c r="AI1021">
        <v>2</v>
      </c>
      <c r="AJ1021">
        <v>2</v>
      </c>
      <c r="AK1021">
        <v>2</v>
      </c>
      <c r="AL1021">
        <v>0</v>
      </c>
    </row>
    <row r="1022" spans="1:38" x14ac:dyDescent="0.2">
      <c r="A1022">
        <v>1021</v>
      </c>
      <c r="B1022" t="s">
        <v>26</v>
      </c>
      <c r="C1022" t="s">
        <v>1905</v>
      </c>
      <c r="D1022" s="6">
        <v>3</v>
      </c>
      <c r="E1022" t="s">
        <v>2997</v>
      </c>
      <c r="F1022" s="2" t="s">
        <v>3914</v>
      </c>
      <c r="G1022" s="2" t="s">
        <v>3872</v>
      </c>
      <c r="H1022" s="2" t="s">
        <v>3884</v>
      </c>
      <c r="I1022" s="3">
        <v>2</v>
      </c>
      <c r="J1022" t="s">
        <v>3666</v>
      </c>
      <c r="K1022" t="s">
        <v>3764</v>
      </c>
      <c r="L1022" t="s">
        <v>3778</v>
      </c>
      <c r="M1022" t="s">
        <v>23</v>
      </c>
      <c r="O1022" s="4" t="s">
        <v>4050</v>
      </c>
      <c r="P1022" s="4" t="s">
        <v>3894</v>
      </c>
      <c r="Q1022" s="4" t="s">
        <v>3944</v>
      </c>
      <c r="R1022" s="7">
        <v>61.2</v>
      </c>
      <c r="S1022" s="5" t="s">
        <v>1906</v>
      </c>
      <c r="T1022">
        <v>30</v>
      </c>
      <c r="U1022">
        <v>30</v>
      </c>
      <c r="V1022">
        <v>26</v>
      </c>
      <c r="W1022">
        <v>29</v>
      </c>
      <c r="X1022">
        <v>29</v>
      </c>
      <c r="Y1022">
        <v>18</v>
      </c>
      <c r="Z1022">
        <v>1</v>
      </c>
      <c r="AA1022">
        <v>1</v>
      </c>
      <c r="AB1022">
        <v>1</v>
      </c>
      <c r="AC1022">
        <v>1</v>
      </c>
      <c r="AD1022">
        <v>1</v>
      </c>
      <c r="AE1022">
        <v>1</v>
      </c>
      <c r="AF1022" s="10" t="s">
        <v>218</v>
      </c>
      <c r="AG1022">
        <v>-1.3</v>
      </c>
      <c r="AH1022">
        <v>2</v>
      </c>
      <c r="AJ1022">
        <v>2</v>
      </c>
      <c r="AK1022">
        <v>2</v>
      </c>
      <c r="AL1022">
        <v>0</v>
      </c>
    </row>
    <row r="1023" spans="1:38" x14ac:dyDescent="0.2">
      <c r="A1023">
        <v>1022</v>
      </c>
      <c r="B1023" t="s">
        <v>26</v>
      </c>
      <c r="C1023" t="s">
        <v>1904</v>
      </c>
      <c r="D1023" s="6">
        <v>3</v>
      </c>
      <c r="E1023" t="s">
        <v>2998</v>
      </c>
      <c r="F1023" s="2" t="s">
        <v>3980</v>
      </c>
      <c r="G1023" s="2" t="s">
        <v>3875</v>
      </c>
      <c r="H1023" s="2" t="s">
        <v>3898</v>
      </c>
      <c r="I1023" s="3">
        <v>11.3</v>
      </c>
      <c r="J1023" t="s">
        <v>3202</v>
      </c>
      <c r="K1023" t="s">
        <v>3734</v>
      </c>
      <c r="L1023" t="s">
        <v>3821</v>
      </c>
      <c r="M1023">
        <v>-0.16</v>
      </c>
      <c r="O1023" s="4" t="s">
        <v>4047</v>
      </c>
      <c r="P1023" s="4" t="s">
        <v>3872</v>
      </c>
      <c r="Q1023" s="4" t="s">
        <v>3894</v>
      </c>
      <c r="R1023" s="7">
        <v>51.7</v>
      </c>
      <c r="T1023">
        <v>9</v>
      </c>
      <c r="U1023">
        <v>8</v>
      </c>
      <c r="V1023">
        <v>12</v>
      </c>
      <c r="W1023">
        <v>19</v>
      </c>
      <c r="X1023">
        <v>11</v>
      </c>
      <c r="Y1023">
        <v>35</v>
      </c>
      <c r="Z1023">
        <v>2</v>
      </c>
      <c r="AA1023">
        <v>0</v>
      </c>
      <c r="AB1023">
        <v>2</v>
      </c>
      <c r="AC1023">
        <v>1</v>
      </c>
      <c r="AD1023">
        <v>2</v>
      </c>
      <c r="AE1023">
        <v>1</v>
      </c>
      <c r="AF1023" s="11">
        <v>1100</v>
      </c>
      <c r="AG1023">
        <v>0.8</v>
      </c>
      <c r="AI1023">
        <v>2</v>
      </c>
      <c r="AJ1023">
        <v>2</v>
      </c>
      <c r="AK1023">
        <v>2</v>
      </c>
      <c r="AL1023">
        <v>0</v>
      </c>
    </row>
    <row r="1024" spans="1:38" x14ac:dyDescent="0.2">
      <c r="A1024">
        <v>1023</v>
      </c>
      <c r="B1024" t="s">
        <v>22</v>
      </c>
      <c r="D1024" s="6">
        <v>1</v>
      </c>
      <c r="E1024" t="s">
        <v>2999</v>
      </c>
      <c r="F1024" s="2" t="s">
        <v>3902</v>
      </c>
      <c r="G1024" s="2" t="s">
        <v>3892</v>
      </c>
      <c r="H1024" s="2" t="s">
        <v>3880</v>
      </c>
      <c r="I1024" s="3">
        <v>9</v>
      </c>
      <c r="J1024" t="s">
        <v>3667</v>
      </c>
      <c r="K1024" t="s">
        <v>3770</v>
      </c>
      <c r="L1024" t="s">
        <v>3853</v>
      </c>
      <c r="M1024">
        <v>5</v>
      </c>
      <c r="O1024" s="4" t="s">
        <v>4066</v>
      </c>
      <c r="P1024" s="4" t="s">
        <v>3894</v>
      </c>
      <c r="Q1024" s="4" t="s">
        <v>3916</v>
      </c>
      <c r="R1024" s="7">
        <v>66.599999999999994</v>
      </c>
      <c r="T1024">
        <v>12</v>
      </c>
      <c r="U1024">
        <v>17</v>
      </c>
      <c r="V1024">
        <v>7</v>
      </c>
      <c r="W1024">
        <v>15</v>
      </c>
      <c r="X1024">
        <v>31</v>
      </c>
      <c r="Y1024">
        <v>35</v>
      </c>
      <c r="Z1024">
        <v>2</v>
      </c>
      <c r="AA1024">
        <v>0</v>
      </c>
      <c r="AB1024">
        <v>0</v>
      </c>
      <c r="AC1024">
        <v>0</v>
      </c>
      <c r="AD1024">
        <v>1</v>
      </c>
      <c r="AE1024">
        <v>1</v>
      </c>
      <c r="AF1024" s="11">
        <v>49800</v>
      </c>
      <c r="AG1024">
        <v>-11</v>
      </c>
      <c r="AJ1024">
        <v>0</v>
      </c>
      <c r="AL1024">
        <v>0</v>
      </c>
    </row>
    <row r="1025" spans="1:38" x14ac:dyDescent="0.2">
      <c r="A1025">
        <v>1024</v>
      </c>
      <c r="B1025" t="s">
        <v>26</v>
      </c>
      <c r="C1025" t="s">
        <v>436</v>
      </c>
      <c r="D1025" s="6">
        <v>3</v>
      </c>
      <c r="E1025" t="s">
        <v>3000</v>
      </c>
      <c r="F1025" s="2" t="s">
        <v>3958</v>
      </c>
      <c r="G1025" s="2" t="s">
        <v>3892</v>
      </c>
      <c r="H1025" s="2" t="s">
        <v>3894</v>
      </c>
      <c r="I1025" s="3">
        <v>8</v>
      </c>
      <c r="J1025" t="s">
        <v>3668</v>
      </c>
      <c r="K1025" t="s">
        <v>3777</v>
      </c>
      <c r="L1025" t="s">
        <v>3862</v>
      </c>
      <c r="M1025">
        <v>-0.16</v>
      </c>
      <c r="O1025" s="4" t="s">
        <v>4026</v>
      </c>
      <c r="P1025" s="4" t="s">
        <v>3864</v>
      </c>
      <c r="Q1025" s="4" t="s">
        <v>3895</v>
      </c>
      <c r="R1025" s="7">
        <v>61.3</v>
      </c>
      <c r="T1025">
        <v>2</v>
      </c>
      <c r="U1025">
        <v>16</v>
      </c>
      <c r="V1025">
        <v>8</v>
      </c>
      <c r="W1025">
        <v>4</v>
      </c>
      <c r="X1025">
        <v>12</v>
      </c>
      <c r="Y1025">
        <v>3</v>
      </c>
      <c r="Z1025">
        <v>2</v>
      </c>
      <c r="AA1025">
        <v>0</v>
      </c>
      <c r="AB1025">
        <v>0</v>
      </c>
      <c r="AC1025">
        <v>1</v>
      </c>
      <c r="AD1025">
        <v>2</v>
      </c>
      <c r="AE1025">
        <v>2</v>
      </c>
      <c r="AF1025" s="11">
        <v>94100</v>
      </c>
      <c r="AG1025">
        <v>-3.8</v>
      </c>
      <c r="AJ1025">
        <v>0</v>
      </c>
      <c r="AK1025">
        <v>2</v>
      </c>
      <c r="AL1025">
        <v>2</v>
      </c>
    </row>
    <row r="1026" spans="1:38" x14ac:dyDescent="0.2">
      <c r="A1026">
        <v>1025</v>
      </c>
      <c r="B1026" t="s">
        <v>26</v>
      </c>
      <c r="C1026" t="s">
        <v>1907</v>
      </c>
      <c r="D1026" s="6">
        <v>3</v>
      </c>
      <c r="E1026" t="s">
        <v>3001</v>
      </c>
      <c r="F1026" s="2" t="s">
        <v>3954</v>
      </c>
      <c r="G1026" s="2" t="s">
        <v>3894</v>
      </c>
      <c r="H1026" s="2" t="s">
        <v>3888</v>
      </c>
      <c r="I1026" s="3">
        <v>5</v>
      </c>
      <c r="J1026" t="s">
        <v>3353</v>
      </c>
      <c r="K1026" t="s">
        <v>3728</v>
      </c>
      <c r="L1026" t="s">
        <v>3837</v>
      </c>
      <c r="M1026" t="s">
        <v>23</v>
      </c>
      <c r="O1026" s="4" t="s">
        <v>4052</v>
      </c>
      <c r="P1026" s="4" t="s">
        <v>3872</v>
      </c>
      <c r="Q1026" s="4" t="s">
        <v>3916</v>
      </c>
      <c r="R1026" s="7">
        <v>56.9</v>
      </c>
      <c r="S1026" s="5" t="s">
        <v>1908</v>
      </c>
      <c r="T1026">
        <v>1</v>
      </c>
      <c r="U1026">
        <v>19</v>
      </c>
      <c r="V1026">
        <v>32</v>
      </c>
      <c r="W1026">
        <v>25</v>
      </c>
      <c r="X1026">
        <v>28</v>
      </c>
      <c r="Y1026">
        <v>35</v>
      </c>
      <c r="Z1026">
        <v>2</v>
      </c>
      <c r="AA1026">
        <v>1</v>
      </c>
      <c r="AB1026">
        <v>0</v>
      </c>
      <c r="AC1026">
        <v>0</v>
      </c>
      <c r="AD1026">
        <v>1</v>
      </c>
      <c r="AE1026">
        <v>1</v>
      </c>
      <c r="AF1026" s="11">
        <v>98800</v>
      </c>
      <c r="AG1026">
        <v>3</v>
      </c>
      <c r="AH1026">
        <v>2</v>
      </c>
      <c r="AJ1026">
        <v>0</v>
      </c>
      <c r="AK1026">
        <v>2</v>
      </c>
      <c r="AL1026">
        <v>0</v>
      </c>
    </row>
    <row r="1027" spans="1:38" x14ac:dyDescent="0.2">
      <c r="A1027">
        <v>1026</v>
      </c>
      <c r="B1027" t="s">
        <v>26</v>
      </c>
      <c r="C1027" t="s">
        <v>1909</v>
      </c>
      <c r="D1027" s="6">
        <v>3</v>
      </c>
      <c r="E1027" t="s">
        <v>3002</v>
      </c>
      <c r="F1027" s="2" t="s">
        <v>3940</v>
      </c>
      <c r="G1027" s="2" t="s">
        <v>3873</v>
      </c>
      <c r="H1027" s="2" t="s">
        <v>3872</v>
      </c>
      <c r="I1027" s="3">
        <v>1</v>
      </c>
      <c r="J1027" t="s">
        <v>3186</v>
      </c>
      <c r="K1027" t="s">
        <v>3750</v>
      </c>
      <c r="L1027" t="s">
        <v>3809</v>
      </c>
      <c r="M1027" t="s">
        <v>23</v>
      </c>
      <c r="O1027" s="4" t="s">
        <v>3902</v>
      </c>
      <c r="P1027" s="4" t="s">
        <v>3864</v>
      </c>
      <c r="Q1027" s="4" t="s">
        <v>3865</v>
      </c>
      <c r="R1027" s="7">
        <v>53.4</v>
      </c>
      <c r="S1027" s="5" t="s">
        <v>914</v>
      </c>
      <c r="T1027">
        <v>29</v>
      </c>
      <c r="U1027">
        <v>33</v>
      </c>
      <c r="V1027">
        <v>25</v>
      </c>
      <c r="W1027">
        <v>28</v>
      </c>
      <c r="X1027">
        <v>30</v>
      </c>
      <c r="Y1027">
        <v>10</v>
      </c>
      <c r="Z1027">
        <v>1</v>
      </c>
      <c r="AA1027">
        <v>0</v>
      </c>
      <c r="AB1027">
        <v>0</v>
      </c>
      <c r="AC1027">
        <v>1</v>
      </c>
      <c r="AD1027">
        <v>1</v>
      </c>
      <c r="AE1027">
        <v>2</v>
      </c>
      <c r="AF1027" s="11">
        <v>9400</v>
      </c>
      <c r="AG1027">
        <v>-7.9</v>
      </c>
      <c r="AJ1027">
        <v>2</v>
      </c>
      <c r="AK1027">
        <v>2</v>
      </c>
      <c r="AL1027">
        <v>2</v>
      </c>
    </row>
    <row r="1028" spans="1:38" x14ac:dyDescent="0.2">
      <c r="A1028">
        <v>1027</v>
      </c>
      <c r="B1028" t="s">
        <v>22</v>
      </c>
      <c r="D1028" s="6">
        <v>1</v>
      </c>
      <c r="E1028" t="s">
        <v>3003</v>
      </c>
      <c r="F1028" s="2" t="s">
        <v>4003</v>
      </c>
      <c r="G1028" s="2" t="s">
        <v>3872</v>
      </c>
      <c r="H1028" s="2" t="s">
        <v>3928</v>
      </c>
      <c r="I1028" s="3">
        <v>8</v>
      </c>
      <c r="J1028" t="s">
        <v>3106</v>
      </c>
      <c r="K1028" t="s">
        <v>3694</v>
      </c>
      <c r="L1028" t="s">
        <v>3780</v>
      </c>
      <c r="M1028" t="s">
        <v>23</v>
      </c>
      <c r="O1028" s="4" t="s">
        <v>3967</v>
      </c>
      <c r="P1028" s="4" t="s">
        <v>3868</v>
      </c>
      <c r="Q1028" s="4" t="s">
        <v>3989</v>
      </c>
      <c r="R1028" s="7">
        <v>33.799999999999997</v>
      </c>
      <c r="T1028">
        <v>3</v>
      </c>
      <c r="U1028">
        <v>10</v>
      </c>
      <c r="V1028">
        <v>7</v>
      </c>
      <c r="W1028">
        <v>30</v>
      </c>
      <c r="X1028">
        <v>21</v>
      </c>
      <c r="Y1028">
        <v>22</v>
      </c>
      <c r="Z1028">
        <v>2</v>
      </c>
      <c r="AA1028">
        <v>2</v>
      </c>
      <c r="AB1028">
        <v>0</v>
      </c>
      <c r="AC1028">
        <v>1</v>
      </c>
      <c r="AD1028">
        <v>1</v>
      </c>
      <c r="AE1028">
        <v>0</v>
      </c>
      <c r="AF1028" s="11">
        <v>34800</v>
      </c>
      <c r="AG1028">
        <v>-10.6</v>
      </c>
      <c r="AH1028">
        <v>2</v>
      </c>
      <c r="AJ1028">
        <v>2</v>
      </c>
      <c r="AK1028">
        <v>2</v>
      </c>
      <c r="AL1028">
        <v>0</v>
      </c>
    </row>
    <row r="1029" spans="1:38" x14ac:dyDescent="0.2">
      <c r="A1029">
        <v>1028</v>
      </c>
      <c r="B1029" t="s">
        <v>26</v>
      </c>
      <c r="C1029" t="s">
        <v>1907</v>
      </c>
      <c r="D1029" s="6">
        <v>3</v>
      </c>
      <c r="E1029" t="s">
        <v>3004</v>
      </c>
      <c r="F1029" s="2" t="s">
        <v>4001</v>
      </c>
      <c r="G1029" s="2" t="s">
        <v>3864</v>
      </c>
      <c r="H1029" s="2" t="s">
        <v>3878</v>
      </c>
      <c r="I1029" s="3">
        <v>16</v>
      </c>
      <c r="J1029" t="s">
        <v>3669</v>
      </c>
      <c r="K1029" t="s">
        <v>3714</v>
      </c>
      <c r="L1029" t="s">
        <v>3800</v>
      </c>
      <c r="M1029">
        <v>-0.16</v>
      </c>
      <c r="O1029" s="4" t="s">
        <v>4067</v>
      </c>
      <c r="P1029" s="4" t="s">
        <v>3868</v>
      </c>
      <c r="Q1029" s="4" t="s">
        <v>3885</v>
      </c>
      <c r="R1029" s="7">
        <v>56.9</v>
      </c>
      <c r="T1029">
        <v>16</v>
      </c>
      <c r="U1029">
        <v>19</v>
      </c>
      <c r="V1029">
        <v>14</v>
      </c>
      <c r="W1029">
        <v>15</v>
      </c>
      <c r="X1029">
        <v>19</v>
      </c>
      <c r="Y1029">
        <v>20</v>
      </c>
      <c r="Z1029">
        <v>0</v>
      </c>
      <c r="AA1029">
        <v>1</v>
      </c>
      <c r="AB1029">
        <v>1</v>
      </c>
      <c r="AC1029">
        <v>0</v>
      </c>
      <c r="AD1029">
        <v>1</v>
      </c>
      <c r="AE1029">
        <v>1</v>
      </c>
      <c r="AF1029" s="11">
        <v>7000</v>
      </c>
      <c r="AG1029">
        <v>-5.7</v>
      </c>
      <c r="AH1029">
        <v>2</v>
      </c>
      <c r="AJ1029">
        <v>0</v>
      </c>
      <c r="AK1029">
        <v>2</v>
      </c>
      <c r="AL1029">
        <v>2</v>
      </c>
    </row>
    <row r="1030" spans="1:38" x14ac:dyDescent="0.2">
      <c r="A1030">
        <v>1029</v>
      </c>
      <c r="B1030" t="s">
        <v>26</v>
      </c>
      <c r="C1030" t="s">
        <v>1910</v>
      </c>
      <c r="D1030" s="6">
        <v>3</v>
      </c>
      <c r="E1030" t="s">
        <v>3005</v>
      </c>
      <c r="F1030" s="2" t="s">
        <v>3899</v>
      </c>
      <c r="G1030" s="2" t="s">
        <v>3878</v>
      </c>
      <c r="H1030" s="2" t="s">
        <v>3885</v>
      </c>
      <c r="I1030" s="3">
        <v>22</v>
      </c>
      <c r="J1030" t="s">
        <v>3206</v>
      </c>
      <c r="K1030" t="s">
        <v>3737</v>
      </c>
      <c r="L1030" t="s">
        <v>3825</v>
      </c>
      <c r="M1030" t="s">
        <v>23</v>
      </c>
      <c r="O1030" s="4" t="s">
        <v>4062</v>
      </c>
      <c r="P1030" s="4" t="s">
        <v>3892</v>
      </c>
      <c r="Q1030" s="4" t="s">
        <v>3898</v>
      </c>
      <c r="R1030" s="7">
        <v>50.4</v>
      </c>
      <c r="S1030" s="5" t="s">
        <v>1911</v>
      </c>
      <c r="T1030">
        <v>23</v>
      </c>
      <c r="U1030">
        <v>18</v>
      </c>
      <c r="V1030">
        <v>19</v>
      </c>
      <c r="W1030">
        <v>22</v>
      </c>
      <c r="X1030">
        <v>15</v>
      </c>
      <c r="Y1030">
        <v>36</v>
      </c>
      <c r="Z1030">
        <v>0</v>
      </c>
      <c r="AA1030">
        <v>1</v>
      </c>
      <c r="AB1030">
        <v>1</v>
      </c>
      <c r="AC1030">
        <v>0</v>
      </c>
      <c r="AD1030">
        <v>0</v>
      </c>
      <c r="AE1030">
        <v>2</v>
      </c>
      <c r="AF1030" s="11">
        <v>3900</v>
      </c>
      <c r="AG1030">
        <v>3.1</v>
      </c>
      <c r="AI1030">
        <v>2</v>
      </c>
      <c r="AJ1030">
        <v>0</v>
      </c>
      <c r="AL1030">
        <v>2</v>
      </c>
    </row>
    <row r="1031" spans="1:38" x14ac:dyDescent="0.2">
      <c r="A1031">
        <v>1030</v>
      </c>
      <c r="B1031" t="s">
        <v>26</v>
      </c>
      <c r="C1031" t="s">
        <v>1912</v>
      </c>
      <c r="D1031" s="6">
        <v>3</v>
      </c>
      <c r="E1031" t="s">
        <v>3006</v>
      </c>
      <c r="F1031" s="2" t="s">
        <v>3947</v>
      </c>
      <c r="G1031" s="2" t="s">
        <v>3892</v>
      </c>
      <c r="H1031" s="2" t="s">
        <v>3942</v>
      </c>
      <c r="I1031" s="3">
        <v>9</v>
      </c>
      <c r="J1031" t="s">
        <v>3082</v>
      </c>
      <c r="K1031" t="s">
        <v>3701</v>
      </c>
      <c r="L1031" t="s">
        <v>3787</v>
      </c>
      <c r="M1031" t="s">
        <v>23</v>
      </c>
      <c r="O1031" s="4" t="s">
        <v>3978</v>
      </c>
      <c r="P1031" s="4" t="s">
        <v>3875</v>
      </c>
      <c r="Q1031" s="4" t="s">
        <v>3875</v>
      </c>
      <c r="R1031" s="7">
        <v>51.6</v>
      </c>
      <c r="S1031" s="5" t="s">
        <v>1913</v>
      </c>
      <c r="T1031">
        <v>4</v>
      </c>
      <c r="U1031">
        <v>22</v>
      </c>
      <c r="V1031">
        <v>7</v>
      </c>
      <c r="W1031">
        <v>5</v>
      </c>
      <c r="X1031">
        <v>27</v>
      </c>
      <c r="Y1031">
        <v>11</v>
      </c>
      <c r="Z1031">
        <v>1</v>
      </c>
      <c r="AA1031">
        <v>0</v>
      </c>
      <c r="AB1031">
        <v>0</v>
      </c>
      <c r="AC1031">
        <v>1</v>
      </c>
      <c r="AD1031">
        <v>1</v>
      </c>
      <c r="AE1031">
        <v>2</v>
      </c>
      <c r="AF1031" s="11">
        <v>99800</v>
      </c>
      <c r="AG1031">
        <v>1.7</v>
      </c>
      <c r="AJ1031">
        <v>0</v>
      </c>
      <c r="AL1031">
        <v>2</v>
      </c>
    </row>
    <row r="1032" spans="1:38" x14ac:dyDescent="0.2">
      <c r="A1032">
        <v>1031</v>
      </c>
      <c r="B1032" t="s">
        <v>26</v>
      </c>
      <c r="C1032" t="s">
        <v>1914</v>
      </c>
      <c r="D1032" s="6">
        <v>3</v>
      </c>
      <c r="E1032" t="s">
        <v>3007</v>
      </c>
      <c r="F1032" s="2" t="s">
        <v>3943</v>
      </c>
      <c r="G1032" s="2" t="s">
        <v>3898</v>
      </c>
      <c r="H1032" s="2" t="s">
        <v>3892</v>
      </c>
      <c r="I1032" s="3">
        <v>16</v>
      </c>
      <c r="J1032" t="s">
        <v>3081</v>
      </c>
      <c r="K1032" t="s">
        <v>3697</v>
      </c>
      <c r="L1032" t="s">
        <v>3783</v>
      </c>
      <c r="M1032" t="s">
        <v>23</v>
      </c>
      <c r="O1032" s="4" t="s">
        <v>4031</v>
      </c>
      <c r="P1032" s="4" t="s">
        <v>3898</v>
      </c>
      <c r="Q1032" s="4" t="s">
        <v>3944</v>
      </c>
      <c r="R1032" s="7">
        <v>64</v>
      </c>
      <c r="T1032">
        <v>15</v>
      </c>
      <c r="U1032">
        <v>4</v>
      </c>
      <c r="V1032">
        <v>12</v>
      </c>
      <c r="W1032">
        <v>13</v>
      </c>
      <c r="X1032">
        <v>26</v>
      </c>
      <c r="Y1032">
        <v>5</v>
      </c>
      <c r="Z1032">
        <v>0</v>
      </c>
      <c r="AA1032">
        <v>1</v>
      </c>
      <c r="AB1032">
        <v>2</v>
      </c>
      <c r="AC1032">
        <v>1</v>
      </c>
      <c r="AD1032">
        <v>1</v>
      </c>
      <c r="AE1032">
        <v>1</v>
      </c>
      <c r="AF1032" s="11">
        <v>73100</v>
      </c>
      <c r="AG1032">
        <v>9.3000000000000007</v>
      </c>
      <c r="AI1032">
        <v>2</v>
      </c>
      <c r="AJ1032">
        <v>0</v>
      </c>
      <c r="AL1032">
        <v>0</v>
      </c>
    </row>
    <row r="1033" spans="1:38" x14ac:dyDescent="0.2">
      <c r="A1033">
        <v>1032</v>
      </c>
      <c r="B1033" t="s">
        <v>26</v>
      </c>
      <c r="C1033" t="s">
        <v>1915</v>
      </c>
      <c r="D1033" s="6">
        <v>3</v>
      </c>
      <c r="E1033" t="s">
        <v>3008</v>
      </c>
      <c r="F1033" s="2" t="s">
        <v>3889</v>
      </c>
      <c r="G1033" s="2" t="s">
        <v>3880</v>
      </c>
      <c r="H1033" s="2" t="s">
        <v>3887</v>
      </c>
      <c r="I1033" s="3">
        <v>7</v>
      </c>
      <c r="J1033" t="s">
        <v>3670</v>
      </c>
      <c r="K1033" t="s">
        <v>3760</v>
      </c>
      <c r="L1033" t="s">
        <v>3846</v>
      </c>
      <c r="M1033" t="s">
        <v>23</v>
      </c>
      <c r="O1033" s="4" t="s">
        <v>3939</v>
      </c>
      <c r="P1033" s="4" t="s">
        <v>3875</v>
      </c>
      <c r="Q1033" s="4" t="s">
        <v>3989</v>
      </c>
      <c r="R1033" s="7">
        <v>49.6</v>
      </c>
      <c r="T1033">
        <v>36</v>
      </c>
      <c r="U1033">
        <v>31</v>
      </c>
      <c r="V1033">
        <v>35</v>
      </c>
      <c r="W1033">
        <v>14</v>
      </c>
      <c r="X1033">
        <v>12</v>
      </c>
      <c r="Y1033">
        <v>7</v>
      </c>
      <c r="Z1033">
        <v>2</v>
      </c>
      <c r="AA1033">
        <v>1</v>
      </c>
      <c r="AB1033">
        <v>1</v>
      </c>
      <c r="AC1033">
        <v>1</v>
      </c>
      <c r="AD1033">
        <v>2</v>
      </c>
      <c r="AE1033">
        <v>0</v>
      </c>
      <c r="AF1033" s="11">
        <v>33600</v>
      </c>
      <c r="AG1033">
        <v>10.4</v>
      </c>
      <c r="AJ1033">
        <v>0</v>
      </c>
      <c r="AK1033">
        <v>2</v>
      </c>
      <c r="AL1033">
        <v>0</v>
      </c>
    </row>
    <row r="1034" spans="1:38" x14ac:dyDescent="0.2">
      <c r="A1034">
        <v>1033</v>
      </c>
      <c r="B1034" t="s">
        <v>26</v>
      </c>
      <c r="C1034" t="s">
        <v>1916</v>
      </c>
      <c r="D1034" s="6">
        <v>3</v>
      </c>
      <c r="E1034" t="s">
        <v>3009</v>
      </c>
      <c r="F1034" s="2" t="s">
        <v>3927</v>
      </c>
      <c r="G1034" s="2" t="s">
        <v>3892</v>
      </c>
      <c r="H1034" s="2" t="s">
        <v>3873</v>
      </c>
      <c r="I1034" s="3">
        <v>22</v>
      </c>
      <c r="J1034" t="s">
        <v>3292</v>
      </c>
      <c r="K1034" t="s">
        <v>3748</v>
      </c>
      <c r="L1034" t="s">
        <v>3836</v>
      </c>
      <c r="M1034" t="s">
        <v>23</v>
      </c>
      <c r="O1034" s="4" t="s">
        <v>4040</v>
      </c>
      <c r="P1034" s="4" t="s">
        <v>3894</v>
      </c>
      <c r="Q1034" s="4" t="s">
        <v>3942</v>
      </c>
      <c r="R1034" s="7">
        <v>48.6</v>
      </c>
      <c r="S1034" s="5" t="s">
        <v>1917</v>
      </c>
      <c r="T1034">
        <v>25</v>
      </c>
      <c r="U1034">
        <v>5</v>
      </c>
      <c r="V1034">
        <v>26</v>
      </c>
      <c r="W1034">
        <v>32</v>
      </c>
      <c r="X1034">
        <v>5</v>
      </c>
      <c r="Y1034">
        <v>23</v>
      </c>
      <c r="Z1034">
        <v>0</v>
      </c>
      <c r="AA1034">
        <v>1</v>
      </c>
      <c r="AB1034">
        <v>1</v>
      </c>
      <c r="AC1034">
        <v>0</v>
      </c>
      <c r="AD1034">
        <v>1</v>
      </c>
      <c r="AE1034">
        <v>0</v>
      </c>
      <c r="AF1034" s="11">
        <v>97400</v>
      </c>
      <c r="AG1034">
        <v>-2.1</v>
      </c>
      <c r="AJ1034">
        <v>0</v>
      </c>
      <c r="AL1034">
        <v>0</v>
      </c>
    </row>
    <row r="1035" spans="1:38" x14ac:dyDescent="0.2">
      <c r="A1035">
        <v>1034</v>
      </c>
      <c r="B1035" t="s">
        <v>36</v>
      </c>
      <c r="C1035" t="s">
        <v>1918</v>
      </c>
      <c r="D1035" s="6">
        <v>4</v>
      </c>
      <c r="E1035" t="s">
        <v>3010</v>
      </c>
      <c r="F1035" s="2" t="s">
        <v>3874</v>
      </c>
      <c r="G1035" s="2" t="s">
        <v>3867</v>
      </c>
      <c r="H1035" s="2" t="s">
        <v>3942</v>
      </c>
      <c r="I1035" s="3">
        <v>2</v>
      </c>
      <c r="J1035" t="s">
        <v>3074</v>
      </c>
      <c r="K1035" t="s">
        <v>3695</v>
      </c>
      <c r="L1035" t="s">
        <v>3781</v>
      </c>
      <c r="M1035" t="s">
        <v>23</v>
      </c>
      <c r="O1035" s="4" t="s">
        <v>4040</v>
      </c>
      <c r="P1035" s="4" t="s">
        <v>3892</v>
      </c>
      <c r="Q1035" s="4" t="s">
        <v>3898</v>
      </c>
      <c r="R1035" s="7">
        <v>59.2</v>
      </c>
      <c r="S1035" s="5" t="s">
        <v>1919</v>
      </c>
      <c r="T1035">
        <v>31</v>
      </c>
      <c r="U1035">
        <v>20</v>
      </c>
      <c r="V1035">
        <v>1</v>
      </c>
      <c r="W1035">
        <v>20</v>
      </c>
      <c r="X1035">
        <v>34</v>
      </c>
      <c r="Y1035">
        <v>31</v>
      </c>
      <c r="Z1035">
        <v>1</v>
      </c>
      <c r="AA1035">
        <v>1</v>
      </c>
      <c r="AB1035">
        <v>2</v>
      </c>
      <c r="AC1035">
        <v>1</v>
      </c>
      <c r="AD1035">
        <v>0</v>
      </c>
      <c r="AE1035">
        <v>1</v>
      </c>
      <c r="AF1035" s="11">
        <v>83100</v>
      </c>
      <c r="AG1035">
        <v>8.1999999999999993</v>
      </c>
      <c r="AH1035">
        <v>2</v>
      </c>
      <c r="AI1035">
        <v>2</v>
      </c>
      <c r="AJ1035">
        <v>2</v>
      </c>
      <c r="AL1035">
        <v>0</v>
      </c>
    </row>
    <row r="1036" spans="1:38" x14ac:dyDescent="0.2">
      <c r="A1036">
        <v>1035</v>
      </c>
      <c r="B1036" t="s">
        <v>22</v>
      </c>
      <c r="D1036" s="6">
        <v>1</v>
      </c>
      <c r="E1036" t="s">
        <v>3011</v>
      </c>
      <c r="F1036" s="2" t="s">
        <v>3977</v>
      </c>
      <c r="G1036" s="2" t="s">
        <v>3868</v>
      </c>
      <c r="H1036" s="2" t="s">
        <v>3867</v>
      </c>
      <c r="I1036" s="3">
        <v>1</v>
      </c>
      <c r="J1036" t="s">
        <v>3671</v>
      </c>
      <c r="K1036" t="s">
        <v>3737</v>
      </c>
      <c r="L1036" t="s">
        <v>3825</v>
      </c>
      <c r="M1036" t="s">
        <v>23</v>
      </c>
      <c r="O1036" s="4" t="s">
        <v>4045</v>
      </c>
      <c r="P1036" s="4" t="s">
        <v>3873</v>
      </c>
      <c r="Q1036" s="4" t="s">
        <v>3953</v>
      </c>
      <c r="R1036" s="7">
        <v>68.900000000000006</v>
      </c>
      <c r="S1036" s="5" t="s">
        <v>1920</v>
      </c>
      <c r="T1036">
        <v>29</v>
      </c>
      <c r="U1036">
        <v>34</v>
      </c>
      <c r="V1036">
        <v>33</v>
      </c>
      <c r="W1036">
        <v>26</v>
      </c>
      <c r="X1036">
        <v>7</v>
      </c>
      <c r="Y1036">
        <v>27</v>
      </c>
      <c r="Z1036">
        <v>1</v>
      </c>
      <c r="AA1036">
        <v>0</v>
      </c>
      <c r="AB1036">
        <v>0</v>
      </c>
      <c r="AC1036">
        <v>1</v>
      </c>
      <c r="AD1036">
        <v>0</v>
      </c>
      <c r="AE1036">
        <v>1</v>
      </c>
      <c r="AF1036" s="11">
        <v>22800</v>
      </c>
      <c r="AG1036">
        <v>-9.8000000000000007</v>
      </c>
      <c r="AJ1036">
        <v>0</v>
      </c>
      <c r="AL1036">
        <v>0</v>
      </c>
    </row>
    <row r="1037" spans="1:38" x14ac:dyDescent="0.2">
      <c r="A1037">
        <v>1036</v>
      </c>
      <c r="B1037" t="s">
        <v>26</v>
      </c>
      <c r="C1037" t="s">
        <v>1921</v>
      </c>
      <c r="D1037" s="6">
        <v>3</v>
      </c>
      <c r="E1037" t="s">
        <v>3012</v>
      </c>
      <c r="F1037" s="2" t="s">
        <v>3999</v>
      </c>
      <c r="G1037" s="2" t="s">
        <v>3880</v>
      </c>
      <c r="H1037" s="2" t="s">
        <v>3923</v>
      </c>
      <c r="I1037" s="3">
        <v>19</v>
      </c>
      <c r="J1037" t="s">
        <v>3672</v>
      </c>
      <c r="K1037" t="s">
        <v>3698</v>
      </c>
      <c r="L1037" t="s">
        <v>3784</v>
      </c>
      <c r="M1037" t="s">
        <v>23</v>
      </c>
      <c r="O1037" s="4" t="s">
        <v>3935</v>
      </c>
      <c r="P1037" s="4" t="s">
        <v>3880</v>
      </c>
      <c r="Q1037" s="4" t="s">
        <v>3890</v>
      </c>
      <c r="R1037" s="7">
        <v>57.1</v>
      </c>
      <c r="S1037" s="5" t="s">
        <v>1922</v>
      </c>
      <c r="T1037">
        <v>21</v>
      </c>
      <c r="U1037">
        <v>13</v>
      </c>
      <c r="V1037">
        <v>22</v>
      </c>
      <c r="W1037">
        <v>28</v>
      </c>
      <c r="X1037">
        <v>33</v>
      </c>
      <c r="Y1037">
        <v>6</v>
      </c>
      <c r="Z1037">
        <v>1</v>
      </c>
      <c r="AA1037">
        <v>1</v>
      </c>
      <c r="AB1037">
        <v>0</v>
      </c>
      <c r="AC1037">
        <v>1</v>
      </c>
      <c r="AD1037">
        <v>0</v>
      </c>
      <c r="AE1037">
        <v>1</v>
      </c>
      <c r="AF1037" s="11">
        <v>21400</v>
      </c>
      <c r="AG1037">
        <v>7.5</v>
      </c>
      <c r="AJ1037">
        <v>2</v>
      </c>
      <c r="AL1037">
        <v>0</v>
      </c>
    </row>
    <row r="1038" spans="1:38" x14ac:dyDescent="0.2">
      <c r="A1038">
        <v>1037</v>
      </c>
      <c r="B1038" t="s">
        <v>26</v>
      </c>
      <c r="C1038" t="s">
        <v>1923</v>
      </c>
      <c r="D1038" s="6">
        <v>3</v>
      </c>
      <c r="E1038" t="s">
        <v>3013</v>
      </c>
      <c r="F1038" s="2" t="s">
        <v>3902</v>
      </c>
      <c r="G1038" s="2" t="s">
        <v>3875</v>
      </c>
      <c r="H1038" s="2" t="s">
        <v>3989</v>
      </c>
      <c r="I1038" s="3">
        <v>15</v>
      </c>
      <c r="J1038" t="s">
        <v>3256</v>
      </c>
      <c r="K1038" t="s">
        <v>3718</v>
      </c>
      <c r="L1038" t="s">
        <v>3805</v>
      </c>
      <c r="M1038">
        <v>-0.16</v>
      </c>
      <c r="O1038" s="4" t="s">
        <v>4034</v>
      </c>
      <c r="P1038" s="4" t="s">
        <v>3892</v>
      </c>
      <c r="Q1038" s="4" t="s">
        <v>3923</v>
      </c>
      <c r="R1038" s="7">
        <v>58.3</v>
      </c>
      <c r="T1038">
        <v>13</v>
      </c>
      <c r="U1038">
        <v>28</v>
      </c>
      <c r="V1038">
        <v>13</v>
      </c>
      <c r="W1038">
        <v>14</v>
      </c>
      <c r="X1038">
        <v>24</v>
      </c>
      <c r="Y1038">
        <v>30</v>
      </c>
      <c r="Z1038">
        <v>1</v>
      </c>
      <c r="AA1038">
        <v>1</v>
      </c>
      <c r="AB1038">
        <v>1</v>
      </c>
      <c r="AC1038">
        <v>1</v>
      </c>
      <c r="AD1038">
        <v>0</v>
      </c>
      <c r="AE1038">
        <v>1</v>
      </c>
      <c r="AF1038" s="11">
        <v>88700</v>
      </c>
      <c r="AG1038">
        <v>-5.2</v>
      </c>
      <c r="AH1038">
        <v>2</v>
      </c>
      <c r="AJ1038">
        <v>0</v>
      </c>
      <c r="AL1038">
        <v>2</v>
      </c>
    </row>
    <row r="1039" spans="1:38" x14ac:dyDescent="0.2">
      <c r="A1039">
        <v>1038</v>
      </c>
      <c r="B1039" t="s">
        <v>59</v>
      </c>
      <c r="C1039" t="s">
        <v>1924</v>
      </c>
      <c r="D1039" s="6">
        <v>2</v>
      </c>
      <c r="E1039" t="s">
        <v>3014</v>
      </c>
      <c r="F1039" s="2" t="s">
        <v>3910</v>
      </c>
      <c r="G1039" s="2" t="s">
        <v>3898</v>
      </c>
      <c r="H1039" s="2" t="s">
        <v>3923</v>
      </c>
      <c r="I1039" s="3">
        <v>8</v>
      </c>
      <c r="J1039" t="s">
        <v>3673</v>
      </c>
      <c r="K1039" t="s">
        <v>3700</v>
      </c>
      <c r="L1039" t="s">
        <v>3786</v>
      </c>
      <c r="M1039" t="s">
        <v>23</v>
      </c>
      <c r="O1039" s="4" t="s">
        <v>4058</v>
      </c>
      <c r="P1039" s="4" t="s">
        <v>3872</v>
      </c>
      <c r="Q1039" s="4" t="s">
        <v>3949</v>
      </c>
      <c r="R1039" s="7">
        <v>47</v>
      </c>
      <c r="T1039">
        <v>4</v>
      </c>
      <c r="U1039">
        <v>16</v>
      </c>
      <c r="V1039">
        <v>2</v>
      </c>
      <c r="W1039">
        <v>4</v>
      </c>
      <c r="X1039">
        <v>21</v>
      </c>
      <c r="Y1039">
        <v>32</v>
      </c>
      <c r="Z1039">
        <v>1</v>
      </c>
      <c r="AA1039">
        <v>0</v>
      </c>
      <c r="AB1039">
        <v>2</v>
      </c>
      <c r="AC1039">
        <v>1</v>
      </c>
      <c r="AD1039">
        <v>1</v>
      </c>
      <c r="AE1039">
        <v>0</v>
      </c>
      <c r="AF1039" s="11">
        <v>71800</v>
      </c>
      <c r="AG1039">
        <v>-9.3000000000000007</v>
      </c>
      <c r="AI1039">
        <v>2</v>
      </c>
      <c r="AJ1039">
        <v>0</v>
      </c>
      <c r="AK1039">
        <v>2</v>
      </c>
      <c r="AL1039">
        <v>0</v>
      </c>
    </row>
    <row r="1040" spans="1:38" x14ac:dyDescent="0.2">
      <c r="A1040">
        <v>1039</v>
      </c>
      <c r="B1040" t="s">
        <v>22</v>
      </c>
      <c r="D1040" s="6">
        <v>1</v>
      </c>
      <c r="E1040" t="s">
        <v>3015</v>
      </c>
      <c r="F1040" s="2" t="s">
        <v>3975</v>
      </c>
      <c r="G1040" s="2" t="s">
        <v>3878</v>
      </c>
      <c r="H1040" s="2" t="s">
        <v>3928</v>
      </c>
      <c r="I1040" s="3">
        <v>6</v>
      </c>
      <c r="J1040" t="s">
        <v>3082</v>
      </c>
      <c r="K1040" t="s">
        <v>3701</v>
      </c>
      <c r="L1040" t="s">
        <v>3787</v>
      </c>
      <c r="M1040">
        <v>-0.16</v>
      </c>
      <c r="O1040" s="4" t="s">
        <v>4038</v>
      </c>
      <c r="P1040" s="4" t="s">
        <v>3894</v>
      </c>
      <c r="Q1040" s="4" t="s">
        <v>3949</v>
      </c>
      <c r="R1040" s="7">
        <v>46</v>
      </c>
      <c r="T1040">
        <v>2</v>
      </c>
      <c r="U1040">
        <v>36</v>
      </c>
      <c r="V1040">
        <v>1</v>
      </c>
      <c r="W1040">
        <v>28</v>
      </c>
      <c r="X1040">
        <v>19</v>
      </c>
      <c r="Y1040">
        <v>19</v>
      </c>
      <c r="Z1040">
        <v>2</v>
      </c>
      <c r="AA1040">
        <v>2</v>
      </c>
      <c r="AB1040">
        <v>2</v>
      </c>
      <c r="AC1040">
        <v>1</v>
      </c>
      <c r="AD1040">
        <v>1</v>
      </c>
      <c r="AE1040">
        <v>1</v>
      </c>
      <c r="AF1040" s="11">
        <v>2900</v>
      </c>
      <c r="AG1040">
        <v>2.6</v>
      </c>
      <c r="AH1040">
        <v>2</v>
      </c>
      <c r="AI1040">
        <v>2</v>
      </c>
      <c r="AJ1040">
        <v>2</v>
      </c>
      <c r="AK1040">
        <v>2</v>
      </c>
      <c r="AL1040">
        <v>2</v>
      </c>
    </row>
    <row r="1041" spans="1:38" x14ac:dyDescent="0.2">
      <c r="A1041">
        <v>1040</v>
      </c>
      <c r="B1041" t="s">
        <v>26</v>
      </c>
      <c r="C1041" t="s">
        <v>1923</v>
      </c>
      <c r="D1041" s="6">
        <v>3</v>
      </c>
      <c r="E1041" t="s">
        <v>3016</v>
      </c>
      <c r="F1041" s="2" t="s">
        <v>3905</v>
      </c>
      <c r="G1041" s="2" t="s">
        <v>3892</v>
      </c>
      <c r="H1041" s="2" t="s">
        <v>3882</v>
      </c>
      <c r="I1041" s="3">
        <v>17</v>
      </c>
      <c r="J1041" t="s">
        <v>3674</v>
      </c>
      <c r="K1041" t="s">
        <v>3742</v>
      </c>
      <c r="L1041" t="s">
        <v>3829</v>
      </c>
      <c r="M1041">
        <v>-0.16</v>
      </c>
      <c r="O1041" s="4" t="s">
        <v>4036</v>
      </c>
      <c r="P1041" s="4" t="s">
        <v>3875</v>
      </c>
      <c r="Q1041" s="4" t="s">
        <v>3873</v>
      </c>
      <c r="R1041" s="7">
        <v>52.6</v>
      </c>
      <c r="S1041" s="5" t="s">
        <v>1925</v>
      </c>
      <c r="T1041">
        <v>20</v>
      </c>
      <c r="U1041">
        <v>6</v>
      </c>
      <c r="V1041">
        <v>22</v>
      </c>
      <c r="W1041">
        <v>7</v>
      </c>
      <c r="X1041">
        <v>5</v>
      </c>
      <c r="Y1041">
        <v>23</v>
      </c>
      <c r="Z1041">
        <v>1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 s="11">
        <v>56300</v>
      </c>
      <c r="AG1041">
        <v>10.8</v>
      </c>
      <c r="AJ1041">
        <v>0</v>
      </c>
      <c r="AL1041">
        <v>0</v>
      </c>
    </row>
    <row r="1042" spans="1:38" x14ac:dyDescent="0.2">
      <c r="A1042">
        <v>1041</v>
      </c>
      <c r="B1042" t="s">
        <v>22</v>
      </c>
      <c r="D1042" s="6">
        <v>1</v>
      </c>
      <c r="E1042" t="s">
        <v>3017</v>
      </c>
      <c r="F1042" s="2" t="s">
        <v>4011</v>
      </c>
      <c r="G1042" s="2" t="s">
        <v>3872</v>
      </c>
      <c r="H1042" s="2" t="s">
        <v>3923</v>
      </c>
      <c r="I1042" s="3">
        <v>9.3000000000000007</v>
      </c>
      <c r="J1042" t="s">
        <v>3292</v>
      </c>
      <c r="K1042" t="s">
        <v>3748</v>
      </c>
      <c r="L1042" t="s">
        <v>3836</v>
      </c>
      <c r="M1042">
        <v>0</v>
      </c>
      <c r="O1042" s="4" t="s">
        <v>4066</v>
      </c>
      <c r="P1042" s="4" t="s">
        <v>3892</v>
      </c>
      <c r="Q1042" s="4" t="s">
        <v>3890</v>
      </c>
      <c r="R1042" s="7">
        <v>57.8</v>
      </c>
      <c r="T1042">
        <v>6</v>
      </c>
      <c r="U1042">
        <v>23</v>
      </c>
      <c r="V1042">
        <v>5</v>
      </c>
      <c r="W1042">
        <v>33</v>
      </c>
      <c r="X1042">
        <v>10</v>
      </c>
      <c r="Y1042">
        <v>1</v>
      </c>
      <c r="Z1042">
        <v>1</v>
      </c>
      <c r="AA1042">
        <v>0</v>
      </c>
      <c r="AB1042">
        <v>1</v>
      </c>
      <c r="AC1042">
        <v>0</v>
      </c>
      <c r="AD1042">
        <v>2</v>
      </c>
      <c r="AE1042">
        <v>2</v>
      </c>
      <c r="AF1042" s="11">
        <v>99000</v>
      </c>
      <c r="AG1042">
        <v>-1</v>
      </c>
      <c r="AJ1042">
        <v>0</v>
      </c>
      <c r="AK1042">
        <v>2</v>
      </c>
      <c r="AL1042">
        <v>2</v>
      </c>
    </row>
    <row r="1043" spans="1:38" x14ac:dyDescent="0.2">
      <c r="A1043">
        <v>1042</v>
      </c>
      <c r="B1043" t="s">
        <v>36</v>
      </c>
      <c r="C1043" t="s">
        <v>438</v>
      </c>
      <c r="D1043" s="6">
        <v>4</v>
      </c>
      <c r="E1043" t="s">
        <v>3018</v>
      </c>
      <c r="F1043" s="2" t="s">
        <v>3951</v>
      </c>
      <c r="G1043" s="2" t="s">
        <v>3875</v>
      </c>
      <c r="H1043" s="2" t="s">
        <v>3989</v>
      </c>
      <c r="I1043" s="3">
        <v>2.2999999999999998</v>
      </c>
      <c r="J1043" t="s">
        <v>3675</v>
      </c>
      <c r="K1043" t="s">
        <v>3771</v>
      </c>
      <c r="L1043" t="s">
        <v>3854</v>
      </c>
      <c r="M1043">
        <v>-0.16</v>
      </c>
      <c r="O1043" s="4" t="s">
        <v>4039</v>
      </c>
      <c r="P1043" s="4" t="s">
        <v>3878</v>
      </c>
      <c r="Q1043" s="4" t="s">
        <v>3949</v>
      </c>
      <c r="R1043" s="7">
        <v>69.900000000000006</v>
      </c>
      <c r="S1043" s="5" t="s">
        <v>1926</v>
      </c>
      <c r="T1043">
        <v>33</v>
      </c>
      <c r="U1043">
        <v>3</v>
      </c>
      <c r="V1043">
        <v>35</v>
      </c>
      <c r="W1043">
        <v>33</v>
      </c>
      <c r="X1043">
        <v>10</v>
      </c>
      <c r="Y1043">
        <v>28</v>
      </c>
      <c r="Z1043">
        <v>0</v>
      </c>
      <c r="AA1043">
        <v>2</v>
      </c>
      <c r="AB1043">
        <v>1</v>
      </c>
      <c r="AC1043">
        <v>0</v>
      </c>
      <c r="AD1043">
        <v>2</v>
      </c>
      <c r="AE1043">
        <v>1</v>
      </c>
      <c r="AF1043" s="11">
        <v>21400</v>
      </c>
      <c r="AG1043">
        <v>-9.3000000000000007</v>
      </c>
      <c r="AH1043">
        <v>2</v>
      </c>
      <c r="AJ1043">
        <v>0</v>
      </c>
      <c r="AK1043">
        <v>2</v>
      </c>
      <c r="AL1043">
        <v>2</v>
      </c>
    </row>
    <row r="1044" spans="1:38" x14ac:dyDescent="0.2">
      <c r="A1044">
        <v>1043</v>
      </c>
      <c r="B1044" t="s">
        <v>26</v>
      </c>
      <c r="C1044" t="s">
        <v>1927</v>
      </c>
      <c r="D1044" s="6">
        <v>3</v>
      </c>
      <c r="E1044" t="s">
        <v>3019</v>
      </c>
      <c r="F1044" s="2" t="s">
        <v>3877</v>
      </c>
      <c r="G1044" s="2" t="s">
        <v>3873</v>
      </c>
      <c r="H1044" s="2" t="s">
        <v>3898</v>
      </c>
      <c r="I1044" s="3">
        <v>9.3000000000000007</v>
      </c>
      <c r="J1044" t="s">
        <v>3676</v>
      </c>
      <c r="K1044" t="s">
        <v>3704</v>
      </c>
      <c r="L1044" t="s">
        <v>3791</v>
      </c>
      <c r="M1044" t="s">
        <v>23</v>
      </c>
      <c r="O1044" s="4" t="s">
        <v>4052</v>
      </c>
      <c r="P1044" s="4" t="s">
        <v>3898</v>
      </c>
      <c r="Q1044" s="4" t="s">
        <v>3880</v>
      </c>
      <c r="R1044" s="7">
        <v>50.5</v>
      </c>
      <c r="T1044">
        <v>6</v>
      </c>
      <c r="U1044">
        <v>15</v>
      </c>
      <c r="V1044">
        <v>35</v>
      </c>
      <c r="W1044">
        <v>32</v>
      </c>
      <c r="X1044">
        <v>30</v>
      </c>
      <c r="Y1044">
        <v>9</v>
      </c>
      <c r="Z1044">
        <v>1</v>
      </c>
      <c r="AA1044">
        <v>0</v>
      </c>
      <c r="AB1044">
        <v>1</v>
      </c>
      <c r="AC1044">
        <v>0</v>
      </c>
      <c r="AD1044">
        <v>1</v>
      </c>
      <c r="AE1044">
        <v>2</v>
      </c>
      <c r="AF1044" s="11">
        <v>67900</v>
      </c>
      <c r="AG1044">
        <v>-9.1</v>
      </c>
      <c r="AJ1044">
        <v>0</v>
      </c>
      <c r="AK1044">
        <v>2</v>
      </c>
      <c r="AL1044">
        <v>2</v>
      </c>
    </row>
    <row r="1045" spans="1:38" x14ac:dyDescent="0.2">
      <c r="A1045">
        <v>1044</v>
      </c>
      <c r="B1045" t="s">
        <v>26</v>
      </c>
      <c r="C1045" t="s">
        <v>1928</v>
      </c>
      <c r="D1045" s="6">
        <v>3</v>
      </c>
      <c r="E1045" t="s">
        <v>3020</v>
      </c>
      <c r="F1045" s="2" t="s">
        <v>3877</v>
      </c>
      <c r="G1045" s="2" t="s">
        <v>3872</v>
      </c>
      <c r="H1045" s="2" t="s">
        <v>3895</v>
      </c>
      <c r="I1045" s="3">
        <v>23</v>
      </c>
      <c r="J1045" t="s">
        <v>3677</v>
      </c>
      <c r="K1045" t="s">
        <v>3721</v>
      </c>
      <c r="L1045" t="s">
        <v>3841</v>
      </c>
      <c r="M1045" t="s">
        <v>23</v>
      </c>
      <c r="O1045" s="4" t="s">
        <v>4061</v>
      </c>
      <c r="P1045" s="4" t="s">
        <v>3868</v>
      </c>
      <c r="Q1045" s="4" t="s">
        <v>3887</v>
      </c>
      <c r="R1045" s="7">
        <v>64.8</v>
      </c>
      <c r="T1045">
        <v>26</v>
      </c>
      <c r="U1045">
        <v>27</v>
      </c>
      <c r="V1045">
        <v>25</v>
      </c>
      <c r="W1045">
        <v>35</v>
      </c>
      <c r="X1045">
        <v>30</v>
      </c>
      <c r="Y1045">
        <v>10</v>
      </c>
      <c r="Z1045">
        <v>1</v>
      </c>
      <c r="AA1045">
        <v>1</v>
      </c>
      <c r="AB1045">
        <v>0</v>
      </c>
      <c r="AC1045">
        <v>1</v>
      </c>
      <c r="AD1045">
        <v>1</v>
      </c>
      <c r="AE1045">
        <v>2</v>
      </c>
      <c r="AF1045" s="11">
        <v>5000</v>
      </c>
      <c r="AG1045">
        <v>-6.3</v>
      </c>
      <c r="AJ1045">
        <v>0</v>
      </c>
      <c r="AK1045">
        <v>2</v>
      </c>
      <c r="AL1045">
        <v>2</v>
      </c>
    </row>
    <row r="1046" spans="1:38" x14ac:dyDescent="0.2">
      <c r="A1046">
        <v>1045</v>
      </c>
      <c r="B1046" t="s">
        <v>26</v>
      </c>
      <c r="C1046" t="s">
        <v>1929</v>
      </c>
      <c r="D1046" s="6">
        <v>3</v>
      </c>
      <c r="E1046" t="s">
        <v>3021</v>
      </c>
      <c r="F1046" s="2" t="s">
        <v>3937</v>
      </c>
      <c r="G1046" s="2" t="s">
        <v>3868</v>
      </c>
      <c r="H1046" s="2" t="s">
        <v>3953</v>
      </c>
      <c r="I1046" s="3">
        <v>8</v>
      </c>
      <c r="J1046" t="s">
        <v>3445</v>
      </c>
      <c r="K1046" t="s">
        <v>3721</v>
      </c>
      <c r="L1046" t="s">
        <v>3808</v>
      </c>
      <c r="M1046" t="s">
        <v>23</v>
      </c>
      <c r="O1046" s="4" t="s">
        <v>4042</v>
      </c>
      <c r="P1046" s="4" t="s">
        <v>3864</v>
      </c>
      <c r="Q1046" s="4" t="s">
        <v>3872</v>
      </c>
      <c r="R1046" s="7">
        <v>65.2</v>
      </c>
      <c r="S1046" s="5" t="s">
        <v>1930</v>
      </c>
      <c r="T1046">
        <v>1</v>
      </c>
      <c r="U1046">
        <v>4</v>
      </c>
      <c r="V1046">
        <v>35</v>
      </c>
      <c r="W1046">
        <v>9</v>
      </c>
      <c r="X1046">
        <v>17</v>
      </c>
      <c r="Y1046">
        <v>15</v>
      </c>
      <c r="Z1046">
        <v>2</v>
      </c>
      <c r="AA1046">
        <v>1</v>
      </c>
      <c r="AB1046">
        <v>1</v>
      </c>
      <c r="AC1046">
        <v>2</v>
      </c>
      <c r="AD1046">
        <v>0</v>
      </c>
      <c r="AE1046">
        <v>0</v>
      </c>
      <c r="AF1046" s="11">
        <v>5300</v>
      </c>
      <c r="AG1046">
        <v>-5.7</v>
      </c>
      <c r="AJ1046">
        <v>2</v>
      </c>
      <c r="AL1046">
        <v>0</v>
      </c>
    </row>
    <row r="1047" spans="1:38" x14ac:dyDescent="0.2">
      <c r="A1047">
        <v>1046</v>
      </c>
      <c r="B1047" t="s">
        <v>59</v>
      </c>
      <c r="C1047" t="s">
        <v>1928</v>
      </c>
      <c r="D1047" s="6">
        <v>2</v>
      </c>
      <c r="E1047" t="s">
        <v>3022</v>
      </c>
      <c r="F1047" s="2" t="s">
        <v>3975</v>
      </c>
      <c r="G1047" s="2" t="s">
        <v>3888</v>
      </c>
      <c r="H1047" s="2" t="s">
        <v>3949</v>
      </c>
      <c r="I1047" s="3">
        <v>9</v>
      </c>
      <c r="J1047" t="s">
        <v>3106</v>
      </c>
      <c r="K1047" t="s">
        <v>3694</v>
      </c>
      <c r="L1047" t="s">
        <v>3780</v>
      </c>
      <c r="M1047">
        <v>-0.16</v>
      </c>
      <c r="O1047" s="4" t="s">
        <v>4054</v>
      </c>
      <c r="P1047" s="4" t="s">
        <v>3875</v>
      </c>
      <c r="Q1047" s="4" t="s">
        <v>3875</v>
      </c>
      <c r="R1047" s="7">
        <v>62.8</v>
      </c>
      <c r="T1047">
        <v>5</v>
      </c>
      <c r="U1047">
        <v>32</v>
      </c>
      <c r="V1047">
        <v>1</v>
      </c>
      <c r="W1047">
        <v>36</v>
      </c>
      <c r="X1047">
        <v>31</v>
      </c>
      <c r="Y1047">
        <v>30</v>
      </c>
      <c r="Z1047">
        <v>1</v>
      </c>
      <c r="AA1047">
        <v>0</v>
      </c>
      <c r="AB1047">
        <v>2</v>
      </c>
      <c r="AC1047">
        <v>2</v>
      </c>
      <c r="AD1047">
        <v>1</v>
      </c>
      <c r="AE1047">
        <v>1</v>
      </c>
      <c r="AF1047" s="11">
        <v>39900</v>
      </c>
      <c r="AG1047">
        <v>9.1</v>
      </c>
      <c r="AI1047">
        <v>2</v>
      </c>
      <c r="AJ1047">
        <v>2</v>
      </c>
      <c r="AL1047">
        <v>2</v>
      </c>
    </row>
    <row r="1048" spans="1:38" x14ac:dyDescent="0.2">
      <c r="A1048">
        <v>1047</v>
      </c>
      <c r="B1048" t="s">
        <v>26</v>
      </c>
      <c r="C1048" t="s">
        <v>1931</v>
      </c>
      <c r="D1048" s="6">
        <v>3</v>
      </c>
      <c r="E1048" t="s">
        <v>3023</v>
      </c>
      <c r="F1048" s="2" t="s">
        <v>3918</v>
      </c>
      <c r="G1048" s="2" t="s">
        <v>3875</v>
      </c>
      <c r="H1048" s="2" t="s">
        <v>3884</v>
      </c>
      <c r="I1048" s="3">
        <v>23</v>
      </c>
      <c r="J1048" t="s">
        <v>3678</v>
      </c>
      <c r="K1048" t="s">
        <v>3711</v>
      </c>
      <c r="L1048" t="s">
        <v>3793</v>
      </c>
      <c r="M1048" t="s">
        <v>23</v>
      </c>
      <c r="O1048" s="4" t="s">
        <v>3891</v>
      </c>
      <c r="P1048" s="4" t="s">
        <v>3894</v>
      </c>
      <c r="Q1048" s="4" t="s">
        <v>3898</v>
      </c>
      <c r="R1048" s="7">
        <v>62.8</v>
      </c>
      <c r="S1048" s="5" t="s">
        <v>1932</v>
      </c>
      <c r="T1048">
        <v>25</v>
      </c>
      <c r="U1048">
        <v>1</v>
      </c>
      <c r="V1048">
        <v>22</v>
      </c>
      <c r="W1048">
        <v>34</v>
      </c>
      <c r="X1048">
        <v>33</v>
      </c>
      <c r="Y1048">
        <v>20</v>
      </c>
      <c r="Z1048">
        <v>0</v>
      </c>
      <c r="AA1048">
        <v>2</v>
      </c>
      <c r="AB1048">
        <v>0</v>
      </c>
      <c r="AC1048">
        <v>0</v>
      </c>
      <c r="AD1048">
        <v>0</v>
      </c>
      <c r="AE1048">
        <v>1</v>
      </c>
      <c r="AF1048" s="11">
        <v>75400</v>
      </c>
      <c r="AG1048">
        <v>-7.8</v>
      </c>
      <c r="AH1048">
        <v>2</v>
      </c>
      <c r="AJ1048">
        <v>0</v>
      </c>
      <c r="AL1048">
        <v>2</v>
      </c>
    </row>
    <row r="1049" spans="1:38" x14ac:dyDescent="0.2">
      <c r="A1049">
        <v>1048</v>
      </c>
      <c r="B1049" t="s">
        <v>22</v>
      </c>
      <c r="D1049" s="6">
        <v>1</v>
      </c>
      <c r="E1049" t="s">
        <v>3024</v>
      </c>
      <c r="F1049" s="2" t="s">
        <v>3998</v>
      </c>
      <c r="G1049" s="2" t="s">
        <v>3867</v>
      </c>
      <c r="H1049" s="2" t="s">
        <v>3872</v>
      </c>
      <c r="I1049" s="3">
        <v>14</v>
      </c>
      <c r="J1049" t="s">
        <v>3297</v>
      </c>
      <c r="K1049" t="s">
        <v>3753</v>
      </c>
      <c r="L1049" t="s">
        <v>3839</v>
      </c>
      <c r="M1049" t="s">
        <v>23</v>
      </c>
      <c r="O1049" s="4" t="s">
        <v>3967</v>
      </c>
      <c r="P1049" s="4" t="s">
        <v>3868</v>
      </c>
      <c r="Q1049" s="4" t="s">
        <v>3989</v>
      </c>
      <c r="R1049" s="7">
        <v>36.4</v>
      </c>
      <c r="S1049" s="5" t="s">
        <v>1933</v>
      </c>
      <c r="T1049">
        <v>12</v>
      </c>
      <c r="U1049">
        <v>31</v>
      </c>
      <c r="V1049">
        <v>12</v>
      </c>
      <c r="W1049">
        <v>22</v>
      </c>
      <c r="X1049">
        <v>13</v>
      </c>
      <c r="Y1049">
        <v>12</v>
      </c>
      <c r="Z1049">
        <v>2</v>
      </c>
      <c r="AA1049">
        <v>1</v>
      </c>
      <c r="AB1049">
        <v>2</v>
      </c>
      <c r="AC1049">
        <v>0</v>
      </c>
      <c r="AD1049">
        <v>1</v>
      </c>
      <c r="AE1049">
        <v>2</v>
      </c>
      <c r="AF1049" s="11">
        <v>94600</v>
      </c>
      <c r="AG1049">
        <v>6.5</v>
      </c>
      <c r="AI1049">
        <v>2</v>
      </c>
      <c r="AJ1049">
        <v>0</v>
      </c>
      <c r="AL1049">
        <v>2</v>
      </c>
    </row>
    <row r="1050" spans="1:38" x14ac:dyDescent="0.2">
      <c r="A1050">
        <v>1049</v>
      </c>
      <c r="B1050" t="s">
        <v>36</v>
      </c>
      <c r="C1050" t="s">
        <v>1934</v>
      </c>
      <c r="D1050" s="6">
        <v>4</v>
      </c>
      <c r="E1050" t="s">
        <v>3025</v>
      </c>
      <c r="F1050" s="2" t="s">
        <v>3938</v>
      </c>
      <c r="G1050" s="2" t="s">
        <v>3873</v>
      </c>
      <c r="H1050" s="2" t="s">
        <v>3885</v>
      </c>
      <c r="I1050" s="3">
        <v>18</v>
      </c>
      <c r="J1050" t="s">
        <v>3074</v>
      </c>
      <c r="K1050" t="s">
        <v>3695</v>
      </c>
      <c r="L1050" t="s">
        <v>3781</v>
      </c>
      <c r="M1050" t="s">
        <v>23</v>
      </c>
      <c r="O1050" s="4" t="s">
        <v>3926</v>
      </c>
      <c r="P1050" s="4" t="s">
        <v>3872</v>
      </c>
      <c r="Q1050" s="4" t="s">
        <v>3895</v>
      </c>
      <c r="R1050" s="7">
        <v>53.5</v>
      </c>
      <c r="S1050" s="5" t="s">
        <v>1935</v>
      </c>
      <c r="T1050">
        <v>20</v>
      </c>
      <c r="U1050">
        <v>27</v>
      </c>
      <c r="V1050">
        <v>18</v>
      </c>
      <c r="W1050">
        <v>6</v>
      </c>
      <c r="X1050">
        <v>23</v>
      </c>
      <c r="Y1050">
        <v>11</v>
      </c>
      <c r="Z1050">
        <v>1</v>
      </c>
      <c r="AA1050">
        <v>1</v>
      </c>
      <c r="AB1050">
        <v>1</v>
      </c>
      <c r="AC1050">
        <v>1</v>
      </c>
      <c r="AD1050">
        <v>0</v>
      </c>
      <c r="AE1050">
        <v>2</v>
      </c>
      <c r="AF1050" s="11">
        <v>57300</v>
      </c>
      <c r="AG1050">
        <v>-11</v>
      </c>
      <c r="AJ1050">
        <v>0</v>
      </c>
      <c r="AL1050">
        <v>2</v>
      </c>
    </row>
    <row r="1051" spans="1:38" x14ac:dyDescent="0.2">
      <c r="A1051">
        <v>1050</v>
      </c>
      <c r="B1051" t="s">
        <v>22</v>
      </c>
      <c r="D1051" s="6">
        <v>1</v>
      </c>
      <c r="E1051" t="s">
        <v>3026</v>
      </c>
      <c r="F1051" s="2" t="s">
        <v>3930</v>
      </c>
      <c r="G1051" s="2" t="s">
        <v>3873</v>
      </c>
      <c r="H1051" s="2" t="s">
        <v>3949</v>
      </c>
      <c r="I1051" s="3">
        <v>14</v>
      </c>
      <c r="J1051" t="s">
        <v>3079</v>
      </c>
      <c r="K1051" t="s">
        <v>3699</v>
      </c>
      <c r="L1051" t="s">
        <v>3785</v>
      </c>
      <c r="M1051" t="s">
        <v>23</v>
      </c>
      <c r="O1051" s="4" t="s">
        <v>3877</v>
      </c>
      <c r="P1051" s="4" t="s">
        <v>3872</v>
      </c>
      <c r="Q1051" s="4" t="s">
        <v>3898</v>
      </c>
      <c r="R1051" s="7">
        <v>57.4</v>
      </c>
      <c r="S1051" s="5" t="s">
        <v>1936</v>
      </c>
      <c r="T1051">
        <v>13</v>
      </c>
      <c r="U1051">
        <v>16</v>
      </c>
      <c r="V1051">
        <v>11</v>
      </c>
      <c r="W1051">
        <v>27</v>
      </c>
      <c r="X1051">
        <v>34</v>
      </c>
      <c r="Y1051">
        <v>16</v>
      </c>
      <c r="Z1051">
        <v>1</v>
      </c>
      <c r="AA1051">
        <v>0</v>
      </c>
      <c r="AB1051">
        <v>2</v>
      </c>
      <c r="AC1051">
        <v>1</v>
      </c>
      <c r="AD1051">
        <v>0</v>
      </c>
      <c r="AE1051">
        <v>0</v>
      </c>
      <c r="AF1051" s="11">
        <v>17100</v>
      </c>
      <c r="AG1051">
        <v>-9.3000000000000007</v>
      </c>
      <c r="AI1051">
        <v>2</v>
      </c>
      <c r="AJ1051">
        <v>0</v>
      </c>
      <c r="AL1051">
        <v>0</v>
      </c>
    </row>
    <row r="1052" spans="1:38" x14ac:dyDescent="0.2">
      <c r="A1052">
        <v>1051</v>
      </c>
      <c r="B1052" t="s">
        <v>22</v>
      </c>
      <c r="D1052" s="6">
        <v>1</v>
      </c>
      <c r="E1052" t="s">
        <v>3027</v>
      </c>
      <c r="F1052" s="2" t="s">
        <v>3912</v>
      </c>
      <c r="G1052" s="2" t="s">
        <v>3868</v>
      </c>
      <c r="H1052" s="2" t="s">
        <v>3916</v>
      </c>
      <c r="I1052" s="3">
        <v>8</v>
      </c>
      <c r="J1052" t="s">
        <v>3105</v>
      </c>
      <c r="K1052" t="s">
        <v>3717</v>
      </c>
      <c r="L1052" t="s">
        <v>3804</v>
      </c>
      <c r="M1052" t="s">
        <v>23</v>
      </c>
      <c r="O1052" s="4" t="s">
        <v>4036</v>
      </c>
      <c r="P1052" s="4" t="s">
        <v>3892</v>
      </c>
      <c r="Q1052" s="4" t="s">
        <v>3923</v>
      </c>
      <c r="R1052" s="7">
        <v>76.900000000000006</v>
      </c>
      <c r="S1052" s="5" t="s">
        <v>1937</v>
      </c>
      <c r="T1052">
        <v>1</v>
      </c>
      <c r="U1052">
        <v>27</v>
      </c>
      <c r="V1052">
        <v>6</v>
      </c>
      <c r="W1052">
        <v>14</v>
      </c>
      <c r="X1052">
        <v>30</v>
      </c>
      <c r="Y1052">
        <v>5</v>
      </c>
      <c r="Z1052">
        <v>2</v>
      </c>
      <c r="AA1052">
        <v>1</v>
      </c>
      <c r="AB1052">
        <v>1</v>
      </c>
      <c r="AC1052">
        <v>1</v>
      </c>
      <c r="AD1052">
        <v>1</v>
      </c>
      <c r="AE1052">
        <v>1</v>
      </c>
      <c r="AF1052" s="11">
        <v>76400</v>
      </c>
      <c r="AG1052">
        <v>9</v>
      </c>
      <c r="AJ1052">
        <v>0</v>
      </c>
      <c r="AK1052">
        <v>2</v>
      </c>
      <c r="AL1052">
        <v>0</v>
      </c>
    </row>
    <row r="1053" spans="1:38" x14ac:dyDescent="0.2">
      <c r="A1053">
        <v>1052</v>
      </c>
      <c r="B1053" t="s">
        <v>36</v>
      </c>
      <c r="C1053" t="s">
        <v>1938</v>
      </c>
      <c r="D1053" s="6">
        <v>4</v>
      </c>
      <c r="E1053" t="s">
        <v>3028</v>
      </c>
      <c r="F1053" s="2" t="s">
        <v>3972</v>
      </c>
      <c r="G1053" s="2" t="s">
        <v>3868</v>
      </c>
      <c r="H1053" s="2" t="s">
        <v>3875</v>
      </c>
      <c r="I1053" s="3">
        <v>3</v>
      </c>
      <c r="J1053" t="s">
        <v>3074</v>
      </c>
      <c r="K1053" t="s">
        <v>3695</v>
      </c>
      <c r="L1053" t="s">
        <v>3781</v>
      </c>
      <c r="M1053" t="s">
        <v>23</v>
      </c>
      <c r="O1053" s="4" t="s">
        <v>4037</v>
      </c>
      <c r="P1053" s="4" t="s">
        <v>3878</v>
      </c>
      <c r="Q1053" s="4" t="s">
        <v>3928</v>
      </c>
      <c r="R1053" s="7">
        <v>57.6</v>
      </c>
      <c r="S1053" s="5" t="s">
        <v>1939</v>
      </c>
      <c r="T1053">
        <v>31</v>
      </c>
      <c r="U1053">
        <v>29</v>
      </c>
      <c r="V1053">
        <v>27</v>
      </c>
      <c r="W1053">
        <v>22</v>
      </c>
      <c r="X1053">
        <v>29</v>
      </c>
      <c r="Y1053">
        <v>23</v>
      </c>
      <c r="Z1053">
        <v>1</v>
      </c>
      <c r="AA1053">
        <v>1</v>
      </c>
      <c r="AB1053">
        <v>1</v>
      </c>
      <c r="AC1053">
        <v>0</v>
      </c>
      <c r="AD1053">
        <v>1</v>
      </c>
      <c r="AE1053">
        <v>0</v>
      </c>
      <c r="AF1053" s="11">
        <v>4800</v>
      </c>
      <c r="AG1053">
        <v>3.4</v>
      </c>
      <c r="AH1053">
        <v>2</v>
      </c>
      <c r="AJ1053">
        <v>0</v>
      </c>
      <c r="AK1053">
        <v>2</v>
      </c>
      <c r="AL1053">
        <v>0</v>
      </c>
    </row>
    <row r="1054" spans="1:38" x14ac:dyDescent="0.2">
      <c r="A1054">
        <v>1053</v>
      </c>
      <c r="B1054" t="s">
        <v>36</v>
      </c>
      <c r="C1054" t="s">
        <v>1940</v>
      </c>
      <c r="D1054" s="6">
        <v>4</v>
      </c>
      <c r="E1054" t="s">
        <v>3029</v>
      </c>
      <c r="F1054" s="2" t="s">
        <v>3983</v>
      </c>
      <c r="G1054" s="2" t="s">
        <v>3880</v>
      </c>
      <c r="H1054" s="2" t="s">
        <v>3876</v>
      </c>
      <c r="I1054" s="3">
        <v>14</v>
      </c>
      <c r="J1054" t="s">
        <v>3679</v>
      </c>
      <c r="K1054" t="s">
        <v>3706</v>
      </c>
      <c r="L1054" t="s">
        <v>3793</v>
      </c>
      <c r="M1054" t="s">
        <v>23</v>
      </c>
      <c r="O1054" s="4" t="s">
        <v>3899</v>
      </c>
      <c r="P1054" s="4" t="s">
        <v>3872</v>
      </c>
      <c r="Q1054" s="4" t="s">
        <v>3989</v>
      </c>
      <c r="R1054" s="7">
        <v>47.2</v>
      </c>
      <c r="S1054" s="5" t="s">
        <v>1941</v>
      </c>
      <c r="T1054">
        <v>13</v>
      </c>
      <c r="U1054">
        <v>19</v>
      </c>
      <c r="V1054">
        <v>18</v>
      </c>
      <c r="W1054">
        <v>8</v>
      </c>
      <c r="X1054">
        <v>24</v>
      </c>
      <c r="Y1054">
        <v>1</v>
      </c>
      <c r="Z1054">
        <v>1</v>
      </c>
      <c r="AA1054">
        <v>1</v>
      </c>
      <c r="AB1054">
        <v>1</v>
      </c>
      <c r="AC1054">
        <v>0</v>
      </c>
      <c r="AD1054">
        <v>0</v>
      </c>
      <c r="AE1054">
        <v>2</v>
      </c>
      <c r="AF1054" s="11">
        <v>15700</v>
      </c>
      <c r="AG1054">
        <v>-9.3000000000000007</v>
      </c>
      <c r="AH1054">
        <v>2</v>
      </c>
      <c r="AJ1054">
        <v>0</v>
      </c>
      <c r="AL1054">
        <v>2</v>
      </c>
    </row>
    <row r="1055" spans="1:38" x14ac:dyDescent="0.2">
      <c r="A1055">
        <v>1054</v>
      </c>
      <c r="B1055" t="s">
        <v>26</v>
      </c>
      <c r="C1055" t="s">
        <v>1942</v>
      </c>
      <c r="D1055" s="6">
        <v>3</v>
      </c>
      <c r="E1055" t="s">
        <v>3030</v>
      </c>
      <c r="F1055" s="2" t="s">
        <v>3960</v>
      </c>
      <c r="G1055" s="2" t="s">
        <v>3888</v>
      </c>
      <c r="H1055" s="2" t="s">
        <v>3884</v>
      </c>
      <c r="I1055" s="3">
        <v>5.45</v>
      </c>
      <c r="J1055" t="s">
        <v>3680</v>
      </c>
      <c r="K1055" t="s">
        <v>3767</v>
      </c>
      <c r="L1055" t="s">
        <v>3851</v>
      </c>
      <c r="M1055" t="s">
        <v>23</v>
      </c>
      <c r="O1055" s="4" t="s">
        <v>4036</v>
      </c>
      <c r="P1055" s="4" t="s">
        <v>3872</v>
      </c>
      <c r="Q1055" s="4" t="s">
        <v>3923</v>
      </c>
      <c r="R1055" s="7">
        <v>65.5</v>
      </c>
      <c r="S1055" s="5" t="s">
        <v>1943</v>
      </c>
      <c r="T1055">
        <v>36</v>
      </c>
      <c r="U1055">
        <v>24</v>
      </c>
      <c r="V1055">
        <v>36</v>
      </c>
      <c r="W1055">
        <v>12</v>
      </c>
      <c r="X1055">
        <v>22</v>
      </c>
      <c r="Y1055">
        <v>17</v>
      </c>
      <c r="Z1055">
        <v>2</v>
      </c>
      <c r="AA1055">
        <v>0</v>
      </c>
      <c r="AB1055">
        <v>2</v>
      </c>
      <c r="AC1055">
        <v>2</v>
      </c>
      <c r="AD1055">
        <v>0</v>
      </c>
      <c r="AE1055">
        <v>0</v>
      </c>
      <c r="AF1055" s="11">
        <v>81400</v>
      </c>
      <c r="AG1055">
        <v>8.9</v>
      </c>
      <c r="AI1055">
        <v>2</v>
      </c>
      <c r="AJ1055">
        <v>2</v>
      </c>
      <c r="AL1055">
        <v>0</v>
      </c>
    </row>
    <row r="1056" spans="1:38" x14ac:dyDescent="0.2">
      <c r="A1056">
        <v>1055</v>
      </c>
      <c r="B1056" t="s">
        <v>26</v>
      </c>
      <c r="C1056" t="s">
        <v>1944</v>
      </c>
      <c r="D1056" s="6">
        <v>3</v>
      </c>
      <c r="E1056" t="s">
        <v>3031</v>
      </c>
      <c r="F1056" s="2" t="s">
        <v>3907</v>
      </c>
      <c r="G1056" s="2" t="s">
        <v>3868</v>
      </c>
      <c r="H1056" s="2" t="s">
        <v>3953</v>
      </c>
      <c r="I1056" s="3">
        <v>6</v>
      </c>
      <c r="J1056" t="s">
        <v>3089</v>
      </c>
      <c r="K1056" t="s">
        <v>3693</v>
      </c>
      <c r="L1056" t="s">
        <v>3779</v>
      </c>
      <c r="M1056" t="s">
        <v>23</v>
      </c>
      <c r="O1056" s="4" t="s">
        <v>3904</v>
      </c>
      <c r="P1056" s="4" t="s">
        <v>3864</v>
      </c>
      <c r="Q1056" s="4" t="s">
        <v>3884</v>
      </c>
      <c r="R1056" s="7">
        <v>44.2</v>
      </c>
      <c r="S1056" s="5" t="s">
        <v>1945</v>
      </c>
      <c r="T1056">
        <v>35</v>
      </c>
      <c r="U1056">
        <v>34</v>
      </c>
      <c r="V1056">
        <v>34</v>
      </c>
      <c r="W1056">
        <v>26</v>
      </c>
      <c r="X1056">
        <v>7</v>
      </c>
      <c r="Y1056">
        <v>9</v>
      </c>
      <c r="Z1056">
        <v>1</v>
      </c>
      <c r="AA1056">
        <v>0</v>
      </c>
      <c r="AB1056">
        <v>0</v>
      </c>
      <c r="AC1056">
        <v>1</v>
      </c>
      <c r="AD1056">
        <v>0</v>
      </c>
      <c r="AE1056">
        <v>2</v>
      </c>
      <c r="AF1056" s="11">
        <v>1000</v>
      </c>
      <c r="AG1056">
        <v>0.9</v>
      </c>
      <c r="AJ1056">
        <v>0</v>
      </c>
      <c r="AL1056">
        <v>2</v>
      </c>
    </row>
    <row r="1057" spans="1:38" x14ac:dyDescent="0.2">
      <c r="A1057">
        <v>1056</v>
      </c>
      <c r="B1057" t="s">
        <v>36</v>
      </c>
      <c r="C1057" t="s">
        <v>1946</v>
      </c>
      <c r="D1057" s="6">
        <v>4</v>
      </c>
      <c r="E1057" t="s">
        <v>3032</v>
      </c>
      <c r="F1057" s="2" t="s">
        <v>3897</v>
      </c>
      <c r="G1057" s="2" t="s">
        <v>3878</v>
      </c>
      <c r="H1057" s="2" t="s">
        <v>3909</v>
      </c>
      <c r="I1057" s="3">
        <v>9</v>
      </c>
      <c r="J1057" t="s">
        <v>3099</v>
      </c>
      <c r="K1057" t="s">
        <v>3713</v>
      </c>
      <c r="L1057" t="s">
        <v>3799</v>
      </c>
      <c r="M1057" t="s">
        <v>23</v>
      </c>
      <c r="O1057" s="4" t="s">
        <v>3952</v>
      </c>
      <c r="P1057" s="4" t="s">
        <v>3894</v>
      </c>
      <c r="Q1057" s="4" t="s">
        <v>3890</v>
      </c>
      <c r="R1057" s="7">
        <v>57</v>
      </c>
      <c r="S1057" s="5" t="s">
        <v>1947</v>
      </c>
      <c r="T1057">
        <v>6</v>
      </c>
      <c r="U1057">
        <v>16</v>
      </c>
      <c r="V1057">
        <v>3</v>
      </c>
      <c r="W1057">
        <v>6</v>
      </c>
      <c r="X1057">
        <v>23</v>
      </c>
      <c r="Y1057">
        <v>24</v>
      </c>
      <c r="Z1057">
        <v>1</v>
      </c>
      <c r="AA1057">
        <v>0</v>
      </c>
      <c r="AB1057">
        <v>2</v>
      </c>
      <c r="AC1057">
        <v>1</v>
      </c>
      <c r="AD1057">
        <v>0</v>
      </c>
      <c r="AE1057">
        <v>0</v>
      </c>
      <c r="AF1057" s="11">
        <v>68700</v>
      </c>
      <c r="AG1057">
        <v>-8.4</v>
      </c>
      <c r="AI1057">
        <v>2</v>
      </c>
      <c r="AJ1057">
        <v>0</v>
      </c>
      <c r="AL1057">
        <v>0</v>
      </c>
    </row>
    <row r="1058" spans="1:38" x14ac:dyDescent="0.2">
      <c r="A1058">
        <v>1057</v>
      </c>
      <c r="B1058" t="s">
        <v>22</v>
      </c>
      <c r="D1058" s="6">
        <v>1</v>
      </c>
      <c r="E1058" t="s">
        <v>3033</v>
      </c>
      <c r="F1058" s="2" t="s">
        <v>3951</v>
      </c>
      <c r="G1058" s="2" t="s">
        <v>3864</v>
      </c>
      <c r="H1058" s="2" t="s">
        <v>3923</v>
      </c>
      <c r="I1058" s="3">
        <v>5.3</v>
      </c>
      <c r="J1058" t="s">
        <v>3681</v>
      </c>
      <c r="K1058" t="s">
        <v>3706</v>
      </c>
      <c r="L1058" t="s">
        <v>3793</v>
      </c>
      <c r="M1058" t="s">
        <v>23</v>
      </c>
      <c r="O1058" s="4" t="s">
        <v>4038</v>
      </c>
      <c r="P1058" s="4" t="s">
        <v>3872</v>
      </c>
      <c r="Q1058" s="4" t="s">
        <v>3916</v>
      </c>
      <c r="R1058" s="7">
        <v>56.1</v>
      </c>
      <c r="T1058">
        <v>34</v>
      </c>
      <c r="U1058">
        <v>30</v>
      </c>
      <c r="V1058">
        <v>2</v>
      </c>
      <c r="W1058">
        <v>31</v>
      </c>
      <c r="X1058">
        <v>34</v>
      </c>
      <c r="Y1058">
        <v>15</v>
      </c>
      <c r="Z1058">
        <v>0</v>
      </c>
      <c r="AA1058">
        <v>1</v>
      </c>
      <c r="AB1058">
        <v>2</v>
      </c>
      <c r="AC1058">
        <v>1</v>
      </c>
      <c r="AD1058">
        <v>0</v>
      </c>
      <c r="AE1058">
        <v>0</v>
      </c>
      <c r="AF1058" s="11">
        <v>21300</v>
      </c>
      <c r="AG1058">
        <v>8.6999999999999993</v>
      </c>
      <c r="AH1058">
        <v>2</v>
      </c>
      <c r="AI1058">
        <v>2</v>
      </c>
      <c r="AJ1058">
        <v>0</v>
      </c>
      <c r="AL1058">
        <v>0</v>
      </c>
    </row>
    <row r="1059" spans="1:38" x14ac:dyDescent="0.2">
      <c r="A1059">
        <v>1058</v>
      </c>
      <c r="B1059" t="s">
        <v>22</v>
      </c>
      <c r="D1059" s="6">
        <v>1</v>
      </c>
      <c r="E1059" t="s">
        <v>3034</v>
      </c>
      <c r="F1059" s="2" t="s">
        <v>3950</v>
      </c>
      <c r="G1059" s="2" t="s">
        <v>3888</v>
      </c>
      <c r="H1059" s="2" t="s">
        <v>3894</v>
      </c>
      <c r="I1059" s="3">
        <v>1</v>
      </c>
      <c r="J1059" t="s">
        <v>3682</v>
      </c>
      <c r="K1059" t="s">
        <v>3740</v>
      </c>
      <c r="L1059" t="s">
        <v>3834</v>
      </c>
      <c r="M1059" t="s">
        <v>23</v>
      </c>
      <c r="O1059" s="4" t="s">
        <v>4038</v>
      </c>
      <c r="P1059" s="4" t="s">
        <v>3872</v>
      </c>
      <c r="Q1059" s="4" t="s">
        <v>3892</v>
      </c>
      <c r="R1059" s="7">
        <v>64.599999999999994</v>
      </c>
      <c r="S1059" s="5" t="s">
        <v>1948</v>
      </c>
      <c r="T1059">
        <v>29</v>
      </c>
      <c r="U1059">
        <v>3</v>
      </c>
      <c r="V1059">
        <v>25</v>
      </c>
      <c r="W1059">
        <v>26</v>
      </c>
      <c r="X1059">
        <v>3</v>
      </c>
      <c r="Y1059">
        <v>5</v>
      </c>
      <c r="Z1059">
        <v>1</v>
      </c>
      <c r="AA1059">
        <v>2</v>
      </c>
      <c r="AB1059">
        <v>0</v>
      </c>
      <c r="AC1059">
        <v>1</v>
      </c>
      <c r="AD1059">
        <v>2</v>
      </c>
      <c r="AE1059">
        <v>1</v>
      </c>
      <c r="AF1059" s="11">
        <v>45500</v>
      </c>
      <c r="AG1059">
        <v>-10.6</v>
      </c>
      <c r="AH1059">
        <v>2</v>
      </c>
      <c r="AJ1059">
        <v>0</v>
      </c>
      <c r="AK1059">
        <v>2</v>
      </c>
      <c r="AL1059">
        <v>0</v>
      </c>
    </row>
    <row r="1060" spans="1:38" x14ac:dyDescent="0.2">
      <c r="A1060">
        <v>1059</v>
      </c>
      <c r="B1060" t="s">
        <v>22</v>
      </c>
      <c r="D1060" s="6">
        <v>1</v>
      </c>
      <c r="E1060" t="s">
        <v>3035</v>
      </c>
      <c r="F1060" s="2" t="s">
        <v>3978</v>
      </c>
      <c r="G1060" s="2" t="s">
        <v>3880</v>
      </c>
      <c r="H1060" s="2" t="s">
        <v>3953</v>
      </c>
      <c r="I1060" s="3">
        <v>2.2999999999999998</v>
      </c>
      <c r="J1060" t="s">
        <v>3353</v>
      </c>
      <c r="K1060" t="s">
        <v>3728</v>
      </c>
      <c r="L1060" t="s">
        <v>3837</v>
      </c>
      <c r="M1060" t="s">
        <v>23</v>
      </c>
      <c r="O1060" s="4" t="s">
        <v>4071</v>
      </c>
      <c r="P1060" s="4" t="s">
        <v>3878</v>
      </c>
      <c r="Q1060" s="4" t="s">
        <v>3890</v>
      </c>
      <c r="R1060" s="7">
        <v>57.5</v>
      </c>
      <c r="S1060" s="5" t="s">
        <v>1949</v>
      </c>
      <c r="T1060">
        <v>30</v>
      </c>
      <c r="U1060">
        <v>25</v>
      </c>
      <c r="V1060">
        <v>32</v>
      </c>
      <c r="W1060">
        <v>30</v>
      </c>
      <c r="X1060">
        <v>10</v>
      </c>
      <c r="Y1060">
        <v>16</v>
      </c>
      <c r="Z1060">
        <v>1</v>
      </c>
      <c r="AA1060">
        <v>0</v>
      </c>
      <c r="AB1060">
        <v>0</v>
      </c>
      <c r="AC1060">
        <v>1</v>
      </c>
      <c r="AD1060">
        <v>2</v>
      </c>
      <c r="AE1060">
        <v>0</v>
      </c>
      <c r="AF1060" s="11">
        <v>28700</v>
      </c>
      <c r="AG1060">
        <v>8.9</v>
      </c>
      <c r="AJ1060">
        <v>2</v>
      </c>
      <c r="AK1060">
        <v>2</v>
      </c>
      <c r="AL1060">
        <v>0</v>
      </c>
    </row>
    <row r="1061" spans="1:38" x14ac:dyDescent="0.2">
      <c r="A1061">
        <v>1060</v>
      </c>
      <c r="B1061" t="s">
        <v>26</v>
      </c>
      <c r="C1061" t="s">
        <v>1950</v>
      </c>
      <c r="D1061" s="6">
        <v>3</v>
      </c>
      <c r="E1061" t="s">
        <v>3036</v>
      </c>
      <c r="F1061" s="2" t="s">
        <v>3915</v>
      </c>
      <c r="G1061" s="2" t="s">
        <v>3873</v>
      </c>
      <c r="H1061" s="2" t="s">
        <v>3894</v>
      </c>
      <c r="I1061" s="3">
        <v>11</v>
      </c>
      <c r="J1061" t="s">
        <v>3683</v>
      </c>
      <c r="K1061" t="s">
        <v>3740</v>
      </c>
      <c r="L1061" t="s">
        <v>3834</v>
      </c>
      <c r="M1061" t="s">
        <v>23</v>
      </c>
      <c r="O1061" s="4" t="s">
        <v>3869</v>
      </c>
      <c r="P1061" s="4" t="s">
        <v>3880</v>
      </c>
      <c r="Q1061" s="4" t="s">
        <v>3882</v>
      </c>
      <c r="R1061" s="7">
        <v>63.4</v>
      </c>
      <c r="S1061" s="5" t="s">
        <v>1951</v>
      </c>
      <c r="T1061">
        <v>8</v>
      </c>
      <c r="U1061">
        <v>13</v>
      </c>
      <c r="V1061">
        <v>11</v>
      </c>
      <c r="W1061">
        <v>35</v>
      </c>
      <c r="X1061">
        <v>25</v>
      </c>
      <c r="Y1061">
        <v>2</v>
      </c>
      <c r="Z1061">
        <v>0</v>
      </c>
      <c r="AA1061">
        <v>1</v>
      </c>
      <c r="AB1061">
        <v>2</v>
      </c>
      <c r="AC1061">
        <v>1</v>
      </c>
      <c r="AD1061">
        <v>0</v>
      </c>
      <c r="AE1061">
        <v>2</v>
      </c>
      <c r="AF1061" s="11">
        <v>20400</v>
      </c>
      <c r="AG1061">
        <v>-8.6999999999999993</v>
      </c>
      <c r="AI1061">
        <v>2</v>
      </c>
      <c r="AJ1061">
        <v>0</v>
      </c>
      <c r="AL1061">
        <v>2</v>
      </c>
    </row>
    <row r="1062" spans="1:38" x14ac:dyDescent="0.2">
      <c r="A1062">
        <v>1061</v>
      </c>
      <c r="B1062" t="s">
        <v>22</v>
      </c>
      <c r="D1062" s="6">
        <v>1</v>
      </c>
      <c r="E1062" t="s">
        <v>3037</v>
      </c>
      <c r="F1062" s="2" t="s">
        <v>3919</v>
      </c>
      <c r="G1062" s="2" t="s">
        <v>3892</v>
      </c>
      <c r="H1062" s="2" t="s">
        <v>3878</v>
      </c>
      <c r="I1062" s="3">
        <v>20.3</v>
      </c>
      <c r="J1062" t="s">
        <v>3311</v>
      </c>
      <c r="K1062" t="s">
        <v>3761</v>
      </c>
      <c r="L1062" t="s">
        <v>3847</v>
      </c>
      <c r="M1062" t="s">
        <v>23</v>
      </c>
      <c r="O1062" s="4" t="s">
        <v>3994</v>
      </c>
      <c r="P1062" s="4" t="s">
        <v>3878</v>
      </c>
      <c r="Q1062" s="4" t="s">
        <v>3865</v>
      </c>
      <c r="R1062" s="7">
        <v>37.700000000000003</v>
      </c>
      <c r="S1062" s="5" t="s">
        <v>1952</v>
      </c>
      <c r="T1062">
        <v>23</v>
      </c>
      <c r="U1062">
        <v>8</v>
      </c>
      <c r="V1062">
        <v>21</v>
      </c>
      <c r="W1062">
        <v>1</v>
      </c>
      <c r="X1062">
        <v>27</v>
      </c>
      <c r="Y1062">
        <v>28</v>
      </c>
      <c r="Z1062">
        <v>0</v>
      </c>
      <c r="AA1062">
        <v>0</v>
      </c>
      <c r="AB1062">
        <v>1</v>
      </c>
      <c r="AC1062">
        <v>2</v>
      </c>
      <c r="AD1062">
        <v>1</v>
      </c>
      <c r="AE1062">
        <v>1</v>
      </c>
      <c r="AF1062" s="11">
        <v>81600</v>
      </c>
      <c r="AG1062">
        <v>9.8000000000000007</v>
      </c>
      <c r="AI1062">
        <v>2</v>
      </c>
      <c r="AJ1062">
        <v>2</v>
      </c>
      <c r="AL1062">
        <v>2</v>
      </c>
    </row>
    <row r="1063" spans="1:38" x14ac:dyDescent="0.2">
      <c r="A1063">
        <v>1062</v>
      </c>
      <c r="B1063" t="s">
        <v>59</v>
      </c>
      <c r="C1063" t="s">
        <v>1953</v>
      </c>
      <c r="D1063" s="6">
        <v>2</v>
      </c>
      <c r="E1063" t="s">
        <v>3038</v>
      </c>
      <c r="F1063" s="2" t="s">
        <v>3910</v>
      </c>
      <c r="G1063" s="2" t="s">
        <v>3864</v>
      </c>
      <c r="H1063" s="2" t="s">
        <v>3916</v>
      </c>
      <c r="I1063" s="3">
        <v>20</v>
      </c>
      <c r="J1063" t="s">
        <v>3079</v>
      </c>
      <c r="K1063" t="s">
        <v>3699</v>
      </c>
      <c r="L1063" t="s">
        <v>3785</v>
      </c>
      <c r="M1063" t="s">
        <v>23</v>
      </c>
      <c r="O1063" s="4" t="s">
        <v>4018</v>
      </c>
      <c r="P1063" s="4" t="s">
        <v>3894</v>
      </c>
      <c r="Q1063" s="4" t="s">
        <v>3868</v>
      </c>
      <c r="R1063" s="7">
        <v>49.2</v>
      </c>
      <c r="S1063" s="5" t="s">
        <v>1954</v>
      </c>
      <c r="T1063">
        <v>22</v>
      </c>
      <c r="U1063">
        <v>18</v>
      </c>
      <c r="V1063">
        <v>19</v>
      </c>
      <c r="W1063">
        <v>20</v>
      </c>
      <c r="X1063">
        <v>33</v>
      </c>
      <c r="Y1063">
        <v>9</v>
      </c>
      <c r="Z1063">
        <v>0</v>
      </c>
      <c r="AA1063">
        <v>1</v>
      </c>
      <c r="AB1063">
        <v>1</v>
      </c>
      <c r="AC1063">
        <v>1</v>
      </c>
      <c r="AD1063">
        <v>0</v>
      </c>
      <c r="AE1063">
        <v>2</v>
      </c>
      <c r="AF1063" s="11">
        <v>3900</v>
      </c>
      <c r="AG1063">
        <v>2.8</v>
      </c>
      <c r="AI1063">
        <v>2</v>
      </c>
      <c r="AJ1063">
        <v>2</v>
      </c>
      <c r="AL1063">
        <v>2</v>
      </c>
    </row>
    <row r="1064" spans="1:38" x14ac:dyDescent="0.2">
      <c r="A1064">
        <v>1063</v>
      </c>
      <c r="B1064" t="s">
        <v>26</v>
      </c>
      <c r="C1064" t="s">
        <v>1955</v>
      </c>
      <c r="D1064" s="6">
        <v>3</v>
      </c>
      <c r="E1064" t="s">
        <v>3039</v>
      </c>
      <c r="F1064" s="2" t="s">
        <v>3899</v>
      </c>
      <c r="G1064" s="2" t="s">
        <v>3878</v>
      </c>
      <c r="H1064" s="2" t="s">
        <v>3888</v>
      </c>
      <c r="I1064" s="3">
        <v>8.3000000000000007</v>
      </c>
      <c r="J1064" t="s">
        <v>3105</v>
      </c>
      <c r="K1064" t="s">
        <v>3717</v>
      </c>
      <c r="L1064" t="s">
        <v>3804</v>
      </c>
      <c r="M1064" t="s">
        <v>23</v>
      </c>
      <c r="O1064" s="4" t="s">
        <v>4069</v>
      </c>
      <c r="P1064" s="4" t="s">
        <v>3892</v>
      </c>
      <c r="Q1064" s="4" t="s">
        <v>3885</v>
      </c>
      <c r="R1064" s="7">
        <v>63.5</v>
      </c>
      <c r="S1064" s="5" t="s">
        <v>1956</v>
      </c>
      <c r="T1064">
        <v>5</v>
      </c>
      <c r="U1064">
        <v>11</v>
      </c>
      <c r="V1064">
        <v>3</v>
      </c>
      <c r="W1064">
        <v>5</v>
      </c>
      <c r="X1064">
        <v>31</v>
      </c>
      <c r="Y1064">
        <v>18</v>
      </c>
      <c r="Z1064">
        <v>1</v>
      </c>
      <c r="AA1064">
        <v>2</v>
      </c>
      <c r="AB1064">
        <v>2</v>
      </c>
      <c r="AC1064">
        <v>1</v>
      </c>
      <c r="AD1064">
        <v>1</v>
      </c>
      <c r="AE1064">
        <v>1</v>
      </c>
      <c r="AF1064" s="11">
        <v>33800</v>
      </c>
      <c r="AG1064">
        <v>-11.2</v>
      </c>
      <c r="AH1064">
        <v>2</v>
      </c>
      <c r="AI1064">
        <v>2</v>
      </c>
      <c r="AJ1064">
        <v>0</v>
      </c>
      <c r="AL1064">
        <v>0</v>
      </c>
    </row>
    <row r="1065" spans="1:38" x14ac:dyDescent="0.2">
      <c r="A1065">
        <v>1064</v>
      </c>
      <c r="B1065" t="s">
        <v>36</v>
      </c>
      <c r="C1065" t="s">
        <v>1957</v>
      </c>
      <c r="D1065" s="6">
        <v>4</v>
      </c>
      <c r="E1065" t="s">
        <v>3040</v>
      </c>
      <c r="F1065" s="2" t="s">
        <v>3999</v>
      </c>
      <c r="G1065" s="2" t="s">
        <v>3880</v>
      </c>
      <c r="H1065" s="2" t="s">
        <v>3894</v>
      </c>
      <c r="I1065" s="3">
        <v>9</v>
      </c>
      <c r="J1065" t="s">
        <v>3074</v>
      </c>
      <c r="K1065" t="s">
        <v>3695</v>
      </c>
      <c r="L1065" t="s">
        <v>3781</v>
      </c>
      <c r="M1065" t="s">
        <v>23</v>
      </c>
      <c r="O1065" s="4" t="s">
        <v>3971</v>
      </c>
      <c r="P1065" s="4" t="s">
        <v>3894</v>
      </c>
      <c r="Q1065" s="4" t="s">
        <v>3898</v>
      </c>
      <c r="R1065" s="7">
        <v>43.4</v>
      </c>
      <c r="S1065" s="5" t="s">
        <v>1958</v>
      </c>
      <c r="T1065">
        <v>3</v>
      </c>
      <c r="U1065">
        <v>9</v>
      </c>
      <c r="V1065">
        <v>5</v>
      </c>
      <c r="W1065">
        <v>14</v>
      </c>
      <c r="X1065">
        <v>16</v>
      </c>
      <c r="Y1065">
        <v>25</v>
      </c>
      <c r="Z1065">
        <v>2</v>
      </c>
      <c r="AA1065">
        <v>2</v>
      </c>
      <c r="AB1065">
        <v>1</v>
      </c>
      <c r="AC1065">
        <v>1</v>
      </c>
      <c r="AD1065">
        <v>0</v>
      </c>
      <c r="AE1065">
        <v>0</v>
      </c>
      <c r="AF1065" s="11">
        <v>14200</v>
      </c>
      <c r="AG1065">
        <v>-8.9</v>
      </c>
      <c r="AH1065">
        <v>2</v>
      </c>
      <c r="AJ1065">
        <v>0</v>
      </c>
      <c r="AL1065">
        <v>0</v>
      </c>
    </row>
    <row r="1066" spans="1:38" x14ac:dyDescent="0.2">
      <c r="A1066">
        <v>1065</v>
      </c>
      <c r="B1066" t="s">
        <v>22</v>
      </c>
      <c r="D1066" s="6">
        <v>1</v>
      </c>
      <c r="E1066" t="s">
        <v>3041</v>
      </c>
      <c r="F1066" s="2" t="s">
        <v>3987</v>
      </c>
      <c r="G1066" s="2" t="s">
        <v>3894</v>
      </c>
      <c r="H1066" s="2" t="s">
        <v>3949</v>
      </c>
      <c r="I1066" s="3">
        <v>11</v>
      </c>
      <c r="J1066" t="s">
        <v>3684</v>
      </c>
      <c r="K1066" t="s">
        <v>3702</v>
      </c>
      <c r="L1066" t="s">
        <v>3788</v>
      </c>
      <c r="M1066">
        <v>-0.16</v>
      </c>
      <c r="O1066" s="4" t="s">
        <v>4030</v>
      </c>
      <c r="P1066" s="4" t="s">
        <v>3892</v>
      </c>
      <c r="Q1066" s="4" t="s">
        <v>3944</v>
      </c>
      <c r="R1066" s="7">
        <v>67.5</v>
      </c>
      <c r="T1066">
        <v>8</v>
      </c>
      <c r="U1066">
        <v>20</v>
      </c>
      <c r="V1066">
        <v>5</v>
      </c>
      <c r="W1066">
        <v>11</v>
      </c>
      <c r="X1066">
        <v>26</v>
      </c>
      <c r="Y1066">
        <v>23</v>
      </c>
      <c r="Z1066">
        <v>0</v>
      </c>
      <c r="AA1066">
        <v>1</v>
      </c>
      <c r="AB1066">
        <v>1</v>
      </c>
      <c r="AC1066">
        <v>2</v>
      </c>
      <c r="AD1066">
        <v>1</v>
      </c>
      <c r="AE1066">
        <v>0</v>
      </c>
      <c r="AF1066" s="11">
        <v>70600</v>
      </c>
      <c r="AG1066">
        <v>-9.5</v>
      </c>
      <c r="AH1066">
        <v>2</v>
      </c>
      <c r="AJ1066">
        <v>2</v>
      </c>
      <c r="AL1066">
        <v>0</v>
      </c>
    </row>
    <row r="1067" spans="1:38" x14ac:dyDescent="0.2">
      <c r="A1067">
        <v>1066</v>
      </c>
      <c r="B1067" t="s">
        <v>26</v>
      </c>
      <c r="C1067" t="s">
        <v>1959</v>
      </c>
      <c r="D1067" s="6">
        <v>3</v>
      </c>
      <c r="E1067" t="s">
        <v>3042</v>
      </c>
      <c r="F1067" s="2" t="s">
        <v>3961</v>
      </c>
      <c r="G1067" s="2" t="s">
        <v>3875</v>
      </c>
      <c r="H1067" s="2" t="s">
        <v>3880</v>
      </c>
      <c r="I1067" s="3">
        <v>12</v>
      </c>
      <c r="J1067" t="s">
        <v>3079</v>
      </c>
      <c r="K1067" t="s">
        <v>3699</v>
      </c>
      <c r="L1067" t="s">
        <v>3785</v>
      </c>
      <c r="M1067" t="s">
        <v>23</v>
      </c>
      <c r="O1067" s="4" t="s">
        <v>4007</v>
      </c>
      <c r="P1067" s="4" t="s">
        <v>3892</v>
      </c>
      <c r="Q1067" s="4" t="s">
        <v>3867</v>
      </c>
      <c r="R1067" s="7">
        <v>58.4</v>
      </c>
      <c r="S1067" s="5" t="s">
        <v>1960</v>
      </c>
      <c r="T1067">
        <v>9</v>
      </c>
      <c r="U1067">
        <v>27</v>
      </c>
      <c r="V1067">
        <v>5</v>
      </c>
      <c r="W1067">
        <v>7</v>
      </c>
      <c r="X1067">
        <v>35</v>
      </c>
      <c r="Y1067">
        <v>2</v>
      </c>
      <c r="Z1067">
        <v>2</v>
      </c>
      <c r="AA1067">
        <v>1</v>
      </c>
      <c r="AB1067">
        <v>1</v>
      </c>
      <c r="AC1067">
        <v>0</v>
      </c>
      <c r="AD1067">
        <v>1</v>
      </c>
      <c r="AE1067">
        <v>2</v>
      </c>
      <c r="AF1067" s="11">
        <v>99800</v>
      </c>
      <c r="AG1067">
        <v>2.2999999999999998</v>
      </c>
      <c r="AJ1067">
        <v>0</v>
      </c>
      <c r="AL1067">
        <v>2</v>
      </c>
    </row>
    <row r="1068" spans="1:38" x14ac:dyDescent="0.2">
      <c r="A1068">
        <v>1067</v>
      </c>
      <c r="B1068" t="s">
        <v>22</v>
      </c>
      <c r="D1068" s="6">
        <v>1</v>
      </c>
      <c r="E1068" t="s">
        <v>3043</v>
      </c>
      <c r="F1068" s="2" t="s">
        <v>3905</v>
      </c>
      <c r="G1068" s="2" t="s">
        <v>3872</v>
      </c>
      <c r="H1068" s="2" t="s">
        <v>3890</v>
      </c>
      <c r="I1068" s="3">
        <v>20.149999999999999</v>
      </c>
      <c r="J1068" t="s">
        <v>3206</v>
      </c>
      <c r="K1068" t="s">
        <v>3737</v>
      </c>
      <c r="L1068" t="s">
        <v>3825</v>
      </c>
      <c r="M1068">
        <v>-0.16</v>
      </c>
      <c r="O1068" s="4" t="s">
        <v>4039</v>
      </c>
      <c r="P1068" s="4" t="s">
        <v>3878</v>
      </c>
      <c r="Q1068" s="4" t="s">
        <v>3949</v>
      </c>
      <c r="R1068" s="7">
        <v>69.3</v>
      </c>
      <c r="T1068">
        <v>22</v>
      </c>
      <c r="U1068">
        <v>17</v>
      </c>
      <c r="V1068">
        <v>16</v>
      </c>
      <c r="W1068">
        <v>30</v>
      </c>
      <c r="X1068">
        <v>23</v>
      </c>
      <c r="Y1068">
        <v>5</v>
      </c>
      <c r="Z1068">
        <v>0</v>
      </c>
      <c r="AA1068">
        <v>0</v>
      </c>
      <c r="AB1068">
        <v>0</v>
      </c>
      <c r="AC1068">
        <v>1</v>
      </c>
      <c r="AD1068">
        <v>0</v>
      </c>
      <c r="AE1068">
        <v>1</v>
      </c>
      <c r="AF1068" s="11">
        <v>3200</v>
      </c>
      <c r="AG1068">
        <v>2.8</v>
      </c>
      <c r="AJ1068">
        <v>2</v>
      </c>
      <c r="AL1068">
        <v>0</v>
      </c>
    </row>
    <row r="1069" spans="1:38" x14ac:dyDescent="0.2">
      <c r="A1069">
        <v>1068</v>
      </c>
      <c r="B1069" t="s">
        <v>26</v>
      </c>
      <c r="C1069" t="s">
        <v>1962</v>
      </c>
      <c r="D1069" s="6">
        <v>3</v>
      </c>
      <c r="E1069" t="s">
        <v>3044</v>
      </c>
      <c r="F1069" s="2" t="s">
        <v>3973</v>
      </c>
      <c r="G1069" s="2" t="s">
        <v>3864</v>
      </c>
      <c r="H1069" s="2" t="s">
        <v>3865</v>
      </c>
      <c r="I1069" s="3">
        <v>10</v>
      </c>
      <c r="J1069" t="s">
        <v>3685</v>
      </c>
      <c r="K1069" t="s">
        <v>3731</v>
      </c>
      <c r="L1069" t="s">
        <v>3818</v>
      </c>
      <c r="M1069" t="s">
        <v>23</v>
      </c>
      <c r="O1069" s="4" t="s">
        <v>4050</v>
      </c>
      <c r="P1069" s="4" t="s">
        <v>3894</v>
      </c>
      <c r="Q1069" s="4" t="s">
        <v>3882</v>
      </c>
      <c r="R1069" s="7">
        <v>63.3</v>
      </c>
      <c r="S1069" s="5" t="s">
        <v>1963</v>
      </c>
      <c r="T1069">
        <v>6</v>
      </c>
      <c r="U1069">
        <v>36</v>
      </c>
      <c r="V1069">
        <v>4</v>
      </c>
      <c r="W1069">
        <v>5</v>
      </c>
      <c r="X1069">
        <v>8</v>
      </c>
      <c r="Y1069">
        <v>35</v>
      </c>
      <c r="Z1069">
        <v>1</v>
      </c>
      <c r="AA1069">
        <v>2</v>
      </c>
      <c r="AB1069">
        <v>1</v>
      </c>
      <c r="AC1069">
        <v>1</v>
      </c>
      <c r="AD1069">
        <v>0</v>
      </c>
      <c r="AE1069">
        <v>1</v>
      </c>
      <c r="AF1069" s="11">
        <v>42700</v>
      </c>
      <c r="AG1069">
        <v>10</v>
      </c>
      <c r="AH1069">
        <v>2</v>
      </c>
      <c r="AJ1069">
        <v>0</v>
      </c>
      <c r="AL1069">
        <v>0</v>
      </c>
    </row>
    <row r="1070" spans="1:38" x14ac:dyDescent="0.2">
      <c r="A1070">
        <v>1069</v>
      </c>
      <c r="B1070" t="s">
        <v>22</v>
      </c>
      <c r="D1070" s="6">
        <v>1</v>
      </c>
      <c r="E1070" t="s">
        <v>3045</v>
      </c>
      <c r="F1070" s="2" t="s">
        <v>3900</v>
      </c>
      <c r="G1070" s="2" t="s">
        <v>3894</v>
      </c>
      <c r="H1070" s="2" t="s">
        <v>3923</v>
      </c>
      <c r="I1070" s="3">
        <v>20</v>
      </c>
      <c r="J1070" t="s">
        <v>3292</v>
      </c>
      <c r="K1070" t="s">
        <v>3748</v>
      </c>
      <c r="L1070" t="s">
        <v>3836</v>
      </c>
      <c r="M1070" t="s">
        <v>23</v>
      </c>
      <c r="O1070" s="4" t="s">
        <v>3939</v>
      </c>
      <c r="P1070" s="4" t="s">
        <v>3864</v>
      </c>
      <c r="Q1070" s="4" t="s">
        <v>3875</v>
      </c>
      <c r="R1070" s="7">
        <v>57.8</v>
      </c>
      <c r="S1070" s="5" t="s">
        <v>1964</v>
      </c>
      <c r="T1070">
        <v>19</v>
      </c>
      <c r="U1070">
        <v>32</v>
      </c>
      <c r="V1070">
        <v>26</v>
      </c>
      <c r="W1070">
        <v>30</v>
      </c>
      <c r="X1070">
        <v>32</v>
      </c>
      <c r="Y1070">
        <v>12</v>
      </c>
      <c r="Z1070">
        <v>1</v>
      </c>
      <c r="AA1070">
        <v>0</v>
      </c>
      <c r="AB1070">
        <v>1</v>
      </c>
      <c r="AC1070">
        <v>1</v>
      </c>
      <c r="AD1070">
        <v>0</v>
      </c>
      <c r="AE1070">
        <v>2</v>
      </c>
      <c r="AF1070" s="11">
        <v>77100</v>
      </c>
      <c r="AG1070">
        <v>-8</v>
      </c>
      <c r="AJ1070">
        <v>2</v>
      </c>
      <c r="AL1070">
        <v>2</v>
      </c>
    </row>
    <row r="1071" spans="1:38" x14ac:dyDescent="0.2">
      <c r="A1071">
        <v>1070</v>
      </c>
      <c r="B1071" t="s">
        <v>22</v>
      </c>
      <c r="D1071" s="6">
        <v>1</v>
      </c>
      <c r="E1071" t="s">
        <v>3046</v>
      </c>
      <c r="F1071" s="2" t="s">
        <v>3999</v>
      </c>
      <c r="G1071" s="2" t="s">
        <v>3898</v>
      </c>
      <c r="H1071" s="2" t="s">
        <v>3872</v>
      </c>
      <c r="I1071" s="3">
        <v>17</v>
      </c>
      <c r="J1071" t="s">
        <v>3686</v>
      </c>
      <c r="K1071" t="s">
        <v>3767</v>
      </c>
      <c r="L1071" t="s">
        <v>3851</v>
      </c>
      <c r="M1071" t="s">
        <v>23</v>
      </c>
      <c r="O1071" s="4" t="s">
        <v>3951</v>
      </c>
      <c r="P1071" s="4" t="s">
        <v>3864</v>
      </c>
      <c r="Q1071" s="4" t="s">
        <v>3872</v>
      </c>
      <c r="R1071" s="7">
        <v>64.900000000000006</v>
      </c>
      <c r="S1071" s="5" t="s">
        <v>1965</v>
      </c>
      <c r="T1071">
        <v>16</v>
      </c>
      <c r="U1071">
        <v>21</v>
      </c>
      <c r="V1071">
        <v>16</v>
      </c>
      <c r="W1071">
        <v>31</v>
      </c>
      <c r="X1071">
        <v>3</v>
      </c>
      <c r="Y1071">
        <v>10</v>
      </c>
      <c r="Z1071">
        <v>0</v>
      </c>
      <c r="AA1071">
        <v>1</v>
      </c>
      <c r="AB1071">
        <v>0</v>
      </c>
      <c r="AC1071">
        <v>1</v>
      </c>
      <c r="AD1071">
        <v>2</v>
      </c>
      <c r="AE1071">
        <v>2</v>
      </c>
      <c r="AF1071" s="11">
        <v>17500</v>
      </c>
      <c r="AG1071">
        <v>-8.3000000000000007</v>
      </c>
      <c r="AH1071">
        <v>2</v>
      </c>
      <c r="AJ1071">
        <v>0</v>
      </c>
      <c r="AK1071">
        <v>2</v>
      </c>
      <c r="AL1071">
        <v>2</v>
      </c>
    </row>
    <row r="1072" spans="1:38" x14ac:dyDescent="0.2">
      <c r="A1072">
        <v>1071</v>
      </c>
      <c r="B1072" t="s">
        <v>22</v>
      </c>
      <c r="D1072" s="6">
        <v>1</v>
      </c>
      <c r="E1072" t="s">
        <v>3047</v>
      </c>
      <c r="F1072" s="2" t="s">
        <v>3972</v>
      </c>
      <c r="G1072" s="2" t="s">
        <v>3888</v>
      </c>
      <c r="H1072" s="2" t="s">
        <v>3875</v>
      </c>
      <c r="I1072" s="3">
        <v>5</v>
      </c>
      <c r="J1072" t="s">
        <v>3584</v>
      </c>
      <c r="K1072" t="s">
        <v>3765</v>
      </c>
      <c r="L1072" t="s">
        <v>3804</v>
      </c>
      <c r="M1072" t="s">
        <v>23</v>
      </c>
      <c r="O1072" s="4" t="s">
        <v>4038</v>
      </c>
      <c r="P1072" s="4" t="s">
        <v>3872</v>
      </c>
      <c r="Q1072" s="4" t="s">
        <v>3916</v>
      </c>
      <c r="R1072" s="7">
        <v>69.599999999999994</v>
      </c>
      <c r="S1072" s="5" t="s">
        <v>1966</v>
      </c>
      <c r="T1072">
        <v>36</v>
      </c>
      <c r="U1072">
        <v>36</v>
      </c>
      <c r="V1072">
        <v>32</v>
      </c>
      <c r="W1072">
        <v>18</v>
      </c>
      <c r="X1072">
        <v>26</v>
      </c>
      <c r="Y1072">
        <v>17</v>
      </c>
      <c r="Z1072">
        <v>2</v>
      </c>
      <c r="AA1072">
        <v>2</v>
      </c>
      <c r="AB1072">
        <v>0</v>
      </c>
      <c r="AC1072">
        <v>1</v>
      </c>
      <c r="AD1072">
        <v>1</v>
      </c>
      <c r="AE1072">
        <v>0</v>
      </c>
      <c r="AF1072" s="10" t="s">
        <v>874</v>
      </c>
      <c r="AG1072">
        <v>-3.1</v>
      </c>
      <c r="AH1072">
        <v>2</v>
      </c>
      <c r="AJ1072">
        <v>0</v>
      </c>
      <c r="AL1072">
        <v>0</v>
      </c>
    </row>
    <row r="1073" spans="1:38" x14ac:dyDescent="0.2">
      <c r="A1073">
        <v>1072</v>
      </c>
      <c r="B1073" t="s">
        <v>26</v>
      </c>
      <c r="C1073" t="s">
        <v>1967</v>
      </c>
      <c r="D1073" s="6">
        <v>3</v>
      </c>
      <c r="E1073" t="s">
        <v>3048</v>
      </c>
      <c r="F1073" s="2" t="s">
        <v>3968</v>
      </c>
      <c r="G1073" s="2" t="s">
        <v>3864</v>
      </c>
      <c r="H1073" s="2" t="s">
        <v>3867</v>
      </c>
      <c r="I1073" s="3">
        <v>6</v>
      </c>
      <c r="J1073" t="s">
        <v>3687</v>
      </c>
      <c r="K1073" t="s">
        <v>3744</v>
      </c>
      <c r="L1073" t="s">
        <v>3831</v>
      </c>
      <c r="M1073" t="s">
        <v>23</v>
      </c>
      <c r="O1073" s="4" t="s">
        <v>3933</v>
      </c>
      <c r="P1073" s="4" t="s">
        <v>3872</v>
      </c>
      <c r="Q1073" s="4" t="s">
        <v>3888</v>
      </c>
      <c r="R1073" s="7">
        <v>62.1</v>
      </c>
      <c r="S1073" s="5" t="s">
        <v>1968</v>
      </c>
      <c r="T1073">
        <v>35</v>
      </c>
      <c r="U1073">
        <v>5</v>
      </c>
      <c r="V1073">
        <v>35</v>
      </c>
      <c r="W1073">
        <v>10</v>
      </c>
      <c r="X1073">
        <v>29</v>
      </c>
      <c r="Y1073">
        <v>18</v>
      </c>
      <c r="Z1073">
        <v>1</v>
      </c>
      <c r="AA1073">
        <v>1</v>
      </c>
      <c r="AB1073">
        <v>1</v>
      </c>
      <c r="AC1073">
        <v>2</v>
      </c>
      <c r="AD1073">
        <v>1</v>
      </c>
      <c r="AE1073">
        <v>1</v>
      </c>
      <c r="AF1073" s="11">
        <v>30700</v>
      </c>
      <c r="AG1073">
        <v>-9</v>
      </c>
      <c r="AJ1073">
        <v>2</v>
      </c>
      <c r="AK1073">
        <v>2</v>
      </c>
      <c r="AL1073">
        <v>0</v>
      </c>
    </row>
    <row r="1074" spans="1:38" x14ac:dyDescent="0.2">
      <c r="A1074">
        <v>1073</v>
      </c>
      <c r="B1074" t="s">
        <v>26</v>
      </c>
      <c r="C1074" t="s">
        <v>1969</v>
      </c>
      <c r="D1074" s="6">
        <v>3</v>
      </c>
      <c r="E1074" t="s">
        <v>3049</v>
      </c>
      <c r="F1074" s="2" t="s">
        <v>3893</v>
      </c>
      <c r="G1074" s="2" t="s">
        <v>3872</v>
      </c>
      <c r="H1074" s="2" t="s">
        <v>3944</v>
      </c>
      <c r="I1074" s="3">
        <v>12</v>
      </c>
      <c r="J1074" t="s">
        <v>3103</v>
      </c>
      <c r="K1074" t="s">
        <v>3695</v>
      </c>
      <c r="L1074" t="s">
        <v>3802</v>
      </c>
      <c r="M1074" t="s">
        <v>23</v>
      </c>
      <c r="O1074" s="4" t="s">
        <v>4056</v>
      </c>
      <c r="P1074" s="4" t="s">
        <v>3875</v>
      </c>
      <c r="Q1074" s="4" t="s">
        <v>3892</v>
      </c>
      <c r="R1074" s="7">
        <v>75.400000000000006</v>
      </c>
      <c r="S1074" s="5" t="s">
        <v>1970</v>
      </c>
      <c r="T1074">
        <v>9</v>
      </c>
      <c r="U1074">
        <v>3</v>
      </c>
      <c r="V1074">
        <v>15</v>
      </c>
      <c r="W1074">
        <v>21</v>
      </c>
      <c r="X1074">
        <v>24</v>
      </c>
      <c r="Y1074">
        <v>13</v>
      </c>
      <c r="Z1074">
        <v>2</v>
      </c>
      <c r="AA1074">
        <v>2</v>
      </c>
      <c r="AB1074">
        <v>0</v>
      </c>
      <c r="AC1074">
        <v>1</v>
      </c>
      <c r="AD1074">
        <v>0</v>
      </c>
      <c r="AE1074">
        <v>1</v>
      </c>
      <c r="AF1074" s="11">
        <v>44000</v>
      </c>
      <c r="AG1074">
        <v>11.2</v>
      </c>
      <c r="AH1074">
        <v>2</v>
      </c>
      <c r="AJ1074">
        <v>2</v>
      </c>
      <c r="AL1074">
        <v>0</v>
      </c>
    </row>
    <row r="1075" spans="1:38" x14ac:dyDescent="0.2">
      <c r="A1075">
        <v>1074</v>
      </c>
      <c r="B1075" t="s">
        <v>36</v>
      </c>
      <c r="C1075" t="s">
        <v>1971</v>
      </c>
      <c r="D1075" s="6">
        <v>4</v>
      </c>
      <c r="E1075" t="s">
        <v>3050</v>
      </c>
      <c r="F1075" s="2" t="s">
        <v>3937</v>
      </c>
      <c r="G1075" s="2" t="s">
        <v>3898</v>
      </c>
      <c r="H1075" s="2" t="s">
        <v>3884</v>
      </c>
      <c r="I1075" s="3">
        <v>11</v>
      </c>
      <c r="J1075" t="s">
        <v>3438</v>
      </c>
      <c r="K1075" t="s">
        <v>3744</v>
      </c>
      <c r="L1075" t="s">
        <v>3831</v>
      </c>
      <c r="M1075" t="s">
        <v>23</v>
      </c>
      <c r="O1075" s="4" t="s">
        <v>3904</v>
      </c>
      <c r="P1075" s="4" t="s">
        <v>3878</v>
      </c>
      <c r="Q1075" s="4" t="s">
        <v>3928</v>
      </c>
      <c r="R1075" s="7">
        <v>48.2</v>
      </c>
      <c r="S1075" s="5" t="s">
        <v>1972</v>
      </c>
      <c r="T1075">
        <v>8</v>
      </c>
      <c r="U1075">
        <v>17</v>
      </c>
      <c r="V1075">
        <v>12</v>
      </c>
      <c r="W1075">
        <v>6</v>
      </c>
      <c r="X1075">
        <v>5</v>
      </c>
      <c r="Y1075">
        <v>1</v>
      </c>
      <c r="Z1075">
        <v>0</v>
      </c>
      <c r="AA1075">
        <v>0</v>
      </c>
      <c r="AB1075">
        <v>2</v>
      </c>
      <c r="AC1075">
        <v>1</v>
      </c>
      <c r="AD1075">
        <v>1</v>
      </c>
      <c r="AE1075">
        <v>2</v>
      </c>
      <c r="AF1075" s="11">
        <v>42600</v>
      </c>
      <c r="AG1075">
        <v>-9.4</v>
      </c>
      <c r="AI1075">
        <v>2</v>
      </c>
      <c r="AJ1075">
        <v>0</v>
      </c>
      <c r="AL1075">
        <v>2</v>
      </c>
    </row>
    <row r="1076" spans="1:38" x14ac:dyDescent="0.2">
      <c r="A1076">
        <v>1075</v>
      </c>
      <c r="B1076" t="s">
        <v>26</v>
      </c>
      <c r="C1076" t="s">
        <v>1973</v>
      </c>
      <c r="D1076" s="6">
        <v>3</v>
      </c>
      <c r="E1076" t="s">
        <v>3051</v>
      </c>
      <c r="F1076" s="2" t="s">
        <v>3901</v>
      </c>
      <c r="G1076" s="2" t="s">
        <v>3875</v>
      </c>
      <c r="H1076" s="2" t="s">
        <v>3876</v>
      </c>
      <c r="I1076" s="3">
        <v>11</v>
      </c>
      <c r="J1076" t="s">
        <v>3688</v>
      </c>
      <c r="K1076" t="s">
        <v>3744</v>
      </c>
      <c r="L1076" t="s">
        <v>3831</v>
      </c>
      <c r="M1076" t="s">
        <v>23</v>
      </c>
      <c r="O1076" s="4" t="s">
        <v>3965</v>
      </c>
      <c r="P1076" s="4" t="s">
        <v>3878</v>
      </c>
      <c r="Q1076" s="4" t="s">
        <v>3878</v>
      </c>
      <c r="R1076" s="7">
        <v>52.9</v>
      </c>
      <c r="S1076" s="5" t="s">
        <v>1974</v>
      </c>
      <c r="T1076">
        <v>8</v>
      </c>
      <c r="U1076">
        <v>34</v>
      </c>
      <c r="V1076">
        <v>9</v>
      </c>
      <c r="W1076">
        <v>3</v>
      </c>
      <c r="X1076">
        <v>33</v>
      </c>
      <c r="Y1076">
        <v>15</v>
      </c>
      <c r="Z1076">
        <v>0</v>
      </c>
      <c r="AA1076">
        <v>0</v>
      </c>
      <c r="AB1076">
        <v>2</v>
      </c>
      <c r="AC1076">
        <v>2</v>
      </c>
      <c r="AD1076">
        <v>0</v>
      </c>
      <c r="AE1076">
        <v>0</v>
      </c>
      <c r="AF1076" s="11">
        <v>49600</v>
      </c>
      <c r="AG1076">
        <v>11.4</v>
      </c>
      <c r="AI1076">
        <v>2</v>
      </c>
      <c r="AJ1076">
        <v>2</v>
      </c>
      <c r="AL1076">
        <v>0</v>
      </c>
    </row>
    <row r="1077" spans="1:38" x14ac:dyDescent="0.2">
      <c r="A1077">
        <v>1076</v>
      </c>
      <c r="B1077" t="s">
        <v>26</v>
      </c>
      <c r="C1077" t="s">
        <v>1975</v>
      </c>
      <c r="D1077" s="6">
        <v>3</v>
      </c>
      <c r="E1077" t="s">
        <v>3052</v>
      </c>
      <c r="F1077" s="2" t="s">
        <v>3905</v>
      </c>
      <c r="G1077" s="2" t="s">
        <v>3875</v>
      </c>
      <c r="H1077" s="2" t="s">
        <v>3865</v>
      </c>
      <c r="I1077" s="3">
        <v>15</v>
      </c>
      <c r="J1077" t="s">
        <v>3105</v>
      </c>
      <c r="K1077" t="s">
        <v>3717</v>
      </c>
      <c r="L1077" t="s">
        <v>3804</v>
      </c>
      <c r="M1077">
        <v>-0.16</v>
      </c>
      <c r="O1077" s="4" t="s">
        <v>4056</v>
      </c>
      <c r="P1077" s="4" t="s">
        <v>3892</v>
      </c>
      <c r="Q1077" s="4" t="s">
        <v>3882</v>
      </c>
      <c r="R1077" s="7">
        <v>58.4</v>
      </c>
      <c r="T1077">
        <v>13</v>
      </c>
      <c r="U1077">
        <v>13</v>
      </c>
      <c r="V1077">
        <v>15</v>
      </c>
      <c r="W1077">
        <v>30</v>
      </c>
      <c r="X1077">
        <v>24</v>
      </c>
      <c r="Y1077">
        <v>9</v>
      </c>
      <c r="Z1077">
        <v>1</v>
      </c>
      <c r="AA1077">
        <v>1</v>
      </c>
      <c r="AB1077">
        <v>0</v>
      </c>
      <c r="AC1077">
        <v>1</v>
      </c>
      <c r="AD1077">
        <v>0</v>
      </c>
      <c r="AE1077">
        <v>2</v>
      </c>
      <c r="AF1077" s="11">
        <v>1300</v>
      </c>
      <c r="AG1077">
        <v>-3.6</v>
      </c>
      <c r="AJ1077">
        <v>2</v>
      </c>
      <c r="AL1077">
        <v>2</v>
      </c>
    </row>
    <row r="1078" spans="1:38" x14ac:dyDescent="0.2">
      <c r="A1078">
        <v>1077</v>
      </c>
      <c r="B1078" t="s">
        <v>26</v>
      </c>
      <c r="C1078" t="s">
        <v>1976</v>
      </c>
      <c r="D1078" s="6">
        <v>3</v>
      </c>
      <c r="E1078" t="s">
        <v>3053</v>
      </c>
      <c r="F1078" s="2" t="s">
        <v>3999</v>
      </c>
      <c r="G1078" s="2" t="s">
        <v>3888</v>
      </c>
      <c r="H1078" s="2" t="s">
        <v>3916</v>
      </c>
      <c r="I1078" s="3">
        <v>23</v>
      </c>
      <c r="J1078" t="s">
        <v>3689</v>
      </c>
      <c r="K1078" t="s">
        <v>3743</v>
      </c>
      <c r="L1078" t="s">
        <v>3830</v>
      </c>
      <c r="M1078" t="s">
        <v>23</v>
      </c>
      <c r="O1078" s="4" t="s">
        <v>3910</v>
      </c>
      <c r="P1078" s="4" t="s">
        <v>3892</v>
      </c>
      <c r="Q1078" s="4" t="s">
        <v>3870</v>
      </c>
      <c r="R1078" s="7">
        <v>61.2</v>
      </c>
      <c r="S1078" s="5" t="s">
        <v>1977</v>
      </c>
      <c r="T1078">
        <v>26</v>
      </c>
      <c r="U1078">
        <v>35</v>
      </c>
      <c r="V1078">
        <v>23</v>
      </c>
      <c r="W1078">
        <v>21</v>
      </c>
      <c r="X1078">
        <v>27</v>
      </c>
      <c r="Y1078">
        <v>1</v>
      </c>
      <c r="Z1078">
        <v>1</v>
      </c>
      <c r="AA1078">
        <v>1</v>
      </c>
      <c r="AB1078">
        <v>0</v>
      </c>
      <c r="AC1078">
        <v>1</v>
      </c>
      <c r="AD1078">
        <v>1</v>
      </c>
      <c r="AE1078">
        <v>2</v>
      </c>
      <c r="AF1078" s="11">
        <v>44200</v>
      </c>
      <c r="AG1078">
        <v>-9.6999999999999993</v>
      </c>
      <c r="AJ1078">
        <v>2</v>
      </c>
      <c r="AL1078">
        <v>2</v>
      </c>
    </row>
    <row r="1079" spans="1:38" x14ac:dyDescent="0.2">
      <c r="A1079">
        <v>1078</v>
      </c>
      <c r="B1079" t="s">
        <v>26</v>
      </c>
      <c r="C1079" t="s">
        <v>1978</v>
      </c>
      <c r="D1079" s="6">
        <v>3</v>
      </c>
      <c r="E1079" t="s">
        <v>3054</v>
      </c>
      <c r="F1079" s="2" t="s">
        <v>3932</v>
      </c>
      <c r="G1079" s="2" t="s">
        <v>3880</v>
      </c>
      <c r="H1079" s="2" t="s">
        <v>3895</v>
      </c>
      <c r="I1079" s="3">
        <v>18</v>
      </c>
      <c r="J1079" t="s">
        <v>3690</v>
      </c>
      <c r="K1079" t="s">
        <v>3732</v>
      </c>
      <c r="L1079" t="s">
        <v>3819</v>
      </c>
      <c r="M1079" t="s">
        <v>23</v>
      </c>
      <c r="O1079" s="4" t="s">
        <v>3869</v>
      </c>
      <c r="P1079" s="4" t="s">
        <v>3872</v>
      </c>
      <c r="Q1079" s="4" t="s">
        <v>3892</v>
      </c>
      <c r="R1079" s="7">
        <v>62.2</v>
      </c>
      <c r="S1079" s="5" t="s">
        <v>1979</v>
      </c>
      <c r="T1079">
        <v>20</v>
      </c>
      <c r="U1079">
        <v>26</v>
      </c>
      <c r="V1079">
        <v>23</v>
      </c>
      <c r="W1079">
        <v>27</v>
      </c>
      <c r="X1079">
        <v>8</v>
      </c>
      <c r="Y1079">
        <v>23</v>
      </c>
      <c r="Z1079">
        <v>1</v>
      </c>
      <c r="AA1079">
        <v>1</v>
      </c>
      <c r="AB1079">
        <v>0</v>
      </c>
      <c r="AC1079">
        <v>1</v>
      </c>
      <c r="AD1079">
        <v>0</v>
      </c>
      <c r="AE1079">
        <v>0</v>
      </c>
      <c r="AF1079" s="11">
        <v>38800</v>
      </c>
      <c r="AG1079">
        <v>-10.199999999999999</v>
      </c>
      <c r="AJ1079">
        <v>0</v>
      </c>
      <c r="AL1079">
        <v>0</v>
      </c>
    </row>
    <row r="1080" spans="1:38" x14ac:dyDescent="0.2">
      <c r="A1080">
        <v>1079</v>
      </c>
      <c r="B1080" t="s">
        <v>26</v>
      </c>
      <c r="C1080" t="s">
        <v>1980</v>
      </c>
      <c r="D1080" s="6">
        <v>3</v>
      </c>
      <c r="E1080" t="s">
        <v>3055</v>
      </c>
      <c r="F1080" s="2" t="s">
        <v>3902</v>
      </c>
      <c r="G1080" s="2" t="s">
        <v>3864</v>
      </c>
      <c r="H1080" s="2" t="s">
        <v>3868</v>
      </c>
      <c r="I1080" s="3">
        <v>19.3</v>
      </c>
      <c r="J1080" t="s">
        <v>3162</v>
      </c>
      <c r="K1080" t="s">
        <v>3745</v>
      </c>
      <c r="L1080" t="s">
        <v>3832</v>
      </c>
      <c r="M1080">
        <v>-0.16</v>
      </c>
      <c r="O1080" s="4" t="s">
        <v>4070</v>
      </c>
      <c r="P1080" s="4" t="s">
        <v>3892</v>
      </c>
      <c r="Q1080" s="4" t="s">
        <v>3909</v>
      </c>
      <c r="R1080" s="7">
        <v>62.8</v>
      </c>
      <c r="T1080">
        <v>22</v>
      </c>
      <c r="U1080">
        <v>25</v>
      </c>
      <c r="V1080">
        <v>25</v>
      </c>
      <c r="W1080">
        <v>19</v>
      </c>
      <c r="X1080">
        <v>18</v>
      </c>
      <c r="Y1080">
        <v>23</v>
      </c>
      <c r="Z1080">
        <v>0</v>
      </c>
      <c r="AA1080">
        <v>0</v>
      </c>
      <c r="AB1080">
        <v>0</v>
      </c>
      <c r="AC1080">
        <v>1</v>
      </c>
      <c r="AD1080">
        <v>1</v>
      </c>
      <c r="AE1080">
        <v>0</v>
      </c>
      <c r="AF1080" s="11">
        <v>17200</v>
      </c>
      <c r="AG1080">
        <v>-7.9</v>
      </c>
      <c r="AJ1080">
        <v>2</v>
      </c>
      <c r="AL1080">
        <v>0</v>
      </c>
    </row>
    <row r="1081" spans="1:38" x14ac:dyDescent="0.2">
      <c r="A1081">
        <v>1080</v>
      </c>
      <c r="B1081" t="s">
        <v>22</v>
      </c>
      <c r="D1081" s="6">
        <v>1</v>
      </c>
      <c r="E1081" t="s">
        <v>3056</v>
      </c>
      <c r="F1081" s="2" t="s">
        <v>3952</v>
      </c>
      <c r="G1081" s="2" t="s">
        <v>3880</v>
      </c>
      <c r="H1081" s="2" t="s">
        <v>3909</v>
      </c>
      <c r="I1081" s="3">
        <v>12.15</v>
      </c>
      <c r="J1081" t="s">
        <v>3419</v>
      </c>
      <c r="K1081" t="s">
        <v>3743</v>
      </c>
      <c r="L1081" t="s">
        <v>3830</v>
      </c>
      <c r="M1081">
        <v>-1</v>
      </c>
      <c r="O1081" s="4" t="s">
        <v>4044</v>
      </c>
      <c r="P1081" s="4" t="s">
        <v>3864</v>
      </c>
      <c r="Q1081" s="4" t="s">
        <v>3898</v>
      </c>
      <c r="R1081" s="7">
        <v>70.099999999999994</v>
      </c>
      <c r="T1081">
        <v>9</v>
      </c>
      <c r="U1081">
        <v>24</v>
      </c>
      <c r="V1081">
        <v>15</v>
      </c>
      <c r="W1081">
        <v>29</v>
      </c>
      <c r="X1081">
        <v>20</v>
      </c>
      <c r="Y1081">
        <v>16</v>
      </c>
      <c r="Z1081">
        <v>2</v>
      </c>
      <c r="AA1081">
        <v>0</v>
      </c>
      <c r="AB1081">
        <v>0</v>
      </c>
      <c r="AC1081">
        <v>1</v>
      </c>
      <c r="AD1081">
        <v>1</v>
      </c>
      <c r="AE1081">
        <v>0</v>
      </c>
      <c r="AF1081" s="11">
        <v>95600</v>
      </c>
      <c r="AG1081">
        <v>-3.1</v>
      </c>
      <c r="AJ1081">
        <v>2</v>
      </c>
      <c r="AK1081">
        <v>2</v>
      </c>
      <c r="AL1081">
        <v>0</v>
      </c>
    </row>
    <row r="1082" spans="1:38" x14ac:dyDescent="0.2">
      <c r="A1082">
        <v>1081</v>
      </c>
      <c r="B1082" t="s">
        <v>26</v>
      </c>
      <c r="C1082" t="s">
        <v>1981</v>
      </c>
      <c r="D1082" s="6">
        <v>3</v>
      </c>
      <c r="E1082" t="s">
        <v>3057</v>
      </c>
      <c r="F1082" s="2" t="s">
        <v>3863</v>
      </c>
      <c r="G1082" s="2" t="s">
        <v>3892</v>
      </c>
      <c r="H1082" s="2" t="s">
        <v>3884</v>
      </c>
      <c r="I1082" s="3">
        <v>3</v>
      </c>
      <c r="J1082" t="s">
        <v>3160</v>
      </c>
      <c r="K1082" t="s">
        <v>3744</v>
      </c>
      <c r="L1082" t="s">
        <v>3831</v>
      </c>
      <c r="M1082" t="s">
        <v>23</v>
      </c>
      <c r="O1082" s="4" t="s">
        <v>3908</v>
      </c>
      <c r="P1082" s="4" t="s">
        <v>3898</v>
      </c>
      <c r="Q1082" s="4" t="s">
        <v>3880</v>
      </c>
      <c r="R1082" s="7">
        <v>38.4</v>
      </c>
      <c r="S1082" s="5" t="s">
        <v>1982</v>
      </c>
      <c r="T1082">
        <v>31</v>
      </c>
      <c r="U1082">
        <v>11</v>
      </c>
      <c r="V1082">
        <v>34</v>
      </c>
      <c r="W1082">
        <v>12</v>
      </c>
      <c r="X1082">
        <v>30</v>
      </c>
      <c r="Y1082">
        <v>24</v>
      </c>
      <c r="Z1082">
        <v>1</v>
      </c>
      <c r="AA1082">
        <v>2</v>
      </c>
      <c r="AB1082">
        <v>0</v>
      </c>
      <c r="AC1082">
        <v>2</v>
      </c>
      <c r="AD1082">
        <v>1</v>
      </c>
      <c r="AE1082">
        <v>0</v>
      </c>
      <c r="AF1082" s="11">
        <v>96000</v>
      </c>
      <c r="AG1082">
        <v>-2.9</v>
      </c>
      <c r="AH1082">
        <v>2</v>
      </c>
      <c r="AJ1082">
        <v>2</v>
      </c>
      <c r="AK1082">
        <v>2</v>
      </c>
      <c r="AL1082">
        <v>0</v>
      </c>
    </row>
    <row r="1083" spans="1:38" x14ac:dyDescent="0.2">
      <c r="A1083">
        <v>1082</v>
      </c>
      <c r="B1083" t="s">
        <v>26</v>
      </c>
      <c r="C1083" t="s">
        <v>1983</v>
      </c>
      <c r="D1083" s="6">
        <v>3</v>
      </c>
      <c r="E1083" t="s">
        <v>3058</v>
      </c>
      <c r="F1083" s="2" t="s">
        <v>3957</v>
      </c>
      <c r="G1083" s="2" t="s">
        <v>3880</v>
      </c>
      <c r="H1083" s="2" t="s">
        <v>3928</v>
      </c>
      <c r="I1083" s="3">
        <v>3</v>
      </c>
      <c r="J1083" t="s">
        <v>3691</v>
      </c>
      <c r="K1083" t="s">
        <v>3722</v>
      </c>
      <c r="L1083" t="s">
        <v>3809</v>
      </c>
      <c r="M1083" t="s">
        <v>23</v>
      </c>
      <c r="O1083" s="4" t="s">
        <v>3987</v>
      </c>
      <c r="P1083" s="4" t="s">
        <v>3892</v>
      </c>
      <c r="Q1083" s="4" t="s">
        <v>3949</v>
      </c>
      <c r="R1083" s="7">
        <v>52.9</v>
      </c>
      <c r="S1083" s="5" t="s">
        <v>1984</v>
      </c>
      <c r="T1083">
        <v>31</v>
      </c>
      <c r="U1083">
        <v>16</v>
      </c>
      <c r="V1083">
        <v>35</v>
      </c>
      <c r="W1083">
        <v>20</v>
      </c>
      <c r="X1083">
        <v>14</v>
      </c>
      <c r="Y1083">
        <v>27</v>
      </c>
      <c r="Z1083">
        <v>1</v>
      </c>
      <c r="AA1083">
        <v>0</v>
      </c>
      <c r="AB1083">
        <v>1</v>
      </c>
      <c r="AC1083">
        <v>1</v>
      </c>
      <c r="AD1083">
        <v>1</v>
      </c>
      <c r="AE1083">
        <v>1</v>
      </c>
      <c r="AF1083" s="11">
        <v>92500</v>
      </c>
      <c r="AG1083">
        <v>6.8</v>
      </c>
      <c r="AJ1083">
        <v>2</v>
      </c>
      <c r="AL1083">
        <v>0</v>
      </c>
    </row>
    <row r="1084" spans="1:38" x14ac:dyDescent="0.2">
      <c r="A1084">
        <v>1083</v>
      </c>
      <c r="B1084" t="s">
        <v>36</v>
      </c>
      <c r="C1084" t="s">
        <v>1985</v>
      </c>
      <c r="D1084" s="6">
        <v>4</v>
      </c>
      <c r="E1084" t="s">
        <v>3059</v>
      </c>
      <c r="F1084" s="2" t="s">
        <v>3977</v>
      </c>
      <c r="G1084" s="2" t="s">
        <v>3888</v>
      </c>
      <c r="H1084" s="2" t="s">
        <v>3884</v>
      </c>
      <c r="I1084" s="3">
        <v>12</v>
      </c>
      <c r="J1084" t="s">
        <v>3074</v>
      </c>
      <c r="K1084" t="s">
        <v>3695</v>
      </c>
      <c r="L1084" t="s">
        <v>3781</v>
      </c>
      <c r="M1084" t="s">
        <v>23</v>
      </c>
      <c r="O1084" s="4" t="s">
        <v>4046</v>
      </c>
      <c r="P1084" s="4" t="s">
        <v>3894</v>
      </c>
      <c r="Q1084" s="4" t="s">
        <v>3894</v>
      </c>
      <c r="R1084" s="7">
        <v>59.6</v>
      </c>
      <c r="S1084" s="5" t="s">
        <v>1986</v>
      </c>
      <c r="T1084">
        <v>10</v>
      </c>
      <c r="U1084">
        <v>30</v>
      </c>
      <c r="V1084">
        <v>10</v>
      </c>
      <c r="W1084">
        <v>2</v>
      </c>
      <c r="X1084">
        <v>15</v>
      </c>
      <c r="Y1084">
        <v>34</v>
      </c>
      <c r="Z1084">
        <v>2</v>
      </c>
      <c r="AA1084">
        <v>1</v>
      </c>
      <c r="AB1084">
        <v>2</v>
      </c>
      <c r="AC1084">
        <v>2</v>
      </c>
      <c r="AD1084">
        <v>0</v>
      </c>
      <c r="AE1084">
        <v>0</v>
      </c>
      <c r="AF1084" s="11">
        <v>91200</v>
      </c>
      <c r="AG1084">
        <v>7.2</v>
      </c>
      <c r="AH1084">
        <v>2</v>
      </c>
      <c r="AI1084">
        <v>2</v>
      </c>
      <c r="AJ1084">
        <v>2</v>
      </c>
      <c r="AL108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1086"/>
  <sheetViews>
    <sheetView workbookViewId="0"/>
  </sheetViews>
  <sheetFormatPr defaultRowHeight="11.25" x14ac:dyDescent="0.2"/>
  <cols>
    <col min="1" max="1" width="1.6640625" bestFit="1" customWidth="1"/>
    <col min="2" max="2" width="5.1640625" bestFit="1" customWidth="1"/>
    <col min="3" max="3" width="12.6640625" bestFit="1" customWidth="1"/>
    <col min="4" max="4" width="8.6640625" bestFit="1" customWidth="1"/>
    <col min="5" max="5" width="20.6640625" bestFit="1" customWidth="1"/>
    <col min="6" max="6" width="21.83203125" bestFit="1" customWidth="1"/>
    <col min="7" max="7" width="16.1640625" bestFit="1" customWidth="1"/>
    <col min="8" max="8" width="15.6640625" bestFit="1" customWidth="1"/>
    <col min="9" max="9" width="13.33203125" bestFit="1" customWidth="1"/>
    <col min="10" max="10" width="19.5" bestFit="1" customWidth="1"/>
    <col min="11" max="11" width="23" bestFit="1" customWidth="1"/>
    <col min="12" max="12" width="22.6640625" bestFit="1" customWidth="1"/>
    <col min="13" max="13" width="24" bestFit="1" customWidth="1"/>
    <col min="14" max="14" width="19.6640625" bestFit="1" customWidth="1"/>
    <col min="15" max="15" width="20.5" bestFit="1" customWidth="1"/>
    <col min="16" max="16" width="17.83203125" bestFit="1" customWidth="1"/>
    <col min="17" max="17" width="14.1640625" bestFit="1" customWidth="1"/>
    <col min="18" max="18" width="7" bestFit="1" customWidth="1"/>
    <col min="19" max="27" width="10.1640625" bestFit="1" customWidth="1"/>
    <col min="28" max="28" width="4.1640625" bestFit="1" customWidth="1"/>
    <col min="29" max="29" width="4.6640625" bestFit="1" customWidth="1"/>
    <col min="30" max="30" width="6.83203125" bestFit="1" customWidth="1"/>
    <col min="31" max="31" width="7.1640625" bestFit="1" customWidth="1"/>
    <col min="32" max="32" width="7.5" bestFit="1" customWidth="1"/>
    <col min="33" max="33" width="7.1640625" bestFit="1" customWidth="1"/>
    <col min="34" max="34" width="7.5" bestFit="1" customWidth="1"/>
    <col min="35" max="35" width="6.83203125" bestFit="1" customWidth="1"/>
    <col min="36" max="36" width="7.33203125" bestFit="1" customWidth="1"/>
    <col min="37" max="37" width="9.1640625" bestFit="1" customWidth="1"/>
    <col min="38" max="38" width="10.83203125" bestFit="1" customWidth="1"/>
    <col min="39" max="39" width="8.33203125" bestFit="1" customWidth="1"/>
    <col min="40" max="40" width="6.6640625" bestFit="1" customWidth="1"/>
    <col min="41" max="41" width="5.33203125" bestFit="1" customWidth="1"/>
    <col min="42" max="46" width="5.1640625" bestFit="1" customWidth="1"/>
    <col min="47" max="48" width="3.1640625" bestFit="1" customWidth="1"/>
  </cols>
  <sheetData>
    <row r="2" spans="1:47" x14ac:dyDescent="0.2">
      <c r="A2" t="s">
        <v>5172</v>
      </c>
      <c r="B2" t="s">
        <v>5173</v>
      </c>
      <c r="C2" t="s">
        <v>5174</v>
      </c>
    </row>
    <row r="3" spans="1:47" x14ac:dyDescent="0.2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5175</v>
      </c>
      <c r="H3" t="s">
        <v>5176</v>
      </c>
      <c r="I3" t="s">
        <v>5177</v>
      </c>
      <c r="J3" t="s">
        <v>5178</v>
      </c>
      <c r="K3" t="s">
        <v>5179</v>
      </c>
      <c r="L3" t="s">
        <v>5180</v>
      </c>
      <c r="M3" t="s">
        <v>5</v>
      </c>
      <c r="N3" t="s">
        <v>5181</v>
      </c>
      <c r="O3" t="s">
        <v>5182</v>
      </c>
      <c r="P3" t="s">
        <v>6</v>
      </c>
      <c r="Q3" t="s">
        <v>5183</v>
      </c>
      <c r="R3" t="s">
        <v>5184</v>
      </c>
      <c r="S3" t="s">
        <v>5185</v>
      </c>
      <c r="T3" t="s">
        <v>7</v>
      </c>
      <c r="U3" t="s">
        <v>8</v>
      </c>
      <c r="V3" t="s">
        <v>9</v>
      </c>
      <c r="W3" t="s">
        <v>10</v>
      </c>
      <c r="X3" t="s">
        <v>5186</v>
      </c>
      <c r="Y3" t="s">
        <v>11</v>
      </c>
      <c r="Z3" t="s">
        <v>12</v>
      </c>
      <c r="AA3" t="s">
        <v>13</v>
      </c>
      <c r="AB3" t="s">
        <v>14</v>
      </c>
      <c r="AC3" t="s">
        <v>15</v>
      </c>
      <c r="AD3" t="s">
        <v>16</v>
      </c>
      <c r="AE3" t="s">
        <v>5187</v>
      </c>
      <c r="AF3" t="s">
        <v>17</v>
      </c>
      <c r="AG3" t="s">
        <v>18</v>
      </c>
      <c r="AH3" t="s">
        <v>19</v>
      </c>
      <c r="AI3" t="s">
        <v>20</v>
      </c>
      <c r="AJ3" t="s">
        <v>21</v>
      </c>
      <c r="AK3" t="s">
        <v>5188</v>
      </c>
      <c r="AL3" t="s">
        <v>5189</v>
      </c>
      <c r="AM3" t="s">
        <v>5190</v>
      </c>
    </row>
    <row r="4" spans="1:47" x14ac:dyDescent="0.2">
      <c r="B4">
        <v>1</v>
      </c>
      <c r="C4" t="s">
        <v>22</v>
      </c>
      <c r="D4">
        <v>1</v>
      </c>
      <c r="E4" t="s">
        <v>5191</v>
      </c>
      <c r="F4" t="s">
        <v>5192</v>
      </c>
      <c r="G4" t="s">
        <v>5193</v>
      </c>
      <c r="H4">
        <v>1817</v>
      </c>
      <c r="I4">
        <v>2</v>
      </c>
      <c r="J4" t="s">
        <v>5194</v>
      </c>
      <c r="K4" t="s">
        <v>5195</v>
      </c>
      <c r="L4">
        <v>0</v>
      </c>
      <c r="M4" t="s">
        <v>5196</v>
      </c>
      <c r="N4">
        <v>5</v>
      </c>
      <c r="O4">
        <v>43</v>
      </c>
      <c r="P4" t="s">
        <v>5197</v>
      </c>
      <c r="Q4">
        <v>14</v>
      </c>
      <c r="R4" t="s">
        <v>23</v>
      </c>
      <c r="S4" t="s">
        <v>5198</v>
      </c>
      <c r="T4" t="s">
        <v>5199</v>
      </c>
      <c r="U4" t="s">
        <v>24</v>
      </c>
      <c r="V4">
        <v>30</v>
      </c>
      <c r="W4">
        <v>22</v>
      </c>
      <c r="X4">
        <v>26</v>
      </c>
      <c r="Y4">
        <v>33</v>
      </c>
      <c r="Z4">
        <v>1</v>
      </c>
      <c r="AA4">
        <v>30</v>
      </c>
      <c r="AB4">
        <v>1</v>
      </c>
      <c r="AC4">
        <v>0</v>
      </c>
      <c r="AD4">
        <v>1</v>
      </c>
      <c r="AE4">
        <v>0</v>
      </c>
      <c r="AF4">
        <v>2</v>
      </c>
      <c r="AG4">
        <v>1</v>
      </c>
      <c r="AH4" s="1">
        <v>37200</v>
      </c>
      <c r="AI4" t="s">
        <v>25</v>
      </c>
      <c r="AJ4">
        <v>0</v>
      </c>
      <c r="AK4">
        <v>2</v>
      </c>
      <c r="AL4">
        <v>2</v>
      </c>
      <c r="AM4">
        <v>1817</v>
      </c>
      <c r="AN4">
        <v>2</v>
      </c>
      <c r="AO4">
        <v>23</v>
      </c>
    </row>
    <row r="5" spans="1:47" x14ac:dyDescent="0.2">
      <c r="B5">
        <v>2</v>
      </c>
      <c r="C5" t="s">
        <v>26</v>
      </c>
      <c r="D5" t="s">
        <v>27</v>
      </c>
      <c r="E5">
        <v>3</v>
      </c>
      <c r="F5" t="s">
        <v>5191</v>
      </c>
      <c r="G5" t="s">
        <v>5200</v>
      </c>
      <c r="H5" t="s">
        <v>5201</v>
      </c>
      <c r="I5" t="s">
        <v>5202</v>
      </c>
      <c r="J5" t="s">
        <v>5203</v>
      </c>
      <c r="K5" t="s">
        <v>5204</v>
      </c>
      <c r="L5">
        <v>1876</v>
      </c>
      <c r="M5">
        <v>3</v>
      </c>
      <c r="N5" t="s">
        <v>5205</v>
      </c>
      <c r="O5" t="s">
        <v>5206</v>
      </c>
      <c r="P5">
        <v>0</v>
      </c>
      <c r="Q5" t="s">
        <v>5207</v>
      </c>
      <c r="R5">
        <v>34</v>
      </c>
      <c r="S5">
        <v>44</v>
      </c>
      <c r="T5" t="s">
        <v>5197</v>
      </c>
      <c r="U5">
        <v>50</v>
      </c>
      <c r="V5" t="s">
        <v>23</v>
      </c>
      <c r="W5" t="s">
        <v>5208</v>
      </c>
      <c r="X5" t="s">
        <v>5209</v>
      </c>
      <c r="Y5" t="s">
        <v>28</v>
      </c>
      <c r="Z5">
        <v>26</v>
      </c>
      <c r="AA5">
        <v>2</v>
      </c>
      <c r="AB5">
        <v>30</v>
      </c>
      <c r="AC5">
        <v>25</v>
      </c>
      <c r="AD5">
        <v>19</v>
      </c>
      <c r="AE5">
        <v>6</v>
      </c>
      <c r="AF5">
        <v>1</v>
      </c>
      <c r="AG5">
        <v>2</v>
      </c>
      <c r="AH5">
        <v>1</v>
      </c>
      <c r="AI5">
        <v>0</v>
      </c>
      <c r="AJ5">
        <v>1</v>
      </c>
      <c r="AK5">
        <v>1</v>
      </c>
      <c r="AL5" s="1">
        <v>60200</v>
      </c>
      <c r="AM5" t="s">
        <v>29</v>
      </c>
      <c r="AN5">
        <v>2</v>
      </c>
      <c r="AO5">
        <v>2</v>
      </c>
      <c r="AP5">
        <v>0</v>
      </c>
      <c r="AQ5">
        <v>2</v>
      </c>
      <c r="AR5">
        <v>0</v>
      </c>
      <c r="AS5">
        <v>1876</v>
      </c>
      <c r="AT5">
        <v>8</v>
      </c>
      <c r="AU5">
        <v>12</v>
      </c>
    </row>
    <row r="6" spans="1:47" x14ac:dyDescent="0.2">
      <c r="B6">
        <v>3</v>
      </c>
      <c r="C6" t="s">
        <v>26</v>
      </c>
      <c r="D6" t="s">
        <v>30</v>
      </c>
      <c r="E6">
        <v>3</v>
      </c>
      <c r="F6" t="s">
        <v>5191</v>
      </c>
      <c r="G6" t="s">
        <v>5210</v>
      </c>
      <c r="H6" t="s">
        <v>5211</v>
      </c>
      <c r="I6" t="s">
        <v>5212</v>
      </c>
      <c r="J6">
        <v>1873</v>
      </c>
      <c r="K6">
        <v>6</v>
      </c>
      <c r="L6" t="s">
        <v>5213</v>
      </c>
      <c r="M6" t="s">
        <v>5195</v>
      </c>
      <c r="N6">
        <v>0</v>
      </c>
      <c r="O6" t="s">
        <v>5196</v>
      </c>
      <c r="P6">
        <v>5</v>
      </c>
      <c r="Q6">
        <v>43</v>
      </c>
      <c r="R6" t="s">
        <v>5197</v>
      </c>
      <c r="S6">
        <v>14</v>
      </c>
      <c r="T6" t="s">
        <v>23</v>
      </c>
      <c r="U6" t="s">
        <v>5214</v>
      </c>
      <c r="V6" t="s">
        <v>5215</v>
      </c>
      <c r="W6" t="s">
        <v>31</v>
      </c>
      <c r="X6">
        <v>18</v>
      </c>
      <c r="Y6">
        <v>21</v>
      </c>
      <c r="Z6">
        <v>19</v>
      </c>
      <c r="AA6">
        <v>10</v>
      </c>
      <c r="AB6">
        <v>24</v>
      </c>
      <c r="AC6">
        <v>12</v>
      </c>
      <c r="AD6">
        <v>1</v>
      </c>
      <c r="AE6">
        <v>1</v>
      </c>
      <c r="AF6">
        <v>1</v>
      </c>
      <c r="AG6">
        <v>2</v>
      </c>
      <c r="AH6">
        <v>0</v>
      </c>
      <c r="AI6">
        <v>2</v>
      </c>
      <c r="AJ6" s="1">
        <v>22400</v>
      </c>
      <c r="AK6" t="s">
        <v>32</v>
      </c>
      <c r="AL6">
        <v>2</v>
      </c>
      <c r="AM6">
        <v>2</v>
      </c>
      <c r="AN6">
        <v>2</v>
      </c>
      <c r="AO6">
        <v>2</v>
      </c>
      <c r="AP6">
        <v>1873</v>
      </c>
      <c r="AQ6">
        <v>12</v>
      </c>
      <c r="AR6">
        <v>15</v>
      </c>
    </row>
    <row r="7" spans="1:47" x14ac:dyDescent="0.2">
      <c r="B7">
        <v>4</v>
      </c>
      <c r="C7" t="s">
        <v>26</v>
      </c>
      <c r="D7" t="s">
        <v>33</v>
      </c>
      <c r="E7">
        <v>3</v>
      </c>
      <c r="F7" t="s">
        <v>5216</v>
      </c>
      <c r="G7" t="s">
        <v>5217</v>
      </c>
      <c r="H7" t="s">
        <v>5218</v>
      </c>
      <c r="I7" t="s">
        <v>5219</v>
      </c>
      <c r="J7">
        <v>1864</v>
      </c>
      <c r="K7">
        <v>7</v>
      </c>
      <c r="L7" t="s">
        <v>5220</v>
      </c>
      <c r="M7" t="s">
        <v>5221</v>
      </c>
      <c r="N7">
        <v>3</v>
      </c>
      <c r="O7" t="s">
        <v>5196</v>
      </c>
      <c r="P7">
        <v>53</v>
      </c>
      <c r="Q7">
        <v>43</v>
      </c>
      <c r="R7" t="s">
        <v>5197</v>
      </c>
      <c r="S7">
        <v>37</v>
      </c>
      <c r="T7" t="s">
        <v>23</v>
      </c>
      <c r="U7" t="s">
        <v>5222</v>
      </c>
      <c r="V7" t="s">
        <v>5223</v>
      </c>
      <c r="W7" t="s">
        <v>34</v>
      </c>
      <c r="X7">
        <v>1</v>
      </c>
      <c r="Y7">
        <v>36</v>
      </c>
      <c r="Z7">
        <v>4</v>
      </c>
      <c r="AA7">
        <v>6</v>
      </c>
      <c r="AB7">
        <v>14</v>
      </c>
      <c r="AC7">
        <v>18</v>
      </c>
      <c r="AD7">
        <v>2</v>
      </c>
      <c r="AE7">
        <v>2</v>
      </c>
      <c r="AF7">
        <v>1</v>
      </c>
      <c r="AG7">
        <v>1</v>
      </c>
      <c r="AH7">
        <v>1</v>
      </c>
      <c r="AI7">
        <v>1</v>
      </c>
      <c r="AJ7" s="1">
        <v>4900</v>
      </c>
      <c r="AK7" t="s">
        <v>35</v>
      </c>
      <c r="AL7">
        <v>2</v>
      </c>
      <c r="AM7">
        <v>0</v>
      </c>
      <c r="AN7">
        <v>0</v>
      </c>
      <c r="AO7">
        <v>1864</v>
      </c>
      <c r="AP7">
        <v>3</v>
      </c>
      <c r="AQ7">
        <v>10</v>
      </c>
    </row>
    <row r="8" spans="1:47" x14ac:dyDescent="0.2">
      <c r="B8">
        <v>5</v>
      </c>
      <c r="C8" t="s">
        <v>36</v>
      </c>
      <c r="D8" t="s">
        <v>37</v>
      </c>
      <c r="E8">
        <v>4</v>
      </c>
      <c r="F8" t="s">
        <v>5224</v>
      </c>
      <c r="G8" t="s">
        <v>5225</v>
      </c>
      <c r="H8" t="s">
        <v>5226</v>
      </c>
      <c r="I8" t="s">
        <v>5227</v>
      </c>
      <c r="J8">
        <v>1860</v>
      </c>
      <c r="K8">
        <v>9.3000000000000007</v>
      </c>
      <c r="L8" t="s">
        <v>5228</v>
      </c>
      <c r="M8" t="s">
        <v>5229</v>
      </c>
      <c r="N8">
        <v>2</v>
      </c>
      <c r="O8" t="s">
        <v>5196</v>
      </c>
      <c r="P8">
        <v>20</v>
      </c>
      <c r="Q8">
        <v>48</v>
      </c>
      <c r="R8" t="s">
        <v>5197</v>
      </c>
      <c r="S8">
        <v>50</v>
      </c>
      <c r="T8" t="s">
        <v>23</v>
      </c>
      <c r="U8" t="s">
        <v>5230</v>
      </c>
      <c r="V8" t="s">
        <v>5231</v>
      </c>
      <c r="W8" t="s">
        <v>38</v>
      </c>
      <c r="X8">
        <v>6</v>
      </c>
      <c r="Y8">
        <v>33</v>
      </c>
      <c r="Z8">
        <v>7</v>
      </c>
      <c r="AA8">
        <v>25</v>
      </c>
      <c r="AB8">
        <v>6</v>
      </c>
      <c r="AC8">
        <v>4</v>
      </c>
      <c r="AD8">
        <v>1</v>
      </c>
      <c r="AE8">
        <v>0</v>
      </c>
      <c r="AF8">
        <v>0</v>
      </c>
      <c r="AG8">
        <v>0</v>
      </c>
      <c r="AH8">
        <v>1</v>
      </c>
      <c r="AI8">
        <v>1</v>
      </c>
      <c r="AJ8" s="1">
        <v>36200</v>
      </c>
      <c r="AK8" t="s">
        <v>39</v>
      </c>
      <c r="AL8">
        <v>0</v>
      </c>
      <c r="AM8">
        <v>0</v>
      </c>
      <c r="AN8">
        <v>1860</v>
      </c>
      <c r="AO8">
        <v>7</v>
      </c>
      <c r="AP8">
        <v>24</v>
      </c>
    </row>
    <row r="9" spans="1:47" x14ac:dyDescent="0.2">
      <c r="B9">
        <v>6</v>
      </c>
      <c r="C9" t="s">
        <v>26</v>
      </c>
      <c r="D9" t="s">
        <v>40</v>
      </c>
      <c r="E9">
        <v>3</v>
      </c>
      <c r="F9" t="s">
        <v>5232</v>
      </c>
      <c r="G9" t="s">
        <v>5233</v>
      </c>
      <c r="H9" t="s">
        <v>5234</v>
      </c>
      <c r="I9" t="s">
        <v>5235</v>
      </c>
      <c r="J9" t="s">
        <v>5236</v>
      </c>
      <c r="K9">
        <v>1890</v>
      </c>
      <c r="L9">
        <v>0.3</v>
      </c>
      <c r="M9" t="s">
        <v>5237</v>
      </c>
      <c r="N9" t="s">
        <v>5238</v>
      </c>
      <c r="O9">
        <v>3</v>
      </c>
      <c r="P9" t="s">
        <v>5196</v>
      </c>
      <c r="Q9">
        <v>20</v>
      </c>
      <c r="R9">
        <v>46</v>
      </c>
      <c r="S9" t="s">
        <v>5197</v>
      </c>
      <c r="T9">
        <v>34</v>
      </c>
      <c r="U9" t="s">
        <v>23</v>
      </c>
      <c r="V9" t="s">
        <v>5239</v>
      </c>
      <c r="W9" t="s">
        <v>5240</v>
      </c>
      <c r="X9" t="s">
        <v>5172</v>
      </c>
      <c r="Y9" t="s">
        <v>5172</v>
      </c>
      <c r="Z9">
        <v>8</v>
      </c>
      <c r="AA9">
        <v>13</v>
      </c>
      <c r="AB9">
        <v>5</v>
      </c>
      <c r="AC9">
        <v>27</v>
      </c>
      <c r="AD9">
        <v>21</v>
      </c>
      <c r="AE9">
        <v>1</v>
      </c>
      <c r="AF9">
        <v>0</v>
      </c>
      <c r="AG9">
        <v>1</v>
      </c>
      <c r="AH9">
        <v>1</v>
      </c>
      <c r="AI9">
        <v>1</v>
      </c>
      <c r="AJ9">
        <v>1</v>
      </c>
      <c r="AK9">
        <v>2</v>
      </c>
      <c r="AL9" s="1">
        <v>27900</v>
      </c>
      <c r="AM9" t="s">
        <v>29</v>
      </c>
      <c r="AN9">
        <v>0</v>
      </c>
      <c r="AO9">
        <v>2</v>
      </c>
      <c r="AP9">
        <v>2</v>
      </c>
      <c r="AQ9">
        <v>1890</v>
      </c>
      <c r="AR9">
        <v>6</v>
      </c>
      <c r="AS9">
        <v>12</v>
      </c>
    </row>
    <row r="10" spans="1:47" x14ac:dyDescent="0.2">
      <c r="B10">
        <v>7</v>
      </c>
      <c r="C10" t="s">
        <v>26</v>
      </c>
      <c r="D10" t="s">
        <v>41</v>
      </c>
      <c r="E10">
        <v>3</v>
      </c>
      <c r="F10" t="s">
        <v>5241</v>
      </c>
      <c r="G10" t="s">
        <v>5242</v>
      </c>
      <c r="H10" t="s">
        <v>5243</v>
      </c>
      <c r="I10" t="s">
        <v>5244</v>
      </c>
      <c r="J10">
        <v>1810</v>
      </c>
      <c r="K10">
        <v>0</v>
      </c>
      <c r="L10" t="s">
        <v>5245</v>
      </c>
      <c r="M10" t="s">
        <v>5221</v>
      </c>
      <c r="N10">
        <v>3</v>
      </c>
      <c r="O10" t="s">
        <v>5196</v>
      </c>
      <c r="P10">
        <v>53</v>
      </c>
      <c r="Q10">
        <v>43</v>
      </c>
      <c r="R10" t="s">
        <v>5197</v>
      </c>
      <c r="S10">
        <v>37</v>
      </c>
      <c r="T10" t="s">
        <v>23</v>
      </c>
      <c r="U10" t="s">
        <v>5246</v>
      </c>
      <c r="V10" t="s">
        <v>5247</v>
      </c>
      <c r="W10" t="s">
        <v>5172</v>
      </c>
      <c r="X10" t="s">
        <v>5172</v>
      </c>
      <c r="Y10">
        <v>5</v>
      </c>
      <c r="Z10">
        <v>21</v>
      </c>
      <c r="AA10">
        <v>7</v>
      </c>
      <c r="AB10">
        <v>2</v>
      </c>
      <c r="AC10">
        <v>36</v>
      </c>
      <c r="AD10">
        <v>12</v>
      </c>
      <c r="AE10">
        <v>1</v>
      </c>
      <c r="AF10">
        <v>1</v>
      </c>
      <c r="AG10">
        <v>0</v>
      </c>
      <c r="AH10">
        <v>2</v>
      </c>
      <c r="AI10">
        <v>2</v>
      </c>
      <c r="AJ10">
        <v>2</v>
      </c>
      <c r="AK10" s="1">
        <v>95100</v>
      </c>
      <c r="AL10" t="s">
        <v>42</v>
      </c>
      <c r="AM10">
        <v>2</v>
      </c>
      <c r="AN10">
        <v>2</v>
      </c>
      <c r="AO10">
        <v>2</v>
      </c>
      <c r="AP10">
        <v>2</v>
      </c>
      <c r="AQ10">
        <v>1810</v>
      </c>
      <c r="AR10">
        <v>1</v>
      </c>
      <c r="AS10">
        <v>23</v>
      </c>
    </row>
    <row r="11" spans="1:47" x14ac:dyDescent="0.2">
      <c r="B11">
        <v>8</v>
      </c>
      <c r="C11" t="s">
        <v>26</v>
      </c>
      <c r="D11" t="s">
        <v>43</v>
      </c>
      <c r="E11">
        <v>3</v>
      </c>
      <c r="F11" t="s">
        <v>5248</v>
      </c>
      <c r="G11" t="s">
        <v>5210</v>
      </c>
      <c r="H11" t="s">
        <v>5249</v>
      </c>
      <c r="I11" t="s">
        <v>5250</v>
      </c>
      <c r="J11" t="s">
        <v>5251</v>
      </c>
      <c r="K11">
        <v>1843</v>
      </c>
      <c r="L11">
        <v>6.3</v>
      </c>
      <c r="M11" t="s">
        <v>5252</v>
      </c>
      <c r="N11" t="s">
        <v>5253</v>
      </c>
      <c r="O11">
        <v>6</v>
      </c>
      <c r="P11" t="s">
        <v>5196</v>
      </c>
      <c r="Q11">
        <v>12</v>
      </c>
      <c r="R11">
        <v>48</v>
      </c>
      <c r="S11" t="s">
        <v>5197</v>
      </c>
      <c r="T11">
        <v>42</v>
      </c>
      <c r="U11" t="s">
        <v>23</v>
      </c>
      <c r="V11" t="s">
        <v>5254</v>
      </c>
      <c r="W11" t="s">
        <v>5255</v>
      </c>
      <c r="X11" t="s">
        <v>44</v>
      </c>
      <c r="Y11">
        <v>2</v>
      </c>
      <c r="Z11">
        <v>33</v>
      </c>
      <c r="AA11">
        <v>3</v>
      </c>
      <c r="AB11">
        <v>27</v>
      </c>
      <c r="AC11">
        <v>22</v>
      </c>
      <c r="AD11">
        <v>25</v>
      </c>
      <c r="AE11">
        <v>2</v>
      </c>
      <c r="AF11">
        <v>0</v>
      </c>
      <c r="AG11">
        <v>2</v>
      </c>
      <c r="AH11">
        <v>1</v>
      </c>
      <c r="AI11">
        <v>0</v>
      </c>
      <c r="AJ11">
        <v>0</v>
      </c>
      <c r="AK11" s="1">
        <v>8300</v>
      </c>
      <c r="AL11" t="s">
        <v>45</v>
      </c>
      <c r="AM11">
        <v>2</v>
      </c>
      <c r="AN11">
        <v>0</v>
      </c>
      <c r="AO11">
        <v>0</v>
      </c>
      <c r="AP11">
        <v>1843</v>
      </c>
      <c r="AQ11">
        <v>8</v>
      </c>
      <c r="AR11">
        <v>28</v>
      </c>
    </row>
    <row r="12" spans="1:47" x14ac:dyDescent="0.2">
      <c r="B12">
        <v>9</v>
      </c>
      <c r="C12" t="s">
        <v>26</v>
      </c>
      <c r="D12" t="s">
        <v>46</v>
      </c>
      <c r="E12">
        <v>3</v>
      </c>
      <c r="F12" t="s">
        <v>5256</v>
      </c>
      <c r="G12" t="s">
        <v>5257</v>
      </c>
      <c r="H12" t="s">
        <v>5203</v>
      </c>
      <c r="I12" t="s">
        <v>5258</v>
      </c>
      <c r="J12">
        <v>1866</v>
      </c>
      <c r="K12">
        <v>1</v>
      </c>
      <c r="L12" t="s">
        <v>5259</v>
      </c>
      <c r="M12" t="s">
        <v>5260</v>
      </c>
      <c r="N12">
        <v>0</v>
      </c>
      <c r="O12" t="s">
        <v>5196</v>
      </c>
      <c r="P12">
        <v>38</v>
      </c>
      <c r="Q12">
        <v>44</v>
      </c>
      <c r="R12" t="s">
        <v>5197</v>
      </c>
      <c r="S12">
        <v>12</v>
      </c>
      <c r="T12" t="s">
        <v>23</v>
      </c>
      <c r="U12" t="s">
        <v>5261</v>
      </c>
      <c r="V12" t="s">
        <v>5262</v>
      </c>
      <c r="W12" t="s">
        <v>47</v>
      </c>
      <c r="X12">
        <v>22</v>
      </c>
      <c r="Y12">
        <v>4</v>
      </c>
      <c r="Z12">
        <v>19</v>
      </c>
      <c r="AA12">
        <v>31</v>
      </c>
      <c r="AB12">
        <v>9</v>
      </c>
      <c r="AC12">
        <v>18</v>
      </c>
      <c r="AD12">
        <v>0</v>
      </c>
      <c r="AE12">
        <v>1</v>
      </c>
      <c r="AF12">
        <v>1</v>
      </c>
      <c r="AG12">
        <v>1</v>
      </c>
      <c r="AH12">
        <v>2</v>
      </c>
      <c r="AI12">
        <v>1</v>
      </c>
      <c r="AJ12" s="1">
        <v>99900</v>
      </c>
      <c r="AK12" t="s">
        <v>48</v>
      </c>
      <c r="AL12">
        <v>2</v>
      </c>
      <c r="AM12">
        <v>0</v>
      </c>
      <c r="AN12">
        <v>2</v>
      </c>
      <c r="AO12">
        <v>0</v>
      </c>
      <c r="AP12">
        <v>1866</v>
      </c>
      <c r="AQ12">
        <v>8</v>
      </c>
      <c r="AR12">
        <v>26</v>
      </c>
    </row>
    <row r="13" spans="1:47" x14ac:dyDescent="0.2">
      <c r="B13">
        <v>10</v>
      </c>
      <c r="C13" t="s">
        <v>26</v>
      </c>
      <c r="D13" t="s">
        <v>49</v>
      </c>
      <c r="E13">
        <v>3</v>
      </c>
      <c r="F13" t="s">
        <v>5263</v>
      </c>
      <c r="G13" t="s">
        <v>5264</v>
      </c>
      <c r="H13" t="s">
        <v>5265</v>
      </c>
      <c r="I13">
        <v>1876</v>
      </c>
      <c r="J13">
        <v>14</v>
      </c>
      <c r="K13" t="s">
        <v>5266</v>
      </c>
      <c r="L13" t="s">
        <v>5267</v>
      </c>
      <c r="M13">
        <v>5</v>
      </c>
      <c r="N13" t="s">
        <v>5196</v>
      </c>
      <c r="O13">
        <v>22</v>
      </c>
      <c r="P13">
        <v>43</v>
      </c>
      <c r="Q13" t="s">
        <v>5197</v>
      </c>
      <c r="R13">
        <v>18</v>
      </c>
      <c r="S13" t="s">
        <v>23</v>
      </c>
      <c r="T13" t="s">
        <v>5268</v>
      </c>
      <c r="U13" t="s">
        <v>5269</v>
      </c>
      <c r="V13" t="s">
        <v>50</v>
      </c>
      <c r="W13">
        <v>13</v>
      </c>
      <c r="X13">
        <v>23</v>
      </c>
      <c r="Y13">
        <v>9</v>
      </c>
      <c r="Z13">
        <v>7</v>
      </c>
      <c r="AA13">
        <v>22</v>
      </c>
      <c r="AB13">
        <v>12</v>
      </c>
      <c r="AC13">
        <v>1</v>
      </c>
      <c r="AD13">
        <v>0</v>
      </c>
      <c r="AE13">
        <v>2</v>
      </c>
      <c r="AF13">
        <v>0</v>
      </c>
      <c r="AG13">
        <v>0</v>
      </c>
      <c r="AH13">
        <v>2</v>
      </c>
      <c r="AI13" s="1">
        <v>61600</v>
      </c>
      <c r="AJ13" t="s">
        <v>51</v>
      </c>
      <c r="AK13">
        <v>2</v>
      </c>
      <c r="AL13">
        <v>0</v>
      </c>
      <c r="AM13">
        <v>2</v>
      </c>
      <c r="AN13">
        <v>1876</v>
      </c>
      <c r="AO13">
        <v>2</v>
      </c>
      <c r="AP13">
        <v>16</v>
      </c>
    </row>
    <row r="14" spans="1:47" x14ac:dyDescent="0.2">
      <c r="B14">
        <v>11</v>
      </c>
      <c r="C14" t="s">
        <v>26</v>
      </c>
      <c r="D14" t="s">
        <v>52</v>
      </c>
      <c r="E14">
        <v>3</v>
      </c>
      <c r="F14" t="s">
        <v>5270</v>
      </c>
      <c r="G14" t="s">
        <v>5271</v>
      </c>
      <c r="H14" t="s">
        <v>5272</v>
      </c>
      <c r="I14" t="s">
        <v>5273</v>
      </c>
      <c r="J14" t="s">
        <v>5274</v>
      </c>
      <c r="K14" t="s">
        <v>5275</v>
      </c>
      <c r="L14">
        <v>1880</v>
      </c>
      <c r="M14">
        <v>18</v>
      </c>
      <c r="N14" t="s">
        <v>5276</v>
      </c>
      <c r="O14" t="s">
        <v>5277</v>
      </c>
      <c r="P14">
        <v>3</v>
      </c>
      <c r="Q14" t="s">
        <v>5196</v>
      </c>
      <c r="R14">
        <v>9</v>
      </c>
      <c r="S14">
        <v>46</v>
      </c>
      <c r="T14" t="s">
        <v>5197</v>
      </c>
      <c r="U14">
        <v>59</v>
      </c>
      <c r="V14" t="s">
        <v>23</v>
      </c>
      <c r="W14" t="s">
        <v>5278</v>
      </c>
      <c r="X14" t="s">
        <v>5279</v>
      </c>
      <c r="Y14" t="s">
        <v>53</v>
      </c>
      <c r="Z14">
        <v>16</v>
      </c>
      <c r="AA14">
        <v>35</v>
      </c>
      <c r="AB14">
        <v>17</v>
      </c>
      <c r="AC14">
        <v>13</v>
      </c>
      <c r="AD14">
        <v>26</v>
      </c>
      <c r="AE14">
        <v>25</v>
      </c>
      <c r="AF14">
        <v>0</v>
      </c>
      <c r="AG14">
        <v>1</v>
      </c>
      <c r="AH14">
        <v>0</v>
      </c>
      <c r="AI14">
        <v>1</v>
      </c>
      <c r="AJ14">
        <v>1</v>
      </c>
      <c r="AK14">
        <v>0</v>
      </c>
      <c r="AL14" s="1">
        <v>96200</v>
      </c>
      <c r="AM14" t="s">
        <v>54</v>
      </c>
      <c r="AN14">
        <v>0</v>
      </c>
      <c r="AO14">
        <v>0</v>
      </c>
      <c r="AP14">
        <v>1880</v>
      </c>
      <c r="AQ14">
        <v>6</v>
      </c>
      <c r="AR14">
        <v>21</v>
      </c>
    </row>
    <row r="15" spans="1:47" x14ac:dyDescent="0.2">
      <c r="B15">
        <v>12</v>
      </c>
      <c r="C15" t="s">
        <v>26</v>
      </c>
      <c r="D15" t="s">
        <v>55</v>
      </c>
      <c r="E15">
        <v>3</v>
      </c>
      <c r="F15" t="s">
        <v>5280</v>
      </c>
      <c r="G15" t="s">
        <v>5242</v>
      </c>
      <c r="H15" t="s">
        <v>5281</v>
      </c>
      <c r="I15" t="s">
        <v>5282</v>
      </c>
      <c r="J15">
        <v>1873</v>
      </c>
      <c r="K15">
        <v>11</v>
      </c>
      <c r="L15" t="s">
        <v>5283</v>
      </c>
      <c r="M15" t="s">
        <v>5253</v>
      </c>
      <c r="N15">
        <v>6</v>
      </c>
      <c r="O15" t="s">
        <v>5196</v>
      </c>
      <c r="P15">
        <v>12</v>
      </c>
      <c r="Q15">
        <v>48</v>
      </c>
      <c r="R15" t="s">
        <v>5197</v>
      </c>
      <c r="S15">
        <v>42</v>
      </c>
      <c r="T15" t="s">
        <v>23</v>
      </c>
      <c r="U15" t="s">
        <v>5284</v>
      </c>
      <c r="V15" t="s">
        <v>5285</v>
      </c>
      <c r="W15" t="s">
        <v>56</v>
      </c>
      <c r="X15">
        <v>8</v>
      </c>
      <c r="Y15">
        <v>8</v>
      </c>
      <c r="Z15">
        <v>11</v>
      </c>
      <c r="AA15">
        <v>34</v>
      </c>
      <c r="AB15">
        <v>9</v>
      </c>
      <c r="AC15">
        <v>31</v>
      </c>
      <c r="AD15">
        <v>0</v>
      </c>
      <c r="AE15">
        <v>0</v>
      </c>
      <c r="AF15">
        <v>2</v>
      </c>
      <c r="AG15">
        <v>0</v>
      </c>
      <c r="AH15">
        <v>2</v>
      </c>
      <c r="AI15">
        <v>1</v>
      </c>
      <c r="AJ15" t="s">
        <v>57</v>
      </c>
      <c r="AK15" t="s">
        <v>58</v>
      </c>
      <c r="AL15">
        <v>2</v>
      </c>
      <c r="AM15">
        <v>0</v>
      </c>
      <c r="AN15">
        <v>2</v>
      </c>
      <c r="AO15">
        <v>0</v>
      </c>
      <c r="AP15">
        <v>1873</v>
      </c>
      <c r="AQ15">
        <v>9</v>
      </c>
      <c r="AR15">
        <v>21</v>
      </c>
    </row>
    <row r="16" spans="1:47" x14ac:dyDescent="0.2">
      <c r="B16">
        <v>13</v>
      </c>
      <c r="C16" t="s">
        <v>59</v>
      </c>
      <c r="D16" t="s">
        <v>60</v>
      </c>
      <c r="E16">
        <v>2</v>
      </c>
      <c r="F16" t="s">
        <v>5286</v>
      </c>
      <c r="G16" t="s">
        <v>5287</v>
      </c>
      <c r="H16" t="s">
        <v>5288</v>
      </c>
      <c r="I16" t="s">
        <v>5289</v>
      </c>
      <c r="J16">
        <v>1839</v>
      </c>
      <c r="K16">
        <v>9</v>
      </c>
      <c r="L16" t="s">
        <v>5290</v>
      </c>
      <c r="M16" t="s">
        <v>5291</v>
      </c>
      <c r="N16">
        <v>1</v>
      </c>
      <c r="O16" t="s">
        <v>5207</v>
      </c>
      <c r="P16">
        <v>35</v>
      </c>
      <c r="Q16">
        <v>47</v>
      </c>
      <c r="R16" t="s">
        <v>5197</v>
      </c>
      <c r="S16">
        <v>13</v>
      </c>
      <c r="T16" t="s">
        <v>23</v>
      </c>
      <c r="U16" t="s">
        <v>5292</v>
      </c>
      <c r="V16" t="s">
        <v>5293</v>
      </c>
      <c r="W16" t="s">
        <v>61</v>
      </c>
      <c r="X16">
        <v>5</v>
      </c>
      <c r="Y16">
        <v>23</v>
      </c>
      <c r="Z16">
        <v>4</v>
      </c>
      <c r="AA16">
        <v>25</v>
      </c>
      <c r="AB16">
        <v>23</v>
      </c>
      <c r="AC16">
        <v>19</v>
      </c>
      <c r="AD16">
        <v>1</v>
      </c>
      <c r="AE16">
        <v>0</v>
      </c>
      <c r="AF16">
        <v>1</v>
      </c>
      <c r="AG16">
        <v>0</v>
      </c>
      <c r="AH16">
        <v>0</v>
      </c>
      <c r="AI16">
        <v>1</v>
      </c>
      <c r="AJ16" t="s">
        <v>62</v>
      </c>
      <c r="AK16" t="s">
        <v>63</v>
      </c>
      <c r="AL16">
        <v>0</v>
      </c>
      <c r="AM16">
        <v>2</v>
      </c>
      <c r="AN16">
        <v>1839</v>
      </c>
      <c r="AO16">
        <v>3</v>
      </c>
      <c r="AP16">
        <v>30</v>
      </c>
    </row>
    <row r="17" spans="2:46" x14ac:dyDescent="0.2">
      <c r="B17">
        <v>14</v>
      </c>
      <c r="C17" t="s">
        <v>26</v>
      </c>
      <c r="D17" t="s">
        <v>64</v>
      </c>
      <c r="E17">
        <v>3</v>
      </c>
      <c r="F17" t="s">
        <v>5294</v>
      </c>
      <c r="G17" t="s">
        <v>5257</v>
      </c>
      <c r="H17" t="s">
        <v>5295</v>
      </c>
      <c r="I17" t="s">
        <v>5296</v>
      </c>
      <c r="J17" t="s">
        <v>5297</v>
      </c>
      <c r="K17">
        <v>1897</v>
      </c>
      <c r="L17">
        <v>10</v>
      </c>
      <c r="M17" t="s">
        <v>5298</v>
      </c>
      <c r="N17" t="s">
        <v>5299</v>
      </c>
      <c r="O17">
        <v>2</v>
      </c>
      <c r="P17" t="s">
        <v>5196</v>
      </c>
      <c r="Q17">
        <v>23</v>
      </c>
      <c r="R17">
        <v>47</v>
      </c>
      <c r="S17" t="s">
        <v>5197</v>
      </c>
      <c r="T17">
        <v>5</v>
      </c>
      <c r="U17">
        <v>-0.16</v>
      </c>
      <c r="V17" t="s">
        <v>5300</v>
      </c>
      <c r="W17" t="s">
        <v>5301</v>
      </c>
      <c r="X17" t="s">
        <v>5172</v>
      </c>
      <c r="Y17" t="s">
        <v>5172</v>
      </c>
      <c r="Z17">
        <v>6</v>
      </c>
      <c r="AA17">
        <v>31</v>
      </c>
      <c r="AB17">
        <v>9</v>
      </c>
      <c r="AC17">
        <v>6</v>
      </c>
      <c r="AD17">
        <v>11</v>
      </c>
      <c r="AE17">
        <v>3</v>
      </c>
      <c r="AF17">
        <v>1</v>
      </c>
      <c r="AG17">
        <v>1</v>
      </c>
      <c r="AH17">
        <v>2</v>
      </c>
      <c r="AI17">
        <v>1</v>
      </c>
      <c r="AJ17">
        <v>2</v>
      </c>
      <c r="AK17">
        <v>2</v>
      </c>
      <c r="AL17" s="1">
        <v>64700</v>
      </c>
      <c r="AM17" t="s">
        <v>65</v>
      </c>
      <c r="AN17">
        <v>2</v>
      </c>
      <c r="AO17">
        <v>0</v>
      </c>
      <c r="AP17">
        <v>2</v>
      </c>
      <c r="AQ17">
        <v>2</v>
      </c>
      <c r="AR17">
        <v>1897</v>
      </c>
      <c r="AS17">
        <v>11</v>
      </c>
      <c r="AT17">
        <v>3</v>
      </c>
    </row>
    <row r="18" spans="2:46" x14ac:dyDescent="0.2">
      <c r="B18">
        <v>15</v>
      </c>
      <c r="C18" t="s">
        <v>26</v>
      </c>
      <c r="D18" t="s">
        <v>66</v>
      </c>
      <c r="E18">
        <v>3</v>
      </c>
      <c r="F18" t="s">
        <v>5302</v>
      </c>
      <c r="G18" t="s">
        <v>5303</v>
      </c>
      <c r="H18" t="s">
        <v>5272</v>
      </c>
      <c r="I18" t="s">
        <v>5226</v>
      </c>
      <c r="J18" t="s">
        <v>5304</v>
      </c>
      <c r="K18">
        <v>1875</v>
      </c>
      <c r="L18">
        <v>7</v>
      </c>
      <c r="M18" t="s">
        <v>5305</v>
      </c>
      <c r="N18" t="s">
        <v>5306</v>
      </c>
      <c r="O18">
        <v>1</v>
      </c>
      <c r="P18" t="s">
        <v>5196</v>
      </c>
      <c r="Q18">
        <v>26</v>
      </c>
      <c r="R18">
        <v>43</v>
      </c>
      <c r="S18" t="s">
        <v>5197</v>
      </c>
      <c r="T18">
        <v>37</v>
      </c>
      <c r="U18" t="s">
        <v>23</v>
      </c>
      <c r="V18" t="s">
        <v>5284</v>
      </c>
      <c r="W18" t="s">
        <v>5307</v>
      </c>
      <c r="X18" t="s">
        <v>67</v>
      </c>
      <c r="Y18">
        <v>3</v>
      </c>
      <c r="Z18">
        <v>22</v>
      </c>
      <c r="AA18">
        <v>6</v>
      </c>
      <c r="AB18">
        <v>19</v>
      </c>
      <c r="AC18">
        <v>24</v>
      </c>
      <c r="AD18">
        <v>11</v>
      </c>
      <c r="AE18">
        <v>2</v>
      </c>
      <c r="AF18">
        <v>0</v>
      </c>
      <c r="AG18">
        <v>1</v>
      </c>
      <c r="AH18">
        <v>1</v>
      </c>
      <c r="AI18">
        <v>0</v>
      </c>
      <c r="AJ18">
        <v>2</v>
      </c>
      <c r="AK18" s="1">
        <v>98300</v>
      </c>
      <c r="AL18" t="s">
        <v>68</v>
      </c>
      <c r="AM18">
        <v>2</v>
      </c>
      <c r="AN18">
        <v>2</v>
      </c>
      <c r="AO18">
        <v>1875</v>
      </c>
      <c r="AP18">
        <v>5</v>
      </c>
      <c r="AQ18">
        <v>19</v>
      </c>
    </row>
    <row r="19" spans="2:46" x14ac:dyDescent="0.2">
      <c r="B19">
        <v>16</v>
      </c>
      <c r="C19" t="s">
        <v>59</v>
      </c>
      <c r="D19" t="s">
        <v>69</v>
      </c>
      <c r="E19">
        <v>2</v>
      </c>
      <c r="F19" t="s">
        <v>5308</v>
      </c>
      <c r="G19" t="s">
        <v>5309</v>
      </c>
      <c r="H19" t="s">
        <v>5310</v>
      </c>
      <c r="I19" t="s">
        <v>5311</v>
      </c>
      <c r="J19" t="s">
        <v>5312</v>
      </c>
      <c r="K19">
        <v>1876</v>
      </c>
      <c r="L19">
        <v>13</v>
      </c>
      <c r="M19" t="s">
        <v>5305</v>
      </c>
      <c r="N19" t="s">
        <v>5306</v>
      </c>
      <c r="O19">
        <v>1</v>
      </c>
      <c r="P19" t="s">
        <v>5196</v>
      </c>
      <c r="Q19">
        <v>26</v>
      </c>
      <c r="R19">
        <v>43</v>
      </c>
      <c r="S19" t="s">
        <v>5197</v>
      </c>
      <c r="T19">
        <v>37</v>
      </c>
      <c r="U19" t="s">
        <v>23</v>
      </c>
      <c r="V19" t="s">
        <v>5313</v>
      </c>
      <c r="W19" t="s">
        <v>5314</v>
      </c>
      <c r="X19" t="s">
        <v>70</v>
      </c>
      <c r="Y19">
        <v>11</v>
      </c>
      <c r="Z19">
        <v>7</v>
      </c>
      <c r="AA19">
        <v>7</v>
      </c>
      <c r="AB19">
        <v>6</v>
      </c>
      <c r="AC19">
        <v>22</v>
      </c>
      <c r="AD19">
        <v>12</v>
      </c>
      <c r="AE19">
        <v>2</v>
      </c>
      <c r="AF19">
        <v>0</v>
      </c>
      <c r="AG19">
        <v>0</v>
      </c>
      <c r="AH19">
        <v>1</v>
      </c>
      <c r="AI19">
        <v>0</v>
      </c>
      <c r="AJ19">
        <v>2</v>
      </c>
      <c r="AK19" s="1">
        <v>8300</v>
      </c>
      <c r="AL19" t="s">
        <v>71</v>
      </c>
      <c r="AM19">
        <v>0</v>
      </c>
      <c r="AN19">
        <v>2</v>
      </c>
      <c r="AO19">
        <v>1876</v>
      </c>
      <c r="AP19">
        <v>2</v>
      </c>
      <c r="AQ19">
        <v>28</v>
      </c>
    </row>
    <row r="20" spans="2:46" x14ac:dyDescent="0.2">
      <c r="B20">
        <v>17</v>
      </c>
      <c r="C20" t="s">
        <v>26</v>
      </c>
      <c r="D20" t="s">
        <v>72</v>
      </c>
      <c r="E20">
        <v>3</v>
      </c>
      <c r="F20" t="s">
        <v>5308</v>
      </c>
      <c r="G20" t="s">
        <v>5315</v>
      </c>
      <c r="H20" t="s">
        <v>5316</v>
      </c>
      <c r="I20">
        <v>1846</v>
      </c>
      <c r="J20">
        <v>10.3</v>
      </c>
      <c r="K20" t="s">
        <v>5317</v>
      </c>
      <c r="L20" t="s">
        <v>5238</v>
      </c>
      <c r="M20">
        <v>3</v>
      </c>
      <c r="N20" t="s">
        <v>5196</v>
      </c>
      <c r="O20">
        <v>20</v>
      </c>
      <c r="P20">
        <v>46</v>
      </c>
      <c r="Q20" t="s">
        <v>5197</v>
      </c>
      <c r="R20">
        <v>34</v>
      </c>
      <c r="S20" t="s">
        <v>23</v>
      </c>
      <c r="T20" t="s">
        <v>5198</v>
      </c>
      <c r="U20" t="s">
        <v>5318</v>
      </c>
      <c r="V20" t="s">
        <v>73</v>
      </c>
      <c r="W20">
        <v>6</v>
      </c>
      <c r="X20">
        <v>36</v>
      </c>
      <c r="Y20">
        <v>1</v>
      </c>
      <c r="Z20">
        <v>35</v>
      </c>
      <c r="AA20">
        <v>33</v>
      </c>
      <c r="AB20">
        <v>2</v>
      </c>
      <c r="AC20">
        <v>1</v>
      </c>
      <c r="AD20">
        <v>2</v>
      </c>
      <c r="AE20">
        <v>2</v>
      </c>
      <c r="AF20">
        <v>1</v>
      </c>
      <c r="AG20">
        <v>0</v>
      </c>
      <c r="AH20">
        <v>2</v>
      </c>
      <c r="AI20" s="1">
        <v>32900</v>
      </c>
      <c r="AJ20" t="s">
        <v>74</v>
      </c>
      <c r="AK20">
        <v>2</v>
      </c>
      <c r="AL20">
        <v>2</v>
      </c>
      <c r="AM20">
        <v>0</v>
      </c>
      <c r="AN20">
        <v>2</v>
      </c>
      <c r="AO20">
        <v>1846</v>
      </c>
      <c r="AP20">
        <v>1</v>
      </c>
      <c r="AQ20">
        <v>3</v>
      </c>
    </row>
    <row r="21" spans="2:46" x14ac:dyDescent="0.2">
      <c r="B21">
        <v>18</v>
      </c>
      <c r="C21" t="s">
        <v>26</v>
      </c>
      <c r="D21" t="s">
        <v>75</v>
      </c>
      <c r="E21">
        <v>3</v>
      </c>
      <c r="F21" t="s">
        <v>5319</v>
      </c>
      <c r="G21" t="s">
        <v>5320</v>
      </c>
      <c r="H21" t="s">
        <v>5321</v>
      </c>
      <c r="I21" t="s">
        <v>5322</v>
      </c>
      <c r="J21">
        <v>1842</v>
      </c>
      <c r="K21">
        <v>13</v>
      </c>
      <c r="L21" t="s">
        <v>5323</v>
      </c>
      <c r="M21" t="s">
        <v>5206</v>
      </c>
      <c r="N21">
        <v>0</v>
      </c>
      <c r="O21" t="s">
        <v>5207</v>
      </c>
      <c r="P21">
        <v>34</v>
      </c>
      <c r="Q21">
        <v>44</v>
      </c>
      <c r="R21" t="s">
        <v>5197</v>
      </c>
      <c r="S21">
        <v>50</v>
      </c>
      <c r="T21" t="s">
        <v>23</v>
      </c>
      <c r="U21" t="s">
        <v>5324</v>
      </c>
      <c r="V21" t="s">
        <v>5325</v>
      </c>
      <c r="W21" t="s">
        <v>76</v>
      </c>
      <c r="X21">
        <v>11</v>
      </c>
      <c r="Y21">
        <v>23</v>
      </c>
      <c r="Z21">
        <v>10</v>
      </c>
      <c r="AA21">
        <v>10</v>
      </c>
      <c r="AB21">
        <v>23</v>
      </c>
      <c r="AC21">
        <v>23</v>
      </c>
      <c r="AD21">
        <v>2</v>
      </c>
      <c r="AE21">
        <v>0</v>
      </c>
      <c r="AF21">
        <v>2</v>
      </c>
      <c r="AG21">
        <v>2</v>
      </c>
      <c r="AH21">
        <v>0</v>
      </c>
      <c r="AI21">
        <v>0</v>
      </c>
      <c r="AJ21" s="1">
        <v>73600</v>
      </c>
      <c r="AK21" t="s">
        <v>77</v>
      </c>
      <c r="AL21">
        <v>2</v>
      </c>
      <c r="AM21">
        <v>2</v>
      </c>
      <c r="AN21">
        <v>0</v>
      </c>
      <c r="AO21">
        <v>1842</v>
      </c>
      <c r="AP21">
        <v>4</v>
      </c>
      <c r="AQ21">
        <v>30</v>
      </c>
    </row>
    <row r="22" spans="2:46" x14ac:dyDescent="0.2">
      <c r="B22">
        <v>19</v>
      </c>
      <c r="C22" t="s">
        <v>26</v>
      </c>
      <c r="D22" t="s">
        <v>78</v>
      </c>
      <c r="E22">
        <v>3</v>
      </c>
      <c r="F22" t="s">
        <v>5326</v>
      </c>
      <c r="G22" t="s">
        <v>5242</v>
      </c>
      <c r="H22" t="s">
        <v>5327</v>
      </c>
      <c r="I22" t="s">
        <v>5328</v>
      </c>
      <c r="J22">
        <v>1874</v>
      </c>
      <c r="K22">
        <v>0.3</v>
      </c>
      <c r="L22" t="s">
        <v>5329</v>
      </c>
      <c r="M22" t="s">
        <v>5277</v>
      </c>
      <c r="N22">
        <v>3</v>
      </c>
      <c r="O22" t="s">
        <v>5196</v>
      </c>
      <c r="P22">
        <v>9</v>
      </c>
      <c r="Q22">
        <v>46</v>
      </c>
      <c r="R22" t="s">
        <v>5197</v>
      </c>
      <c r="S22">
        <v>59</v>
      </c>
      <c r="T22" t="s">
        <v>23</v>
      </c>
      <c r="U22" t="s">
        <v>5330</v>
      </c>
      <c r="V22" t="s">
        <v>5331</v>
      </c>
      <c r="W22" t="s">
        <v>79</v>
      </c>
      <c r="X22">
        <v>28</v>
      </c>
      <c r="Y22">
        <v>5</v>
      </c>
      <c r="Z22">
        <v>24</v>
      </c>
      <c r="AA22">
        <v>28</v>
      </c>
      <c r="AB22">
        <v>21</v>
      </c>
      <c r="AC22">
        <v>6</v>
      </c>
      <c r="AD22">
        <v>1</v>
      </c>
      <c r="AE22">
        <v>1</v>
      </c>
      <c r="AF22">
        <v>0</v>
      </c>
      <c r="AG22">
        <v>1</v>
      </c>
      <c r="AH22">
        <v>1</v>
      </c>
      <c r="AI22">
        <v>1</v>
      </c>
      <c r="AJ22" s="1">
        <v>87800</v>
      </c>
      <c r="AK22" t="s">
        <v>80</v>
      </c>
      <c r="AL22">
        <v>2</v>
      </c>
      <c r="AM22">
        <v>2</v>
      </c>
      <c r="AN22">
        <v>0</v>
      </c>
      <c r="AO22">
        <v>1874</v>
      </c>
      <c r="AP22">
        <v>7</v>
      </c>
      <c r="AQ22">
        <v>3</v>
      </c>
    </row>
    <row r="23" spans="2:46" x14ac:dyDescent="0.2">
      <c r="B23">
        <v>20</v>
      </c>
      <c r="C23" t="s">
        <v>26</v>
      </c>
      <c r="D23" t="s">
        <v>81</v>
      </c>
      <c r="E23">
        <v>3</v>
      </c>
      <c r="F23" t="s">
        <v>5332</v>
      </c>
      <c r="G23" t="s">
        <v>5333</v>
      </c>
      <c r="H23" t="s">
        <v>5334</v>
      </c>
      <c r="I23" t="s">
        <v>5335</v>
      </c>
      <c r="J23">
        <v>1830</v>
      </c>
      <c r="K23">
        <v>1</v>
      </c>
      <c r="L23" t="s">
        <v>5336</v>
      </c>
      <c r="M23" t="s">
        <v>5337</v>
      </c>
      <c r="N23">
        <v>6</v>
      </c>
      <c r="O23" t="s">
        <v>5196</v>
      </c>
      <c r="P23">
        <v>11</v>
      </c>
      <c r="Q23">
        <v>49</v>
      </c>
      <c r="R23" t="s">
        <v>5197</v>
      </c>
      <c r="S23">
        <v>7</v>
      </c>
      <c r="T23" t="s">
        <v>23</v>
      </c>
      <c r="U23" t="s">
        <v>5338</v>
      </c>
      <c r="V23" t="s">
        <v>5339</v>
      </c>
      <c r="W23" t="s">
        <v>82</v>
      </c>
      <c r="X23">
        <v>29</v>
      </c>
      <c r="Y23">
        <v>31</v>
      </c>
      <c r="Z23">
        <v>32</v>
      </c>
      <c r="AA23">
        <v>11</v>
      </c>
      <c r="AB23">
        <v>21</v>
      </c>
      <c r="AC23">
        <v>33</v>
      </c>
      <c r="AD23">
        <v>1</v>
      </c>
      <c r="AE23">
        <v>1</v>
      </c>
      <c r="AF23">
        <v>0</v>
      </c>
      <c r="AG23">
        <v>2</v>
      </c>
      <c r="AH23">
        <v>1</v>
      </c>
      <c r="AI23">
        <v>0</v>
      </c>
      <c r="AJ23" s="1">
        <v>1200</v>
      </c>
      <c r="AK23" t="s">
        <v>83</v>
      </c>
      <c r="AL23">
        <v>2</v>
      </c>
      <c r="AM23">
        <v>2</v>
      </c>
      <c r="AN23">
        <v>0</v>
      </c>
      <c r="AO23">
        <v>1830</v>
      </c>
      <c r="AP23">
        <v>9</v>
      </c>
      <c r="AQ23">
        <v>16</v>
      </c>
    </row>
    <row r="24" spans="2:46" x14ac:dyDescent="0.2">
      <c r="B24">
        <v>21</v>
      </c>
      <c r="C24" t="s">
        <v>26</v>
      </c>
      <c r="D24" t="s">
        <v>84</v>
      </c>
      <c r="E24">
        <v>3</v>
      </c>
      <c r="F24" t="s">
        <v>5340</v>
      </c>
      <c r="G24" t="s">
        <v>5341</v>
      </c>
      <c r="H24" t="s">
        <v>5272</v>
      </c>
      <c r="I24" t="s">
        <v>5342</v>
      </c>
      <c r="J24" t="s">
        <v>5343</v>
      </c>
      <c r="K24">
        <v>1852</v>
      </c>
      <c r="L24">
        <v>14</v>
      </c>
      <c r="M24" t="s">
        <v>5344</v>
      </c>
      <c r="N24" t="s">
        <v>5206</v>
      </c>
      <c r="O24">
        <v>0</v>
      </c>
      <c r="P24" t="s">
        <v>5207</v>
      </c>
      <c r="Q24">
        <v>34</v>
      </c>
      <c r="R24">
        <v>44</v>
      </c>
      <c r="S24" t="s">
        <v>5197</v>
      </c>
      <c r="T24">
        <v>50</v>
      </c>
      <c r="U24" t="s">
        <v>23</v>
      </c>
      <c r="V24" t="s">
        <v>5345</v>
      </c>
      <c r="W24" t="s">
        <v>5346</v>
      </c>
      <c r="X24" t="s">
        <v>85</v>
      </c>
      <c r="Y24">
        <v>14</v>
      </c>
      <c r="Z24">
        <v>12</v>
      </c>
      <c r="AA24">
        <v>17</v>
      </c>
      <c r="AB24">
        <v>11</v>
      </c>
      <c r="AC24">
        <v>12</v>
      </c>
      <c r="AD24">
        <v>32</v>
      </c>
      <c r="AE24">
        <v>1</v>
      </c>
      <c r="AF24">
        <v>2</v>
      </c>
      <c r="AG24">
        <v>0</v>
      </c>
      <c r="AH24">
        <v>2</v>
      </c>
      <c r="AI24">
        <v>2</v>
      </c>
      <c r="AJ24">
        <v>0</v>
      </c>
      <c r="AK24" t="s">
        <v>86</v>
      </c>
      <c r="AL24" t="s">
        <v>87</v>
      </c>
      <c r="AM24">
        <v>2</v>
      </c>
      <c r="AN24">
        <v>2</v>
      </c>
      <c r="AO24">
        <v>2</v>
      </c>
      <c r="AP24">
        <v>0</v>
      </c>
      <c r="AQ24">
        <v>1852</v>
      </c>
      <c r="AR24">
        <v>11</v>
      </c>
      <c r="AS24">
        <v>12</v>
      </c>
    </row>
    <row r="25" spans="2:46" x14ac:dyDescent="0.2">
      <c r="B25">
        <v>22</v>
      </c>
      <c r="C25" t="s">
        <v>26</v>
      </c>
      <c r="D25" t="s">
        <v>88</v>
      </c>
      <c r="E25">
        <v>3</v>
      </c>
      <c r="F25" t="s">
        <v>5347</v>
      </c>
      <c r="G25" t="s">
        <v>5348</v>
      </c>
      <c r="H25" t="s">
        <v>5349</v>
      </c>
      <c r="I25">
        <v>1904</v>
      </c>
      <c r="J25">
        <v>9.3000000000000007</v>
      </c>
      <c r="K25" t="s">
        <v>5350</v>
      </c>
      <c r="L25" t="s">
        <v>5351</v>
      </c>
      <c r="M25">
        <v>6</v>
      </c>
      <c r="N25" t="s">
        <v>5196</v>
      </c>
      <c r="O25">
        <v>7</v>
      </c>
      <c r="P25">
        <v>45</v>
      </c>
      <c r="Q25" t="s">
        <v>5197</v>
      </c>
      <c r="R25">
        <v>54</v>
      </c>
      <c r="S25">
        <v>-0.16</v>
      </c>
      <c r="T25" t="s">
        <v>5352</v>
      </c>
      <c r="U25" t="s">
        <v>5353</v>
      </c>
      <c r="V25" t="s">
        <v>5172</v>
      </c>
      <c r="W25" t="s">
        <v>5172</v>
      </c>
      <c r="X25">
        <v>7</v>
      </c>
      <c r="Y25">
        <v>2</v>
      </c>
      <c r="Z25">
        <v>7</v>
      </c>
      <c r="AA25">
        <v>7</v>
      </c>
      <c r="AB25">
        <v>12</v>
      </c>
      <c r="AC25">
        <v>20</v>
      </c>
      <c r="AD25">
        <v>0</v>
      </c>
      <c r="AE25">
        <v>2</v>
      </c>
      <c r="AF25">
        <v>0</v>
      </c>
      <c r="AG25">
        <v>0</v>
      </c>
      <c r="AH25">
        <v>2</v>
      </c>
      <c r="AI25">
        <v>1</v>
      </c>
      <c r="AJ25" s="1">
        <v>12700</v>
      </c>
      <c r="AK25" t="s">
        <v>89</v>
      </c>
      <c r="AL25">
        <v>2</v>
      </c>
      <c r="AM25">
        <v>0</v>
      </c>
      <c r="AN25">
        <v>2</v>
      </c>
      <c r="AO25">
        <v>2</v>
      </c>
      <c r="AP25">
        <v>1904</v>
      </c>
      <c r="AQ25">
        <v>6</v>
      </c>
      <c r="AR25">
        <v>17</v>
      </c>
    </row>
    <row r="26" spans="2:46" x14ac:dyDescent="0.2">
      <c r="B26">
        <v>23</v>
      </c>
      <c r="C26" t="s">
        <v>26</v>
      </c>
      <c r="D26" t="s">
        <v>90</v>
      </c>
      <c r="E26">
        <v>3</v>
      </c>
      <c r="F26" t="s">
        <v>5354</v>
      </c>
      <c r="G26" t="s">
        <v>5355</v>
      </c>
      <c r="H26" t="s">
        <v>5356</v>
      </c>
      <c r="I26">
        <v>1907</v>
      </c>
      <c r="J26">
        <v>3</v>
      </c>
      <c r="K26" t="s">
        <v>5357</v>
      </c>
      <c r="L26" t="s">
        <v>5358</v>
      </c>
      <c r="M26" t="s">
        <v>5359</v>
      </c>
      <c r="N26">
        <v>0</v>
      </c>
      <c r="O26" t="s">
        <v>5196</v>
      </c>
      <c r="P26">
        <v>42</v>
      </c>
      <c r="Q26">
        <v>47</v>
      </c>
      <c r="R26" t="s">
        <v>5197</v>
      </c>
      <c r="S26">
        <v>24</v>
      </c>
      <c r="T26">
        <v>-0.16</v>
      </c>
      <c r="U26" t="s">
        <v>5360</v>
      </c>
      <c r="V26" t="s">
        <v>5361</v>
      </c>
      <c r="W26" t="s">
        <v>5172</v>
      </c>
      <c r="X26" t="s">
        <v>5172</v>
      </c>
      <c r="Y26">
        <v>31</v>
      </c>
      <c r="Z26">
        <v>1</v>
      </c>
      <c r="AA26">
        <v>30</v>
      </c>
      <c r="AB26">
        <v>23</v>
      </c>
      <c r="AC26">
        <v>5</v>
      </c>
      <c r="AD26">
        <v>19</v>
      </c>
      <c r="AE26">
        <v>1</v>
      </c>
      <c r="AF26">
        <v>2</v>
      </c>
      <c r="AG26">
        <v>1</v>
      </c>
      <c r="AH26">
        <v>0</v>
      </c>
      <c r="AI26">
        <v>1</v>
      </c>
      <c r="AJ26">
        <v>1</v>
      </c>
      <c r="AK26" s="1">
        <v>17400</v>
      </c>
      <c r="AL26" t="s">
        <v>91</v>
      </c>
      <c r="AM26">
        <v>2</v>
      </c>
      <c r="AN26">
        <v>2</v>
      </c>
      <c r="AO26">
        <v>0</v>
      </c>
      <c r="AP26">
        <v>2</v>
      </c>
      <c r="AQ26">
        <v>1907</v>
      </c>
      <c r="AR26">
        <v>11</v>
      </c>
      <c r="AS26">
        <v>2</v>
      </c>
    </row>
    <row r="27" spans="2:46" x14ac:dyDescent="0.2">
      <c r="B27">
        <v>24</v>
      </c>
      <c r="C27" t="s">
        <v>22</v>
      </c>
      <c r="D27">
        <v>1</v>
      </c>
      <c r="E27" t="s">
        <v>5354</v>
      </c>
      <c r="F27" t="s">
        <v>5362</v>
      </c>
      <c r="G27" t="s">
        <v>5363</v>
      </c>
      <c r="H27" t="s">
        <v>5218</v>
      </c>
      <c r="I27" t="s">
        <v>5364</v>
      </c>
      <c r="J27">
        <v>1892</v>
      </c>
      <c r="K27">
        <v>16</v>
      </c>
      <c r="L27" t="s">
        <v>5365</v>
      </c>
      <c r="M27" t="s">
        <v>5366</v>
      </c>
      <c r="N27">
        <v>6</v>
      </c>
      <c r="O27" t="s">
        <v>5196</v>
      </c>
      <c r="P27">
        <v>28</v>
      </c>
      <c r="Q27">
        <v>48</v>
      </c>
      <c r="R27" t="s">
        <v>5197</v>
      </c>
      <c r="S27">
        <v>10</v>
      </c>
      <c r="T27">
        <v>-0.16</v>
      </c>
      <c r="U27" t="s">
        <v>5367</v>
      </c>
      <c r="V27" t="s">
        <v>5368</v>
      </c>
      <c r="W27" t="s">
        <v>5172</v>
      </c>
      <c r="X27" t="s">
        <v>5172</v>
      </c>
      <c r="Y27">
        <v>17</v>
      </c>
      <c r="Z27">
        <v>16</v>
      </c>
      <c r="AA27">
        <v>13</v>
      </c>
      <c r="AB27">
        <v>24</v>
      </c>
      <c r="AC27">
        <v>12</v>
      </c>
      <c r="AD27">
        <v>29</v>
      </c>
      <c r="AE27">
        <v>0</v>
      </c>
      <c r="AF27">
        <v>0</v>
      </c>
      <c r="AG27">
        <v>1</v>
      </c>
      <c r="AH27">
        <v>0</v>
      </c>
      <c r="AI27">
        <v>2</v>
      </c>
      <c r="AJ27">
        <v>1</v>
      </c>
      <c r="AK27" t="s">
        <v>92</v>
      </c>
      <c r="AL27" t="s">
        <v>93</v>
      </c>
      <c r="AM27">
        <v>0</v>
      </c>
      <c r="AN27">
        <v>2</v>
      </c>
      <c r="AO27">
        <v>2</v>
      </c>
      <c r="AP27">
        <v>1892</v>
      </c>
      <c r="AQ27">
        <v>1</v>
      </c>
      <c r="AR27">
        <v>30</v>
      </c>
    </row>
    <row r="28" spans="2:46" x14ac:dyDescent="0.2">
      <c r="B28">
        <v>25</v>
      </c>
      <c r="C28" t="s">
        <v>36</v>
      </c>
      <c r="D28" t="s">
        <v>94</v>
      </c>
      <c r="E28">
        <v>4</v>
      </c>
      <c r="F28" t="s">
        <v>5369</v>
      </c>
      <c r="G28" t="s">
        <v>5217</v>
      </c>
      <c r="H28" t="s">
        <v>5370</v>
      </c>
      <c r="I28" t="s">
        <v>5371</v>
      </c>
      <c r="J28" t="s">
        <v>5372</v>
      </c>
      <c r="K28">
        <v>1851</v>
      </c>
      <c r="L28">
        <v>10</v>
      </c>
      <c r="M28" t="s">
        <v>5373</v>
      </c>
      <c r="N28" t="s">
        <v>5374</v>
      </c>
      <c r="O28">
        <v>1</v>
      </c>
      <c r="P28" t="s">
        <v>5196</v>
      </c>
      <c r="Q28">
        <v>15</v>
      </c>
      <c r="R28">
        <v>45</v>
      </c>
      <c r="S28" t="s">
        <v>5197</v>
      </c>
      <c r="T28">
        <v>50</v>
      </c>
      <c r="U28" t="s">
        <v>23</v>
      </c>
      <c r="V28" t="s">
        <v>5375</v>
      </c>
      <c r="W28" t="s">
        <v>5376</v>
      </c>
      <c r="X28" t="s">
        <v>95</v>
      </c>
      <c r="Y28">
        <v>7</v>
      </c>
      <c r="Z28">
        <v>31</v>
      </c>
      <c r="AA28">
        <v>10</v>
      </c>
      <c r="AB28">
        <v>11</v>
      </c>
      <c r="AC28">
        <v>31</v>
      </c>
      <c r="AD28">
        <v>11</v>
      </c>
      <c r="AE28">
        <v>0</v>
      </c>
      <c r="AF28">
        <v>1</v>
      </c>
      <c r="AG28">
        <v>2</v>
      </c>
      <c r="AH28">
        <v>2</v>
      </c>
      <c r="AI28">
        <v>1</v>
      </c>
      <c r="AJ28">
        <v>2</v>
      </c>
      <c r="AK28" s="1">
        <v>64100</v>
      </c>
      <c r="AL28" t="s">
        <v>96</v>
      </c>
      <c r="AM28">
        <v>2</v>
      </c>
      <c r="AN28">
        <v>2</v>
      </c>
      <c r="AO28">
        <v>2</v>
      </c>
      <c r="AP28">
        <v>1851</v>
      </c>
      <c r="AQ28">
        <v>6</v>
      </c>
      <c r="AR28">
        <v>8</v>
      </c>
    </row>
    <row r="29" spans="2:46" x14ac:dyDescent="0.2">
      <c r="B29">
        <v>26</v>
      </c>
      <c r="C29" t="s">
        <v>26</v>
      </c>
      <c r="D29" t="s">
        <v>97</v>
      </c>
      <c r="E29">
        <v>3</v>
      </c>
      <c r="F29" t="s">
        <v>5377</v>
      </c>
      <c r="G29" t="s">
        <v>5378</v>
      </c>
      <c r="H29" t="s">
        <v>5379</v>
      </c>
      <c r="I29" t="s">
        <v>5380</v>
      </c>
      <c r="J29">
        <v>1862</v>
      </c>
      <c r="K29">
        <v>8</v>
      </c>
      <c r="L29" t="s">
        <v>5381</v>
      </c>
      <c r="M29" t="s">
        <v>5382</v>
      </c>
      <c r="N29">
        <v>0</v>
      </c>
      <c r="O29" t="s">
        <v>5207</v>
      </c>
      <c r="P29">
        <v>32</v>
      </c>
      <c r="Q29">
        <v>47</v>
      </c>
      <c r="R29" t="s">
        <v>5197</v>
      </c>
      <c r="S29">
        <v>28</v>
      </c>
      <c r="T29" t="s">
        <v>23</v>
      </c>
      <c r="U29" t="s">
        <v>5383</v>
      </c>
      <c r="V29" t="s">
        <v>5384</v>
      </c>
      <c r="W29" t="s">
        <v>98</v>
      </c>
      <c r="X29">
        <v>1</v>
      </c>
      <c r="Y29">
        <v>30</v>
      </c>
      <c r="Z29">
        <v>34</v>
      </c>
      <c r="AA29">
        <v>8</v>
      </c>
      <c r="AB29">
        <v>14</v>
      </c>
      <c r="AC29">
        <v>15</v>
      </c>
      <c r="AD29">
        <v>2</v>
      </c>
      <c r="AE29">
        <v>1</v>
      </c>
      <c r="AF29">
        <v>0</v>
      </c>
      <c r="AG29">
        <v>0</v>
      </c>
      <c r="AH29">
        <v>1</v>
      </c>
      <c r="AI29">
        <v>0</v>
      </c>
      <c r="AJ29" s="1">
        <v>60000</v>
      </c>
      <c r="AK29" t="s">
        <v>99</v>
      </c>
      <c r="AL29">
        <v>2</v>
      </c>
      <c r="AM29">
        <v>0</v>
      </c>
      <c r="AN29">
        <v>0</v>
      </c>
      <c r="AO29">
        <v>1862</v>
      </c>
      <c r="AP29">
        <v>1</v>
      </c>
      <c r="AQ29">
        <v>9</v>
      </c>
    </row>
    <row r="30" spans="2:46" x14ac:dyDescent="0.2">
      <c r="B30">
        <v>27</v>
      </c>
      <c r="C30" t="s">
        <v>22</v>
      </c>
      <c r="D30">
        <v>1</v>
      </c>
      <c r="E30" t="s">
        <v>5385</v>
      </c>
      <c r="F30" t="s">
        <v>5386</v>
      </c>
      <c r="G30" t="s">
        <v>5387</v>
      </c>
      <c r="H30" t="s">
        <v>5388</v>
      </c>
      <c r="I30" t="s">
        <v>5371</v>
      </c>
      <c r="J30" t="s">
        <v>5389</v>
      </c>
      <c r="K30">
        <v>1856</v>
      </c>
      <c r="L30">
        <v>3</v>
      </c>
      <c r="M30" t="s">
        <v>5266</v>
      </c>
      <c r="N30" t="s">
        <v>5267</v>
      </c>
      <c r="O30">
        <v>5</v>
      </c>
      <c r="P30" t="s">
        <v>5196</v>
      </c>
      <c r="Q30">
        <v>22</v>
      </c>
      <c r="R30">
        <v>43</v>
      </c>
      <c r="S30" t="s">
        <v>5197</v>
      </c>
      <c r="T30">
        <v>18</v>
      </c>
      <c r="U30" t="s">
        <v>23</v>
      </c>
      <c r="V30" t="s">
        <v>5390</v>
      </c>
      <c r="W30" t="s">
        <v>5391</v>
      </c>
      <c r="X30" t="s">
        <v>100</v>
      </c>
      <c r="Y30">
        <v>31</v>
      </c>
      <c r="Z30">
        <v>36</v>
      </c>
      <c r="AA30">
        <v>34</v>
      </c>
      <c r="AB30">
        <v>10</v>
      </c>
      <c r="AC30">
        <v>31</v>
      </c>
      <c r="AD30">
        <v>20</v>
      </c>
      <c r="AE30">
        <v>1</v>
      </c>
      <c r="AF30">
        <v>2</v>
      </c>
      <c r="AG30">
        <v>0</v>
      </c>
      <c r="AH30">
        <v>2</v>
      </c>
      <c r="AI30">
        <v>1</v>
      </c>
      <c r="AJ30">
        <v>1</v>
      </c>
      <c r="AK30" s="1">
        <v>30200</v>
      </c>
      <c r="AL30" t="s">
        <v>101</v>
      </c>
      <c r="AM30">
        <v>2</v>
      </c>
      <c r="AN30">
        <v>2</v>
      </c>
      <c r="AO30">
        <v>2</v>
      </c>
      <c r="AP30">
        <v>1856</v>
      </c>
      <c r="AQ30">
        <v>3</v>
      </c>
      <c r="AR30">
        <v>2</v>
      </c>
    </row>
    <row r="31" spans="2:46" x14ac:dyDescent="0.2">
      <c r="B31">
        <v>28</v>
      </c>
      <c r="C31" t="s">
        <v>26</v>
      </c>
      <c r="D31" t="s">
        <v>102</v>
      </c>
      <c r="E31">
        <v>3</v>
      </c>
      <c r="F31" t="s">
        <v>5392</v>
      </c>
      <c r="G31" t="s">
        <v>5393</v>
      </c>
      <c r="H31" t="s">
        <v>5394</v>
      </c>
      <c r="I31" t="s">
        <v>5203</v>
      </c>
      <c r="J31" t="s">
        <v>5395</v>
      </c>
      <c r="K31">
        <v>1875</v>
      </c>
      <c r="L31">
        <v>8</v>
      </c>
      <c r="M31" t="s">
        <v>5396</v>
      </c>
      <c r="N31" t="s">
        <v>5397</v>
      </c>
      <c r="O31">
        <v>2</v>
      </c>
      <c r="P31" t="s">
        <v>5196</v>
      </c>
      <c r="Q31">
        <v>34</v>
      </c>
      <c r="R31">
        <v>44</v>
      </c>
      <c r="S31" t="s">
        <v>5197</v>
      </c>
      <c r="T31">
        <v>21</v>
      </c>
      <c r="U31" t="s">
        <v>23</v>
      </c>
      <c r="V31" t="s">
        <v>5398</v>
      </c>
      <c r="W31" t="s">
        <v>5384</v>
      </c>
      <c r="X31" t="s">
        <v>103</v>
      </c>
      <c r="Y31">
        <v>2</v>
      </c>
      <c r="Z31">
        <v>14</v>
      </c>
      <c r="AA31">
        <v>8</v>
      </c>
      <c r="AB31">
        <v>12</v>
      </c>
      <c r="AC31">
        <v>14</v>
      </c>
      <c r="AD31">
        <v>1</v>
      </c>
      <c r="AE31">
        <v>2</v>
      </c>
      <c r="AF31">
        <v>1</v>
      </c>
      <c r="AG31">
        <v>0</v>
      </c>
      <c r="AH31">
        <v>2</v>
      </c>
      <c r="AI31">
        <v>1</v>
      </c>
      <c r="AJ31">
        <v>2</v>
      </c>
      <c r="AK31" s="1">
        <v>55000</v>
      </c>
      <c r="AL31" t="s">
        <v>51</v>
      </c>
      <c r="AM31">
        <v>2</v>
      </c>
      <c r="AN31">
        <v>2</v>
      </c>
      <c r="AO31">
        <v>1875</v>
      </c>
      <c r="AP31">
        <v>1</v>
      </c>
      <c r="AQ31">
        <v>29</v>
      </c>
    </row>
    <row r="32" spans="2:46" x14ac:dyDescent="0.2">
      <c r="B32">
        <v>29</v>
      </c>
      <c r="C32" t="s">
        <v>22</v>
      </c>
      <c r="D32">
        <v>1</v>
      </c>
      <c r="E32" t="s">
        <v>5399</v>
      </c>
      <c r="F32" t="s">
        <v>5400</v>
      </c>
      <c r="G32" t="s">
        <v>5401</v>
      </c>
      <c r="H32" t="s">
        <v>5402</v>
      </c>
      <c r="I32">
        <v>1887</v>
      </c>
      <c r="J32">
        <v>21</v>
      </c>
      <c r="K32" t="s">
        <v>5403</v>
      </c>
      <c r="L32" t="s">
        <v>5404</v>
      </c>
      <c r="M32">
        <v>2</v>
      </c>
      <c r="N32" t="s">
        <v>5196</v>
      </c>
      <c r="O32">
        <v>40</v>
      </c>
      <c r="P32">
        <v>48</v>
      </c>
      <c r="Q32" t="s">
        <v>5197</v>
      </c>
      <c r="R32">
        <v>33</v>
      </c>
      <c r="S32" t="s">
        <v>23</v>
      </c>
      <c r="T32" t="s">
        <v>5405</v>
      </c>
      <c r="U32" t="s">
        <v>5406</v>
      </c>
      <c r="V32" t="s">
        <v>104</v>
      </c>
      <c r="W32">
        <v>21</v>
      </c>
      <c r="X32">
        <v>28</v>
      </c>
      <c r="Y32">
        <v>17</v>
      </c>
      <c r="Z32">
        <v>24</v>
      </c>
      <c r="AA32">
        <v>14</v>
      </c>
      <c r="AB32">
        <v>21</v>
      </c>
      <c r="AC32">
        <v>1</v>
      </c>
      <c r="AD32">
        <v>1</v>
      </c>
      <c r="AE32">
        <v>0</v>
      </c>
      <c r="AF32">
        <v>0</v>
      </c>
      <c r="AG32">
        <v>1</v>
      </c>
      <c r="AH32">
        <v>1</v>
      </c>
      <c r="AI32" s="1">
        <v>25000</v>
      </c>
      <c r="AJ32" t="s">
        <v>105</v>
      </c>
      <c r="AK32">
        <v>2</v>
      </c>
      <c r="AL32">
        <v>0</v>
      </c>
      <c r="AM32">
        <v>2</v>
      </c>
      <c r="AN32">
        <v>1887</v>
      </c>
      <c r="AO32">
        <v>7</v>
      </c>
      <c r="AP32">
        <v>16</v>
      </c>
    </row>
    <row r="33" spans="2:47" x14ac:dyDescent="0.2">
      <c r="B33">
        <v>30</v>
      </c>
      <c r="C33" t="s">
        <v>36</v>
      </c>
      <c r="D33" t="s">
        <v>106</v>
      </c>
      <c r="E33">
        <v>4</v>
      </c>
      <c r="F33" t="s">
        <v>5407</v>
      </c>
      <c r="G33" t="s">
        <v>5408</v>
      </c>
      <c r="H33" t="s">
        <v>5388</v>
      </c>
      <c r="I33" t="s">
        <v>5409</v>
      </c>
      <c r="J33" t="s">
        <v>5410</v>
      </c>
      <c r="K33">
        <v>1890</v>
      </c>
      <c r="L33">
        <v>19</v>
      </c>
      <c r="M33" t="s">
        <v>5411</v>
      </c>
      <c r="N33" t="s">
        <v>5412</v>
      </c>
      <c r="O33">
        <v>6</v>
      </c>
      <c r="P33" t="s">
        <v>5196</v>
      </c>
      <c r="Q33">
        <v>28</v>
      </c>
      <c r="R33">
        <v>43</v>
      </c>
      <c r="S33" t="s">
        <v>5197</v>
      </c>
      <c r="T33">
        <v>32</v>
      </c>
      <c r="U33" t="s">
        <v>23</v>
      </c>
      <c r="V33" t="s">
        <v>5413</v>
      </c>
      <c r="W33" t="s">
        <v>5414</v>
      </c>
      <c r="X33" t="s">
        <v>5172</v>
      </c>
      <c r="Y33" t="s">
        <v>5172</v>
      </c>
      <c r="Z33">
        <v>20</v>
      </c>
      <c r="AA33">
        <v>6</v>
      </c>
      <c r="AB33">
        <v>20</v>
      </c>
      <c r="AC33">
        <v>30</v>
      </c>
      <c r="AD33">
        <v>24</v>
      </c>
      <c r="AE33">
        <v>4</v>
      </c>
      <c r="AF33">
        <v>1</v>
      </c>
      <c r="AG33">
        <v>1</v>
      </c>
      <c r="AH33">
        <v>1</v>
      </c>
      <c r="AI33">
        <v>1</v>
      </c>
      <c r="AJ33">
        <v>0</v>
      </c>
      <c r="AK33">
        <v>1</v>
      </c>
      <c r="AL33" s="1">
        <v>87100</v>
      </c>
      <c r="AM33" t="s">
        <v>107</v>
      </c>
      <c r="AN33">
        <v>2</v>
      </c>
      <c r="AO33">
        <v>2</v>
      </c>
      <c r="AP33">
        <v>0</v>
      </c>
      <c r="AQ33">
        <v>1890</v>
      </c>
      <c r="AR33">
        <v>3</v>
      </c>
      <c r="AS33">
        <v>3</v>
      </c>
    </row>
    <row r="34" spans="2:47" x14ac:dyDescent="0.2">
      <c r="B34">
        <v>31</v>
      </c>
      <c r="C34" t="s">
        <v>36</v>
      </c>
      <c r="D34" t="s">
        <v>108</v>
      </c>
      <c r="E34">
        <v>4</v>
      </c>
      <c r="F34" t="s">
        <v>5415</v>
      </c>
      <c r="G34" t="s">
        <v>5416</v>
      </c>
      <c r="H34" t="s">
        <v>5417</v>
      </c>
      <c r="I34" t="s">
        <v>5418</v>
      </c>
      <c r="J34" t="s">
        <v>5419</v>
      </c>
      <c r="K34">
        <v>1904</v>
      </c>
      <c r="L34">
        <v>5</v>
      </c>
      <c r="M34" t="s">
        <v>5420</v>
      </c>
      <c r="N34" t="s">
        <v>5421</v>
      </c>
      <c r="O34">
        <v>1</v>
      </c>
      <c r="P34" t="s">
        <v>5196</v>
      </c>
      <c r="Q34">
        <v>30</v>
      </c>
      <c r="R34">
        <v>48</v>
      </c>
      <c r="S34" t="s">
        <v>5197</v>
      </c>
      <c r="T34">
        <v>27</v>
      </c>
      <c r="U34">
        <v>-0.16</v>
      </c>
      <c r="V34" t="s">
        <v>5422</v>
      </c>
      <c r="W34" t="s">
        <v>5423</v>
      </c>
      <c r="X34" t="s">
        <v>5172</v>
      </c>
      <c r="Y34" t="s">
        <v>5172</v>
      </c>
      <c r="Z34">
        <v>35</v>
      </c>
      <c r="AA34">
        <v>9</v>
      </c>
      <c r="AB34">
        <v>1</v>
      </c>
      <c r="AC34">
        <v>35</v>
      </c>
      <c r="AD34">
        <v>36</v>
      </c>
      <c r="AE34">
        <v>3</v>
      </c>
      <c r="AF34">
        <v>1</v>
      </c>
      <c r="AG34">
        <v>2</v>
      </c>
      <c r="AH34">
        <v>2</v>
      </c>
      <c r="AI34">
        <v>1</v>
      </c>
      <c r="AJ34">
        <v>2</v>
      </c>
      <c r="AK34">
        <v>2</v>
      </c>
      <c r="AL34" s="1">
        <v>67100</v>
      </c>
      <c r="AM34" t="s">
        <v>51</v>
      </c>
      <c r="AN34">
        <v>2</v>
      </c>
      <c r="AO34">
        <v>2</v>
      </c>
      <c r="AP34">
        <v>0</v>
      </c>
      <c r="AQ34">
        <v>2</v>
      </c>
      <c r="AR34">
        <v>2</v>
      </c>
      <c r="AS34">
        <v>1904</v>
      </c>
      <c r="AT34">
        <v>4</v>
      </c>
      <c r="AU34">
        <v>6</v>
      </c>
    </row>
    <row r="35" spans="2:47" x14ac:dyDescent="0.2">
      <c r="B35">
        <v>32</v>
      </c>
      <c r="C35" t="s">
        <v>36</v>
      </c>
      <c r="D35" t="s">
        <v>109</v>
      </c>
      <c r="E35">
        <v>4</v>
      </c>
      <c r="F35" t="s">
        <v>5424</v>
      </c>
      <c r="G35" t="s">
        <v>5341</v>
      </c>
      <c r="H35" t="s">
        <v>5425</v>
      </c>
      <c r="I35" t="s">
        <v>5218</v>
      </c>
      <c r="J35" t="s">
        <v>5426</v>
      </c>
      <c r="K35">
        <v>1838</v>
      </c>
      <c r="L35">
        <v>2</v>
      </c>
      <c r="M35" t="s">
        <v>5427</v>
      </c>
      <c r="N35" t="s">
        <v>5428</v>
      </c>
      <c r="O35">
        <v>4</v>
      </c>
      <c r="P35" t="s">
        <v>5207</v>
      </c>
      <c r="Q35">
        <v>6</v>
      </c>
      <c r="R35">
        <v>48</v>
      </c>
      <c r="S35" t="s">
        <v>5197</v>
      </c>
      <c r="T35">
        <v>0</v>
      </c>
      <c r="U35" t="s">
        <v>23</v>
      </c>
      <c r="V35" t="s">
        <v>5429</v>
      </c>
      <c r="W35" t="s">
        <v>5430</v>
      </c>
      <c r="X35" t="s">
        <v>110</v>
      </c>
      <c r="Y35">
        <v>32</v>
      </c>
      <c r="Z35">
        <v>21</v>
      </c>
      <c r="AA35">
        <v>1</v>
      </c>
      <c r="AB35">
        <v>36</v>
      </c>
      <c r="AC35">
        <v>23</v>
      </c>
      <c r="AD35">
        <v>19</v>
      </c>
      <c r="AE35">
        <v>0</v>
      </c>
      <c r="AF35">
        <v>1</v>
      </c>
      <c r="AG35">
        <v>2</v>
      </c>
      <c r="AH35">
        <v>2</v>
      </c>
      <c r="AI35">
        <v>0</v>
      </c>
      <c r="AJ35">
        <v>1</v>
      </c>
      <c r="AK35" s="1">
        <v>59100</v>
      </c>
      <c r="AL35" t="s">
        <v>111</v>
      </c>
      <c r="AM35">
        <v>2</v>
      </c>
      <c r="AN35">
        <v>2</v>
      </c>
      <c r="AO35">
        <v>2</v>
      </c>
      <c r="AP35">
        <v>2</v>
      </c>
      <c r="AQ35">
        <v>1838</v>
      </c>
      <c r="AR35">
        <v>7</v>
      </c>
      <c r="AS35">
        <v>1</v>
      </c>
    </row>
    <row r="36" spans="2:47" x14ac:dyDescent="0.2">
      <c r="B36">
        <v>33</v>
      </c>
      <c r="C36" t="s">
        <v>22</v>
      </c>
      <c r="D36">
        <v>1</v>
      </c>
      <c r="E36" t="s">
        <v>5431</v>
      </c>
      <c r="F36" t="s">
        <v>5303</v>
      </c>
      <c r="G36" t="s">
        <v>5288</v>
      </c>
      <c r="H36" t="s">
        <v>5432</v>
      </c>
      <c r="I36">
        <v>1887</v>
      </c>
      <c r="J36">
        <v>10</v>
      </c>
      <c r="K36" t="s">
        <v>5290</v>
      </c>
      <c r="L36" t="s">
        <v>5291</v>
      </c>
      <c r="M36">
        <v>1</v>
      </c>
      <c r="N36" t="s">
        <v>5207</v>
      </c>
      <c r="O36">
        <v>35</v>
      </c>
      <c r="P36">
        <v>47</v>
      </c>
      <c r="Q36" t="s">
        <v>5197</v>
      </c>
      <c r="R36">
        <v>13</v>
      </c>
      <c r="S36" t="s">
        <v>23</v>
      </c>
      <c r="T36" t="s">
        <v>5433</v>
      </c>
      <c r="U36" t="s">
        <v>5434</v>
      </c>
      <c r="V36" t="s">
        <v>5172</v>
      </c>
      <c r="W36" t="s">
        <v>5172</v>
      </c>
      <c r="X36">
        <v>7</v>
      </c>
      <c r="Y36">
        <v>16</v>
      </c>
      <c r="Z36">
        <v>5</v>
      </c>
      <c r="AA36">
        <v>7</v>
      </c>
      <c r="AB36">
        <v>24</v>
      </c>
      <c r="AC36">
        <v>1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2</v>
      </c>
      <c r="AJ36" s="1">
        <v>51800</v>
      </c>
      <c r="AK36" t="s">
        <v>112</v>
      </c>
      <c r="AL36">
        <v>0</v>
      </c>
      <c r="AM36">
        <v>2</v>
      </c>
      <c r="AN36">
        <v>1887</v>
      </c>
      <c r="AO36">
        <v>4</v>
      </c>
      <c r="AP36">
        <v>15</v>
      </c>
    </row>
    <row r="37" spans="2:47" x14ac:dyDescent="0.2">
      <c r="B37">
        <v>34</v>
      </c>
      <c r="C37" t="s">
        <v>26</v>
      </c>
      <c r="D37" t="s">
        <v>113</v>
      </c>
      <c r="E37">
        <v>3</v>
      </c>
      <c r="F37" t="s">
        <v>5435</v>
      </c>
      <c r="G37" t="s">
        <v>5436</v>
      </c>
      <c r="H37" t="s">
        <v>5437</v>
      </c>
      <c r="I37">
        <v>1868</v>
      </c>
      <c r="J37">
        <v>7</v>
      </c>
      <c r="K37" t="s">
        <v>5438</v>
      </c>
      <c r="L37" t="s">
        <v>5439</v>
      </c>
      <c r="M37">
        <v>0</v>
      </c>
      <c r="N37" t="s">
        <v>5207</v>
      </c>
      <c r="O37">
        <v>22</v>
      </c>
      <c r="P37">
        <v>49</v>
      </c>
      <c r="Q37" t="s">
        <v>5197</v>
      </c>
      <c r="R37">
        <v>11</v>
      </c>
      <c r="S37" t="s">
        <v>23</v>
      </c>
      <c r="T37" t="s">
        <v>5440</v>
      </c>
      <c r="U37" t="s">
        <v>5441</v>
      </c>
      <c r="V37" t="s">
        <v>114</v>
      </c>
      <c r="W37">
        <v>4</v>
      </c>
      <c r="X37">
        <v>25</v>
      </c>
      <c r="Y37">
        <v>1</v>
      </c>
      <c r="Z37">
        <v>6</v>
      </c>
      <c r="AA37">
        <v>8</v>
      </c>
      <c r="AB37">
        <v>22</v>
      </c>
      <c r="AC37">
        <v>1</v>
      </c>
      <c r="AD37">
        <v>0</v>
      </c>
      <c r="AE37">
        <v>2</v>
      </c>
      <c r="AF37">
        <v>1</v>
      </c>
      <c r="AG37">
        <v>0</v>
      </c>
      <c r="AH37">
        <v>0</v>
      </c>
      <c r="AI37" s="1">
        <v>81000</v>
      </c>
      <c r="AJ37" t="s">
        <v>115</v>
      </c>
      <c r="AK37">
        <v>2</v>
      </c>
      <c r="AL37">
        <v>0</v>
      </c>
      <c r="AM37">
        <v>0</v>
      </c>
      <c r="AN37">
        <v>1868</v>
      </c>
      <c r="AO37">
        <v>6</v>
      </c>
      <c r="AP37">
        <v>1</v>
      </c>
    </row>
    <row r="38" spans="2:47" x14ac:dyDescent="0.2">
      <c r="B38">
        <v>35</v>
      </c>
      <c r="C38" t="s">
        <v>26</v>
      </c>
      <c r="D38" t="s">
        <v>116</v>
      </c>
      <c r="E38">
        <v>3</v>
      </c>
      <c r="F38" t="s">
        <v>5442</v>
      </c>
      <c r="G38" t="s">
        <v>5341</v>
      </c>
      <c r="H38" t="s">
        <v>5202</v>
      </c>
      <c r="I38" t="s">
        <v>5443</v>
      </c>
      <c r="J38" t="s">
        <v>5444</v>
      </c>
      <c r="K38" t="s">
        <v>5445</v>
      </c>
      <c r="L38">
        <v>1822</v>
      </c>
      <c r="M38">
        <v>10</v>
      </c>
      <c r="N38" t="s">
        <v>5344</v>
      </c>
      <c r="O38" t="s">
        <v>5206</v>
      </c>
      <c r="P38">
        <v>0</v>
      </c>
      <c r="Q38" t="s">
        <v>5207</v>
      </c>
      <c r="R38">
        <v>34</v>
      </c>
      <c r="S38">
        <v>44</v>
      </c>
      <c r="T38" t="s">
        <v>5197</v>
      </c>
      <c r="U38">
        <v>50</v>
      </c>
      <c r="V38" t="s">
        <v>23</v>
      </c>
      <c r="W38" t="s">
        <v>5446</v>
      </c>
      <c r="X38" t="s">
        <v>5447</v>
      </c>
      <c r="Y38" t="s">
        <v>117</v>
      </c>
      <c r="Z38">
        <v>7</v>
      </c>
      <c r="AA38">
        <v>33</v>
      </c>
      <c r="AB38">
        <v>11</v>
      </c>
      <c r="AC38">
        <v>34</v>
      </c>
      <c r="AD38">
        <v>9</v>
      </c>
      <c r="AE38">
        <v>10</v>
      </c>
      <c r="AF38">
        <v>0</v>
      </c>
      <c r="AG38">
        <v>0</v>
      </c>
      <c r="AH38">
        <v>2</v>
      </c>
      <c r="AI38">
        <v>0</v>
      </c>
      <c r="AJ38">
        <v>2</v>
      </c>
      <c r="AK38">
        <v>2</v>
      </c>
      <c r="AL38" s="1">
        <v>52600</v>
      </c>
      <c r="AM38" t="s">
        <v>65</v>
      </c>
      <c r="AN38">
        <v>2</v>
      </c>
      <c r="AO38">
        <v>0</v>
      </c>
      <c r="AP38">
        <v>2</v>
      </c>
      <c r="AQ38">
        <v>2</v>
      </c>
      <c r="AR38">
        <v>1822</v>
      </c>
      <c r="AS38">
        <v>5</v>
      </c>
      <c r="AT38">
        <v>28</v>
      </c>
    </row>
    <row r="39" spans="2:47" x14ac:dyDescent="0.2">
      <c r="B39">
        <v>36</v>
      </c>
      <c r="C39" t="s">
        <v>36</v>
      </c>
      <c r="D39" t="s">
        <v>118</v>
      </c>
      <c r="E39">
        <v>4</v>
      </c>
      <c r="F39" t="s">
        <v>5448</v>
      </c>
      <c r="G39" t="s">
        <v>5210</v>
      </c>
      <c r="H39" t="s">
        <v>5449</v>
      </c>
      <c r="I39" t="s">
        <v>5327</v>
      </c>
      <c r="J39" t="s">
        <v>5450</v>
      </c>
      <c r="K39">
        <v>1857</v>
      </c>
      <c r="L39">
        <v>5</v>
      </c>
      <c r="M39" t="s">
        <v>5228</v>
      </c>
      <c r="N39" t="s">
        <v>5229</v>
      </c>
      <c r="O39">
        <v>2</v>
      </c>
      <c r="P39" t="s">
        <v>5196</v>
      </c>
      <c r="Q39">
        <v>20</v>
      </c>
      <c r="R39">
        <v>48</v>
      </c>
      <c r="S39" t="s">
        <v>5197</v>
      </c>
      <c r="T39">
        <v>50</v>
      </c>
      <c r="U39" t="s">
        <v>23</v>
      </c>
      <c r="V39" t="s">
        <v>5451</v>
      </c>
      <c r="W39" t="s">
        <v>5452</v>
      </c>
      <c r="X39" t="s">
        <v>119</v>
      </c>
      <c r="Y39">
        <v>34</v>
      </c>
      <c r="Z39">
        <v>33</v>
      </c>
      <c r="AA39">
        <v>1</v>
      </c>
      <c r="AB39">
        <v>5</v>
      </c>
      <c r="AC39">
        <v>18</v>
      </c>
      <c r="AD39">
        <v>10</v>
      </c>
      <c r="AE39">
        <v>0</v>
      </c>
      <c r="AF39">
        <v>0</v>
      </c>
      <c r="AG39">
        <v>2</v>
      </c>
      <c r="AH39">
        <v>1</v>
      </c>
      <c r="AI39">
        <v>1</v>
      </c>
      <c r="AJ39">
        <v>2</v>
      </c>
      <c r="AK39" t="s">
        <v>92</v>
      </c>
      <c r="AL39" t="s">
        <v>120</v>
      </c>
      <c r="AM39">
        <v>2</v>
      </c>
      <c r="AN39">
        <v>0</v>
      </c>
      <c r="AO39">
        <v>2</v>
      </c>
      <c r="AP39">
        <v>1857</v>
      </c>
      <c r="AQ39">
        <v>11</v>
      </c>
      <c r="AR39">
        <v>17</v>
      </c>
    </row>
    <row r="40" spans="2:47" x14ac:dyDescent="0.2">
      <c r="B40">
        <v>37</v>
      </c>
      <c r="C40" t="s">
        <v>26</v>
      </c>
      <c r="D40" t="s">
        <v>121</v>
      </c>
      <c r="E40">
        <v>3</v>
      </c>
      <c r="F40" t="s">
        <v>5453</v>
      </c>
      <c r="G40" t="s">
        <v>5454</v>
      </c>
      <c r="H40" t="s">
        <v>5455</v>
      </c>
      <c r="I40" t="s">
        <v>5456</v>
      </c>
      <c r="J40" t="s">
        <v>5457</v>
      </c>
      <c r="K40" t="s">
        <v>5458</v>
      </c>
      <c r="L40">
        <v>1876</v>
      </c>
      <c r="M40">
        <v>18</v>
      </c>
      <c r="N40" t="s">
        <v>5459</v>
      </c>
      <c r="O40" t="s">
        <v>5460</v>
      </c>
      <c r="P40">
        <v>1</v>
      </c>
      <c r="Q40" t="s">
        <v>5196</v>
      </c>
      <c r="R40">
        <v>52</v>
      </c>
      <c r="S40">
        <v>46</v>
      </c>
      <c r="T40" t="s">
        <v>5197</v>
      </c>
      <c r="U40">
        <v>10</v>
      </c>
      <c r="V40" t="s">
        <v>23</v>
      </c>
      <c r="W40" t="s">
        <v>5461</v>
      </c>
      <c r="X40" t="s">
        <v>5462</v>
      </c>
      <c r="Y40" t="s">
        <v>122</v>
      </c>
      <c r="Z40">
        <v>16</v>
      </c>
      <c r="AA40">
        <v>8</v>
      </c>
      <c r="AB40">
        <v>15</v>
      </c>
      <c r="AC40">
        <v>15</v>
      </c>
      <c r="AD40">
        <v>4</v>
      </c>
      <c r="AE40">
        <v>30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1</v>
      </c>
      <c r="AL40" s="1">
        <v>53900</v>
      </c>
      <c r="AM40" t="s">
        <v>123</v>
      </c>
      <c r="AN40">
        <v>0</v>
      </c>
      <c r="AO40">
        <v>2</v>
      </c>
      <c r="AP40">
        <v>1876</v>
      </c>
      <c r="AQ40">
        <v>6</v>
      </c>
      <c r="AR40">
        <v>29</v>
      </c>
    </row>
    <row r="41" spans="2:47" x14ac:dyDescent="0.2">
      <c r="B41">
        <v>38</v>
      </c>
      <c r="C41" t="s">
        <v>59</v>
      </c>
      <c r="D41" t="s">
        <v>124</v>
      </c>
      <c r="E41">
        <v>2</v>
      </c>
      <c r="F41" t="s">
        <v>5463</v>
      </c>
      <c r="G41" t="s">
        <v>5333</v>
      </c>
      <c r="H41" t="s">
        <v>5464</v>
      </c>
      <c r="I41" t="s">
        <v>5465</v>
      </c>
      <c r="J41" t="s">
        <v>5466</v>
      </c>
      <c r="K41">
        <v>1809</v>
      </c>
      <c r="L41">
        <v>21</v>
      </c>
      <c r="M41" t="s">
        <v>5467</v>
      </c>
      <c r="N41" t="s">
        <v>5359</v>
      </c>
      <c r="O41">
        <v>0</v>
      </c>
      <c r="P41" t="s">
        <v>5196</v>
      </c>
      <c r="Q41">
        <v>42</v>
      </c>
      <c r="R41">
        <v>47</v>
      </c>
      <c r="S41" t="s">
        <v>5197</v>
      </c>
      <c r="T41">
        <v>24</v>
      </c>
      <c r="U41" t="s">
        <v>23</v>
      </c>
      <c r="V41" t="s">
        <v>5468</v>
      </c>
      <c r="W41" t="s">
        <v>5469</v>
      </c>
      <c r="X41" t="s">
        <v>125</v>
      </c>
      <c r="Y41">
        <v>23</v>
      </c>
      <c r="Z41">
        <v>11</v>
      </c>
      <c r="AA41">
        <v>16</v>
      </c>
      <c r="AB41">
        <v>2</v>
      </c>
      <c r="AC41">
        <v>23</v>
      </c>
      <c r="AD41">
        <v>33</v>
      </c>
      <c r="AE41">
        <v>0</v>
      </c>
      <c r="AF41">
        <v>2</v>
      </c>
      <c r="AG41">
        <v>0</v>
      </c>
      <c r="AH41">
        <v>2</v>
      </c>
      <c r="AI41">
        <v>0</v>
      </c>
      <c r="AJ41">
        <v>0</v>
      </c>
      <c r="AK41" s="1">
        <v>56800</v>
      </c>
      <c r="AL41" t="s">
        <v>126</v>
      </c>
      <c r="AM41">
        <v>2</v>
      </c>
      <c r="AN41">
        <v>2</v>
      </c>
      <c r="AO41">
        <v>0</v>
      </c>
      <c r="AP41">
        <v>1809</v>
      </c>
      <c r="AQ41">
        <v>3</v>
      </c>
      <c r="AR41">
        <v>25</v>
      </c>
    </row>
    <row r="42" spans="2:47" x14ac:dyDescent="0.2">
      <c r="B42">
        <v>39</v>
      </c>
      <c r="C42" t="s">
        <v>59</v>
      </c>
      <c r="D42" t="s">
        <v>127</v>
      </c>
      <c r="E42">
        <v>2</v>
      </c>
      <c r="F42" t="s">
        <v>5470</v>
      </c>
      <c r="G42" t="s">
        <v>5471</v>
      </c>
      <c r="H42" t="s">
        <v>5472</v>
      </c>
      <c r="I42" t="s">
        <v>5473</v>
      </c>
      <c r="J42">
        <v>1820</v>
      </c>
      <c r="K42">
        <v>16</v>
      </c>
      <c r="L42" t="s">
        <v>5474</v>
      </c>
      <c r="M42" t="s">
        <v>5475</v>
      </c>
      <c r="N42">
        <v>2</v>
      </c>
      <c r="O42" t="s">
        <v>5196</v>
      </c>
      <c r="P42">
        <v>8</v>
      </c>
      <c r="Q42">
        <v>48</v>
      </c>
      <c r="R42" t="s">
        <v>5197</v>
      </c>
      <c r="S42">
        <v>50</v>
      </c>
      <c r="T42" t="s">
        <v>23</v>
      </c>
      <c r="U42" t="s">
        <v>5476</v>
      </c>
      <c r="V42" t="s">
        <v>5361</v>
      </c>
      <c r="W42" t="s">
        <v>5172</v>
      </c>
      <c r="X42" t="s">
        <v>5172</v>
      </c>
      <c r="Y42">
        <v>15</v>
      </c>
      <c r="Z42">
        <v>13</v>
      </c>
      <c r="AA42">
        <v>18</v>
      </c>
      <c r="AB42">
        <v>13</v>
      </c>
      <c r="AC42">
        <v>33</v>
      </c>
      <c r="AD42">
        <v>31</v>
      </c>
      <c r="AE42">
        <v>0</v>
      </c>
      <c r="AF42">
        <v>1</v>
      </c>
      <c r="AG42">
        <v>1</v>
      </c>
      <c r="AH42">
        <v>1</v>
      </c>
      <c r="AI42">
        <v>0</v>
      </c>
      <c r="AJ42">
        <v>1</v>
      </c>
      <c r="AK42" s="1">
        <v>5200</v>
      </c>
      <c r="AL42" t="s">
        <v>128</v>
      </c>
      <c r="AM42">
        <v>0</v>
      </c>
      <c r="AN42">
        <v>0</v>
      </c>
      <c r="AO42">
        <v>1820</v>
      </c>
      <c r="AP42">
        <v>9</v>
      </c>
      <c r="AQ42">
        <v>10</v>
      </c>
    </row>
    <row r="43" spans="2:47" x14ac:dyDescent="0.2">
      <c r="B43">
        <v>40</v>
      </c>
      <c r="C43" t="s">
        <v>26</v>
      </c>
      <c r="D43" t="s">
        <v>129</v>
      </c>
      <c r="E43">
        <v>3</v>
      </c>
      <c r="F43" t="s">
        <v>5470</v>
      </c>
      <c r="G43" t="s">
        <v>5408</v>
      </c>
      <c r="H43" t="s">
        <v>5477</v>
      </c>
      <c r="I43" t="s">
        <v>5478</v>
      </c>
      <c r="J43">
        <v>1834</v>
      </c>
      <c r="K43">
        <v>10</v>
      </c>
      <c r="L43" t="s">
        <v>5479</v>
      </c>
      <c r="M43" t="s">
        <v>5480</v>
      </c>
      <c r="N43">
        <v>2</v>
      </c>
      <c r="O43" t="s">
        <v>5196</v>
      </c>
      <c r="P43">
        <v>18</v>
      </c>
      <c r="Q43">
        <v>49</v>
      </c>
      <c r="R43" t="s">
        <v>5197</v>
      </c>
      <c r="S43">
        <v>54</v>
      </c>
      <c r="T43" t="s">
        <v>23</v>
      </c>
      <c r="U43" t="s">
        <v>5481</v>
      </c>
      <c r="V43" t="s">
        <v>5441</v>
      </c>
      <c r="W43" t="s">
        <v>130</v>
      </c>
      <c r="X43">
        <v>7</v>
      </c>
      <c r="Y43">
        <v>36</v>
      </c>
      <c r="Z43">
        <v>1</v>
      </c>
      <c r="AA43">
        <v>13</v>
      </c>
      <c r="AB43">
        <v>15</v>
      </c>
      <c r="AC43">
        <v>4</v>
      </c>
      <c r="AD43">
        <v>0</v>
      </c>
      <c r="AE43">
        <v>2</v>
      </c>
      <c r="AF43">
        <v>2</v>
      </c>
      <c r="AG43">
        <v>1</v>
      </c>
      <c r="AH43">
        <v>0</v>
      </c>
      <c r="AI43">
        <v>1</v>
      </c>
      <c r="AJ43" s="1">
        <v>16300</v>
      </c>
      <c r="AK43" t="s">
        <v>131</v>
      </c>
      <c r="AL43">
        <v>2</v>
      </c>
      <c r="AM43">
        <v>2</v>
      </c>
      <c r="AN43">
        <v>0</v>
      </c>
      <c r="AO43">
        <v>0</v>
      </c>
      <c r="AP43">
        <v>1834</v>
      </c>
      <c r="AQ43">
        <v>9</v>
      </c>
      <c r="AR43">
        <v>7</v>
      </c>
    </row>
    <row r="44" spans="2:47" x14ac:dyDescent="0.2">
      <c r="B44">
        <v>41</v>
      </c>
      <c r="C44" t="s">
        <v>26</v>
      </c>
      <c r="D44" t="s">
        <v>132</v>
      </c>
      <c r="E44">
        <v>3</v>
      </c>
      <c r="F44" t="s">
        <v>5482</v>
      </c>
      <c r="G44" t="s">
        <v>5217</v>
      </c>
      <c r="H44" t="s">
        <v>5483</v>
      </c>
      <c r="I44" t="s">
        <v>5484</v>
      </c>
      <c r="J44">
        <v>1890</v>
      </c>
      <c r="K44">
        <v>17</v>
      </c>
      <c r="L44" t="s">
        <v>5485</v>
      </c>
      <c r="M44" t="s">
        <v>5486</v>
      </c>
      <c r="N44">
        <v>4</v>
      </c>
      <c r="O44" t="s">
        <v>5196</v>
      </c>
      <c r="P44">
        <v>50</v>
      </c>
      <c r="Q44">
        <v>45</v>
      </c>
      <c r="R44" t="s">
        <v>5197</v>
      </c>
      <c r="S44">
        <v>46</v>
      </c>
      <c r="T44" t="s">
        <v>23</v>
      </c>
      <c r="U44" t="s">
        <v>5487</v>
      </c>
      <c r="V44" t="s">
        <v>5488</v>
      </c>
      <c r="W44" t="s">
        <v>133</v>
      </c>
      <c r="X44">
        <v>15</v>
      </c>
      <c r="Y44">
        <v>36</v>
      </c>
      <c r="Z44">
        <v>13</v>
      </c>
      <c r="AA44">
        <v>4</v>
      </c>
      <c r="AB44">
        <v>33</v>
      </c>
      <c r="AC44">
        <v>14</v>
      </c>
      <c r="AD44">
        <v>0</v>
      </c>
      <c r="AE44">
        <v>2</v>
      </c>
      <c r="AF44">
        <v>1</v>
      </c>
      <c r="AG44">
        <v>1</v>
      </c>
      <c r="AH44">
        <v>0</v>
      </c>
      <c r="AI44">
        <v>1</v>
      </c>
      <c r="AJ44" s="1">
        <v>88000</v>
      </c>
      <c r="AK44" t="s">
        <v>134</v>
      </c>
      <c r="AL44">
        <v>2</v>
      </c>
      <c r="AM44">
        <v>0</v>
      </c>
      <c r="AN44">
        <v>0</v>
      </c>
      <c r="AO44">
        <v>1890</v>
      </c>
      <c r="AP44">
        <v>7</v>
      </c>
      <c r="AQ44">
        <v>29</v>
      </c>
    </row>
    <row r="45" spans="2:47" x14ac:dyDescent="0.2">
      <c r="B45">
        <v>42</v>
      </c>
      <c r="C45" t="s">
        <v>26</v>
      </c>
      <c r="D45" t="s">
        <v>135</v>
      </c>
      <c r="E45">
        <v>3</v>
      </c>
      <c r="F45" t="s">
        <v>5489</v>
      </c>
      <c r="G45" t="s">
        <v>5320</v>
      </c>
      <c r="H45" t="s">
        <v>5490</v>
      </c>
      <c r="I45" t="s">
        <v>5491</v>
      </c>
      <c r="J45">
        <v>1802</v>
      </c>
      <c r="K45">
        <v>1</v>
      </c>
      <c r="L45" t="s">
        <v>5492</v>
      </c>
      <c r="M45" t="s">
        <v>5221</v>
      </c>
      <c r="N45">
        <v>3</v>
      </c>
      <c r="O45" t="s">
        <v>5196</v>
      </c>
      <c r="P45">
        <v>53</v>
      </c>
      <c r="Q45">
        <v>43</v>
      </c>
      <c r="R45" t="s">
        <v>5197</v>
      </c>
      <c r="S45">
        <v>37</v>
      </c>
      <c r="T45" t="s">
        <v>23</v>
      </c>
      <c r="U45" t="s">
        <v>5493</v>
      </c>
      <c r="V45" t="s">
        <v>5494</v>
      </c>
      <c r="W45" t="s">
        <v>136</v>
      </c>
      <c r="X45">
        <v>29</v>
      </c>
      <c r="Y45">
        <v>26</v>
      </c>
      <c r="Z45">
        <v>25</v>
      </c>
      <c r="AA45">
        <v>4</v>
      </c>
      <c r="AB45">
        <v>31</v>
      </c>
      <c r="AC45">
        <v>32</v>
      </c>
      <c r="AD45">
        <v>1</v>
      </c>
      <c r="AE45">
        <v>1</v>
      </c>
      <c r="AF45">
        <v>0</v>
      </c>
      <c r="AG45">
        <v>1</v>
      </c>
      <c r="AH45">
        <v>1</v>
      </c>
      <c r="AI45">
        <v>0</v>
      </c>
      <c r="AJ45" s="1">
        <v>8600</v>
      </c>
      <c r="AK45" t="s">
        <v>137</v>
      </c>
      <c r="AL45">
        <v>0</v>
      </c>
      <c r="AM45">
        <v>0</v>
      </c>
      <c r="AN45">
        <v>1802</v>
      </c>
      <c r="AO45">
        <v>9</v>
      </c>
      <c r="AP45">
        <v>30</v>
      </c>
    </row>
    <row r="46" spans="2:47" x14ac:dyDescent="0.2">
      <c r="B46">
        <v>43</v>
      </c>
      <c r="C46" t="s">
        <v>26</v>
      </c>
      <c r="D46" t="s">
        <v>138</v>
      </c>
      <c r="E46">
        <v>3</v>
      </c>
      <c r="F46" t="s">
        <v>5495</v>
      </c>
      <c r="G46" t="s">
        <v>5210</v>
      </c>
      <c r="H46" t="s">
        <v>5496</v>
      </c>
      <c r="I46" t="s">
        <v>5327</v>
      </c>
      <c r="J46" t="s">
        <v>5497</v>
      </c>
      <c r="K46">
        <v>1845</v>
      </c>
      <c r="L46">
        <v>4</v>
      </c>
      <c r="M46" t="s">
        <v>5498</v>
      </c>
      <c r="N46" t="s">
        <v>5499</v>
      </c>
      <c r="O46">
        <v>5</v>
      </c>
      <c r="P46" t="s">
        <v>5196</v>
      </c>
      <c r="Q46">
        <v>13</v>
      </c>
      <c r="R46">
        <v>46</v>
      </c>
      <c r="S46" t="s">
        <v>5197</v>
      </c>
      <c r="T46">
        <v>12</v>
      </c>
      <c r="U46" t="s">
        <v>23</v>
      </c>
      <c r="V46" t="s">
        <v>5500</v>
      </c>
      <c r="W46" t="s">
        <v>5501</v>
      </c>
      <c r="X46" t="s">
        <v>139</v>
      </c>
      <c r="Y46">
        <v>32</v>
      </c>
      <c r="Z46">
        <v>23</v>
      </c>
      <c r="AA46">
        <v>34</v>
      </c>
      <c r="AB46">
        <v>2</v>
      </c>
      <c r="AC46">
        <v>27</v>
      </c>
      <c r="AD46">
        <v>31</v>
      </c>
      <c r="AE46">
        <v>0</v>
      </c>
      <c r="AF46">
        <v>0</v>
      </c>
      <c r="AG46">
        <v>0</v>
      </c>
      <c r="AH46">
        <v>2</v>
      </c>
      <c r="AI46">
        <v>1</v>
      </c>
      <c r="AJ46">
        <v>1</v>
      </c>
      <c r="AK46" s="1">
        <v>56300</v>
      </c>
      <c r="AL46" t="s">
        <v>140</v>
      </c>
      <c r="AM46">
        <v>2</v>
      </c>
      <c r="AN46">
        <v>0</v>
      </c>
      <c r="AO46">
        <v>1845</v>
      </c>
      <c r="AP46">
        <v>1</v>
      </c>
      <c r="AQ46">
        <v>16</v>
      </c>
    </row>
    <row r="47" spans="2:47" x14ac:dyDescent="0.2">
      <c r="B47">
        <v>44</v>
      </c>
      <c r="C47" t="s">
        <v>26</v>
      </c>
      <c r="D47" t="s">
        <v>141</v>
      </c>
      <c r="E47">
        <v>3</v>
      </c>
      <c r="F47" t="s">
        <v>5502</v>
      </c>
      <c r="G47" t="s">
        <v>5503</v>
      </c>
      <c r="H47" t="s">
        <v>5272</v>
      </c>
      <c r="I47" t="s">
        <v>5504</v>
      </c>
      <c r="J47" t="s">
        <v>5505</v>
      </c>
      <c r="K47">
        <v>1853</v>
      </c>
      <c r="L47">
        <v>5</v>
      </c>
      <c r="M47" t="s">
        <v>5506</v>
      </c>
      <c r="N47" t="s">
        <v>5374</v>
      </c>
      <c r="O47">
        <v>1</v>
      </c>
      <c r="P47" t="s">
        <v>5196</v>
      </c>
      <c r="Q47">
        <v>15</v>
      </c>
      <c r="R47">
        <v>45</v>
      </c>
      <c r="S47" t="s">
        <v>5197</v>
      </c>
      <c r="T47">
        <v>50</v>
      </c>
      <c r="U47" t="s">
        <v>23</v>
      </c>
      <c r="V47" t="s">
        <v>5507</v>
      </c>
      <c r="W47" t="s">
        <v>5508</v>
      </c>
      <c r="X47" t="s">
        <v>142</v>
      </c>
      <c r="Y47">
        <v>35</v>
      </c>
      <c r="Z47">
        <v>12</v>
      </c>
      <c r="AA47">
        <v>36</v>
      </c>
      <c r="AB47">
        <v>36</v>
      </c>
      <c r="AC47">
        <v>9</v>
      </c>
      <c r="AD47">
        <v>32</v>
      </c>
      <c r="AE47">
        <v>1</v>
      </c>
      <c r="AF47">
        <v>2</v>
      </c>
      <c r="AG47">
        <v>2</v>
      </c>
      <c r="AH47">
        <v>2</v>
      </c>
      <c r="AI47">
        <v>2</v>
      </c>
      <c r="AJ47">
        <v>0</v>
      </c>
      <c r="AK47" s="1">
        <v>81100</v>
      </c>
      <c r="AL47" t="s">
        <v>143</v>
      </c>
      <c r="AM47">
        <v>2</v>
      </c>
      <c r="AN47">
        <v>2</v>
      </c>
      <c r="AO47">
        <v>2</v>
      </c>
      <c r="AP47">
        <v>2</v>
      </c>
      <c r="AQ47">
        <v>0</v>
      </c>
      <c r="AR47">
        <v>1853</v>
      </c>
      <c r="AS47">
        <v>3</v>
      </c>
      <c r="AT47">
        <v>29</v>
      </c>
    </row>
    <row r="48" spans="2:47" x14ac:dyDescent="0.2">
      <c r="B48">
        <v>45</v>
      </c>
      <c r="C48" t="s">
        <v>22</v>
      </c>
      <c r="D48">
        <v>1</v>
      </c>
      <c r="E48" t="s">
        <v>5509</v>
      </c>
      <c r="F48" t="s">
        <v>5271</v>
      </c>
      <c r="G48" t="s">
        <v>5510</v>
      </c>
      <c r="H48" t="s">
        <v>5511</v>
      </c>
      <c r="I48" t="s">
        <v>5512</v>
      </c>
      <c r="J48">
        <v>1892</v>
      </c>
      <c r="K48">
        <v>1.3</v>
      </c>
      <c r="L48" t="s">
        <v>5513</v>
      </c>
      <c r="M48" t="s">
        <v>5514</v>
      </c>
      <c r="N48">
        <v>4</v>
      </c>
      <c r="O48" t="s">
        <v>5196</v>
      </c>
      <c r="P48">
        <v>23</v>
      </c>
      <c r="Q48">
        <v>45</v>
      </c>
      <c r="R48" t="s">
        <v>5197</v>
      </c>
      <c r="S48">
        <v>26</v>
      </c>
      <c r="T48">
        <v>-0.16</v>
      </c>
      <c r="U48" t="s">
        <v>5515</v>
      </c>
      <c r="V48" t="s">
        <v>5516</v>
      </c>
      <c r="W48" t="s">
        <v>5172</v>
      </c>
      <c r="X48" t="s">
        <v>5172</v>
      </c>
      <c r="Y48">
        <v>30</v>
      </c>
      <c r="Z48">
        <v>28</v>
      </c>
      <c r="AA48">
        <v>36</v>
      </c>
      <c r="AB48">
        <v>16</v>
      </c>
      <c r="AC48">
        <v>7</v>
      </c>
      <c r="AD48">
        <v>27</v>
      </c>
      <c r="AE48">
        <v>1</v>
      </c>
      <c r="AF48">
        <v>1</v>
      </c>
      <c r="AG48">
        <v>2</v>
      </c>
      <c r="AH48">
        <v>0</v>
      </c>
      <c r="AI48">
        <v>0</v>
      </c>
      <c r="AJ48">
        <v>1</v>
      </c>
      <c r="AK48" s="1">
        <v>2500</v>
      </c>
      <c r="AL48" t="s">
        <v>144</v>
      </c>
      <c r="AM48">
        <v>2</v>
      </c>
      <c r="AN48">
        <v>2</v>
      </c>
      <c r="AO48">
        <v>0</v>
      </c>
      <c r="AP48">
        <v>0</v>
      </c>
      <c r="AQ48">
        <v>1892</v>
      </c>
      <c r="AR48">
        <v>8</v>
      </c>
      <c r="AS48">
        <v>24</v>
      </c>
    </row>
    <row r="49" spans="2:45" x14ac:dyDescent="0.2">
      <c r="B49">
        <v>46</v>
      </c>
      <c r="C49" t="s">
        <v>22</v>
      </c>
      <c r="D49">
        <v>1</v>
      </c>
      <c r="E49" t="s">
        <v>5517</v>
      </c>
      <c r="F49" t="s">
        <v>5518</v>
      </c>
      <c r="G49" t="s">
        <v>5519</v>
      </c>
      <c r="H49">
        <v>1908</v>
      </c>
      <c r="I49">
        <v>20.3</v>
      </c>
      <c r="J49" t="s">
        <v>5520</v>
      </c>
      <c r="K49" t="s">
        <v>5521</v>
      </c>
      <c r="L49">
        <v>4</v>
      </c>
      <c r="M49" t="s">
        <v>5196</v>
      </c>
      <c r="N49">
        <v>22</v>
      </c>
      <c r="O49">
        <v>48</v>
      </c>
      <c r="P49" t="s">
        <v>5197</v>
      </c>
      <c r="Q49">
        <v>57</v>
      </c>
      <c r="R49">
        <v>-0.16</v>
      </c>
      <c r="S49" t="s">
        <v>5522</v>
      </c>
      <c r="T49" t="s">
        <v>5523</v>
      </c>
      <c r="U49" t="s">
        <v>145</v>
      </c>
      <c r="V49">
        <v>23</v>
      </c>
      <c r="W49">
        <v>8</v>
      </c>
      <c r="X49">
        <v>19</v>
      </c>
      <c r="Y49">
        <v>16</v>
      </c>
      <c r="Z49">
        <v>7</v>
      </c>
      <c r="AA49">
        <v>19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 s="1">
        <v>83900</v>
      </c>
      <c r="AI49" t="s">
        <v>146</v>
      </c>
      <c r="AJ49">
        <v>2</v>
      </c>
      <c r="AK49">
        <v>0</v>
      </c>
      <c r="AL49">
        <v>2</v>
      </c>
      <c r="AM49">
        <v>1908</v>
      </c>
      <c r="AN49">
        <v>2</v>
      </c>
      <c r="AO49">
        <v>13</v>
      </c>
    </row>
    <row r="50" spans="2:45" x14ac:dyDescent="0.2">
      <c r="B50">
        <v>47</v>
      </c>
      <c r="C50" t="s">
        <v>36</v>
      </c>
      <c r="D50" t="s">
        <v>147</v>
      </c>
      <c r="E50">
        <v>4</v>
      </c>
      <c r="F50" t="s">
        <v>5524</v>
      </c>
      <c r="G50" t="s">
        <v>5525</v>
      </c>
      <c r="H50" t="s">
        <v>5526</v>
      </c>
      <c r="I50">
        <v>1872</v>
      </c>
      <c r="J50">
        <v>9</v>
      </c>
      <c r="K50" t="s">
        <v>5228</v>
      </c>
      <c r="L50" t="s">
        <v>5229</v>
      </c>
      <c r="M50">
        <v>2</v>
      </c>
      <c r="N50" t="s">
        <v>5196</v>
      </c>
      <c r="O50">
        <v>20</v>
      </c>
      <c r="P50">
        <v>48</v>
      </c>
      <c r="Q50" t="s">
        <v>5197</v>
      </c>
      <c r="R50">
        <v>50</v>
      </c>
      <c r="S50" t="s">
        <v>23</v>
      </c>
      <c r="T50" t="s">
        <v>5527</v>
      </c>
      <c r="U50" t="s">
        <v>5528</v>
      </c>
      <c r="V50" t="s">
        <v>148</v>
      </c>
      <c r="W50">
        <v>3</v>
      </c>
      <c r="X50">
        <v>16</v>
      </c>
      <c r="Y50">
        <v>10</v>
      </c>
      <c r="Z50">
        <v>36</v>
      </c>
      <c r="AA50">
        <v>19</v>
      </c>
      <c r="AB50">
        <v>3</v>
      </c>
      <c r="AC50">
        <v>2</v>
      </c>
      <c r="AD50">
        <v>0</v>
      </c>
      <c r="AE50">
        <v>2</v>
      </c>
      <c r="AF50">
        <v>2</v>
      </c>
      <c r="AG50">
        <v>1</v>
      </c>
      <c r="AH50">
        <v>2</v>
      </c>
      <c r="AI50" s="1">
        <v>78000</v>
      </c>
      <c r="AJ50" t="s">
        <v>149</v>
      </c>
      <c r="AK50">
        <v>2</v>
      </c>
      <c r="AL50">
        <v>2</v>
      </c>
      <c r="AM50">
        <v>2</v>
      </c>
      <c r="AN50">
        <v>2</v>
      </c>
      <c r="AO50">
        <v>1872</v>
      </c>
      <c r="AP50">
        <v>1</v>
      </c>
      <c r="AQ50">
        <v>1</v>
      </c>
    </row>
    <row r="51" spans="2:45" x14ac:dyDescent="0.2">
      <c r="B51">
        <v>48</v>
      </c>
      <c r="C51" t="s">
        <v>26</v>
      </c>
      <c r="D51" t="s">
        <v>150</v>
      </c>
      <c r="E51">
        <v>3</v>
      </c>
      <c r="F51" t="s">
        <v>5529</v>
      </c>
      <c r="G51" t="s">
        <v>5530</v>
      </c>
      <c r="H51" t="s">
        <v>5531</v>
      </c>
      <c r="I51">
        <v>1849</v>
      </c>
      <c r="J51">
        <v>23</v>
      </c>
      <c r="K51" t="s">
        <v>5532</v>
      </c>
      <c r="L51" t="s">
        <v>5291</v>
      </c>
      <c r="M51">
        <v>1</v>
      </c>
      <c r="N51" t="s">
        <v>5207</v>
      </c>
      <c r="O51">
        <v>35</v>
      </c>
      <c r="P51">
        <v>47</v>
      </c>
      <c r="Q51" t="s">
        <v>5197</v>
      </c>
      <c r="R51">
        <v>13</v>
      </c>
      <c r="S51" t="s">
        <v>23</v>
      </c>
      <c r="T51" t="s">
        <v>5533</v>
      </c>
      <c r="U51" t="s">
        <v>5534</v>
      </c>
      <c r="V51" t="s">
        <v>151</v>
      </c>
      <c r="W51">
        <v>26</v>
      </c>
      <c r="X51">
        <v>11</v>
      </c>
      <c r="Y51">
        <v>20</v>
      </c>
      <c r="Z51">
        <v>30</v>
      </c>
      <c r="AA51">
        <v>13</v>
      </c>
      <c r="AB51">
        <v>27</v>
      </c>
      <c r="AC51">
        <v>1</v>
      </c>
      <c r="AD51">
        <v>2</v>
      </c>
      <c r="AE51">
        <v>1</v>
      </c>
      <c r="AF51">
        <v>1</v>
      </c>
      <c r="AG51">
        <v>1</v>
      </c>
      <c r="AH51">
        <v>1</v>
      </c>
      <c r="AI51" s="1">
        <v>86500</v>
      </c>
      <c r="AJ51" t="s">
        <v>152</v>
      </c>
      <c r="AK51">
        <v>2</v>
      </c>
      <c r="AL51">
        <v>2</v>
      </c>
      <c r="AM51">
        <v>2</v>
      </c>
      <c r="AN51">
        <v>0</v>
      </c>
      <c r="AO51">
        <v>1849</v>
      </c>
      <c r="AP51">
        <v>4</v>
      </c>
      <c r="AQ51">
        <v>4</v>
      </c>
    </row>
    <row r="52" spans="2:45" x14ac:dyDescent="0.2">
      <c r="B52">
        <v>49</v>
      </c>
      <c r="C52" t="s">
        <v>26</v>
      </c>
      <c r="D52" t="s">
        <v>153</v>
      </c>
      <c r="E52">
        <v>3</v>
      </c>
      <c r="F52" t="s">
        <v>5535</v>
      </c>
      <c r="G52" t="s">
        <v>5309</v>
      </c>
      <c r="H52" t="s">
        <v>5536</v>
      </c>
      <c r="I52" t="s">
        <v>5537</v>
      </c>
      <c r="J52">
        <v>1867</v>
      </c>
      <c r="K52">
        <v>16</v>
      </c>
      <c r="L52" t="s">
        <v>5344</v>
      </c>
      <c r="M52" t="s">
        <v>5206</v>
      </c>
      <c r="N52">
        <v>0</v>
      </c>
      <c r="O52" t="s">
        <v>5207</v>
      </c>
      <c r="P52">
        <v>34</v>
      </c>
      <c r="Q52">
        <v>44</v>
      </c>
      <c r="R52" t="s">
        <v>5197</v>
      </c>
      <c r="S52">
        <v>50</v>
      </c>
      <c r="T52" t="s">
        <v>23</v>
      </c>
      <c r="U52" t="s">
        <v>5538</v>
      </c>
      <c r="V52" t="s">
        <v>5539</v>
      </c>
      <c r="W52" t="s">
        <v>5172</v>
      </c>
      <c r="X52" t="s">
        <v>5172</v>
      </c>
      <c r="Y52">
        <v>14</v>
      </c>
      <c r="Z52">
        <v>33</v>
      </c>
      <c r="AA52">
        <v>17</v>
      </c>
      <c r="AB52">
        <v>9</v>
      </c>
      <c r="AC52">
        <v>26</v>
      </c>
      <c r="AD52">
        <v>36</v>
      </c>
      <c r="AE52">
        <v>1</v>
      </c>
      <c r="AF52">
        <v>0</v>
      </c>
      <c r="AG52">
        <v>0</v>
      </c>
      <c r="AH52">
        <v>2</v>
      </c>
      <c r="AI52">
        <v>1</v>
      </c>
      <c r="AJ52">
        <v>2</v>
      </c>
      <c r="AK52" s="1">
        <v>98500</v>
      </c>
      <c r="AL52" t="s">
        <v>154</v>
      </c>
      <c r="AM52">
        <v>2</v>
      </c>
      <c r="AN52">
        <v>2</v>
      </c>
      <c r="AO52">
        <v>1867</v>
      </c>
      <c r="AP52">
        <v>6</v>
      </c>
      <c r="AQ52">
        <v>16</v>
      </c>
    </row>
    <row r="53" spans="2:45" x14ac:dyDescent="0.2">
      <c r="B53">
        <v>50</v>
      </c>
      <c r="C53" t="s">
        <v>26</v>
      </c>
      <c r="D53" t="s">
        <v>155</v>
      </c>
      <c r="E53">
        <v>3</v>
      </c>
      <c r="F53" t="s">
        <v>5540</v>
      </c>
      <c r="G53" t="s">
        <v>5408</v>
      </c>
      <c r="H53" t="s">
        <v>5310</v>
      </c>
      <c r="I53" t="s">
        <v>5541</v>
      </c>
      <c r="J53" t="s">
        <v>5542</v>
      </c>
      <c r="K53">
        <v>1857</v>
      </c>
      <c r="L53">
        <v>1</v>
      </c>
      <c r="M53" t="s">
        <v>5543</v>
      </c>
      <c r="N53" t="s">
        <v>5544</v>
      </c>
      <c r="O53">
        <v>5</v>
      </c>
      <c r="P53" t="s">
        <v>5196</v>
      </c>
      <c r="Q53">
        <v>43</v>
      </c>
      <c r="R53">
        <v>45</v>
      </c>
      <c r="S53" t="s">
        <v>5197</v>
      </c>
      <c r="T53">
        <v>11</v>
      </c>
      <c r="U53" t="s">
        <v>23</v>
      </c>
      <c r="V53" t="s">
        <v>5545</v>
      </c>
      <c r="W53" t="s">
        <v>5546</v>
      </c>
      <c r="X53" t="s">
        <v>156</v>
      </c>
      <c r="Y53">
        <v>30</v>
      </c>
      <c r="Z53">
        <v>10</v>
      </c>
      <c r="AA53">
        <v>30</v>
      </c>
      <c r="AB53">
        <v>29</v>
      </c>
      <c r="AC53">
        <v>32</v>
      </c>
      <c r="AD53">
        <v>22</v>
      </c>
      <c r="AE53">
        <v>1</v>
      </c>
      <c r="AF53">
        <v>2</v>
      </c>
      <c r="AG53">
        <v>1</v>
      </c>
      <c r="AH53">
        <v>1</v>
      </c>
      <c r="AI53">
        <v>0</v>
      </c>
      <c r="AJ53">
        <v>0</v>
      </c>
      <c r="AK53" s="1">
        <v>99100</v>
      </c>
      <c r="AL53" t="s">
        <v>157</v>
      </c>
      <c r="AM53">
        <v>2</v>
      </c>
      <c r="AN53">
        <v>2</v>
      </c>
      <c r="AO53">
        <v>2</v>
      </c>
      <c r="AP53">
        <v>0</v>
      </c>
      <c r="AQ53">
        <v>1857</v>
      </c>
      <c r="AR53">
        <v>5</v>
      </c>
      <c r="AS53">
        <v>10</v>
      </c>
    </row>
    <row r="54" spans="2:45" x14ac:dyDescent="0.2">
      <c r="B54">
        <v>51</v>
      </c>
      <c r="C54" t="s">
        <v>26</v>
      </c>
      <c r="D54" t="s">
        <v>158</v>
      </c>
      <c r="E54">
        <v>3</v>
      </c>
      <c r="F54" t="s">
        <v>5547</v>
      </c>
      <c r="G54" t="s">
        <v>5225</v>
      </c>
      <c r="H54" t="s">
        <v>5548</v>
      </c>
      <c r="I54" t="s">
        <v>5549</v>
      </c>
      <c r="J54">
        <v>1870</v>
      </c>
      <c r="K54">
        <v>1</v>
      </c>
      <c r="L54" t="s">
        <v>5550</v>
      </c>
      <c r="M54" t="s">
        <v>5306</v>
      </c>
      <c r="N54">
        <v>1</v>
      </c>
      <c r="O54" t="s">
        <v>5196</v>
      </c>
      <c r="P54">
        <v>26</v>
      </c>
      <c r="Q54">
        <v>43</v>
      </c>
      <c r="R54" t="s">
        <v>5197</v>
      </c>
      <c r="S54">
        <v>37</v>
      </c>
      <c r="T54" t="s">
        <v>23</v>
      </c>
      <c r="U54" t="s">
        <v>5551</v>
      </c>
      <c r="V54" t="s">
        <v>5552</v>
      </c>
      <c r="W54" t="s">
        <v>5172</v>
      </c>
      <c r="X54" t="s">
        <v>5172</v>
      </c>
      <c r="Y54">
        <v>29</v>
      </c>
      <c r="Z54">
        <v>10</v>
      </c>
      <c r="AA54">
        <v>32</v>
      </c>
      <c r="AB54">
        <v>29</v>
      </c>
      <c r="AC54">
        <v>23</v>
      </c>
      <c r="AD54">
        <v>36</v>
      </c>
      <c r="AE54">
        <v>1</v>
      </c>
      <c r="AF54">
        <v>2</v>
      </c>
      <c r="AG54">
        <v>0</v>
      </c>
      <c r="AH54">
        <v>1</v>
      </c>
      <c r="AI54">
        <v>0</v>
      </c>
      <c r="AJ54">
        <v>2</v>
      </c>
      <c r="AK54" s="1">
        <v>99600</v>
      </c>
      <c r="AL54" t="s">
        <v>159</v>
      </c>
      <c r="AM54">
        <v>2</v>
      </c>
      <c r="AN54">
        <v>2</v>
      </c>
      <c r="AO54">
        <v>2</v>
      </c>
      <c r="AP54">
        <v>1870</v>
      </c>
      <c r="AQ54">
        <v>3</v>
      </c>
      <c r="AR54">
        <v>18</v>
      </c>
    </row>
    <row r="55" spans="2:45" x14ac:dyDescent="0.2">
      <c r="B55">
        <v>52</v>
      </c>
      <c r="C55" t="s">
        <v>26</v>
      </c>
      <c r="D55" t="s">
        <v>160</v>
      </c>
      <c r="E55">
        <v>3</v>
      </c>
      <c r="F55" t="s">
        <v>5553</v>
      </c>
      <c r="G55" t="s">
        <v>5554</v>
      </c>
      <c r="H55" t="s">
        <v>5555</v>
      </c>
      <c r="I55" t="s">
        <v>5556</v>
      </c>
      <c r="J55">
        <v>1814</v>
      </c>
      <c r="K55">
        <v>21</v>
      </c>
      <c r="L55" t="s">
        <v>5557</v>
      </c>
      <c r="M55" t="s">
        <v>5374</v>
      </c>
      <c r="N55">
        <v>1</v>
      </c>
      <c r="O55" t="s">
        <v>5196</v>
      </c>
      <c r="P55">
        <v>15</v>
      </c>
      <c r="Q55">
        <v>45</v>
      </c>
      <c r="R55" t="s">
        <v>5197</v>
      </c>
      <c r="S55">
        <v>50</v>
      </c>
      <c r="T55" t="s">
        <v>23</v>
      </c>
      <c r="U55" t="s">
        <v>5558</v>
      </c>
      <c r="V55" t="s">
        <v>5559</v>
      </c>
      <c r="W55" t="s">
        <v>161</v>
      </c>
      <c r="X55">
        <v>21</v>
      </c>
      <c r="Y55">
        <v>36</v>
      </c>
      <c r="Z55">
        <v>28</v>
      </c>
      <c r="AA55">
        <v>17</v>
      </c>
      <c r="AB55">
        <v>14</v>
      </c>
      <c r="AC55">
        <v>34</v>
      </c>
      <c r="AD55">
        <v>1</v>
      </c>
      <c r="AE55">
        <v>2</v>
      </c>
      <c r="AF55">
        <v>1</v>
      </c>
      <c r="AG55">
        <v>0</v>
      </c>
      <c r="AH55">
        <v>1</v>
      </c>
      <c r="AI55">
        <v>0</v>
      </c>
      <c r="AJ55" s="1">
        <v>99100</v>
      </c>
      <c r="AK55" t="s">
        <v>157</v>
      </c>
      <c r="AL55">
        <v>2</v>
      </c>
      <c r="AM55">
        <v>2</v>
      </c>
      <c r="AN55">
        <v>0</v>
      </c>
      <c r="AO55">
        <v>0</v>
      </c>
      <c r="AP55">
        <v>1814</v>
      </c>
      <c r="AQ55">
        <v>6</v>
      </c>
      <c r="AR55">
        <v>4</v>
      </c>
    </row>
    <row r="56" spans="2:45" x14ac:dyDescent="0.2">
      <c r="B56">
        <v>53</v>
      </c>
      <c r="C56" t="s">
        <v>22</v>
      </c>
      <c r="D56">
        <v>1</v>
      </c>
      <c r="E56" t="s">
        <v>5560</v>
      </c>
      <c r="F56" t="s">
        <v>5416</v>
      </c>
      <c r="G56" t="s">
        <v>5425</v>
      </c>
      <c r="H56" t="s">
        <v>5561</v>
      </c>
      <c r="I56" t="s">
        <v>5562</v>
      </c>
      <c r="J56">
        <v>1897</v>
      </c>
      <c r="K56">
        <v>21.3</v>
      </c>
      <c r="L56" t="s">
        <v>5563</v>
      </c>
      <c r="M56" t="s">
        <v>5421</v>
      </c>
      <c r="N56">
        <v>1</v>
      </c>
      <c r="O56" t="s">
        <v>5196</v>
      </c>
      <c r="P56">
        <v>30</v>
      </c>
      <c r="Q56">
        <v>48</v>
      </c>
      <c r="R56" t="s">
        <v>5197</v>
      </c>
      <c r="S56">
        <v>27</v>
      </c>
      <c r="T56">
        <v>-0.16</v>
      </c>
      <c r="U56" t="s">
        <v>5564</v>
      </c>
      <c r="V56" t="s">
        <v>5452</v>
      </c>
      <c r="W56" t="s">
        <v>162</v>
      </c>
      <c r="X56">
        <v>24</v>
      </c>
      <c r="Y56">
        <v>2</v>
      </c>
      <c r="Z56">
        <v>27</v>
      </c>
      <c r="AA56">
        <v>22</v>
      </c>
      <c r="AB56">
        <v>24</v>
      </c>
      <c r="AC56">
        <v>20</v>
      </c>
      <c r="AD56">
        <v>0</v>
      </c>
      <c r="AE56">
        <v>2</v>
      </c>
      <c r="AF56">
        <v>1</v>
      </c>
      <c r="AG56">
        <v>0</v>
      </c>
      <c r="AH56">
        <v>0</v>
      </c>
      <c r="AI56">
        <v>1</v>
      </c>
      <c r="AJ56" s="1">
        <v>77900</v>
      </c>
      <c r="AK56" t="s">
        <v>163</v>
      </c>
      <c r="AL56">
        <v>2</v>
      </c>
      <c r="AM56">
        <v>0</v>
      </c>
      <c r="AN56">
        <v>2</v>
      </c>
      <c r="AO56">
        <v>1897</v>
      </c>
      <c r="AP56">
        <v>9</v>
      </c>
      <c r="AQ56">
        <v>16</v>
      </c>
    </row>
    <row r="57" spans="2:45" x14ac:dyDescent="0.2">
      <c r="B57">
        <v>54</v>
      </c>
      <c r="C57" t="s">
        <v>36</v>
      </c>
      <c r="D57" t="s">
        <v>164</v>
      </c>
      <c r="E57">
        <v>4</v>
      </c>
      <c r="F57" t="s">
        <v>5565</v>
      </c>
      <c r="G57" t="s">
        <v>5566</v>
      </c>
      <c r="H57" t="s">
        <v>5567</v>
      </c>
      <c r="I57" t="s">
        <v>5568</v>
      </c>
      <c r="J57">
        <v>1832</v>
      </c>
      <c r="K57">
        <v>22</v>
      </c>
      <c r="L57" t="s">
        <v>5569</v>
      </c>
      <c r="M57" t="s">
        <v>5570</v>
      </c>
      <c r="N57">
        <v>1</v>
      </c>
      <c r="O57" t="s">
        <v>5196</v>
      </c>
      <c r="P57">
        <v>20</v>
      </c>
      <c r="Q57">
        <v>47</v>
      </c>
      <c r="R57" t="s">
        <v>5197</v>
      </c>
      <c r="S57">
        <v>35</v>
      </c>
      <c r="T57" t="s">
        <v>23</v>
      </c>
      <c r="U57" t="s">
        <v>5571</v>
      </c>
      <c r="V57" t="s">
        <v>5572</v>
      </c>
      <c r="W57" t="s">
        <v>165</v>
      </c>
      <c r="X57">
        <v>25</v>
      </c>
      <c r="Y57">
        <v>7</v>
      </c>
      <c r="Z57">
        <v>29</v>
      </c>
      <c r="AA57">
        <v>28</v>
      </c>
      <c r="AB57">
        <v>22</v>
      </c>
      <c r="AC57">
        <v>2</v>
      </c>
      <c r="AD57">
        <v>0</v>
      </c>
      <c r="AE57">
        <v>0</v>
      </c>
      <c r="AF57">
        <v>1</v>
      </c>
      <c r="AG57">
        <v>1</v>
      </c>
      <c r="AH57">
        <v>0</v>
      </c>
      <c r="AI57">
        <v>2</v>
      </c>
      <c r="AJ57" s="1">
        <v>99300</v>
      </c>
      <c r="AK57" t="s">
        <v>166</v>
      </c>
      <c r="AL57">
        <v>2</v>
      </c>
      <c r="AM57">
        <v>2</v>
      </c>
      <c r="AN57">
        <v>2</v>
      </c>
      <c r="AO57">
        <v>1832</v>
      </c>
      <c r="AP57">
        <v>1</v>
      </c>
      <c r="AQ57">
        <v>17</v>
      </c>
    </row>
    <row r="58" spans="2:45" x14ac:dyDescent="0.2">
      <c r="B58">
        <v>55</v>
      </c>
      <c r="C58" t="s">
        <v>22</v>
      </c>
      <c r="D58">
        <v>1</v>
      </c>
      <c r="E58" t="s">
        <v>5573</v>
      </c>
      <c r="F58" t="s">
        <v>5574</v>
      </c>
      <c r="G58" t="s">
        <v>5575</v>
      </c>
      <c r="H58" t="s">
        <v>5576</v>
      </c>
      <c r="I58">
        <v>1860</v>
      </c>
      <c r="J58">
        <v>20</v>
      </c>
      <c r="K58" t="s">
        <v>5485</v>
      </c>
      <c r="L58" t="s">
        <v>5486</v>
      </c>
      <c r="M58">
        <v>4</v>
      </c>
      <c r="N58" t="s">
        <v>5196</v>
      </c>
      <c r="O58">
        <v>50</v>
      </c>
      <c r="P58">
        <v>45</v>
      </c>
      <c r="Q58" t="s">
        <v>5197</v>
      </c>
      <c r="R58">
        <v>46</v>
      </c>
      <c r="S58" t="s">
        <v>23</v>
      </c>
      <c r="T58" t="s">
        <v>5577</v>
      </c>
      <c r="U58" t="s">
        <v>5578</v>
      </c>
      <c r="V58" t="s">
        <v>167</v>
      </c>
      <c r="W58">
        <v>20</v>
      </c>
      <c r="X58">
        <v>27</v>
      </c>
      <c r="Y58">
        <v>24</v>
      </c>
      <c r="Z58">
        <v>5</v>
      </c>
      <c r="AA58">
        <v>21</v>
      </c>
      <c r="AB58">
        <v>19</v>
      </c>
      <c r="AC58">
        <v>1</v>
      </c>
      <c r="AD58">
        <v>1</v>
      </c>
      <c r="AE58">
        <v>0</v>
      </c>
      <c r="AF58">
        <v>1</v>
      </c>
      <c r="AG58">
        <v>1</v>
      </c>
      <c r="AH58">
        <v>1</v>
      </c>
      <c r="AI58" s="1">
        <v>29100</v>
      </c>
      <c r="AJ58" t="s">
        <v>168</v>
      </c>
      <c r="AK58">
        <v>0</v>
      </c>
      <c r="AL58">
        <v>2</v>
      </c>
      <c r="AM58">
        <v>2</v>
      </c>
      <c r="AN58">
        <v>1860</v>
      </c>
      <c r="AO58">
        <v>8</v>
      </c>
      <c r="AP58">
        <v>12</v>
      </c>
    </row>
    <row r="59" spans="2:45" x14ac:dyDescent="0.2">
      <c r="B59">
        <v>56</v>
      </c>
      <c r="C59" t="s">
        <v>22</v>
      </c>
      <c r="D59">
        <v>1</v>
      </c>
      <c r="E59" t="s">
        <v>5579</v>
      </c>
      <c r="F59" t="s">
        <v>5580</v>
      </c>
      <c r="G59" t="s">
        <v>5274</v>
      </c>
      <c r="H59" t="s">
        <v>5581</v>
      </c>
      <c r="I59">
        <v>1814</v>
      </c>
      <c r="J59">
        <v>3</v>
      </c>
      <c r="K59" t="s">
        <v>5582</v>
      </c>
      <c r="L59" t="s">
        <v>5412</v>
      </c>
      <c r="M59">
        <v>6</v>
      </c>
      <c r="N59" t="s">
        <v>5196</v>
      </c>
      <c r="O59">
        <v>28</v>
      </c>
      <c r="P59">
        <v>43</v>
      </c>
      <c r="Q59" t="s">
        <v>5197</v>
      </c>
      <c r="R59">
        <v>32</v>
      </c>
      <c r="S59" t="s">
        <v>23</v>
      </c>
      <c r="T59" t="s">
        <v>5583</v>
      </c>
      <c r="U59" t="s">
        <v>5584</v>
      </c>
      <c r="V59" t="s">
        <v>169</v>
      </c>
      <c r="W59">
        <v>32</v>
      </c>
      <c r="X59">
        <v>13</v>
      </c>
      <c r="Y59">
        <v>1</v>
      </c>
      <c r="Z59">
        <v>32</v>
      </c>
      <c r="AA59">
        <v>31</v>
      </c>
      <c r="AB59">
        <v>20</v>
      </c>
      <c r="AC59">
        <v>0</v>
      </c>
      <c r="AD59">
        <v>1</v>
      </c>
      <c r="AE59">
        <v>2</v>
      </c>
      <c r="AF59">
        <v>0</v>
      </c>
      <c r="AG59">
        <v>1</v>
      </c>
      <c r="AH59">
        <v>1</v>
      </c>
      <c r="AI59" s="1">
        <v>98700</v>
      </c>
      <c r="AJ59" t="s">
        <v>170</v>
      </c>
      <c r="AK59">
        <v>2</v>
      </c>
      <c r="AL59">
        <v>0</v>
      </c>
      <c r="AM59">
        <v>2</v>
      </c>
      <c r="AN59">
        <v>1814</v>
      </c>
      <c r="AO59">
        <v>9</v>
      </c>
      <c r="AP59">
        <v>1</v>
      </c>
    </row>
    <row r="60" spans="2:45" x14ac:dyDescent="0.2">
      <c r="B60">
        <v>57</v>
      </c>
      <c r="C60" t="s">
        <v>22</v>
      </c>
      <c r="D60">
        <v>1</v>
      </c>
      <c r="E60" t="s">
        <v>5585</v>
      </c>
      <c r="F60" t="s">
        <v>5200</v>
      </c>
      <c r="G60" t="s">
        <v>5586</v>
      </c>
      <c r="H60" t="s">
        <v>5587</v>
      </c>
      <c r="I60">
        <v>1880</v>
      </c>
      <c r="J60">
        <v>1</v>
      </c>
      <c r="K60" t="s">
        <v>5588</v>
      </c>
      <c r="L60" t="s">
        <v>5589</v>
      </c>
      <c r="M60">
        <v>1</v>
      </c>
      <c r="N60" t="s">
        <v>5207</v>
      </c>
      <c r="O60">
        <v>35</v>
      </c>
      <c r="P60">
        <v>47</v>
      </c>
      <c r="Q60" t="s">
        <v>5197</v>
      </c>
      <c r="R60">
        <v>13</v>
      </c>
      <c r="S60" t="s">
        <v>23</v>
      </c>
      <c r="T60" t="s">
        <v>5590</v>
      </c>
      <c r="U60" t="s">
        <v>5591</v>
      </c>
      <c r="V60" t="s">
        <v>171</v>
      </c>
      <c r="W60">
        <v>30</v>
      </c>
      <c r="X60">
        <v>10</v>
      </c>
      <c r="Y60">
        <v>31</v>
      </c>
      <c r="Z60">
        <v>22</v>
      </c>
      <c r="AA60">
        <v>34</v>
      </c>
      <c r="AB60">
        <v>33</v>
      </c>
      <c r="AC60">
        <v>1</v>
      </c>
      <c r="AD60">
        <v>2</v>
      </c>
      <c r="AE60">
        <v>1</v>
      </c>
      <c r="AF60">
        <v>0</v>
      </c>
      <c r="AG60">
        <v>0</v>
      </c>
      <c r="AH60">
        <v>0</v>
      </c>
      <c r="AI60" s="1">
        <v>99200</v>
      </c>
      <c r="AJ60" t="s">
        <v>172</v>
      </c>
      <c r="AK60">
        <v>2</v>
      </c>
      <c r="AL60">
        <v>0</v>
      </c>
      <c r="AM60">
        <v>0</v>
      </c>
      <c r="AN60">
        <v>1880</v>
      </c>
      <c r="AO60">
        <v>5</v>
      </c>
      <c r="AP60">
        <v>25</v>
      </c>
    </row>
    <row r="61" spans="2:45" x14ac:dyDescent="0.2">
      <c r="B61">
        <v>58</v>
      </c>
      <c r="C61" t="s">
        <v>26</v>
      </c>
      <c r="D61" t="s">
        <v>173</v>
      </c>
      <c r="E61">
        <v>3</v>
      </c>
      <c r="F61" t="s">
        <v>5592</v>
      </c>
      <c r="G61" t="s">
        <v>5593</v>
      </c>
      <c r="H61" t="s">
        <v>5594</v>
      </c>
      <c r="I61" t="s">
        <v>5575</v>
      </c>
      <c r="J61" t="s">
        <v>5595</v>
      </c>
      <c r="K61">
        <v>1853</v>
      </c>
      <c r="L61">
        <v>2</v>
      </c>
      <c r="M61" t="s">
        <v>5596</v>
      </c>
      <c r="N61" t="s">
        <v>5597</v>
      </c>
      <c r="O61">
        <v>6</v>
      </c>
      <c r="P61" t="s">
        <v>5196</v>
      </c>
      <c r="Q61">
        <v>2</v>
      </c>
      <c r="R61">
        <v>47</v>
      </c>
      <c r="S61" t="s">
        <v>5197</v>
      </c>
      <c r="T61">
        <v>15</v>
      </c>
      <c r="U61" t="s">
        <v>23</v>
      </c>
      <c r="V61" t="s">
        <v>5598</v>
      </c>
      <c r="W61" t="s">
        <v>5599</v>
      </c>
      <c r="X61" t="s">
        <v>174</v>
      </c>
      <c r="Y61">
        <v>30</v>
      </c>
      <c r="Z61">
        <v>12</v>
      </c>
      <c r="AA61">
        <v>31</v>
      </c>
      <c r="AB61">
        <v>31</v>
      </c>
      <c r="AC61">
        <v>2</v>
      </c>
      <c r="AD61">
        <v>26</v>
      </c>
      <c r="AE61">
        <v>1</v>
      </c>
      <c r="AF61">
        <v>2</v>
      </c>
      <c r="AG61">
        <v>1</v>
      </c>
      <c r="AH61">
        <v>1</v>
      </c>
      <c r="AI61">
        <v>2</v>
      </c>
      <c r="AJ61">
        <v>1</v>
      </c>
      <c r="AK61" s="1">
        <v>99700</v>
      </c>
      <c r="AL61" t="s">
        <v>175</v>
      </c>
      <c r="AM61">
        <v>2</v>
      </c>
      <c r="AN61">
        <v>0</v>
      </c>
      <c r="AO61">
        <v>2</v>
      </c>
      <c r="AP61">
        <v>0</v>
      </c>
      <c r="AQ61">
        <v>1853</v>
      </c>
      <c r="AR61">
        <v>3</v>
      </c>
      <c r="AS61">
        <v>25</v>
      </c>
    </row>
    <row r="62" spans="2:45" x14ac:dyDescent="0.2">
      <c r="B62">
        <v>59</v>
      </c>
      <c r="C62" t="s">
        <v>26</v>
      </c>
      <c r="D62" t="s">
        <v>176</v>
      </c>
      <c r="E62">
        <v>3</v>
      </c>
      <c r="F62" t="s">
        <v>5600</v>
      </c>
      <c r="G62" t="s">
        <v>5601</v>
      </c>
      <c r="H62" t="s">
        <v>5602</v>
      </c>
      <c r="I62" t="s">
        <v>5603</v>
      </c>
      <c r="J62">
        <v>1806</v>
      </c>
      <c r="K62">
        <v>1.3</v>
      </c>
      <c r="L62" t="s">
        <v>5604</v>
      </c>
      <c r="M62" t="s">
        <v>5337</v>
      </c>
      <c r="N62">
        <v>6</v>
      </c>
      <c r="O62" t="s">
        <v>5196</v>
      </c>
      <c r="P62">
        <v>11</v>
      </c>
      <c r="Q62">
        <v>49</v>
      </c>
      <c r="R62" t="s">
        <v>5197</v>
      </c>
      <c r="S62">
        <v>7</v>
      </c>
      <c r="T62" t="s">
        <v>23</v>
      </c>
      <c r="U62" t="s">
        <v>5605</v>
      </c>
      <c r="V62" t="s">
        <v>5606</v>
      </c>
      <c r="W62" t="s">
        <v>177</v>
      </c>
      <c r="X62">
        <v>30</v>
      </c>
      <c r="Y62">
        <v>17</v>
      </c>
      <c r="Z62">
        <v>33</v>
      </c>
      <c r="AA62">
        <v>2</v>
      </c>
      <c r="AB62">
        <v>23</v>
      </c>
      <c r="AC62">
        <v>27</v>
      </c>
      <c r="AD62">
        <v>1</v>
      </c>
      <c r="AE62">
        <v>0</v>
      </c>
      <c r="AF62">
        <v>0</v>
      </c>
      <c r="AG62">
        <v>2</v>
      </c>
      <c r="AH62">
        <v>0</v>
      </c>
      <c r="AI62">
        <v>1</v>
      </c>
      <c r="AJ62" s="1">
        <v>86700</v>
      </c>
      <c r="AK62" t="s">
        <v>178</v>
      </c>
      <c r="AL62">
        <v>2</v>
      </c>
      <c r="AM62">
        <v>0</v>
      </c>
      <c r="AN62">
        <v>1806</v>
      </c>
      <c r="AO62">
        <v>9</v>
      </c>
      <c r="AP62">
        <v>24</v>
      </c>
    </row>
    <row r="63" spans="2:45" x14ac:dyDescent="0.2">
      <c r="B63">
        <v>60</v>
      </c>
      <c r="C63" t="s">
        <v>26</v>
      </c>
      <c r="D63" t="s">
        <v>179</v>
      </c>
      <c r="E63">
        <v>3</v>
      </c>
      <c r="F63" t="s">
        <v>5607</v>
      </c>
      <c r="G63" t="s">
        <v>5210</v>
      </c>
      <c r="H63" t="s">
        <v>5456</v>
      </c>
      <c r="I63" t="s">
        <v>5608</v>
      </c>
      <c r="J63" t="s">
        <v>5609</v>
      </c>
      <c r="K63">
        <v>1857</v>
      </c>
      <c r="L63">
        <v>18</v>
      </c>
      <c r="M63" t="s">
        <v>5610</v>
      </c>
      <c r="N63" t="s">
        <v>5611</v>
      </c>
      <c r="O63">
        <v>0</v>
      </c>
      <c r="P63" t="s">
        <v>5196</v>
      </c>
      <c r="Q63">
        <v>20</v>
      </c>
      <c r="R63">
        <v>46</v>
      </c>
      <c r="S63" t="s">
        <v>5197</v>
      </c>
      <c r="T63">
        <v>35</v>
      </c>
      <c r="U63" t="s">
        <v>23</v>
      </c>
      <c r="V63" t="s">
        <v>5612</v>
      </c>
      <c r="W63" t="s">
        <v>5613</v>
      </c>
      <c r="X63" t="s">
        <v>180</v>
      </c>
      <c r="Y63">
        <v>21</v>
      </c>
      <c r="Z63">
        <v>34</v>
      </c>
      <c r="AA63">
        <v>22</v>
      </c>
      <c r="AB63">
        <v>25</v>
      </c>
      <c r="AC63">
        <v>5</v>
      </c>
      <c r="AD63">
        <v>33</v>
      </c>
      <c r="AE63">
        <v>1</v>
      </c>
      <c r="AF63">
        <v>0</v>
      </c>
      <c r="AG63">
        <v>0</v>
      </c>
      <c r="AH63">
        <v>0</v>
      </c>
      <c r="AI63">
        <v>1</v>
      </c>
      <c r="AJ63">
        <v>0</v>
      </c>
      <c r="AK63" s="1">
        <v>90400</v>
      </c>
      <c r="AL63" t="s">
        <v>181</v>
      </c>
      <c r="AM63">
        <v>0</v>
      </c>
      <c r="AN63">
        <v>0</v>
      </c>
      <c r="AO63">
        <v>1857</v>
      </c>
      <c r="AP63">
        <v>12</v>
      </c>
      <c r="AQ63">
        <v>4</v>
      </c>
    </row>
    <row r="64" spans="2:45" x14ac:dyDescent="0.2">
      <c r="B64">
        <v>61</v>
      </c>
      <c r="C64" t="s">
        <v>26</v>
      </c>
      <c r="D64" t="s">
        <v>182</v>
      </c>
      <c r="E64">
        <v>3</v>
      </c>
      <c r="F64" t="s">
        <v>5614</v>
      </c>
      <c r="G64" t="s">
        <v>5320</v>
      </c>
      <c r="H64" t="s">
        <v>5417</v>
      </c>
      <c r="I64" t="s">
        <v>5615</v>
      </c>
      <c r="J64" t="s">
        <v>5616</v>
      </c>
      <c r="K64" t="s">
        <v>5617</v>
      </c>
      <c r="L64">
        <v>1811</v>
      </c>
      <c r="M64">
        <v>7</v>
      </c>
      <c r="N64" t="s">
        <v>5618</v>
      </c>
      <c r="O64" t="s">
        <v>5619</v>
      </c>
      <c r="P64">
        <v>2</v>
      </c>
      <c r="Q64" t="s">
        <v>5196</v>
      </c>
      <c r="R64">
        <v>21</v>
      </c>
      <c r="S64">
        <v>43</v>
      </c>
      <c r="T64" t="s">
        <v>5197</v>
      </c>
      <c r="U64">
        <v>12</v>
      </c>
      <c r="V64" t="s">
        <v>23</v>
      </c>
      <c r="W64" t="s">
        <v>5620</v>
      </c>
      <c r="X64" t="s">
        <v>5621</v>
      </c>
      <c r="Y64" t="s">
        <v>183</v>
      </c>
      <c r="Z64">
        <v>3</v>
      </c>
      <c r="AA64">
        <v>18</v>
      </c>
      <c r="AB64">
        <v>5</v>
      </c>
      <c r="AC64">
        <v>27</v>
      </c>
      <c r="AD64">
        <v>7</v>
      </c>
      <c r="AE64">
        <v>26</v>
      </c>
      <c r="AF64">
        <v>2</v>
      </c>
      <c r="AG64">
        <v>1</v>
      </c>
      <c r="AH64">
        <v>1</v>
      </c>
      <c r="AI64">
        <v>1</v>
      </c>
      <c r="AJ64">
        <v>0</v>
      </c>
      <c r="AK64">
        <v>1</v>
      </c>
      <c r="AL64" s="1">
        <v>97100</v>
      </c>
      <c r="AM64" t="s">
        <v>184</v>
      </c>
      <c r="AN64">
        <v>0</v>
      </c>
      <c r="AO64">
        <v>0</v>
      </c>
      <c r="AP64">
        <v>1811</v>
      </c>
      <c r="AQ64">
        <v>8</v>
      </c>
      <c r="AR64">
        <v>6</v>
      </c>
    </row>
    <row r="65" spans="2:46" x14ac:dyDescent="0.2">
      <c r="B65">
        <v>62</v>
      </c>
      <c r="C65" t="s">
        <v>26</v>
      </c>
      <c r="D65" t="s">
        <v>185</v>
      </c>
      <c r="E65">
        <v>3</v>
      </c>
      <c r="F65" t="s">
        <v>5622</v>
      </c>
      <c r="G65" t="s">
        <v>5623</v>
      </c>
      <c r="H65" t="s">
        <v>5624</v>
      </c>
      <c r="I65">
        <v>1897</v>
      </c>
      <c r="J65">
        <v>2</v>
      </c>
      <c r="K65" t="s">
        <v>5625</v>
      </c>
      <c r="L65" t="s">
        <v>5626</v>
      </c>
      <c r="M65">
        <v>2</v>
      </c>
      <c r="N65" t="s">
        <v>5207</v>
      </c>
      <c r="O65">
        <v>44</v>
      </c>
      <c r="P65">
        <v>47</v>
      </c>
      <c r="Q65" t="s">
        <v>5197</v>
      </c>
      <c r="R65">
        <v>40</v>
      </c>
      <c r="S65">
        <v>-0.16</v>
      </c>
      <c r="T65" t="s">
        <v>5627</v>
      </c>
      <c r="U65" t="s">
        <v>5628</v>
      </c>
      <c r="V65" t="s">
        <v>5172</v>
      </c>
      <c r="W65" t="s">
        <v>5172</v>
      </c>
      <c r="X65">
        <v>30</v>
      </c>
      <c r="Y65">
        <v>9</v>
      </c>
      <c r="Z65">
        <v>1</v>
      </c>
      <c r="AA65">
        <v>27</v>
      </c>
      <c r="AB65">
        <v>28</v>
      </c>
      <c r="AC65">
        <v>22</v>
      </c>
      <c r="AD65">
        <v>1</v>
      </c>
      <c r="AE65">
        <v>2</v>
      </c>
      <c r="AF65">
        <v>2</v>
      </c>
      <c r="AG65">
        <v>1</v>
      </c>
      <c r="AH65">
        <v>1</v>
      </c>
      <c r="AI65">
        <v>0</v>
      </c>
      <c r="AJ65" s="1">
        <v>93400</v>
      </c>
      <c r="AK65" t="s">
        <v>186</v>
      </c>
      <c r="AL65">
        <v>2</v>
      </c>
      <c r="AM65">
        <v>2</v>
      </c>
      <c r="AN65">
        <v>0</v>
      </c>
      <c r="AO65">
        <v>2</v>
      </c>
      <c r="AP65">
        <v>0</v>
      </c>
      <c r="AQ65">
        <v>1897</v>
      </c>
      <c r="AR65">
        <v>8</v>
      </c>
      <c r="AS65">
        <v>15</v>
      </c>
    </row>
    <row r="66" spans="2:46" x14ac:dyDescent="0.2">
      <c r="B66">
        <v>63</v>
      </c>
      <c r="C66" t="s">
        <v>22</v>
      </c>
      <c r="D66">
        <v>1</v>
      </c>
      <c r="E66" t="s">
        <v>5629</v>
      </c>
      <c r="F66" t="s">
        <v>5393</v>
      </c>
      <c r="G66" t="s">
        <v>5456</v>
      </c>
      <c r="H66" t="s">
        <v>5202</v>
      </c>
      <c r="I66" t="s">
        <v>5226</v>
      </c>
      <c r="J66" t="s">
        <v>5630</v>
      </c>
      <c r="K66">
        <v>1920</v>
      </c>
      <c r="L66">
        <v>9</v>
      </c>
      <c r="M66" t="s">
        <v>5631</v>
      </c>
      <c r="N66" t="s">
        <v>5632</v>
      </c>
      <c r="O66">
        <v>5</v>
      </c>
      <c r="P66" t="s">
        <v>5196</v>
      </c>
      <c r="Q66">
        <v>33</v>
      </c>
      <c r="R66">
        <v>46</v>
      </c>
      <c r="S66" t="s">
        <v>5197</v>
      </c>
      <c r="T66">
        <v>40</v>
      </c>
      <c r="U66">
        <v>-1</v>
      </c>
      <c r="V66" t="s">
        <v>5633</v>
      </c>
      <c r="W66" t="s">
        <v>5634</v>
      </c>
      <c r="X66" t="s">
        <v>5172</v>
      </c>
      <c r="Y66" t="s">
        <v>5172</v>
      </c>
      <c r="Z66">
        <v>5</v>
      </c>
      <c r="AA66">
        <v>32</v>
      </c>
      <c r="AB66">
        <v>6</v>
      </c>
      <c r="AC66">
        <v>23</v>
      </c>
      <c r="AD66">
        <v>31</v>
      </c>
      <c r="AE66">
        <v>28</v>
      </c>
      <c r="AF66">
        <v>1</v>
      </c>
      <c r="AG66">
        <v>0</v>
      </c>
      <c r="AH66">
        <v>1</v>
      </c>
      <c r="AI66">
        <v>0</v>
      </c>
      <c r="AJ66">
        <v>1</v>
      </c>
      <c r="AK66">
        <v>1</v>
      </c>
      <c r="AL66" s="1">
        <v>43800</v>
      </c>
      <c r="AM66" t="s">
        <v>187</v>
      </c>
      <c r="AN66">
        <v>0</v>
      </c>
      <c r="AO66">
        <v>2</v>
      </c>
      <c r="AP66">
        <v>1920</v>
      </c>
      <c r="AQ66">
        <v>4</v>
      </c>
      <c r="AR66">
        <v>25</v>
      </c>
    </row>
    <row r="67" spans="2:46" x14ac:dyDescent="0.2">
      <c r="B67">
        <v>64</v>
      </c>
      <c r="C67" t="s">
        <v>59</v>
      </c>
      <c r="D67" t="s">
        <v>188</v>
      </c>
      <c r="E67">
        <v>2</v>
      </c>
      <c r="F67" t="s">
        <v>5635</v>
      </c>
      <c r="G67" t="s">
        <v>5636</v>
      </c>
      <c r="H67" t="s">
        <v>5483</v>
      </c>
      <c r="I67" t="s">
        <v>5637</v>
      </c>
      <c r="J67">
        <v>1806</v>
      </c>
      <c r="K67">
        <v>21</v>
      </c>
      <c r="L67" t="s">
        <v>5638</v>
      </c>
      <c r="M67" t="s">
        <v>5639</v>
      </c>
      <c r="N67">
        <v>2</v>
      </c>
      <c r="O67" t="s">
        <v>5196</v>
      </c>
      <c r="P67">
        <v>5</v>
      </c>
      <c r="Q67">
        <v>49</v>
      </c>
      <c r="R67" t="s">
        <v>5197</v>
      </c>
      <c r="S67">
        <v>26</v>
      </c>
      <c r="T67" t="s">
        <v>23</v>
      </c>
      <c r="U67" t="s">
        <v>5640</v>
      </c>
      <c r="V67" t="s">
        <v>5641</v>
      </c>
      <c r="W67" t="s">
        <v>189</v>
      </c>
      <c r="X67">
        <v>22</v>
      </c>
      <c r="Y67">
        <v>33</v>
      </c>
      <c r="Z67">
        <v>27</v>
      </c>
      <c r="AA67">
        <v>25</v>
      </c>
      <c r="AB67">
        <v>34</v>
      </c>
      <c r="AC67">
        <v>7</v>
      </c>
      <c r="AD67">
        <v>0</v>
      </c>
      <c r="AE67">
        <v>0</v>
      </c>
      <c r="AF67">
        <v>1</v>
      </c>
      <c r="AG67">
        <v>0</v>
      </c>
      <c r="AH67">
        <v>0</v>
      </c>
      <c r="AI67">
        <v>0</v>
      </c>
      <c r="AJ67" s="1">
        <v>82900</v>
      </c>
      <c r="AK67" t="s">
        <v>190</v>
      </c>
      <c r="AL67">
        <v>0</v>
      </c>
      <c r="AM67">
        <v>0</v>
      </c>
      <c r="AN67">
        <v>1806</v>
      </c>
      <c r="AO67">
        <v>5</v>
      </c>
      <c r="AP67">
        <v>7</v>
      </c>
    </row>
    <row r="68" spans="2:46" x14ac:dyDescent="0.2">
      <c r="B68">
        <v>65</v>
      </c>
      <c r="C68" t="s">
        <v>26</v>
      </c>
      <c r="D68" t="s">
        <v>191</v>
      </c>
      <c r="E68">
        <v>3</v>
      </c>
      <c r="F68" t="s">
        <v>5642</v>
      </c>
      <c r="G68" t="s">
        <v>5643</v>
      </c>
      <c r="H68" t="s">
        <v>5644</v>
      </c>
      <c r="I68" t="s">
        <v>5645</v>
      </c>
      <c r="J68" t="s">
        <v>5646</v>
      </c>
      <c r="K68">
        <v>1854</v>
      </c>
      <c r="L68">
        <v>1</v>
      </c>
      <c r="M68" t="s">
        <v>5647</v>
      </c>
      <c r="N68" t="s">
        <v>5221</v>
      </c>
      <c r="O68">
        <v>3</v>
      </c>
      <c r="P68" t="s">
        <v>5196</v>
      </c>
      <c r="Q68">
        <v>53</v>
      </c>
      <c r="R68">
        <v>43</v>
      </c>
      <c r="S68" t="s">
        <v>5197</v>
      </c>
      <c r="T68">
        <v>37</v>
      </c>
      <c r="U68" t="s">
        <v>23</v>
      </c>
      <c r="V68" t="s">
        <v>5648</v>
      </c>
      <c r="W68" t="s">
        <v>5649</v>
      </c>
      <c r="X68" t="s">
        <v>192</v>
      </c>
      <c r="Y68">
        <v>30</v>
      </c>
      <c r="Z68">
        <v>33</v>
      </c>
      <c r="AA68">
        <v>34</v>
      </c>
      <c r="AB68">
        <v>21</v>
      </c>
      <c r="AC68">
        <v>8</v>
      </c>
      <c r="AD68">
        <v>32</v>
      </c>
      <c r="AE68">
        <v>1</v>
      </c>
      <c r="AF68">
        <v>0</v>
      </c>
      <c r="AG68">
        <v>0</v>
      </c>
      <c r="AH68">
        <v>1</v>
      </c>
      <c r="AI68">
        <v>0</v>
      </c>
      <c r="AJ68">
        <v>0</v>
      </c>
      <c r="AK68" s="1">
        <v>5600</v>
      </c>
      <c r="AL68" t="s">
        <v>193</v>
      </c>
      <c r="AM68">
        <v>2</v>
      </c>
      <c r="AN68">
        <v>0</v>
      </c>
      <c r="AO68">
        <v>1854</v>
      </c>
      <c r="AP68">
        <v>6</v>
      </c>
      <c r="AQ68">
        <v>23</v>
      </c>
    </row>
    <row r="69" spans="2:46" x14ac:dyDescent="0.2">
      <c r="B69">
        <v>66</v>
      </c>
      <c r="C69" t="s">
        <v>26</v>
      </c>
      <c r="D69" t="s">
        <v>194</v>
      </c>
      <c r="E69">
        <v>3</v>
      </c>
      <c r="F69" t="s">
        <v>5650</v>
      </c>
      <c r="G69" t="s">
        <v>5651</v>
      </c>
      <c r="H69" t="s">
        <v>5281</v>
      </c>
      <c r="I69" t="s">
        <v>5652</v>
      </c>
      <c r="J69">
        <v>1875</v>
      </c>
      <c r="K69">
        <v>19</v>
      </c>
      <c r="L69" t="s">
        <v>5653</v>
      </c>
      <c r="M69" t="s">
        <v>5654</v>
      </c>
      <c r="N69">
        <v>1</v>
      </c>
      <c r="O69" t="s">
        <v>5196</v>
      </c>
      <c r="P69">
        <v>11</v>
      </c>
      <c r="Q69">
        <v>49</v>
      </c>
      <c r="R69" t="s">
        <v>5197</v>
      </c>
      <c r="S69">
        <v>1</v>
      </c>
      <c r="T69" t="s">
        <v>23</v>
      </c>
      <c r="U69" t="s">
        <v>5655</v>
      </c>
      <c r="V69" t="s">
        <v>5656</v>
      </c>
      <c r="W69" t="s">
        <v>5172</v>
      </c>
      <c r="X69" t="s">
        <v>5172</v>
      </c>
      <c r="Y69">
        <v>18</v>
      </c>
      <c r="Z69">
        <v>13</v>
      </c>
      <c r="AA69">
        <v>23</v>
      </c>
      <c r="AB69">
        <v>32</v>
      </c>
      <c r="AC69">
        <v>4</v>
      </c>
      <c r="AD69">
        <v>28</v>
      </c>
      <c r="AE69">
        <v>1</v>
      </c>
      <c r="AF69">
        <v>1</v>
      </c>
      <c r="AG69">
        <v>0</v>
      </c>
      <c r="AH69">
        <v>0</v>
      </c>
      <c r="AI69">
        <v>1</v>
      </c>
      <c r="AJ69">
        <v>1</v>
      </c>
      <c r="AK69" s="1">
        <v>16400</v>
      </c>
      <c r="AL69" t="s">
        <v>195</v>
      </c>
      <c r="AM69">
        <v>0</v>
      </c>
      <c r="AN69">
        <v>2</v>
      </c>
      <c r="AO69">
        <v>1875</v>
      </c>
      <c r="AP69">
        <v>5</v>
      </c>
      <c r="AQ69">
        <v>9</v>
      </c>
    </row>
    <row r="70" spans="2:46" x14ac:dyDescent="0.2">
      <c r="B70">
        <v>67</v>
      </c>
      <c r="C70" t="s">
        <v>26</v>
      </c>
      <c r="D70" t="s">
        <v>196</v>
      </c>
      <c r="E70">
        <v>3</v>
      </c>
      <c r="F70" t="s">
        <v>5657</v>
      </c>
      <c r="G70" t="s">
        <v>5271</v>
      </c>
      <c r="H70" t="s">
        <v>5536</v>
      </c>
      <c r="I70" t="s">
        <v>5658</v>
      </c>
      <c r="J70">
        <v>1853</v>
      </c>
      <c r="K70">
        <v>2</v>
      </c>
      <c r="L70" t="s">
        <v>5659</v>
      </c>
      <c r="M70" t="s">
        <v>5660</v>
      </c>
      <c r="N70">
        <v>1</v>
      </c>
      <c r="O70" t="s">
        <v>5196</v>
      </c>
      <c r="P70">
        <v>35</v>
      </c>
      <c r="Q70">
        <v>42</v>
      </c>
      <c r="R70" t="s">
        <v>5197</v>
      </c>
      <c r="S70">
        <v>58</v>
      </c>
      <c r="T70" t="s">
        <v>23</v>
      </c>
      <c r="U70" t="s">
        <v>5661</v>
      </c>
      <c r="V70" t="s">
        <v>5662</v>
      </c>
      <c r="W70" t="s">
        <v>197</v>
      </c>
      <c r="X70">
        <v>30</v>
      </c>
      <c r="Y70">
        <v>8</v>
      </c>
      <c r="Z70">
        <v>31</v>
      </c>
      <c r="AA70">
        <v>31</v>
      </c>
      <c r="AB70">
        <v>3</v>
      </c>
      <c r="AC70">
        <v>27</v>
      </c>
      <c r="AD70">
        <v>1</v>
      </c>
      <c r="AE70">
        <v>0</v>
      </c>
      <c r="AF70">
        <v>1</v>
      </c>
      <c r="AG70">
        <v>1</v>
      </c>
      <c r="AH70">
        <v>2</v>
      </c>
      <c r="AI70">
        <v>1</v>
      </c>
      <c r="AJ70" s="1">
        <v>89400</v>
      </c>
      <c r="AK70" t="s">
        <v>198</v>
      </c>
      <c r="AL70">
        <v>0</v>
      </c>
      <c r="AM70">
        <v>2</v>
      </c>
      <c r="AN70">
        <v>0</v>
      </c>
      <c r="AO70">
        <v>1853</v>
      </c>
      <c r="AP70">
        <v>3</v>
      </c>
      <c r="AQ70">
        <v>28</v>
      </c>
    </row>
    <row r="71" spans="2:46" x14ac:dyDescent="0.2">
      <c r="B71">
        <v>68</v>
      </c>
      <c r="C71" t="s">
        <v>36</v>
      </c>
      <c r="D71" t="s">
        <v>199</v>
      </c>
      <c r="E71">
        <v>4</v>
      </c>
      <c r="F71" t="s">
        <v>5657</v>
      </c>
      <c r="G71" t="s">
        <v>5271</v>
      </c>
      <c r="H71" t="s">
        <v>5272</v>
      </c>
      <c r="I71" t="s">
        <v>5211</v>
      </c>
      <c r="J71" t="s">
        <v>5663</v>
      </c>
      <c r="K71">
        <v>1883</v>
      </c>
      <c r="L71">
        <v>11.45</v>
      </c>
      <c r="M71" t="s">
        <v>5228</v>
      </c>
      <c r="N71" t="s">
        <v>5229</v>
      </c>
      <c r="O71">
        <v>2</v>
      </c>
      <c r="P71" t="s">
        <v>5196</v>
      </c>
      <c r="Q71">
        <v>20</v>
      </c>
      <c r="R71">
        <v>48</v>
      </c>
      <c r="S71" t="s">
        <v>5197</v>
      </c>
      <c r="T71">
        <v>50</v>
      </c>
      <c r="U71" t="s">
        <v>23</v>
      </c>
      <c r="V71" t="s">
        <v>5664</v>
      </c>
      <c r="W71" t="s">
        <v>5665</v>
      </c>
      <c r="X71" t="s">
        <v>200</v>
      </c>
      <c r="Y71">
        <v>9</v>
      </c>
      <c r="Z71">
        <v>28</v>
      </c>
      <c r="AA71">
        <v>15</v>
      </c>
      <c r="AB71">
        <v>11</v>
      </c>
      <c r="AC71">
        <v>1</v>
      </c>
      <c r="AD71">
        <v>3</v>
      </c>
      <c r="AE71">
        <v>2</v>
      </c>
      <c r="AF71">
        <v>1</v>
      </c>
      <c r="AG71">
        <v>0</v>
      </c>
      <c r="AH71">
        <v>2</v>
      </c>
      <c r="AI71">
        <v>2</v>
      </c>
      <c r="AJ71">
        <v>2</v>
      </c>
      <c r="AK71" s="1">
        <v>98800</v>
      </c>
      <c r="AL71" t="s">
        <v>201</v>
      </c>
      <c r="AM71">
        <v>2</v>
      </c>
      <c r="AN71">
        <v>2</v>
      </c>
      <c r="AO71">
        <v>2</v>
      </c>
      <c r="AP71">
        <v>2</v>
      </c>
      <c r="AQ71">
        <v>1883</v>
      </c>
      <c r="AR71">
        <v>2</v>
      </c>
      <c r="AS71">
        <v>21</v>
      </c>
    </row>
    <row r="72" spans="2:46" x14ac:dyDescent="0.2">
      <c r="B72">
        <v>69</v>
      </c>
      <c r="C72" t="s">
        <v>26</v>
      </c>
      <c r="D72" t="s">
        <v>202</v>
      </c>
      <c r="E72">
        <v>3</v>
      </c>
      <c r="F72" t="s">
        <v>5666</v>
      </c>
      <c r="G72" t="s">
        <v>5210</v>
      </c>
      <c r="H72" t="s">
        <v>5667</v>
      </c>
      <c r="I72" t="s">
        <v>5668</v>
      </c>
      <c r="J72" t="s">
        <v>5669</v>
      </c>
      <c r="K72">
        <v>1806</v>
      </c>
      <c r="L72">
        <v>10</v>
      </c>
      <c r="M72" t="s">
        <v>5670</v>
      </c>
      <c r="N72" t="s">
        <v>5499</v>
      </c>
      <c r="O72">
        <v>5</v>
      </c>
      <c r="P72" t="s">
        <v>5196</v>
      </c>
      <c r="Q72">
        <v>13</v>
      </c>
      <c r="R72">
        <v>46</v>
      </c>
      <c r="S72" t="s">
        <v>5197</v>
      </c>
      <c r="T72">
        <v>12</v>
      </c>
      <c r="U72" t="s">
        <v>23</v>
      </c>
      <c r="V72" t="s">
        <v>5671</v>
      </c>
      <c r="W72" t="s">
        <v>5672</v>
      </c>
      <c r="X72" t="s">
        <v>203</v>
      </c>
      <c r="Y72">
        <v>7</v>
      </c>
      <c r="Z72">
        <v>20</v>
      </c>
      <c r="AA72">
        <v>11</v>
      </c>
      <c r="AB72">
        <v>9</v>
      </c>
      <c r="AC72">
        <v>21</v>
      </c>
      <c r="AD72">
        <v>27</v>
      </c>
      <c r="AE72">
        <v>0</v>
      </c>
      <c r="AF72">
        <v>1</v>
      </c>
      <c r="AG72">
        <v>2</v>
      </c>
      <c r="AH72">
        <v>2</v>
      </c>
      <c r="AI72">
        <v>1</v>
      </c>
      <c r="AJ72">
        <v>1</v>
      </c>
      <c r="AK72" s="1">
        <v>75100</v>
      </c>
      <c r="AL72" t="s">
        <v>204</v>
      </c>
      <c r="AM72">
        <v>2</v>
      </c>
      <c r="AN72">
        <v>2</v>
      </c>
      <c r="AO72">
        <v>2</v>
      </c>
      <c r="AP72">
        <v>2</v>
      </c>
      <c r="AQ72">
        <v>0</v>
      </c>
      <c r="AR72">
        <v>1806</v>
      </c>
      <c r="AS72">
        <v>5</v>
      </c>
      <c r="AT72">
        <v>8</v>
      </c>
    </row>
    <row r="73" spans="2:46" x14ac:dyDescent="0.2">
      <c r="B73">
        <v>70</v>
      </c>
      <c r="C73" t="s">
        <v>26</v>
      </c>
      <c r="D73" t="s">
        <v>205</v>
      </c>
      <c r="E73">
        <v>3</v>
      </c>
      <c r="F73" t="s">
        <v>5673</v>
      </c>
      <c r="G73" t="s">
        <v>5271</v>
      </c>
      <c r="H73" t="s">
        <v>5425</v>
      </c>
      <c r="I73" t="s">
        <v>5674</v>
      </c>
      <c r="J73" t="s">
        <v>5675</v>
      </c>
      <c r="K73">
        <v>1816</v>
      </c>
      <c r="L73">
        <v>7</v>
      </c>
      <c r="M73" t="s">
        <v>5676</v>
      </c>
      <c r="N73" t="s">
        <v>5677</v>
      </c>
      <c r="O73">
        <v>6</v>
      </c>
      <c r="P73" t="s">
        <v>5196</v>
      </c>
      <c r="Q73">
        <v>11</v>
      </c>
      <c r="R73">
        <v>49</v>
      </c>
      <c r="S73" t="s">
        <v>5197</v>
      </c>
      <c r="T73">
        <v>7</v>
      </c>
      <c r="U73" t="s">
        <v>23</v>
      </c>
      <c r="V73" t="s">
        <v>5678</v>
      </c>
      <c r="W73" t="s">
        <v>5679</v>
      </c>
      <c r="X73" t="s">
        <v>206</v>
      </c>
      <c r="Y73">
        <v>1</v>
      </c>
      <c r="Z73">
        <v>10</v>
      </c>
      <c r="AA73">
        <v>35</v>
      </c>
      <c r="AB73">
        <v>2</v>
      </c>
      <c r="AC73">
        <v>35</v>
      </c>
      <c r="AD73">
        <v>27</v>
      </c>
      <c r="AE73">
        <v>2</v>
      </c>
      <c r="AF73">
        <v>2</v>
      </c>
      <c r="AG73">
        <v>1</v>
      </c>
      <c r="AH73">
        <v>2</v>
      </c>
      <c r="AI73">
        <v>1</v>
      </c>
      <c r="AJ73">
        <v>1</v>
      </c>
      <c r="AK73" s="1">
        <v>43100</v>
      </c>
      <c r="AL73" t="s">
        <v>207</v>
      </c>
      <c r="AM73">
        <v>2</v>
      </c>
      <c r="AN73">
        <v>2</v>
      </c>
      <c r="AO73">
        <v>0</v>
      </c>
      <c r="AP73">
        <v>1816</v>
      </c>
      <c r="AQ73">
        <v>10</v>
      </c>
      <c r="AR73">
        <v>15</v>
      </c>
    </row>
    <row r="74" spans="2:46" x14ac:dyDescent="0.2">
      <c r="B74">
        <v>71</v>
      </c>
      <c r="C74" t="s">
        <v>36</v>
      </c>
      <c r="D74" t="s">
        <v>208</v>
      </c>
      <c r="E74">
        <v>4</v>
      </c>
      <c r="F74" t="s">
        <v>5680</v>
      </c>
      <c r="G74" t="s">
        <v>5320</v>
      </c>
      <c r="H74" t="s">
        <v>5272</v>
      </c>
      <c r="I74" t="s">
        <v>5681</v>
      </c>
      <c r="J74" t="s">
        <v>5682</v>
      </c>
      <c r="K74">
        <v>1856</v>
      </c>
      <c r="L74">
        <v>11</v>
      </c>
      <c r="M74" t="s">
        <v>5228</v>
      </c>
      <c r="N74" t="s">
        <v>5229</v>
      </c>
      <c r="O74">
        <v>2</v>
      </c>
      <c r="P74" t="s">
        <v>5196</v>
      </c>
      <c r="Q74">
        <v>20</v>
      </c>
      <c r="R74">
        <v>48</v>
      </c>
      <c r="S74" t="s">
        <v>5197</v>
      </c>
      <c r="T74">
        <v>50</v>
      </c>
      <c r="U74" t="s">
        <v>23</v>
      </c>
      <c r="V74" t="s">
        <v>5683</v>
      </c>
      <c r="W74" t="s">
        <v>5684</v>
      </c>
      <c r="X74" t="s">
        <v>209</v>
      </c>
      <c r="Y74">
        <v>8</v>
      </c>
      <c r="Z74">
        <v>31</v>
      </c>
      <c r="AA74">
        <v>11</v>
      </c>
      <c r="AB74">
        <v>24</v>
      </c>
      <c r="AC74">
        <v>8</v>
      </c>
      <c r="AD74">
        <v>2</v>
      </c>
      <c r="AE74">
        <v>0</v>
      </c>
      <c r="AF74">
        <v>1</v>
      </c>
      <c r="AG74">
        <v>2</v>
      </c>
      <c r="AH74">
        <v>0</v>
      </c>
      <c r="AI74">
        <v>0</v>
      </c>
      <c r="AJ74">
        <v>2</v>
      </c>
      <c r="AK74" s="1">
        <v>81400</v>
      </c>
      <c r="AL74" t="s">
        <v>152</v>
      </c>
      <c r="AM74">
        <v>2</v>
      </c>
      <c r="AN74">
        <v>0</v>
      </c>
      <c r="AO74">
        <v>2</v>
      </c>
      <c r="AP74">
        <v>1856</v>
      </c>
      <c r="AQ74">
        <v>3</v>
      </c>
      <c r="AR74">
        <v>17</v>
      </c>
    </row>
    <row r="75" spans="2:46" x14ac:dyDescent="0.2">
      <c r="B75">
        <v>72</v>
      </c>
      <c r="C75" t="s">
        <v>26</v>
      </c>
      <c r="D75" t="s">
        <v>210</v>
      </c>
      <c r="E75">
        <v>3</v>
      </c>
      <c r="F75" t="s">
        <v>5685</v>
      </c>
      <c r="G75" t="s">
        <v>5242</v>
      </c>
      <c r="H75" t="s">
        <v>5686</v>
      </c>
      <c r="I75" t="s">
        <v>211</v>
      </c>
      <c r="J75">
        <v>1867</v>
      </c>
      <c r="K75">
        <v>6</v>
      </c>
      <c r="L75" t="s">
        <v>5687</v>
      </c>
      <c r="M75" t="s">
        <v>5688</v>
      </c>
      <c r="N75">
        <v>1</v>
      </c>
      <c r="O75" t="s">
        <v>5207</v>
      </c>
      <c r="P75">
        <v>10</v>
      </c>
      <c r="Q75">
        <v>46</v>
      </c>
      <c r="R75" t="s">
        <v>5197</v>
      </c>
      <c r="S75">
        <v>9</v>
      </c>
      <c r="T75" t="s">
        <v>23</v>
      </c>
      <c r="U75" t="s">
        <v>5689</v>
      </c>
      <c r="V75" t="s">
        <v>5279</v>
      </c>
      <c r="W75" t="s">
        <v>212</v>
      </c>
      <c r="X75">
        <v>3</v>
      </c>
      <c r="Y75">
        <v>12</v>
      </c>
      <c r="Z75">
        <v>4</v>
      </c>
      <c r="AA75">
        <v>31</v>
      </c>
      <c r="AB75">
        <v>12</v>
      </c>
      <c r="AC75">
        <v>24</v>
      </c>
      <c r="AD75">
        <v>2</v>
      </c>
      <c r="AE75">
        <v>2</v>
      </c>
      <c r="AF75">
        <v>1</v>
      </c>
      <c r="AG75">
        <v>1</v>
      </c>
      <c r="AH75">
        <v>2</v>
      </c>
      <c r="AI75">
        <v>0</v>
      </c>
      <c r="AJ75" s="1">
        <v>72100</v>
      </c>
      <c r="AK75" t="s">
        <v>143</v>
      </c>
      <c r="AL75">
        <v>2</v>
      </c>
      <c r="AM75">
        <v>0</v>
      </c>
      <c r="AN75">
        <v>2</v>
      </c>
      <c r="AO75">
        <v>0</v>
      </c>
      <c r="AP75">
        <v>1867</v>
      </c>
      <c r="AQ75">
        <v>6</v>
      </c>
      <c r="AR75">
        <v>23</v>
      </c>
    </row>
    <row r="76" spans="2:46" x14ac:dyDescent="0.2">
      <c r="B76">
        <v>73</v>
      </c>
      <c r="C76" t="s">
        <v>26</v>
      </c>
      <c r="D76" t="s">
        <v>213</v>
      </c>
      <c r="E76">
        <v>3</v>
      </c>
      <c r="F76" t="s">
        <v>5690</v>
      </c>
      <c r="G76" t="s">
        <v>5691</v>
      </c>
      <c r="H76" t="s">
        <v>5692</v>
      </c>
      <c r="I76">
        <v>1859</v>
      </c>
      <c r="J76">
        <v>13</v>
      </c>
      <c r="K76" t="s">
        <v>5693</v>
      </c>
      <c r="L76" t="s">
        <v>5694</v>
      </c>
      <c r="M76">
        <v>2</v>
      </c>
      <c r="N76" t="s">
        <v>5196</v>
      </c>
      <c r="O76">
        <v>46</v>
      </c>
      <c r="P76">
        <v>50</v>
      </c>
      <c r="Q76" t="s">
        <v>5197</v>
      </c>
      <c r="R76">
        <v>18</v>
      </c>
      <c r="S76" t="s">
        <v>23</v>
      </c>
      <c r="T76" t="s">
        <v>5695</v>
      </c>
      <c r="U76" t="s">
        <v>5696</v>
      </c>
      <c r="V76" t="s">
        <v>214</v>
      </c>
      <c r="W76">
        <v>11</v>
      </c>
      <c r="X76">
        <v>16</v>
      </c>
      <c r="Y76">
        <v>16</v>
      </c>
      <c r="Z76">
        <v>8</v>
      </c>
      <c r="AA76">
        <v>6</v>
      </c>
      <c r="AB76">
        <v>1</v>
      </c>
      <c r="AC76">
        <v>2</v>
      </c>
      <c r="AD76">
        <v>0</v>
      </c>
      <c r="AE76">
        <v>0</v>
      </c>
      <c r="AF76">
        <v>0</v>
      </c>
      <c r="AG76">
        <v>1</v>
      </c>
      <c r="AH76">
        <v>2</v>
      </c>
      <c r="AI76" s="1">
        <v>18500</v>
      </c>
      <c r="AJ76" t="s">
        <v>215</v>
      </c>
      <c r="AK76">
        <v>0</v>
      </c>
      <c r="AL76">
        <v>2</v>
      </c>
      <c r="AM76">
        <v>1859</v>
      </c>
      <c r="AN76">
        <v>3</v>
      </c>
      <c r="AO76">
        <v>30</v>
      </c>
    </row>
    <row r="77" spans="2:46" x14ac:dyDescent="0.2">
      <c r="B77">
        <v>74</v>
      </c>
      <c r="C77" t="s">
        <v>36</v>
      </c>
      <c r="D77" t="s">
        <v>216</v>
      </c>
      <c r="E77">
        <v>4</v>
      </c>
      <c r="F77" t="s">
        <v>5697</v>
      </c>
      <c r="G77" t="s">
        <v>5408</v>
      </c>
      <c r="H77" t="s">
        <v>5203</v>
      </c>
      <c r="I77" t="s">
        <v>5698</v>
      </c>
      <c r="J77">
        <v>1813</v>
      </c>
      <c r="K77">
        <v>3</v>
      </c>
      <c r="L77" t="s">
        <v>5228</v>
      </c>
      <c r="M77" t="s">
        <v>5229</v>
      </c>
      <c r="N77">
        <v>2</v>
      </c>
      <c r="O77" t="s">
        <v>5196</v>
      </c>
      <c r="P77">
        <v>20</v>
      </c>
      <c r="Q77">
        <v>48</v>
      </c>
      <c r="R77" t="s">
        <v>5197</v>
      </c>
      <c r="S77">
        <v>50</v>
      </c>
      <c r="T77" t="s">
        <v>23</v>
      </c>
      <c r="U77" t="s">
        <v>5699</v>
      </c>
      <c r="V77" t="s">
        <v>5700</v>
      </c>
      <c r="W77" t="s">
        <v>217</v>
      </c>
      <c r="X77">
        <v>33</v>
      </c>
      <c r="Y77">
        <v>33</v>
      </c>
      <c r="Z77">
        <v>30</v>
      </c>
      <c r="AA77">
        <v>20</v>
      </c>
      <c r="AB77">
        <v>34</v>
      </c>
      <c r="AC77">
        <v>21</v>
      </c>
      <c r="AD77">
        <v>0</v>
      </c>
      <c r="AE77">
        <v>0</v>
      </c>
      <c r="AF77">
        <v>1</v>
      </c>
      <c r="AG77">
        <v>1</v>
      </c>
      <c r="AH77">
        <v>0</v>
      </c>
      <c r="AI77">
        <v>1</v>
      </c>
      <c r="AJ77" t="s">
        <v>218</v>
      </c>
      <c r="AK77" t="s">
        <v>219</v>
      </c>
      <c r="AL77">
        <v>2</v>
      </c>
      <c r="AM77">
        <v>2</v>
      </c>
      <c r="AN77">
        <v>2</v>
      </c>
      <c r="AO77">
        <v>1813</v>
      </c>
      <c r="AP77">
        <v>8</v>
      </c>
      <c r="AQ77">
        <v>26</v>
      </c>
    </row>
    <row r="78" spans="2:46" x14ac:dyDescent="0.2">
      <c r="B78">
        <v>75</v>
      </c>
      <c r="C78" t="s">
        <v>22</v>
      </c>
      <c r="D78">
        <v>1</v>
      </c>
      <c r="E78" t="s">
        <v>5701</v>
      </c>
      <c r="F78" t="s">
        <v>5702</v>
      </c>
      <c r="G78" t="s">
        <v>5703</v>
      </c>
      <c r="H78">
        <v>1888</v>
      </c>
      <c r="I78">
        <v>9</v>
      </c>
      <c r="J78" t="s">
        <v>5704</v>
      </c>
      <c r="K78" t="s">
        <v>5705</v>
      </c>
      <c r="L78">
        <v>0</v>
      </c>
      <c r="M78" t="s">
        <v>5207</v>
      </c>
      <c r="N78">
        <v>22</v>
      </c>
      <c r="O78">
        <v>43</v>
      </c>
      <c r="P78" t="s">
        <v>5197</v>
      </c>
      <c r="Q78">
        <v>18</v>
      </c>
      <c r="R78" t="s">
        <v>23</v>
      </c>
      <c r="S78" t="s">
        <v>5706</v>
      </c>
      <c r="T78" t="s">
        <v>5707</v>
      </c>
      <c r="U78" t="s">
        <v>220</v>
      </c>
      <c r="V78">
        <v>6</v>
      </c>
      <c r="W78">
        <v>30</v>
      </c>
      <c r="X78">
        <v>6</v>
      </c>
      <c r="Y78">
        <v>30</v>
      </c>
      <c r="Z78">
        <v>26</v>
      </c>
      <c r="AA78">
        <v>3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2</v>
      </c>
      <c r="AH78" s="1">
        <v>58200</v>
      </c>
      <c r="AI78" t="s">
        <v>187</v>
      </c>
      <c r="AJ78">
        <v>2</v>
      </c>
      <c r="AK78">
        <v>2</v>
      </c>
      <c r="AL78">
        <v>2</v>
      </c>
      <c r="AM78">
        <v>1888</v>
      </c>
      <c r="AN78">
        <v>6</v>
      </c>
      <c r="AO78">
        <v>18</v>
      </c>
    </row>
    <row r="79" spans="2:46" x14ac:dyDescent="0.2">
      <c r="B79">
        <v>76</v>
      </c>
      <c r="C79" t="s">
        <v>26</v>
      </c>
      <c r="D79" t="s">
        <v>221</v>
      </c>
      <c r="E79">
        <v>3</v>
      </c>
      <c r="F79" t="s">
        <v>5708</v>
      </c>
      <c r="G79" t="s">
        <v>5623</v>
      </c>
      <c r="H79" t="s">
        <v>5709</v>
      </c>
      <c r="I79">
        <v>1850</v>
      </c>
      <c r="J79">
        <v>9</v>
      </c>
      <c r="K79" t="s">
        <v>5710</v>
      </c>
      <c r="L79" t="s">
        <v>5711</v>
      </c>
      <c r="M79">
        <v>4</v>
      </c>
      <c r="N79" t="s">
        <v>5196</v>
      </c>
      <c r="O79">
        <v>5</v>
      </c>
      <c r="P79">
        <v>48</v>
      </c>
      <c r="Q79" t="s">
        <v>5197</v>
      </c>
      <c r="R79">
        <v>18</v>
      </c>
      <c r="S79" t="s">
        <v>23</v>
      </c>
      <c r="T79" t="s">
        <v>5712</v>
      </c>
      <c r="U79" t="s">
        <v>5713</v>
      </c>
      <c r="V79" t="s">
        <v>222</v>
      </c>
      <c r="W79">
        <v>3</v>
      </c>
      <c r="X79">
        <v>14</v>
      </c>
      <c r="Y79">
        <v>4</v>
      </c>
      <c r="Z79">
        <v>29</v>
      </c>
      <c r="AA79">
        <v>19</v>
      </c>
      <c r="AB79">
        <v>36</v>
      </c>
      <c r="AC79">
        <v>2</v>
      </c>
      <c r="AD79">
        <v>1</v>
      </c>
      <c r="AE79">
        <v>1</v>
      </c>
      <c r="AF79">
        <v>1</v>
      </c>
      <c r="AG79">
        <v>1</v>
      </c>
      <c r="AH79">
        <v>2</v>
      </c>
      <c r="AI79" s="1">
        <v>50700</v>
      </c>
      <c r="AJ79" t="s">
        <v>223</v>
      </c>
      <c r="AK79">
        <v>2</v>
      </c>
      <c r="AL79">
        <v>2</v>
      </c>
      <c r="AM79">
        <v>2</v>
      </c>
      <c r="AN79">
        <v>1850</v>
      </c>
      <c r="AO79">
        <v>2</v>
      </c>
      <c r="AP79">
        <v>4</v>
      </c>
    </row>
    <row r="80" spans="2:46" x14ac:dyDescent="0.2">
      <c r="B80">
        <v>77</v>
      </c>
      <c r="C80" t="s">
        <v>26</v>
      </c>
      <c r="D80" t="s">
        <v>224</v>
      </c>
      <c r="E80">
        <v>3</v>
      </c>
      <c r="F80" t="s">
        <v>5714</v>
      </c>
      <c r="G80" t="s">
        <v>5217</v>
      </c>
      <c r="H80" t="s">
        <v>5274</v>
      </c>
      <c r="I80" t="s">
        <v>5715</v>
      </c>
      <c r="J80">
        <v>1896</v>
      </c>
      <c r="K80">
        <v>1</v>
      </c>
      <c r="L80" t="s">
        <v>5283</v>
      </c>
      <c r="M80" t="s">
        <v>5253</v>
      </c>
      <c r="N80">
        <v>6</v>
      </c>
      <c r="O80" t="s">
        <v>5196</v>
      </c>
      <c r="P80">
        <v>12</v>
      </c>
      <c r="Q80">
        <v>48</v>
      </c>
      <c r="R80" t="s">
        <v>5197</v>
      </c>
      <c r="S80">
        <v>42</v>
      </c>
      <c r="T80">
        <v>-0.16</v>
      </c>
      <c r="U80" t="s">
        <v>5716</v>
      </c>
      <c r="V80" t="s">
        <v>5717</v>
      </c>
      <c r="W80" t="s">
        <v>5172</v>
      </c>
      <c r="X80" t="s">
        <v>5172</v>
      </c>
      <c r="Y80">
        <v>29</v>
      </c>
      <c r="Z80">
        <v>13</v>
      </c>
      <c r="AA80">
        <v>31</v>
      </c>
      <c r="AB80">
        <v>32</v>
      </c>
      <c r="AC80">
        <v>14</v>
      </c>
      <c r="AD80">
        <v>3</v>
      </c>
      <c r="AE80">
        <v>1</v>
      </c>
      <c r="AF80">
        <v>1</v>
      </c>
      <c r="AG80">
        <v>1</v>
      </c>
      <c r="AH80">
        <v>0</v>
      </c>
      <c r="AI80">
        <v>1</v>
      </c>
      <c r="AJ80">
        <v>2</v>
      </c>
      <c r="AK80" s="1">
        <v>88800</v>
      </c>
      <c r="AL80" t="s">
        <v>152</v>
      </c>
      <c r="AM80">
        <v>0</v>
      </c>
      <c r="AN80">
        <v>2</v>
      </c>
      <c r="AO80">
        <v>1896</v>
      </c>
      <c r="AP80">
        <v>2</v>
      </c>
      <c r="AQ80">
        <v>26</v>
      </c>
    </row>
    <row r="81" spans="2:45" x14ac:dyDescent="0.2">
      <c r="B81">
        <v>78</v>
      </c>
      <c r="C81" t="s">
        <v>26</v>
      </c>
      <c r="D81" t="s">
        <v>225</v>
      </c>
      <c r="E81">
        <v>3</v>
      </c>
      <c r="F81" t="s">
        <v>5718</v>
      </c>
      <c r="G81" t="s">
        <v>5454</v>
      </c>
      <c r="H81" t="s">
        <v>5444</v>
      </c>
      <c r="I81" t="s">
        <v>5719</v>
      </c>
      <c r="J81">
        <v>1870</v>
      </c>
      <c r="K81">
        <v>19</v>
      </c>
      <c r="L81" t="s">
        <v>5720</v>
      </c>
      <c r="M81" t="s">
        <v>5632</v>
      </c>
      <c r="N81">
        <v>5</v>
      </c>
      <c r="O81" t="s">
        <v>5196</v>
      </c>
      <c r="P81">
        <v>33</v>
      </c>
      <c r="Q81">
        <v>46</v>
      </c>
      <c r="R81" t="s">
        <v>5197</v>
      </c>
      <c r="S81">
        <v>40</v>
      </c>
      <c r="T81" t="s">
        <v>23</v>
      </c>
      <c r="U81" t="s">
        <v>5721</v>
      </c>
      <c r="V81" t="s">
        <v>5722</v>
      </c>
      <c r="W81" t="s">
        <v>226</v>
      </c>
      <c r="X81">
        <v>21</v>
      </c>
      <c r="Y81">
        <v>36</v>
      </c>
      <c r="Z81">
        <v>19</v>
      </c>
      <c r="AA81">
        <v>20</v>
      </c>
      <c r="AB81">
        <v>12</v>
      </c>
      <c r="AC81">
        <v>26</v>
      </c>
      <c r="AD81">
        <v>1</v>
      </c>
      <c r="AE81">
        <v>2</v>
      </c>
      <c r="AF81">
        <v>1</v>
      </c>
      <c r="AG81">
        <v>1</v>
      </c>
      <c r="AH81">
        <v>2</v>
      </c>
      <c r="AI81">
        <v>1</v>
      </c>
      <c r="AJ81" s="1">
        <v>98900</v>
      </c>
      <c r="AK81" t="s">
        <v>227</v>
      </c>
      <c r="AL81">
        <v>2</v>
      </c>
      <c r="AM81">
        <v>2</v>
      </c>
      <c r="AN81">
        <v>2</v>
      </c>
      <c r="AO81">
        <v>2</v>
      </c>
      <c r="AP81">
        <v>0</v>
      </c>
      <c r="AQ81">
        <v>1870</v>
      </c>
      <c r="AR81">
        <v>2</v>
      </c>
      <c r="AS81">
        <v>17</v>
      </c>
    </row>
    <row r="82" spans="2:45" x14ac:dyDescent="0.2">
      <c r="B82">
        <v>79</v>
      </c>
      <c r="C82" t="s">
        <v>26</v>
      </c>
      <c r="D82" t="s">
        <v>228</v>
      </c>
      <c r="E82">
        <v>3</v>
      </c>
      <c r="F82" t="s">
        <v>5723</v>
      </c>
      <c r="G82" t="s">
        <v>5724</v>
      </c>
      <c r="H82" t="s">
        <v>5536</v>
      </c>
      <c r="I82" t="s">
        <v>5725</v>
      </c>
      <c r="J82">
        <v>1832</v>
      </c>
      <c r="K82">
        <v>20</v>
      </c>
      <c r="L82" t="s">
        <v>5726</v>
      </c>
      <c r="M82" t="s">
        <v>5727</v>
      </c>
      <c r="N82">
        <v>7</v>
      </c>
      <c r="O82" t="s">
        <v>5196</v>
      </c>
      <c r="P82">
        <v>16</v>
      </c>
      <c r="Q82">
        <v>43</v>
      </c>
      <c r="R82" t="s">
        <v>5197</v>
      </c>
      <c r="S82">
        <v>42</v>
      </c>
      <c r="T82" t="s">
        <v>23</v>
      </c>
      <c r="U82" t="s">
        <v>5728</v>
      </c>
      <c r="V82" t="s">
        <v>5729</v>
      </c>
      <c r="W82" t="s">
        <v>229</v>
      </c>
      <c r="X82">
        <v>20</v>
      </c>
      <c r="Y82">
        <v>9</v>
      </c>
      <c r="Z82">
        <v>23</v>
      </c>
      <c r="AA82">
        <v>28</v>
      </c>
      <c r="AB82">
        <v>27</v>
      </c>
      <c r="AC82">
        <v>10</v>
      </c>
      <c r="AD82">
        <v>1</v>
      </c>
      <c r="AE82">
        <v>2</v>
      </c>
      <c r="AF82">
        <v>0</v>
      </c>
      <c r="AG82">
        <v>1</v>
      </c>
      <c r="AH82">
        <v>1</v>
      </c>
      <c r="AI82">
        <v>2</v>
      </c>
      <c r="AJ82" s="1">
        <v>68200</v>
      </c>
      <c r="AK82" t="s">
        <v>230</v>
      </c>
      <c r="AL82">
        <v>2</v>
      </c>
      <c r="AM82">
        <v>2</v>
      </c>
      <c r="AN82">
        <v>2</v>
      </c>
      <c r="AO82">
        <v>1832</v>
      </c>
      <c r="AP82">
        <v>5</v>
      </c>
      <c r="AQ82">
        <v>9</v>
      </c>
    </row>
    <row r="83" spans="2:45" x14ac:dyDescent="0.2">
      <c r="B83">
        <v>80</v>
      </c>
      <c r="C83" t="s">
        <v>59</v>
      </c>
      <c r="D83" t="s">
        <v>231</v>
      </c>
      <c r="E83">
        <v>2</v>
      </c>
      <c r="F83" t="s">
        <v>5730</v>
      </c>
      <c r="G83" t="s">
        <v>5731</v>
      </c>
      <c r="H83" t="s">
        <v>5732</v>
      </c>
      <c r="I83">
        <v>1845</v>
      </c>
      <c r="J83">
        <v>3</v>
      </c>
      <c r="K83" t="s">
        <v>5733</v>
      </c>
      <c r="L83" t="s">
        <v>5597</v>
      </c>
      <c r="M83">
        <v>6</v>
      </c>
      <c r="N83" t="s">
        <v>5196</v>
      </c>
      <c r="O83">
        <v>2</v>
      </c>
      <c r="P83">
        <v>47</v>
      </c>
      <c r="Q83" t="s">
        <v>5197</v>
      </c>
      <c r="R83">
        <v>15</v>
      </c>
      <c r="S83" t="s">
        <v>23</v>
      </c>
      <c r="T83" t="s">
        <v>5734</v>
      </c>
      <c r="U83" t="s">
        <v>5528</v>
      </c>
      <c r="V83" t="s">
        <v>232</v>
      </c>
      <c r="W83">
        <v>31</v>
      </c>
      <c r="X83">
        <v>33</v>
      </c>
      <c r="Y83">
        <v>34</v>
      </c>
      <c r="Z83">
        <v>36</v>
      </c>
      <c r="AA83">
        <v>25</v>
      </c>
      <c r="AB83">
        <v>29</v>
      </c>
      <c r="AC83">
        <v>1</v>
      </c>
      <c r="AD83">
        <v>0</v>
      </c>
      <c r="AE83">
        <v>0</v>
      </c>
      <c r="AF83">
        <v>2</v>
      </c>
      <c r="AG83">
        <v>0</v>
      </c>
      <c r="AH83">
        <v>1</v>
      </c>
      <c r="AI83" s="1">
        <v>7800</v>
      </c>
      <c r="AJ83" t="s">
        <v>233</v>
      </c>
      <c r="AK83">
        <v>2</v>
      </c>
      <c r="AL83">
        <v>2</v>
      </c>
      <c r="AM83">
        <v>1845</v>
      </c>
      <c r="AN83">
        <v>1</v>
      </c>
      <c r="AO83">
        <v>6</v>
      </c>
    </row>
    <row r="84" spans="2:45" x14ac:dyDescent="0.2">
      <c r="B84">
        <v>81</v>
      </c>
      <c r="C84" t="s">
        <v>26</v>
      </c>
      <c r="D84" t="s">
        <v>234</v>
      </c>
      <c r="E84">
        <v>3</v>
      </c>
      <c r="F84" t="s">
        <v>5735</v>
      </c>
      <c r="G84" t="s">
        <v>5574</v>
      </c>
      <c r="H84" t="s">
        <v>5203</v>
      </c>
      <c r="I84" t="s">
        <v>5736</v>
      </c>
      <c r="J84">
        <v>1817</v>
      </c>
      <c r="K84">
        <v>19</v>
      </c>
      <c r="L84" t="s">
        <v>5737</v>
      </c>
      <c r="M84" t="s">
        <v>5404</v>
      </c>
      <c r="N84">
        <v>2</v>
      </c>
      <c r="O84" t="s">
        <v>5196</v>
      </c>
      <c r="P84">
        <v>40</v>
      </c>
      <c r="Q84">
        <v>48</v>
      </c>
      <c r="R84" t="s">
        <v>5197</v>
      </c>
      <c r="S84">
        <v>33</v>
      </c>
      <c r="T84" t="s">
        <v>23</v>
      </c>
      <c r="U84" t="s">
        <v>5738</v>
      </c>
      <c r="V84" t="s">
        <v>5739</v>
      </c>
      <c r="W84" t="s">
        <v>235</v>
      </c>
      <c r="X84">
        <v>19</v>
      </c>
      <c r="Y84">
        <v>36</v>
      </c>
      <c r="Z84">
        <v>23</v>
      </c>
      <c r="AA84">
        <v>30</v>
      </c>
      <c r="AB84">
        <v>12</v>
      </c>
      <c r="AC84">
        <v>1</v>
      </c>
      <c r="AD84">
        <v>1</v>
      </c>
      <c r="AE84">
        <v>2</v>
      </c>
      <c r="AF84">
        <v>0</v>
      </c>
      <c r="AG84">
        <v>1</v>
      </c>
      <c r="AH84">
        <v>2</v>
      </c>
      <c r="AI84">
        <v>2</v>
      </c>
      <c r="AJ84" s="1">
        <v>99800</v>
      </c>
      <c r="AK84" t="s">
        <v>236</v>
      </c>
      <c r="AL84">
        <v>2</v>
      </c>
      <c r="AM84">
        <v>2</v>
      </c>
      <c r="AN84">
        <v>2</v>
      </c>
      <c r="AO84">
        <v>2</v>
      </c>
      <c r="AP84">
        <v>1817</v>
      </c>
      <c r="AQ84">
        <v>8</v>
      </c>
      <c r="AR84">
        <v>27</v>
      </c>
    </row>
    <row r="85" spans="2:45" x14ac:dyDescent="0.2">
      <c r="B85">
        <v>82</v>
      </c>
      <c r="C85" t="s">
        <v>26</v>
      </c>
      <c r="D85" t="s">
        <v>237</v>
      </c>
      <c r="E85">
        <v>3</v>
      </c>
      <c r="F85" t="s">
        <v>5740</v>
      </c>
      <c r="G85" t="s">
        <v>5200</v>
      </c>
      <c r="H85" t="s">
        <v>5741</v>
      </c>
      <c r="I85" t="s">
        <v>5742</v>
      </c>
      <c r="J85">
        <v>1857</v>
      </c>
      <c r="K85">
        <v>1</v>
      </c>
      <c r="L85" t="s">
        <v>5743</v>
      </c>
      <c r="M85" t="s">
        <v>5260</v>
      </c>
      <c r="N85">
        <v>0</v>
      </c>
      <c r="O85" t="s">
        <v>5196</v>
      </c>
      <c r="P85">
        <v>38</v>
      </c>
      <c r="Q85">
        <v>44</v>
      </c>
      <c r="R85" t="s">
        <v>5197</v>
      </c>
      <c r="S85">
        <v>12</v>
      </c>
      <c r="T85" t="s">
        <v>23</v>
      </c>
      <c r="U85" t="s">
        <v>5744</v>
      </c>
      <c r="V85" t="s">
        <v>5745</v>
      </c>
      <c r="W85" t="s">
        <v>238</v>
      </c>
      <c r="X85">
        <v>29</v>
      </c>
      <c r="Y85">
        <v>7</v>
      </c>
      <c r="Z85">
        <v>33</v>
      </c>
      <c r="AA85">
        <v>33</v>
      </c>
      <c r="AB85">
        <v>8</v>
      </c>
      <c r="AC85">
        <v>2</v>
      </c>
      <c r="AD85">
        <v>1</v>
      </c>
      <c r="AE85">
        <v>0</v>
      </c>
      <c r="AF85">
        <v>0</v>
      </c>
      <c r="AG85">
        <v>0</v>
      </c>
      <c r="AH85">
        <v>0</v>
      </c>
      <c r="AI85">
        <v>2</v>
      </c>
      <c r="AJ85" s="1">
        <v>84200</v>
      </c>
      <c r="AK85" t="s">
        <v>239</v>
      </c>
      <c r="AL85">
        <v>0</v>
      </c>
      <c r="AM85">
        <v>2</v>
      </c>
      <c r="AN85">
        <v>1857</v>
      </c>
      <c r="AO85">
        <v>10</v>
      </c>
      <c r="AP85">
        <v>7</v>
      </c>
    </row>
    <row r="86" spans="2:45" x14ac:dyDescent="0.2">
      <c r="B86">
        <v>83</v>
      </c>
      <c r="C86" t="s">
        <v>26</v>
      </c>
      <c r="D86" t="s">
        <v>240</v>
      </c>
      <c r="E86">
        <v>3</v>
      </c>
      <c r="F86" t="s">
        <v>5746</v>
      </c>
      <c r="G86" t="s">
        <v>5747</v>
      </c>
      <c r="H86" t="s">
        <v>5748</v>
      </c>
      <c r="I86">
        <v>1813</v>
      </c>
      <c r="J86">
        <v>3.3</v>
      </c>
      <c r="K86" t="s">
        <v>5749</v>
      </c>
      <c r="L86" t="s">
        <v>5486</v>
      </c>
      <c r="M86">
        <v>4</v>
      </c>
      <c r="N86" t="s">
        <v>5196</v>
      </c>
      <c r="O86">
        <v>50</v>
      </c>
      <c r="P86">
        <v>45</v>
      </c>
      <c r="Q86" t="s">
        <v>5197</v>
      </c>
      <c r="R86">
        <v>46</v>
      </c>
      <c r="S86" t="s">
        <v>23</v>
      </c>
      <c r="T86" t="s">
        <v>5750</v>
      </c>
      <c r="U86" t="s">
        <v>5578</v>
      </c>
      <c r="V86" t="s">
        <v>241</v>
      </c>
      <c r="W86">
        <v>35</v>
      </c>
      <c r="X86">
        <v>19</v>
      </c>
      <c r="Y86">
        <v>33</v>
      </c>
      <c r="Z86">
        <v>13</v>
      </c>
      <c r="AA86">
        <v>31</v>
      </c>
      <c r="AB86">
        <v>17</v>
      </c>
      <c r="AC86">
        <v>1</v>
      </c>
      <c r="AD86">
        <v>1</v>
      </c>
      <c r="AE86">
        <v>0</v>
      </c>
      <c r="AF86">
        <v>1</v>
      </c>
      <c r="AG86">
        <v>1</v>
      </c>
      <c r="AH86">
        <v>0</v>
      </c>
      <c r="AI86" s="1">
        <v>97400</v>
      </c>
      <c r="AJ86" t="s">
        <v>242</v>
      </c>
      <c r="AK86">
        <v>2</v>
      </c>
      <c r="AL86">
        <v>0</v>
      </c>
      <c r="AM86">
        <v>0</v>
      </c>
      <c r="AN86">
        <v>1813</v>
      </c>
      <c r="AO86">
        <v>7</v>
      </c>
      <c r="AP86">
        <v>12</v>
      </c>
    </row>
    <row r="87" spans="2:45" x14ac:dyDescent="0.2">
      <c r="B87">
        <v>84</v>
      </c>
      <c r="C87" t="s">
        <v>36</v>
      </c>
      <c r="D87" t="s">
        <v>243</v>
      </c>
      <c r="E87">
        <v>4</v>
      </c>
      <c r="F87" t="s">
        <v>5746</v>
      </c>
      <c r="G87" t="s">
        <v>5264</v>
      </c>
      <c r="H87" t="s">
        <v>5751</v>
      </c>
      <c r="I87">
        <v>1872</v>
      </c>
      <c r="J87">
        <v>5</v>
      </c>
      <c r="K87" t="s">
        <v>5228</v>
      </c>
      <c r="L87" t="s">
        <v>5229</v>
      </c>
      <c r="M87">
        <v>2</v>
      </c>
      <c r="N87" t="s">
        <v>5196</v>
      </c>
      <c r="O87">
        <v>20</v>
      </c>
      <c r="P87">
        <v>48</v>
      </c>
      <c r="Q87" t="s">
        <v>5197</v>
      </c>
      <c r="R87">
        <v>50</v>
      </c>
      <c r="S87" t="s">
        <v>23</v>
      </c>
      <c r="T87" t="s">
        <v>5752</v>
      </c>
      <c r="U87" t="s">
        <v>5753</v>
      </c>
      <c r="V87" t="s">
        <v>244</v>
      </c>
      <c r="W87">
        <v>1</v>
      </c>
      <c r="X87">
        <v>22</v>
      </c>
      <c r="Y87">
        <v>2</v>
      </c>
      <c r="Z87">
        <v>1</v>
      </c>
      <c r="AA87">
        <v>30</v>
      </c>
      <c r="AB87">
        <v>12</v>
      </c>
      <c r="AC87">
        <v>2</v>
      </c>
      <c r="AD87">
        <v>0</v>
      </c>
      <c r="AE87">
        <v>2</v>
      </c>
      <c r="AF87">
        <v>2</v>
      </c>
      <c r="AG87">
        <v>1</v>
      </c>
      <c r="AH87">
        <v>2</v>
      </c>
      <c r="AI87" s="1">
        <v>81200</v>
      </c>
      <c r="AJ87" t="s">
        <v>25</v>
      </c>
      <c r="AK87">
        <v>2</v>
      </c>
      <c r="AL87">
        <v>2</v>
      </c>
      <c r="AM87">
        <v>2</v>
      </c>
      <c r="AN87">
        <v>2</v>
      </c>
      <c r="AO87">
        <v>1872</v>
      </c>
      <c r="AP87">
        <v>5</v>
      </c>
      <c r="AQ87">
        <v>19</v>
      </c>
    </row>
    <row r="88" spans="2:45" x14ac:dyDescent="0.2">
      <c r="B88">
        <v>85</v>
      </c>
      <c r="C88" t="s">
        <v>22</v>
      </c>
      <c r="D88">
        <v>1</v>
      </c>
      <c r="E88" t="s">
        <v>5754</v>
      </c>
      <c r="F88" t="s">
        <v>5400</v>
      </c>
      <c r="G88" t="s">
        <v>5755</v>
      </c>
      <c r="H88" t="s">
        <v>5379</v>
      </c>
      <c r="I88" t="s">
        <v>5756</v>
      </c>
      <c r="J88">
        <v>1889</v>
      </c>
      <c r="K88">
        <v>2</v>
      </c>
      <c r="L88" t="s">
        <v>5757</v>
      </c>
      <c r="M88" t="s">
        <v>5291</v>
      </c>
      <c r="N88">
        <v>1</v>
      </c>
      <c r="O88" t="s">
        <v>5207</v>
      </c>
      <c r="P88">
        <v>35</v>
      </c>
      <c r="Q88">
        <v>47</v>
      </c>
      <c r="R88" t="s">
        <v>5197</v>
      </c>
      <c r="S88">
        <v>13</v>
      </c>
      <c r="T88" t="s">
        <v>23</v>
      </c>
      <c r="U88" t="s">
        <v>5758</v>
      </c>
      <c r="V88" t="s">
        <v>5759</v>
      </c>
      <c r="W88" t="s">
        <v>5172</v>
      </c>
      <c r="X88" t="s">
        <v>5172</v>
      </c>
      <c r="Y88">
        <v>30</v>
      </c>
      <c r="Z88">
        <v>6</v>
      </c>
      <c r="AA88">
        <v>31</v>
      </c>
      <c r="AB88">
        <v>36</v>
      </c>
      <c r="AC88">
        <v>28</v>
      </c>
      <c r="AD88">
        <v>6</v>
      </c>
      <c r="AE88">
        <v>1</v>
      </c>
      <c r="AF88">
        <v>1</v>
      </c>
      <c r="AG88">
        <v>1</v>
      </c>
      <c r="AH88">
        <v>2</v>
      </c>
      <c r="AI88">
        <v>1</v>
      </c>
      <c r="AJ88">
        <v>1</v>
      </c>
      <c r="AK88" s="1">
        <v>65900</v>
      </c>
      <c r="AL88" t="s">
        <v>245</v>
      </c>
      <c r="AM88">
        <v>2</v>
      </c>
      <c r="AN88">
        <v>2</v>
      </c>
      <c r="AO88">
        <v>0</v>
      </c>
      <c r="AP88">
        <v>1889</v>
      </c>
      <c r="AQ88">
        <v>12</v>
      </c>
      <c r="AR88">
        <v>14</v>
      </c>
    </row>
    <row r="89" spans="2:45" x14ac:dyDescent="0.2">
      <c r="B89">
        <v>86</v>
      </c>
      <c r="C89" t="s">
        <v>26</v>
      </c>
      <c r="D89" t="s">
        <v>246</v>
      </c>
      <c r="E89">
        <v>3</v>
      </c>
      <c r="F89" t="s">
        <v>5760</v>
      </c>
      <c r="G89" t="s">
        <v>5593</v>
      </c>
      <c r="H89" t="s">
        <v>5272</v>
      </c>
      <c r="I89" t="s">
        <v>5761</v>
      </c>
      <c r="J89" t="s">
        <v>5762</v>
      </c>
      <c r="K89">
        <v>1819</v>
      </c>
      <c r="L89">
        <v>3</v>
      </c>
      <c r="M89" t="s">
        <v>5763</v>
      </c>
      <c r="N89" t="s">
        <v>5764</v>
      </c>
      <c r="O89">
        <v>4</v>
      </c>
      <c r="P89" t="s">
        <v>5196</v>
      </c>
      <c r="Q89">
        <v>44</v>
      </c>
      <c r="R89">
        <v>49</v>
      </c>
      <c r="S89" t="s">
        <v>5197</v>
      </c>
      <c r="T89">
        <v>46</v>
      </c>
      <c r="U89" t="s">
        <v>23</v>
      </c>
      <c r="V89" t="s">
        <v>5765</v>
      </c>
      <c r="W89" t="s">
        <v>5766</v>
      </c>
      <c r="X89" t="s">
        <v>247</v>
      </c>
      <c r="Y89">
        <v>31</v>
      </c>
      <c r="Z89">
        <v>36</v>
      </c>
      <c r="AA89">
        <v>34</v>
      </c>
      <c r="AB89">
        <v>32</v>
      </c>
      <c r="AC89">
        <v>31</v>
      </c>
      <c r="AD89">
        <v>27</v>
      </c>
      <c r="AE89">
        <v>1</v>
      </c>
      <c r="AF89">
        <v>2</v>
      </c>
      <c r="AG89">
        <v>0</v>
      </c>
      <c r="AH89">
        <v>0</v>
      </c>
      <c r="AI89">
        <v>1</v>
      </c>
      <c r="AJ89">
        <v>1</v>
      </c>
      <c r="AK89" s="1">
        <v>33000</v>
      </c>
      <c r="AL89" t="s">
        <v>248</v>
      </c>
      <c r="AM89">
        <v>2</v>
      </c>
      <c r="AN89">
        <v>0</v>
      </c>
      <c r="AO89">
        <v>0</v>
      </c>
      <c r="AP89">
        <v>1819</v>
      </c>
      <c r="AQ89">
        <v>1</v>
      </c>
      <c r="AR89">
        <v>21</v>
      </c>
    </row>
    <row r="90" spans="2:45" x14ac:dyDescent="0.2">
      <c r="B90">
        <v>87</v>
      </c>
      <c r="C90" t="s">
        <v>26</v>
      </c>
      <c r="D90" t="s">
        <v>249</v>
      </c>
      <c r="E90">
        <v>3</v>
      </c>
      <c r="F90" t="s">
        <v>5767</v>
      </c>
      <c r="G90" t="s">
        <v>5768</v>
      </c>
      <c r="H90" t="s">
        <v>5769</v>
      </c>
      <c r="I90" t="s">
        <v>5770</v>
      </c>
      <c r="J90">
        <v>1815</v>
      </c>
      <c r="K90">
        <v>24</v>
      </c>
      <c r="L90" t="s">
        <v>5771</v>
      </c>
      <c r="M90" t="s">
        <v>5764</v>
      </c>
      <c r="N90">
        <v>4</v>
      </c>
      <c r="O90" t="s">
        <v>5196</v>
      </c>
      <c r="P90">
        <v>44</v>
      </c>
      <c r="Q90">
        <v>49</v>
      </c>
      <c r="R90" t="s">
        <v>5197</v>
      </c>
      <c r="S90">
        <v>46</v>
      </c>
      <c r="T90" t="s">
        <v>23</v>
      </c>
      <c r="U90" t="s">
        <v>5772</v>
      </c>
      <c r="V90" t="s">
        <v>5501</v>
      </c>
      <c r="W90" t="s">
        <v>250</v>
      </c>
      <c r="X90">
        <v>27</v>
      </c>
      <c r="Y90">
        <v>27</v>
      </c>
      <c r="Z90">
        <v>26</v>
      </c>
      <c r="AA90">
        <v>32</v>
      </c>
      <c r="AB90">
        <v>4</v>
      </c>
      <c r="AC90">
        <v>28</v>
      </c>
      <c r="AD90">
        <v>1</v>
      </c>
      <c r="AE90">
        <v>1</v>
      </c>
      <c r="AF90">
        <v>1</v>
      </c>
      <c r="AG90">
        <v>0</v>
      </c>
      <c r="AH90">
        <v>1</v>
      </c>
      <c r="AI90">
        <v>1</v>
      </c>
      <c r="AJ90" t="s">
        <v>86</v>
      </c>
      <c r="AK90" t="s">
        <v>251</v>
      </c>
      <c r="AL90">
        <v>0</v>
      </c>
      <c r="AM90">
        <v>2</v>
      </c>
      <c r="AN90">
        <v>1815</v>
      </c>
      <c r="AO90">
        <v>2</v>
      </c>
      <c r="AP90">
        <v>9</v>
      </c>
    </row>
    <row r="91" spans="2:45" x14ac:dyDescent="0.2">
      <c r="B91">
        <v>88</v>
      </c>
      <c r="C91" t="s">
        <v>26</v>
      </c>
      <c r="D91" t="s">
        <v>252</v>
      </c>
      <c r="E91">
        <v>3</v>
      </c>
      <c r="F91" t="s">
        <v>5773</v>
      </c>
      <c r="G91" t="s">
        <v>5774</v>
      </c>
      <c r="H91" t="s">
        <v>5211</v>
      </c>
      <c r="I91" t="s">
        <v>5775</v>
      </c>
      <c r="J91">
        <v>1833</v>
      </c>
      <c r="K91">
        <v>15</v>
      </c>
      <c r="L91" t="s">
        <v>5290</v>
      </c>
      <c r="M91" t="s">
        <v>5291</v>
      </c>
      <c r="N91">
        <v>1</v>
      </c>
      <c r="O91" t="s">
        <v>5207</v>
      </c>
      <c r="P91">
        <v>35</v>
      </c>
      <c r="Q91">
        <v>47</v>
      </c>
      <c r="R91" t="s">
        <v>5197</v>
      </c>
      <c r="S91">
        <v>13</v>
      </c>
      <c r="T91" t="s">
        <v>23</v>
      </c>
      <c r="U91" t="s">
        <v>5776</v>
      </c>
      <c r="V91" t="s">
        <v>5777</v>
      </c>
      <c r="W91" t="s">
        <v>253</v>
      </c>
      <c r="X91">
        <v>13</v>
      </c>
      <c r="Y91">
        <v>33</v>
      </c>
      <c r="Z91">
        <v>16</v>
      </c>
      <c r="AA91">
        <v>12</v>
      </c>
      <c r="AB91">
        <v>26</v>
      </c>
      <c r="AC91">
        <v>12</v>
      </c>
      <c r="AD91">
        <v>1</v>
      </c>
      <c r="AE91">
        <v>0</v>
      </c>
      <c r="AF91">
        <v>0</v>
      </c>
      <c r="AG91">
        <v>2</v>
      </c>
      <c r="AH91">
        <v>1</v>
      </c>
      <c r="AI91">
        <v>2</v>
      </c>
      <c r="AJ91" s="1">
        <v>90600</v>
      </c>
      <c r="AK91" t="s">
        <v>254</v>
      </c>
      <c r="AL91">
        <v>2</v>
      </c>
      <c r="AM91">
        <v>2</v>
      </c>
      <c r="AN91">
        <v>1833</v>
      </c>
      <c r="AO91">
        <v>8</v>
      </c>
      <c r="AP91">
        <v>27</v>
      </c>
    </row>
    <row r="92" spans="2:45" x14ac:dyDescent="0.2">
      <c r="B92">
        <v>89</v>
      </c>
      <c r="C92" t="s">
        <v>26</v>
      </c>
      <c r="D92" t="s">
        <v>255</v>
      </c>
      <c r="E92">
        <v>3</v>
      </c>
      <c r="F92" t="s">
        <v>5778</v>
      </c>
      <c r="G92" t="s">
        <v>5779</v>
      </c>
      <c r="H92" t="s">
        <v>5780</v>
      </c>
      <c r="I92" t="s">
        <v>5418</v>
      </c>
      <c r="J92" t="s">
        <v>5781</v>
      </c>
      <c r="K92">
        <v>1851</v>
      </c>
      <c r="L92">
        <v>17</v>
      </c>
      <c r="M92" t="s">
        <v>5782</v>
      </c>
      <c r="N92" t="s">
        <v>5267</v>
      </c>
      <c r="O92">
        <v>5</v>
      </c>
      <c r="P92" t="s">
        <v>5196</v>
      </c>
      <c r="Q92">
        <v>22</v>
      </c>
      <c r="R92">
        <v>43</v>
      </c>
      <c r="S92" t="s">
        <v>5197</v>
      </c>
      <c r="T92">
        <v>18</v>
      </c>
      <c r="U92" t="s">
        <v>23</v>
      </c>
      <c r="V92" t="s">
        <v>5783</v>
      </c>
      <c r="W92" t="s">
        <v>5784</v>
      </c>
      <c r="X92" t="s">
        <v>256</v>
      </c>
      <c r="Y92">
        <v>16</v>
      </c>
      <c r="Z92">
        <v>7</v>
      </c>
      <c r="AA92">
        <v>17</v>
      </c>
      <c r="AB92">
        <v>22</v>
      </c>
      <c r="AC92">
        <v>11</v>
      </c>
      <c r="AD92">
        <v>27</v>
      </c>
      <c r="AE92">
        <v>0</v>
      </c>
      <c r="AF92">
        <v>0</v>
      </c>
      <c r="AG92">
        <v>0</v>
      </c>
      <c r="AH92">
        <v>0</v>
      </c>
      <c r="AI92">
        <v>2</v>
      </c>
      <c r="AJ92">
        <v>1</v>
      </c>
      <c r="AK92" s="1">
        <v>47700</v>
      </c>
      <c r="AL92" t="s">
        <v>257</v>
      </c>
      <c r="AM92">
        <v>0</v>
      </c>
      <c r="AN92">
        <v>2</v>
      </c>
      <c r="AO92">
        <v>0</v>
      </c>
      <c r="AP92">
        <v>1851</v>
      </c>
      <c r="AQ92">
        <v>8</v>
      </c>
      <c r="AR92">
        <v>4</v>
      </c>
    </row>
    <row r="93" spans="2:45" x14ac:dyDescent="0.2">
      <c r="B93">
        <v>90</v>
      </c>
      <c r="C93" t="s">
        <v>36</v>
      </c>
      <c r="D93" t="s">
        <v>258</v>
      </c>
      <c r="E93">
        <v>4</v>
      </c>
      <c r="F93" t="s">
        <v>5778</v>
      </c>
      <c r="G93" t="s">
        <v>5785</v>
      </c>
      <c r="H93" t="s">
        <v>5218</v>
      </c>
      <c r="I93" t="s">
        <v>5786</v>
      </c>
      <c r="J93">
        <v>1867</v>
      </c>
      <c r="K93">
        <v>10</v>
      </c>
      <c r="L93" t="s">
        <v>5228</v>
      </c>
      <c r="M93" t="s">
        <v>5229</v>
      </c>
      <c r="N93">
        <v>2</v>
      </c>
      <c r="O93" t="s">
        <v>5196</v>
      </c>
      <c r="P93">
        <v>20</v>
      </c>
      <c r="Q93">
        <v>48</v>
      </c>
      <c r="R93" t="s">
        <v>5197</v>
      </c>
      <c r="S93">
        <v>50</v>
      </c>
      <c r="T93" t="s">
        <v>23</v>
      </c>
      <c r="U93" t="s">
        <v>5787</v>
      </c>
      <c r="V93" t="s">
        <v>5777</v>
      </c>
      <c r="W93" t="s">
        <v>259</v>
      </c>
      <c r="X93">
        <v>7</v>
      </c>
      <c r="Y93">
        <v>26</v>
      </c>
      <c r="Z93">
        <v>10</v>
      </c>
      <c r="AA93">
        <v>1</v>
      </c>
      <c r="AB93">
        <v>15</v>
      </c>
      <c r="AC93">
        <v>26</v>
      </c>
      <c r="AD93">
        <v>0</v>
      </c>
      <c r="AE93">
        <v>1</v>
      </c>
      <c r="AF93">
        <v>2</v>
      </c>
      <c r="AG93">
        <v>2</v>
      </c>
      <c r="AH93">
        <v>0</v>
      </c>
      <c r="AI93">
        <v>1</v>
      </c>
      <c r="AJ93" s="1">
        <v>97600</v>
      </c>
      <c r="AK93" t="s">
        <v>242</v>
      </c>
      <c r="AL93">
        <v>2</v>
      </c>
      <c r="AM93">
        <v>2</v>
      </c>
      <c r="AN93">
        <v>0</v>
      </c>
      <c r="AO93">
        <v>1867</v>
      </c>
      <c r="AP93">
        <v>5</v>
      </c>
      <c r="AQ93">
        <v>17</v>
      </c>
    </row>
    <row r="94" spans="2:45" x14ac:dyDescent="0.2">
      <c r="B94">
        <v>91</v>
      </c>
      <c r="C94" t="s">
        <v>26</v>
      </c>
      <c r="D94" t="s">
        <v>260</v>
      </c>
      <c r="E94">
        <v>3</v>
      </c>
      <c r="F94" t="s">
        <v>5788</v>
      </c>
      <c r="G94" t="s">
        <v>5789</v>
      </c>
      <c r="H94" t="s">
        <v>5790</v>
      </c>
      <c r="I94" t="s">
        <v>5791</v>
      </c>
      <c r="J94">
        <v>1831</v>
      </c>
      <c r="K94">
        <v>12</v>
      </c>
      <c r="L94" t="s">
        <v>5792</v>
      </c>
      <c r="M94" t="s">
        <v>5439</v>
      </c>
      <c r="N94">
        <v>0</v>
      </c>
      <c r="O94" t="s">
        <v>5207</v>
      </c>
      <c r="P94">
        <v>22</v>
      </c>
      <c r="Q94">
        <v>49</v>
      </c>
      <c r="R94" t="s">
        <v>5197</v>
      </c>
      <c r="S94">
        <v>11</v>
      </c>
      <c r="T94" t="s">
        <v>23</v>
      </c>
      <c r="U94" t="s">
        <v>5793</v>
      </c>
      <c r="V94" t="s">
        <v>5794</v>
      </c>
      <c r="W94" t="s">
        <v>261</v>
      </c>
      <c r="X94">
        <v>10</v>
      </c>
      <c r="Y94">
        <v>36</v>
      </c>
      <c r="Z94">
        <v>7</v>
      </c>
      <c r="AA94">
        <v>6</v>
      </c>
      <c r="AB94">
        <v>18</v>
      </c>
      <c r="AC94">
        <v>35</v>
      </c>
      <c r="AD94">
        <v>2</v>
      </c>
      <c r="AE94">
        <v>2</v>
      </c>
      <c r="AF94">
        <v>0</v>
      </c>
      <c r="AG94">
        <v>1</v>
      </c>
      <c r="AH94">
        <v>1</v>
      </c>
      <c r="AI94">
        <v>1</v>
      </c>
      <c r="AJ94" s="1">
        <v>58000</v>
      </c>
      <c r="AK94" t="s">
        <v>39</v>
      </c>
      <c r="AL94">
        <v>2</v>
      </c>
      <c r="AM94">
        <v>0</v>
      </c>
      <c r="AN94">
        <v>0</v>
      </c>
      <c r="AO94">
        <v>1831</v>
      </c>
      <c r="AP94">
        <v>4</v>
      </c>
      <c r="AQ94">
        <v>20</v>
      </c>
    </row>
    <row r="95" spans="2:45" x14ac:dyDescent="0.2">
      <c r="B95">
        <v>92</v>
      </c>
      <c r="C95" t="s">
        <v>22</v>
      </c>
      <c r="D95">
        <v>1</v>
      </c>
      <c r="E95" t="s">
        <v>5795</v>
      </c>
      <c r="F95" t="s">
        <v>5393</v>
      </c>
      <c r="G95" t="s">
        <v>5226</v>
      </c>
      <c r="H95" t="s">
        <v>5796</v>
      </c>
      <c r="I95">
        <v>1896</v>
      </c>
      <c r="J95">
        <v>23</v>
      </c>
      <c r="K95" t="s">
        <v>5797</v>
      </c>
      <c r="L95" t="s">
        <v>5475</v>
      </c>
      <c r="M95">
        <v>2</v>
      </c>
      <c r="N95" t="s">
        <v>5196</v>
      </c>
      <c r="O95">
        <v>8</v>
      </c>
      <c r="P95">
        <v>48</v>
      </c>
      <c r="Q95" t="s">
        <v>5197</v>
      </c>
      <c r="R95">
        <v>50</v>
      </c>
      <c r="S95">
        <v>-0.16</v>
      </c>
      <c r="T95" t="s">
        <v>5798</v>
      </c>
      <c r="U95" t="s">
        <v>5799</v>
      </c>
      <c r="V95" t="s">
        <v>262</v>
      </c>
      <c r="W95">
        <v>26</v>
      </c>
      <c r="X95">
        <v>16</v>
      </c>
      <c r="Y95">
        <v>28</v>
      </c>
      <c r="Z95">
        <v>31</v>
      </c>
      <c r="AA95">
        <v>15</v>
      </c>
      <c r="AB95">
        <v>5</v>
      </c>
      <c r="AC95">
        <v>1</v>
      </c>
      <c r="AD95">
        <v>0</v>
      </c>
      <c r="AE95">
        <v>1</v>
      </c>
      <c r="AF95">
        <v>1</v>
      </c>
      <c r="AG95">
        <v>0</v>
      </c>
      <c r="AH95">
        <v>1</v>
      </c>
      <c r="AI95" s="1">
        <v>21000</v>
      </c>
      <c r="AJ95" t="s">
        <v>146</v>
      </c>
      <c r="AK95">
        <v>2</v>
      </c>
      <c r="AL95">
        <v>0</v>
      </c>
      <c r="AM95">
        <v>0</v>
      </c>
      <c r="AN95">
        <v>1896</v>
      </c>
      <c r="AO95">
        <v>4</v>
      </c>
      <c r="AP95">
        <v>18</v>
      </c>
    </row>
    <row r="96" spans="2:45" x14ac:dyDescent="0.2">
      <c r="B96">
        <v>93</v>
      </c>
      <c r="C96" t="s">
        <v>22</v>
      </c>
      <c r="D96">
        <v>1</v>
      </c>
      <c r="E96" t="s">
        <v>5800</v>
      </c>
      <c r="F96" t="s">
        <v>5408</v>
      </c>
      <c r="G96" t="s">
        <v>5456</v>
      </c>
      <c r="H96" t="s">
        <v>5801</v>
      </c>
      <c r="I96" t="s">
        <v>5802</v>
      </c>
      <c r="J96">
        <v>1890</v>
      </c>
      <c r="K96">
        <v>12</v>
      </c>
      <c r="L96" t="s">
        <v>5803</v>
      </c>
      <c r="M96" t="s">
        <v>5804</v>
      </c>
      <c r="N96">
        <v>6</v>
      </c>
      <c r="O96" t="s">
        <v>5196</v>
      </c>
      <c r="P96">
        <v>5</v>
      </c>
      <c r="Q96">
        <v>44</v>
      </c>
      <c r="R96" t="s">
        <v>5197</v>
      </c>
      <c r="S96">
        <v>33</v>
      </c>
      <c r="T96" t="s">
        <v>23</v>
      </c>
      <c r="U96" t="s">
        <v>5805</v>
      </c>
      <c r="V96" t="s">
        <v>5534</v>
      </c>
      <c r="W96" t="s">
        <v>5172</v>
      </c>
      <c r="X96" t="s">
        <v>5172</v>
      </c>
      <c r="Y96">
        <v>10</v>
      </c>
      <c r="Z96">
        <v>2</v>
      </c>
      <c r="AA96">
        <v>4</v>
      </c>
      <c r="AB96">
        <v>34</v>
      </c>
      <c r="AC96">
        <v>32</v>
      </c>
      <c r="AD96">
        <v>11</v>
      </c>
      <c r="AE96">
        <v>2</v>
      </c>
      <c r="AF96">
        <v>2</v>
      </c>
      <c r="AG96">
        <v>1</v>
      </c>
      <c r="AH96">
        <v>0</v>
      </c>
      <c r="AI96">
        <v>0</v>
      </c>
      <c r="AJ96">
        <v>2</v>
      </c>
      <c r="AK96" s="1">
        <v>20700</v>
      </c>
      <c r="AL96" t="s">
        <v>263</v>
      </c>
      <c r="AM96">
        <v>2</v>
      </c>
      <c r="AN96">
        <v>0</v>
      </c>
      <c r="AO96">
        <v>2</v>
      </c>
      <c r="AP96">
        <v>1890</v>
      </c>
      <c r="AQ96">
        <v>9</v>
      </c>
      <c r="AR96">
        <v>19</v>
      </c>
    </row>
    <row r="97" spans="2:46" x14ac:dyDescent="0.2">
      <c r="B97">
        <v>94</v>
      </c>
      <c r="C97" t="s">
        <v>59</v>
      </c>
      <c r="D97" t="s">
        <v>264</v>
      </c>
      <c r="E97">
        <v>2</v>
      </c>
      <c r="F97" t="s">
        <v>5806</v>
      </c>
      <c r="G97" t="s">
        <v>5309</v>
      </c>
      <c r="H97" t="s">
        <v>5203</v>
      </c>
      <c r="I97" t="s">
        <v>5807</v>
      </c>
      <c r="J97">
        <v>1868</v>
      </c>
      <c r="K97">
        <v>13.15</v>
      </c>
      <c r="L97" t="s">
        <v>5808</v>
      </c>
      <c r="M97" t="s">
        <v>5809</v>
      </c>
      <c r="N97">
        <v>2</v>
      </c>
      <c r="O97" t="s">
        <v>5196</v>
      </c>
      <c r="P97">
        <v>11</v>
      </c>
      <c r="Q97">
        <v>48</v>
      </c>
      <c r="R97" t="s">
        <v>5197</v>
      </c>
      <c r="S97">
        <v>50</v>
      </c>
      <c r="T97" t="s">
        <v>23</v>
      </c>
      <c r="U97" t="s">
        <v>5810</v>
      </c>
      <c r="V97" t="s">
        <v>5811</v>
      </c>
      <c r="W97" t="s">
        <v>265</v>
      </c>
      <c r="X97">
        <v>11</v>
      </c>
      <c r="Y97">
        <v>11</v>
      </c>
      <c r="Z97">
        <v>8</v>
      </c>
      <c r="AA97">
        <v>13</v>
      </c>
      <c r="AB97">
        <v>10</v>
      </c>
      <c r="AC97">
        <v>22</v>
      </c>
      <c r="AD97">
        <v>2</v>
      </c>
      <c r="AE97">
        <v>2</v>
      </c>
      <c r="AF97">
        <v>0</v>
      </c>
      <c r="AG97">
        <v>1</v>
      </c>
      <c r="AH97">
        <v>2</v>
      </c>
      <c r="AI97">
        <v>0</v>
      </c>
      <c r="AJ97" t="s">
        <v>92</v>
      </c>
      <c r="AK97" t="s">
        <v>266</v>
      </c>
      <c r="AL97">
        <v>2</v>
      </c>
      <c r="AM97">
        <v>0</v>
      </c>
      <c r="AN97">
        <v>2</v>
      </c>
      <c r="AO97">
        <v>0</v>
      </c>
      <c r="AP97">
        <v>1868</v>
      </c>
      <c r="AQ97">
        <v>2</v>
      </c>
      <c r="AR97">
        <v>23</v>
      </c>
    </row>
    <row r="98" spans="2:46" x14ac:dyDescent="0.2">
      <c r="B98">
        <v>95</v>
      </c>
      <c r="C98" t="s">
        <v>26</v>
      </c>
      <c r="D98" t="s">
        <v>267</v>
      </c>
      <c r="E98">
        <v>3</v>
      </c>
      <c r="F98" t="s">
        <v>5812</v>
      </c>
      <c r="G98" t="s">
        <v>5813</v>
      </c>
      <c r="H98" t="s">
        <v>5814</v>
      </c>
      <c r="I98" t="s">
        <v>5815</v>
      </c>
      <c r="J98">
        <v>1876</v>
      </c>
      <c r="K98">
        <v>6</v>
      </c>
      <c r="L98" t="s">
        <v>5816</v>
      </c>
      <c r="M98" t="s">
        <v>5817</v>
      </c>
      <c r="N98">
        <v>5</v>
      </c>
      <c r="O98" t="s">
        <v>5196</v>
      </c>
      <c r="P98">
        <v>2</v>
      </c>
      <c r="Q98">
        <v>47</v>
      </c>
      <c r="R98" t="s">
        <v>5197</v>
      </c>
      <c r="S98">
        <v>19</v>
      </c>
      <c r="T98" t="s">
        <v>23</v>
      </c>
      <c r="U98" t="s">
        <v>5818</v>
      </c>
      <c r="V98" t="s">
        <v>5819</v>
      </c>
      <c r="W98" t="s">
        <v>268</v>
      </c>
      <c r="X98">
        <v>3</v>
      </c>
      <c r="Y98">
        <v>24</v>
      </c>
      <c r="Z98">
        <v>1</v>
      </c>
      <c r="AA98">
        <v>1</v>
      </c>
      <c r="AB98">
        <v>24</v>
      </c>
      <c r="AC98">
        <v>13</v>
      </c>
      <c r="AD98">
        <v>2</v>
      </c>
      <c r="AE98">
        <v>0</v>
      </c>
      <c r="AF98">
        <v>2</v>
      </c>
      <c r="AG98">
        <v>2</v>
      </c>
      <c r="AH98">
        <v>0</v>
      </c>
      <c r="AI98">
        <v>1</v>
      </c>
      <c r="AJ98" s="1">
        <v>88200</v>
      </c>
      <c r="AK98" t="s">
        <v>107</v>
      </c>
      <c r="AL98">
        <v>2</v>
      </c>
      <c r="AM98">
        <v>2</v>
      </c>
      <c r="AN98">
        <v>0</v>
      </c>
      <c r="AO98">
        <v>1876</v>
      </c>
      <c r="AP98">
        <v>7</v>
      </c>
      <c r="AQ98">
        <v>3</v>
      </c>
    </row>
    <row r="99" spans="2:46" x14ac:dyDescent="0.2">
      <c r="B99">
        <v>96</v>
      </c>
      <c r="C99" t="s">
        <v>26</v>
      </c>
      <c r="D99" t="s">
        <v>269</v>
      </c>
      <c r="E99">
        <v>3</v>
      </c>
      <c r="F99" t="s">
        <v>5820</v>
      </c>
      <c r="G99" t="s">
        <v>5623</v>
      </c>
      <c r="H99" t="s">
        <v>5821</v>
      </c>
      <c r="I99">
        <v>1873</v>
      </c>
      <c r="J99">
        <v>15</v>
      </c>
      <c r="K99" t="s">
        <v>5822</v>
      </c>
      <c r="L99" t="s">
        <v>5823</v>
      </c>
      <c r="M99">
        <v>1</v>
      </c>
      <c r="N99" t="s">
        <v>5196</v>
      </c>
      <c r="O99">
        <v>26</v>
      </c>
      <c r="P99">
        <v>44</v>
      </c>
      <c r="Q99" t="s">
        <v>5197</v>
      </c>
      <c r="R99">
        <v>27</v>
      </c>
      <c r="S99" t="s">
        <v>23</v>
      </c>
      <c r="T99" t="s">
        <v>5577</v>
      </c>
      <c r="U99" t="s">
        <v>5824</v>
      </c>
      <c r="V99" t="s">
        <v>270</v>
      </c>
      <c r="W99">
        <v>13</v>
      </c>
      <c r="X99">
        <v>20</v>
      </c>
      <c r="Y99">
        <v>17</v>
      </c>
      <c r="Z99">
        <v>3</v>
      </c>
      <c r="AA99">
        <v>10</v>
      </c>
      <c r="AB99">
        <v>31</v>
      </c>
      <c r="AC99">
        <v>1</v>
      </c>
      <c r="AD99">
        <v>1</v>
      </c>
      <c r="AE99">
        <v>0</v>
      </c>
      <c r="AF99">
        <v>2</v>
      </c>
      <c r="AG99">
        <v>2</v>
      </c>
      <c r="AH99">
        <v>1</v>
      </c>
      <c r="AI99" s="1">
        <v>37800</v>
      </c>
      <c r="AJ99" t="s">
        <v>271</v>
      </c>
      <c r="AK99">
        <v>2</v>
      </c>
      <c r="AL99">
        <v>2</v>
      </c>
      <c r="AM99">
        <v>2</v>
      </c>
      <c r="AN99">
        <v>0</v>
      </c>
      <c r="AO99">
        <v>1873</v>
      </c>
      <c r="AP99">
        <v>7</v>
      </c>
      <c r="AQ99">
        <v>18</v>
      </c>
    </row>
    <row r="100" spans="2:46" x14ac:dyDescent="0.2">
      <c r="B100">
        <v>97</v>
      </c>
      <c r="C100" t="s">
        <v>26</v>
      </c>
      <c r="D100" t="s">
        <v>272</v>
      </c>
      <c r="E100">
        <v>3</v>
      </c>
      <c r="F100" t="s">
        <v>5825</v>
      </c>
      <c r="G100" t="s">
        <v>5826</v>
      </c>
      <c r="H100" t="s">
        <v>5417</v>
      </c>
      <c r="I100" t="s">
        <v>5202</v>
      </c>
      <c r="J100" t="s">
        <v>5418</v>
      </c>
      <c r="K100" t="s">
        <v>5827</v>
      </c>
      <c r="L100">
        <v>1882</v>
      </c>
      <c r="M100">
        <v>20</v>
      </c>
      <c r="N100" t="s">
        <v>5828</v>
      </c>
      <c r="O100" t="s">
        <v>5829</v>
      </c>
      <c r="P100">
        <v>1</v>
      </c>
      <c r="Q100" t="s">
        <v>5196</v>
      </c>
      <c r="R100">
        <v>41</v>
      </c>
      <c r="S100">
        <v>46</v>
      </c>
      <c r="T100" t="s">
        <v>5197</v>
      </c>
      <c r="U100">
        <v>49</v>
      </c>
      <c r="V100" t="s">
        <v>23</v>
      </c>
      <c r="W100" t="s">
        <v>273</v>
      </c>
      <c r="X100" t="s">
        <v>5830</v>
      </c>
      <c r="Y100" t="s">
        <v>274</v>
      </c>
      <c r="Z100">
        <v>22</v>
      </c>
      <c r="AA100">
        <v>3</v>
      </c>
      <c r="AB100">
        <v>23</v>
      </c>
      <c r="AC100">
        <v>9</v>
      </c>
      <c r="AD100">
        <v>12</v>
      </c>
      <c r="AE100">
        <v>13</v>
      </c>
      <c r="AF100">
        <v>0</v>
      </c>
      <c r="AG100">
        <v>2</v>
      </c>
      <c r="AH100">
        <v>0</v>
      </c>
      <c r="AI100">
        <v>2</v>
      </c>
      <c r="AJ100">
        <v>2</v>
      </c>
      <c r="AK100">
        <v>1</v>
      </c>
      <c r="AL100" s="1">
        <v>99800</v>
      </c>
      <c r="AM100" t="s">
        <v>275</v>
      </c>
      <c r="AN100">
        <v>2</v>
      </c>
      <c r="AO100">
        <v>2</v>
      </c>
      <c r="AP100">
        <v>2</v>
      </c>
      <c r="AQ100">
        <v>0</v>
      </c>
      <c r="AR100">
        <v>1882</v>
      </c>
      <c r="AS100">
        <v>2</v>
      </c>
      <c r="AT100">
        <v>3</v>
      </c>
    </row>
    <row r="101" spans="2:46" x14ac:dyDescent="0.2">
      <c r="B101">
        <v>98</v>
      </c>
      <c r="C101" t="s">
        <v>26</v>
      </c>
      <c r="D101" t="s">
        <v>276</v>
      </c>
      <c r="E101">
        <v>3</v>
      </c>
      <c r="F101" t="s">
        <v>5831</v>
      </c>
      <c r="G101" t="s">
        <v>5454</v>
      </c>
      <c r="H101" t="s">
        <v>5477</v>
      </c>
      <c r="I101" t="s">
        <v>5832</v>
      </c>
      <c r="J101">
        <v>1891</v>
      </c>
      <c r="K101">
        <v>10</v>
      </c>
      <c r="L101" t="s">
        <v>5833</v>
      </c>
      <c r="M101" t="s">
        <v>5834</v>
      </c>
      <c r="N101">
        <v>2</v>
      </c>
      <c r="O101" t="s">
        <v>5196</v>
      </c>
      <c r="P101">
        <v>40</v>
      </c>
      <c r="Q101">
        <v>48</v>
      </c>
      <c r="R101" t="s">
        <v>5197</v>
      </c>
      <c r="S101">
        <v>33</v>
      </c>
      <c r="T101">
        <v>-0.16</v>
      </c>
      <c r="U101" t="s">
        <v>277</v>
      </c>
      <c r="V101" t="s">
        <v>5739</v>
      </c>
      <c r="W101" t="s">
        <v>278</v>
      </c>
      <c r="X101">
        <v>7</v>
      </c>
      <c r="Y101">
        <v>31</v>
      </c>
      <c r="Z101">
        <v>6</v>
      </c>
      <c r="AA101">
        <v>9</v>
      </c>
      <c r="AB101">
        <v>28</v>
      </c>
      <c r="AC101">
        <v>9</v>
      </c>
      <c r="AD101">
        <v>0</v>
      </c>
      <c r="AE101">
        <v>1</v>
      </c>
      <c r="AF101">
        <v>1</v>
      </c>
      <c r="AG101">
        <v>2</v>
      </c>
      <c r="AH101">
        <v>1</v>
      </c>
      <c r="AI101">
        <v>2</v>
      </c>
      <c r="AJ101" s="1">
        <v>50600</v>
      </c>
      <c r="AK101" t="s">
        <v>230</v>
      </c>
      <c r="AL101">
        <v>2</v>
      </c>
      <c r="AM101">
        <v>2</v>
      </c>
      <c r="AN101">
        <v>2</v>
      </c>
      <c r="AO101">
        <v>1891</v>
      </c>
      <c r="AP101">
        <v>10</v>
      </c>
      <c r="AQ101">
        <v>11</v>
      </c>
    </row>
    <row r="102" spans="2:46" x14ac:dyDescent="0.2">
      <c r="B102">
        <v>99</v>
      </c>
      <c r="C102" t="s">
        <v>36</v>
      </c>
      <c r="D102" t="s">
        <v>279</v>
      </c>
      <c r="E102">
        <v>4</v>
      </c>
      <c r="F102" t="s">
        <v>5835</v>
      </c>
      <c r="G102" t="s">
        <v>5303</v>
      </c>
      <c r="H102" t="s">
        <v>5790</v>
      </c>
      <c r="I102" t="s">
        <v>5836</v>
      </c>
      <c r="J102">
        <v>1839</v>
      </c>
      <c r="K102">
        <v>23.2</v>
      </c>
      <c r="L102" t="s">
        <v>5228</v>
      </c>
      <c r="M102" t="s">
        <v>5229</v>
      </c>
      <c r="N102">
        <v>2</v>
      </c>
      <c r="O102" t="s">
        <v>5196</v>
      </c>
      <c r="P102">
        <v>20</v>
      </c>
      <c r="Q102">
        <v>48</v>
      </c>
      <c r="R102" t="s">
        <v>5197</v>
      </c>
      <c r="S102">
        <v>50</v>
      </c>
      <c r="T102" t="s">
        <v>23</v>
      </c>
      <c r="U102" t="s">
        <v>5837</v>
      </c>
      <c r="V102" t="s">
        <v>5838</v>
      </c>
      <c r="W102" t="s">
        <v>280</v>
      </c>
      <c r="X102">
        <v>26</v>
      </c>
      <c r="Y102">
        <v>30</v>
      </c>
      <c r="Z102">
        <v>23</v>
      </c>
      <c r="AA102">
        <v>12</v>
      </c>
      <c r="AB102">
        <v>9</v>
      </c>
      <c r="AC102">
        <v>1</v>
      </c>
      <c r="AD102">
        <v>1</v>
      </c>
      <c r="AE102">
        <v>1</v>
      </c>
      <c r="AF102">
        <v>0</v>
      </c>
      <c r="AG102">
        <v>2</v>
      </c>
      <c r="AH102">
        <v>2</v>
      </c>
      <c r="AI102">
        <v>2</v>
      </c>
      <c r="AJ102" s="1">
        <v>21400</v>
      </c>
      <c r="AK102" t="s">
        <v>281</v>
      </c>
      <c r="AL102">
        <v>2</v>
      </c>
      <c r="AM102">
        <v>2</v>
      </c>
      <c r="AN102">
        <v>2</v>
      </c>
      <c r="AO102">
        <v>2</v>
      </c>
      <c r="AP102">
        <v>1839</v>
      </c>
      <c r="AQ102">
        <v>4</v>
      </c>
      <c r="AR102">
        <v>10</v>
      </c>
    </row>
    <row r="103" spans="2:46" x14ac:dyDescent="0.2">
      <c r="B103">
        <v>100</v>
      </c>
      <c r="C103" t="s">
        <v>22</v>
      </c>
      <c r="D103">
        <v>1</v>
      </c>
      <c r="E103" t="s">
        <v>5839</v>
      </c>
      <c r="F103" t="s">
        <v>5408</v>
      </c>
      <c r="G103" t="s">
        <v>5586</v>
      </c>
      <c r="H103" t="s">
        <v>5840</v>
      </c>
      <c r="I103">
        <v>1809</v>
      </c>
      <c r="J103">
        <v>23</v>
      </c>
      <c r="K103" t="s">
        <v>5841</v>
      </c>
      <c r="L103" t="s">
        <v>5842</v>
      </c>
      <c r="M103">
        <v>1</v>
      </c>
      <c r="N103" t="s">
        <v>5207</v>
      </c>
      <c r="O103">
        <v>40</v>
      </c>
      <c r="P103">
        <v>48</v>
      </c>
      <c r="Q103" t="s">
        <v>5197</v>
      </c>
      <c r="R103">
        <v>7</v>
      </c>
      <c r="S103" t="s">
        <v>23</v>
      </c>
      <c r="T103" t="s">
        <v>5843</v>
      </c>
      <c r="U103" t="s">
        <v>5844</v>
      </c>
      <c r="V103" t="s">
        <v>282</v>
      </c>
      <c r="W103">
        <v>26</v>
      </c>
      <c r="X103">
        <v>31</v>
      </c>
      <c r="Y103">
        <v>19</v>
      </c>
      <c r="Z103">
        <v>8</v>
      </c>
      <c r="AA103">
        <v>27</v>
      </c>
      <c r="AB103">
        <v>2</v>
      </c>
      <c r="AC103">
        <v>1</v>
      </c>
      <c r="AD103">
        <v>1</v>
      </c>
      <c r="AE103">
        <v>1</v>
      </c>
      <c r="AF103">
        <v>0</v>
      </c>
      <c r="AG103">
        <v>1</v>
      </c>
      <c r="AH103">
        <v>2</v>
      </c>
      <c r="AI103" s="1">
        <v>31800</v>
      </c>
      <c r="AJ103" t="s">
        <v>283</v>
      </c>
      <c r="AK103">
        <v>2</v>
      </c>
      <c r="AL103">
        <v>0</v>
      </c>
      <c r="AM103">
        <v>2</v>
      </c>
      <c r="AN103">
        <v>1809</v>
      </c>
      <c r="AO103">
        <v>4</v>
      </c>
      <c r="AP103">
        <v>9</v>
      </c>
    </row>
    <row r="104" spans="2:46" x14ac:dyDescent="0.2">
      <c r="B104">
        <v>101</v>
      </c>
      <c r="C104" t="s">
        <v>22</v>
      </c>
      <c r="D104">
        <v>1</v>
      </c>
      <c r="E104" t="s">
        <v>5845</v>
      </c>
      <c r="F104" t="s">
        <v>5257</v>
      </c>
      <c r="G104" t="s">
        <v>5417</v>
      </c>
      <c r="H104" t="s">
        <v>5235</v>
      </c>
      <c r="I104" t="s">
        <v>5846</v>
      </c>
      <c r="J104">
        <v>1899</v>
      </c>
      <c r="K104">
        <v>23</v>
      </c>
      <c r="L104" t="s">
        <v>5847</v>
      </c>
      <c r="M104" t="s">
        <v>5412</v>
      </c>
      <c r="N104">
        <v>6</v>
      </c>
      <c r="O104" t="s">
        <v>5196</v>
      </c>
      <c r="P104">
        <v>28</v>
      </c>
      <c r="Q104">
        <v>43</v>
      </c>
      <c r="R104" t="s">
        <v>5197</v>
      </c>
      <c r="S104">
        <v>32</v>
      </c>
      <c r="T104">
        <v>-0.16</v>
      </c>
      <c r="U104" t="s">
        <v>5848</v>
      </c>
      <c r="V104" t="s">
        <v>5849</v>
      </c>
      <c r="W104" t="s">
        <v>5172</v>
      </c>
      <c r="X104" t="s">
        <v>5172</v>
      </c>
      <c r="Y104">
        <v>26</v>
      </c>
      <c r="Z104">
        <v>12</v>
      </c>
      <c r="AA104">
        <v>30</v>
      </c>
      <c r="AB104">
        <v>15</v>
      </c>
      <c r="AC104">
        <v>8</v>
      </c>
      <c r="AD104">
        <v>1</v>
      </c>
      <c r="AE104">
        <v>1</v>
      </c>
      <c r="AF104">
        <v>2</v>
      </c>
      <c r="AG104">
        <v>1</v>
      </c>
      <c r="AH104">
        <v>0</v>
      </c>
      <c r="AI104">
        <v>0</v>
      </c>
      <c r="AJ104">
        <v>2</v>
      </c>
      <c r="AK104" s="1">
        <v>85100</v>
      </c>
      <c r="AL104" t="s">
        <v>284</v>
      </c>
      <c r="AM104">
        <v>2</v>
      </c>
      <c r="AN104">
        <v>2</v>
      </c>
      <c r="AO104">
        <v>0</v>
      </c>
      <c r="AP104">
        <v>2</v>
      </c>
      <c r="AQ104">
        <v>1899</v>
      </c>
      <c r="AR104">
        <v>4</v>
      </c>
      <c r="AS104">
        <v>22</v>
      </c>
    </row>
    <row r="105" spans="2:46" x14ac:dyDescent="0.2">
      <c r="B105">
        <v>102</v>
      </c>
      <c r="C105" t="s">
        <v>26</v>
      </c>
      <c r="D105" t="s">
        <v>285</v>
      </c>
      <c r="E105">
        <v>3</v>
      </c>
      <c r="F105" t="s">
        <v>5845</v>
      </c>
      <c r="G105" t="s">
        <v>5774</v>
      </c>
      <c r="H105" t="s">
        <v>5850</v>
      </c>
      <c r="I105" t="s">
        <v>5851</v>
      </c>
      <c r="J105">
        <v>1884</v>
      </c>
      <c r="K105">
        <v>3</v>
      </c>
      <c r="L105" t="s">
        <v>5852</v>
      </c>
      <c r="M105" t="s">
        <v>5853</v>
      </c>
      <c r="N105">
        <v>4</v>
      </c>
      <c r="O105" t="s">
        <v>5196</v>
      </c>
      <c r="P105">
        <v>21</v>
      </c>
      <c r="Q105">
        <v>43</v>
      </c>
      <c r="R105" t="s">
        <v>5197</v>
      </c>
      <c r="S105">
        <v>51</v>
      </c>
      <c r="T105" t="s">
        <v>23</v>
      </c>
      <c r="U105" t="s">
        <v>5854</v>
      </c>
      <c r="V105" t="s">
        <v>5855</v>
      </c>
      <c r="W105" t="s">
        <v>286</v>
      </c>
      <c r="X105">
        <v>31</v>
      </c>
      <c r="Y105">
        <v>13</v>
      </c>
      <c r="Z105">
        <v>35</v>
      </c>
      <c r="AA105">
        <v>30</v>
      </c>
      <c r="AB105">
        <v>6</v>
      </c>
      <c r="AC105">
        <v>12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2</v>
      </c>
      <c r="AJ105" s="1">
        <v>99800</v>
      </c>
      <c r="AK105" t="s">
        <v>287</v>
      </c>
      <c r="AL105">
        <v>2</v>
      </c>
      <c r="AM105">
        <v>2</v>
      </c>
      <c r="AN105">
        <v>1884</v>
      </c>
      <c r="AO105">
        <v>12</v>
      </c>
      <c r="AP105">
        <v>3</v>
      </c>
    </row>
    <row r="106" spans="2:46" x14ac:dyDescent="0.2">
      <c r="B106">
        <v>103</v>
      </c>
      <c r="C106" t="s">
        <v>59</v>
      </c>
      <c r="D106" t="s">
        <v>288</v>
      </c>
      <c r="E106">
        <v>2</v>
      </c>
      <c r="F106" t="s">
        <v>5856</v>
      </c>
      <c r="G106" t="s">
        <v>5857</v>
      </c>
      <c r="H106" t="s">
        <v>5858</v>
      </c>
      <c r="I106" t="s">
        <v>5218</v>
      </c>
      <c r="J106" t="s">
        <v>5859</v>
      </c>
      <c r="K106">
        <v>1857</v>
      </c>
      <c r="L106">
        <v>7</v>
      </c>
      <c r="M106" t="s">
        <v>5860</v>
      </c>
      <c r="N106" t="s">
        <v>5359</v>
      </c>
      <c r="O106">
        <v>0</v>
      </c>
      <c r="P106" t="s">
        <v>5196</v>
      </c>
      <c r="Q106">
        <v>42</v>
      </c>
      <c r="R106">
        <v>47</v>
      </c>
      <c r="S106" t="s">
        <v>5197</v>
      </c>
      <c r="T106">
        <v>24</v>
      </c>
      <c r="U106" t="s">
        <v>23</v>
      </c>
      <c r="V106" t="s">
        <v>5861</v>
      </c>
      <c r="W106" t="s">
        <v>5862</v>
      </c>
      <c r="X106" t="s">
        <v>289</v>
      </c>
      <c r="Y106">
        <v>1</v>
      </c>
      <c r="Z106">
        <v>34</v>
      </c>
      <c r="AA106">
        <v>34</v>
      </c>
      <c r="AB106">
        <v>35</v>
      </c>
      <c r="AC106">
        <v>35</v>
      </c>
      <c r="AD106">
        <v>25</v>
      </c>
      <c r="AE106">
        <v>2</v>
      </c>
      <c r="AF106">
        <v>0</v>
      </c>
      <c r="AG106">
        <v>0</v>
      </c>
      <c r="AH106">
        <v>1</v>
      </c>
      <c r="AI106">
        <v>1</v>
      </c>
      <c r="AJ106">
        <v>0</v>
      </c>
      <c r="AK106" s="1">
        <v>16400</v>
      </c>
      <c r="AL106" t="s">
        <v>131</v>
      </c>
      <c r="AM106">
        <v>0</v>
      </c>
      <c r="AN106">
        <v>0</v>
      </c>
      <c r="AO106">
        <v>1857</v>
      </c>
      <c r="AP106">
        <v>2</v>
      </c>
      <c r="AQ106">
        <v>28</v>
      </c>
    </row>
    <row r="107" spans="2:46" x14ac:dyDescent="0.2">
      <c r="B107">
        <v>104</v>
      </c>
      <c r="C107" t="s">
        <v>36</v>
      </c>
      <c r="D107" t="s">
        <v>290</v>
      </c>
      <c r="E107">
        <v>4</v>
      </c>
      <c r="F107" t="s">
        <v>5863</v>
      </c>
      <c r="G107" t="s">
        <v>5320</v>
      </c>
      <c r="H107" t="s">
        <v>5218</v>
      </c>
      <c r="I107" t="s">
        <v>5864</v>
      </c>
      <c r="J107">
        <v>1820</v>
      </c>
      <c r="K107">
        <v>11</v>
      </c>
      <c r="L107" t="s">
        <v>5228</v>
      </c>
      <c r="M107" t="s">
        <v>5229</v>
      </c>
      <c r="N107">
        <v>2</v>
      </c>
      <c r="O107" t="s">
        <v>5196</v>
      </c>
      <c r="P107">
        <v>20</v>
      </c>
      <c r="Q107">
        <v>48</v>
      </c>
      <c r="R107" t="s">
        <v>5197</v>
      </c>
      <c r="S107">
        <v>50</v>
      </c>
      <c r="T107" t="s">
        <v>23</v>
      </c>
      <c r="U107" t="s">
        <v>5865</v>
      </c>
      <c r="V107" t="s">
        <v>5866</v>
      </c>
      <c r="W107" t="s">
        <v>291</v>
      </c>
      <c r="X107">
        <v>8</v>
      </c>
      <c r="Y107">
        <v>13</v>
      </c>
      <c r="Z107">
        <v>12</v>
      </c>
      <c r="AA107">
        <v>5</v>
      </c>
      <c r="AB107">
        <v>28</v>
      </c>
      <c r="AC107">
        <v>26</v>
      </c>
      <c r="AD107">
        <v>0</v>
      </c>
      <c r="AE107">
        <v>1</v>
      </c>
      <c r="AF107">
        <v>2</v>
      </c>
      <c r="AG107">
        <v>1</v>
      </c>
      <c r="AH107">
        <v>1</v>
      </c>
      <c r="AI107">
        <v>1</v>
      </c>
      <c r="AJ107" s="1">
        <v>31800</v>
      </c>
      <c r="AK107" t="s">
        <v>292</v>
      </c>
      <c r="AL107">
        <v>2</v>
      </c>
      <c r="AM107">
        <v>0</v>
      </c>
      <c r="AN107">
        <v>2</v>
      </c>
      <c r="AO107">
        <v>0</v>
      </c>
      <c r="AP107">
        <v>1820</v>
      </c>
      <c r="AQ107">
        <v>10</v>
      </c>
      <c r="AR107">
        <v>1</v>
      </c>
    </row>
    <row r="108" spans="2:46" x14ac:dyDescent="0.2">
      <c r="B108">
        <v>105</v>
      </c>
      <c r="C108" t="s">
        <v>26</v>
      </c>
      <c r="D108" t="s">
        <v>293</v>
      </c>
      <c r="E108">
        <v>3</v>
      </c>
      <c r="F108" t="s">
        <v>5867</v>
      </c>
      <c r="G108" t="s">
        <v>5242</v>
      </c>
      <c r="H108" t="s">
        <v>5444</v>
      </c>
      <c r="I108" t="s">
        <v>5868</v>
      </c>
      <c r="J108">
        <v>1844</v>
      </c>
      <c r="K108">
        <v>18</v>
      </c>
      <c r="L108" t="s">
        <v>5869</v>
      </c>
      <c r="M108" t="s">
        <v>5870</v>
      </c>
      <c r="N108">
        <v>3</v>
      </c>
      <c r="O108" t="s">
        <v>5196</v>
      </c>
      <c r="P108">
        <v>37</v>
      </c>
      <c r="Q108">
        <v>49</v>
      </c>
      <c r="R108" t="s">
        <v>5197</v>
      </c>
      <c r="S108">
        <v>34</v>
      </c>
      <c r="T108" t="s">
        <v>23</v>
      </c>
      <c r="U108" t="s">
        <v>5871</v>
      </c>
      <c r="V108" t="s">
        <v>5872</v>
      </c>
      <c r="W108" t="s">
        <v>294</v>
      </c>
      <c r="X108">
        <v>21</v>
      </c>
      <c r="Y108">
        <v>28</v>
      </c>
      <c r="Z108">
        <v>23</v>
      </c>
      <c r="AA108">
        <v>23</v>
      </c>
      <c r="AB108">
        <v>8</v>
      </c>
      <c r="AC108">
        <v>14</v>
      </c>
      <c r="AD108">
        <v>1</v>
      </c>
      <c r="AE108">
        <v>1</v>
      </c>
      <c r="AF108">
        <v>0</v>
      </c>
      <c r="AG108">
        <v>0</v>
      </c>
      <c r="AH108">
        <v>0</v>
      </c>
      <c r="AI108">
        <v>1</v>
      </c>
      <c r="AJ108" s="1">
        <v>61200</v>
      </c>
      <c r="AK108" t="s">
        <v>295</v>
      </c>
      <c r="AL108">
        <v>2</v>
      </c>
      <c r="AM108">
        <v>0</v>
      </c>
      <c r="AN108">
        <v>0</v>
      </c>
      <c r="AO108">
        <v>1844</v>
      </c>
      <c r="AP108">
        <v>12</v>
      </c>
      <c r="AQ108">
        <v>2</v>
      </c>
    </row>
    <row r="109" spans="2:46" x14ac:dyDescent="0.2">
      <c r="B109">
        <v>106</v>
      </c>
      <c r="C109" t="s">
        <v>36</v>
      </c>
      <c r="D109" t="s">
        <v>296</v>
      </c>
      <c r="E109">
        <v>4</v>
      </c>
      <c r="F109" t="s">
        <v>5873</v>
      </c>
      <c r="G109" t="s">
        <v>5386</v>
      </c>
      <c r="H109" t="s">
        <v>5681</v>
      </c>
      <c r="I109" t="s">
        <v>5874</v>
      </c>
      <c r="J109">
        <v>1838</v>
      </c>
      <c r="K109">
        <v>10</v>
      </c>
      <c r="L109" t="s">
        <v>5875</v>
      </c>
      <c r="M109" t="s">
        <v>5876</v>
      </c>
      <c r="N109">
        <v>7</v>
      </c>
      <c r="O109" t="s">
        <v>5196</v>
      </c>
      <c r="P109">
        <v>21</v>
      </c>
      <c r="Q109">
        <v>48</v>
      </c>
      <c r="R109" t="s">
        <v>5197</v>
      </c>
      <c r="S109">
        <v>5</v>
      </c>
      <c r="T109" t="s">
        <v>23</v>
      </c>
      <c r="U109" t="s">
        <v>5877</v>
      </c>
      <c r="V109" t="s">
        <v>5262</v>
      </c>
      <c r="W109" t="s">
        <v>297</v>
      </c>
      <c r="X109">
        <v>5</v>
      </c>
      <c r="Y109">
        <v>6</v>
      </c>
      <c r="Z109">
        <v>5</v>
      </c>
      <c r="AA109">
        <v>15</v>
      </c>
      <c r="AB109">
        <v>14</v>
      </c>
      <c r="AC109">
        <v>8</v>
      </c>
      <c r="AD109">
        <v>1</v>
      </c>
      <c r="AE109">
        <v>1</v>
      </c>
      <c r="AF109">
        <v>1</v>
      </c>
      <c r="AG109">
        <v>0</v>
      </c>
      <c r="AH109">
        <v>1</v>
      </c>
      <c r="AI109">
        <v>0</v>
      </c>
      <c r="AJ109" s="1">
        <v>1300</v>
      </c>
      <c r="AK109" t="s">
        <v>83</v>
      </c>
      <c r="AL109">
        <v>0</v>
      </c>
      <c r="AM109">
        <v>0</v>
      </c>
      <c r="AN109">
        <v>1838</v>
      </c>
      <c r="AO109">
        <v>12</v>
      </c>
      <c r="AP109">
        <v>16</v>
      </c>
    </row>
    <row r="110" spans="2:46" x14ac:dyDescent="0.2">
      <c r="B110">
        <v>107</v>
      </c>
      <c r="C110" t="s">
        <v>26</v>
      </c>
      <c r="D110" t="s">
        <v>298</v>
      </c>
      <c r="E110">
        <v>3</v>
      </c>
      <c r="F110" t="s">
        <v>5878</v>
      </c>
      <c r="G110" t="s">
        <v>5879</v>
      </c>
      <c r="H110" t="s">
        <v>5880</v>
      </c>
      <c r="I110">
        <v>1808</v>
      </c>
      <c r="J110">
        <v>16</v>
      </c>
      <c r="K110" t="s">
        <v>5881</v>
      </c>
      <c r="L110" t="s">
        <v>5366</v>
      </c>
      <c r="M110">
        <v>6</v>
      </c>
      <c r="N110" t="s">
        <v>5196</v>
      </c>
      <c r="O110">
        <v>28</v>
      </c>
      <c r="P110">
        <v>48</v>
      </c>
      <c r="Q110" t="s">
        <v>5197</v>
      </c>
      <c r="R110">
        <v>10</v>
      </c>
      <c r="S110" t="s">
        <v>23</v>
      </c>
      <c r="T110" t="s">
        <v>5882</v>
      </c>
      <c r="U110" t="s">
        <v>5883</v>
      </c>
      <c r="V110" t="s">
        <v>299</v>
      </c>
      <c r="W110">
        <v>17</v>
      </c>
      <c r="X110">
        <v>7</v>
      </c>
      <c r="Y110">
        <v>21</v>
      </c>
      <c r="Z110">
        <v>14</v>
      </c>
      <c r="AA110">
        <v>16</v>
      </c>
      <c r="AB110">
        <v>25</v>
      </c>
      <c r="AC110">
        <v>0</v>
      </c>
      <c r="AD110">
        <v>0</v>
      </c>
      <c r="AE110">
        <v>1</v>
      </c>
      <c r="AF110">
        <v>1</v>
      </c>
      <c r="AG110">
        <v>0</v>
      </c>
      <c r="AH110">
        <v>0</v>
      </c>
      <c r="AI110" s="1">
        <v>42700</v>
      </c>
      <c r="AJ110" t="s">
        <v>300</v>
      </c>
      <c r="AK110">
        <v>2</v>
      </c>
      <c r="AL110">
        <v>0</v>
      </c>
      <c r="AM110">
        <v>0</v>
      </c>
      <c r="AN110">
        <v>1808</v>
      </c>
      <c r="AO110">
        <v>2</v>
      </c>
      <c r="AP110">
        <v>4</v>
      </c>
    </row>
    <row r="111" spans="2:46" x14ac:dyDescent="0.2">
      <c r="B111">
        <v>108</v>
      </c>
      <c r="C111" t="s">
        <v>36</v>
      </c>
      <c r="D111" t="s">
        <v>301</v>
      </c>
      <c r="E111">
        <v>4</v>
      </c>
      <c r="F111" t="s">
        <v>5884</v>
      </c>
      <c r="G111" t="s">
        <v>5885</v>
      </c>
      <c r="H111" t="s">
        <v>5886</v>
      </c>
      <c r="I111" t="s">
        <v>5887</v>
      </c>
      <c r="J111">
        <v>1822</v>
      </c>
      <c r="K111">
        <v>3</v>
      </c>
      <c r="L111" t="s">
        <v>5228</v>
      </c>
      <c r="M111" t="s">
        <v>5229</v>
      </c>
      <c r="N111">
        <v>2</v>
      </c>
      <c r="O111" t="s">
        <v>5196</v>
      </c>
      <c r="P111">
        <v>20</v>
      </c>
      <c r="Q111">
        <v>48</v>
      </c>
      <c r="R111" t="s">
        <v>5197</v>
      </c>
      <c r="S111">
        <v>50</v>
      </c>
      <c r="T111" t="s">
        <v>23</v>
      </c>
      <c r="U111" t="s">
        <v>5888</v>
      </c>
      <c r="V111" t="s">
        <v>5889</v>
      </c>
      <c r="W111" t="s">
        <v>302</v>
      </c>
      <c r="X111">
        <v>34</v>
      </c>
      <c r="Y111">
        <v>4</v>
      </c>
      <c r="Z111">
        <v>2</v>
      </c>
      <c r="AA111">
        <v>23</v>
      </c>
      <c r="AB111">
        <v>1</v>
      </c>
      <c r="AC111">
        <v>2</v>
      </c>
      <c r="AD111">
        <v>0</v>
      </c>
      <c r="AE111">
        <v>1</v>
      </c>
      <c r="AF111">
        <v>2</v>
      </c>
      <c r="AG111">
        <v>0</v>
      </c>
      <c r="AH111">
        <v>2</v>
      </c>
      <c r="AI111">
        <v>2</v>
      </c>
      <c r="AJ111" s="1">
        <v>35600</v>
      </c>
      <c r="AK111" t="s">
        <v>303</v>
      </c>
      <c r="AL111">
        <v>2</v>
      </c>
      <c r="AM111">
        <v>0</v>
      </c>
      <c r="AN111">
        <v>2</v>
      </c>
      <c r="AO111">
        <v>2</v>
      </c>
      <c r="AP111">
        <v>1822</v>
      </c>
      <c r="AQ111">
        <v>6</v>
      </c>
      <c r="AR111">
        <v>14</v>
      </c>
    </row>
    <row r="112" spans="2:46" x14ac:dyDescent="0.2">
      <c r="B112">
        <v>109</v>
      </c>
      <c r="C112" t="s">
        <v>26</v>
      </c>
      <c r="D112" t="s">
        <v>304</v>
      </c>
      <c r="E112">
        <v>3</v>
      </c>
      <c r="F112" t="s">
        <v>5890</v>
      </c>
      <c r="G112" t="s">
        <v>5891</v>
      </c>
      <c r="H112" t="s">
        <v>5892</v>
      </c>
      <c r="I112">
        <v>1848</v>
      </c>
      <c r="J112">
        <v>23</v>
      </c>
      <c r="K112" t="s">
        <v>5893</v>
      </c>
      <c r="L112" t="s">
        <v>5894</v>
      </c>
      <c r="M112">
        <v>7</v>
      </c>
      <c r="N112" t="s">
        <v>5196</v>
      </c>
      <c r="O112">
        <v>45</v>
      </c>
      <c r="P112">
        <v>48</v>
      </c>
      <c r="Q112" t="s">
        <v>5197</v>
      </c>
      <c r="R112">
        <v>35</v>
      </c>
      <c r="S112" t="s">
        <v>23</v>
      </c>
      <c r="T112" t="s">
        <v>5895</v>
      </c>
      <c r="U112" t="s">
        <v>5896</v>
      </c>
      <c r="V112" t="s">
        <v>305</v>
      </c>
      <c r="W112">
        <v>27</v>
      </c>
      <c r="X112">
        <v>27</v>
      </c>
      <c r="Y112">
        <v>25</v>
      </c>
      <c r="Z112">
        <v>27</v>
      </c>
      <c r="AA112">
        <v>35</v>
      </c>
      <c r="AB112">
        <v>13</v>
      </c>
      <c r="AC112">
        <v>1</v>
      </c>
      <c r="AD112">
        <v>1</v>
      </c>
      <c r="AE112">
        <v>0</v>
      </c>
      <c r="AF112">
        <v>1</v>
      </c>
      <c r="AG112">
        <v>1</v>
      </c>
      <c r="AH112">
        <v>1</v>
      </c>
      <c r="AI112" s="1">
        <v>1200</v>
      </c>
      <c r="AJ112" t="s">
        <v>306</v>
      </c>
      <c r="AK112">
        <v>0</v>
      </c>
      <c r="AL112">
        <v>0</v>
      </c>
      <c r="AM112">
        <v>1848</v>
      </c>
      <c r="AN112">
        <v>10</v>
      </c>
      <c r="AO112">
        <v>26</v>
      </c>
    </row>
    <row r="113" spans="2:44" x14ac:dyDescent="0.2">
      <c r="B113">
        <v>110</v>
      </c>
      <c r="C113" t="s">
        <v>22</v>
      </c>
      <c r="D113">
        <v>1</v>
      </c>
      <c r="E113" t="s">
        <v>5897</v>
      </c>
      <c r="F113" t="s">
        <v>5898</v>
      </c>
      <c r="G113" t="s">
        <v>5272</v>
      </c>
      <c r="H113" t="s">
        <v>5548</v>
      </c>
      <c r="I113" t="s">
        <v>5899</v>
      </c>
      <c r="J113">
        <v>1859</v>
      </c>
      <c r="K113">
        <v>6.3</v>
      </c>
      <c r="L113" t="s">
        <v>5900</v>
      </c>
      <c r="M113" t="s">
        <v>5475</v>
      </c>
      <c r="N113">
        <v>2</v>
      </c>
      <c r="O113" t="s">
        <v>5196</v>
      </c>
      <c r="P113">
        <v>8</v>
      </c>
      <c r="Q113">
        <v>48</v>
      </c>
      <c r="R113" t="s">
        <v>5197</v>
      </c>
      <c r="S113">
        <v>50</v>
      </c>
      <c r="T113" t="s">
        <v>23</v>
      </c>
      <c r="U113" t="s">
        <v>5901</v>
      </c>
      <c r="V113" t="s">
        <v>5902</v>
      </c>
      <c r="W113" t="s">
        <v>307</v>
      </c>
      <c r="X113">
        <v>35</v>
      </c>
      <c r="Y113">
        <v>23</v>
      </c>
      <c r="Z113">
        <v>4</v>
      </c>
      <c r="AA113">
        <v>33</v>
      </c>
      <c r="AB113">
        <v>26</v>
      </c>
      <c r="AC113">
        <v>18</v>
      </c>
      <c r="AD113">
        <v>1</v>
      </c>
      <c r="AE113">
        <v>0</v>
      </c>
      <c r="AF113">
        <v>1</v>
      </c>
      <c r="AG113">
        <v>0</v>
      </c>
      <c r="AH113">
        <v>1</v>
      </c>
      <c r="AI113">
        <v>1</v>
      </c>
      <c r="AJ113" s="1">
        <v>73800</v>
      </c>
      <c r="AK113" t="s">
        <v>230</v>
      </c>
      <c r="AL113">
        <v>0</v>
      </c>
      <c r="AM113">
        <v>0</v>
      </c>
      <c r="AN113">
        <v>1859</v>
      </c>
      <c r="AO113">
        <v>2</v>
      </c>
      <c r="AP113">
        <v>13</v>
      </c>
    </row>
    <row r="114" spans="2:44" x14ac:dyDescent="0.2">
      <c r="B114">
        <v>111</v>
      </c>
      <c r="C114" t="s">
        <v>26</v>
      </c>
      <c r="D114" t="s">
        <v>308</v>
      </c>
      <c r="E114">
        <v>3</v>
      </c>
      <c r="F114" t="s">
        <v>5903</v>
      </c>
      <c r="G114" t="s">
        <v>5400</v>
      </c>
      <c r="H114" t="s">
        <v>5327</v>
      </c>
      <c r="I114" t="s">
        <v>5904</v>
      </c>
      <c r="J114">
        <v>1895</v>
      </c>
      <c r="K114">
        <v>6.3</v>
      </c>
      <c r="L114" t="s">
        <v>5905</v>
      </c>
      <c r="M114" t="s">
        <v>5906</v>
      </c>
      <c r="N114">
        <v>3</v>
      </c>
      <c r="O114" t="s">
        <v>5196</v>
      </c>
      <c r="P114">
        <v>35</v>
      </c>
      <c r="Q114">
        <v>47</v>
      </c>
      <c r="R114" t="s">
        <v>5197</v>
      </c>
      <c r="S114">
        <v>48</v>
      </c>
      <c r="T114">
        <v>-0.16</v>
      </c>
      <c r="U114" t="s">
        <v>5907</v>
      </c>
      <c r="V114" t="s">
        <v>5908</v>
      </c>
      <c r="W114" t="s">
        <v>309</v>
      </c>
      <c r="X114">
        <v>2</v>
      </c>
      <c r="Y114">
        <v>8</v>
      </c>
      <c r="Z114">
        <v>1</v>
      </c>
      <c r="AA114">
        <v>33</v>
      </c>
      <c r="AB114">
        <v>32</v>
      </c>
      <c r="AC114">
        <v>20</v>
      </c>
      <c r="AD114">
        <v>2</v>
      </c>
      <c r="AE114">
        <v>0</v>
      </c>
      <c r="AF114">
        <v>2</v>
      </c>
      <c r="AG114">
        <v>0</v>
      </c>
      <c r="AH114">
        <v>0</v>
      </c>
      <c r="AI114">
        <v>1</v>
      </c>
      <c r="AJ114" s="1">
        <v>40400</v>
      </c>
      <c r="AK114" t="s">
        <v>292</v>
      </c>
      <c r="AL114">
        <v>2</v>
      </c>
      <c r="AM114">
        <v>0</v>
      </c>
      <c r="AN114">
        <v>2</v>
      </c>
      <c r="AO114">
        <v>1895</v>
      </c>
      <c r="AP114">
        <v>4</v>
      </c>
      <c r="AQ114">
        <v>18</v>
      </c>
    </row>
    <row r="115" spans="2:44" x14ac:dyDescent="0.2">
      <c r="B115">
        <v>112</v>
      </c>
      <c r="C115" t="s">
        <v>22</v>
      </c>
      <c r="D115">
        <v>1</v>
      </c>
      <c r="E115" t="s">
        <v>5909</v>
      </c>
      <c r="F115" t="s">
        <v>5386</v>
      </c>
      <c r="G115" t="s">
        <v>5910</v>
      </c>
      <c r="H115" t="s">
        <v>5911</v>
      </c>
      <c r="I115" t="s">
        <v>5912</v>
      </c>
      <c r="J115">
        <v>1830</v>
      </c>
      <c r="K115">
        <v>6</v>
      </c>
      <c r="L115" t="s">
        <v>5913</v>
      </c>
      <c r="M115" t="s">
        <v>5499</v>
      </c>
      <c r="N115">
        <v>5</v>
      </c>
      <c r="O115" t="s">
        <v>5196</v>
      </c>
      <c r="P115">
        <v>13</v>
      </c>
      <c r="Q115">
        <v>46</v>
      </c>
      <c r="R115" t="s">
        <v>5197</v>
      </c>
      <c r="S115">
        <v>12</v>
      </c>
      <c r="T115" t="s">
        <v>23</v>
      </c>
      <c r="U115" t="s">
        <v>5914</v>
      </c>
      <c r="V115" t="s">
        <v>5717</v>
      </c>
      <c r="W115" t="s">
        <v>310</v>
      </c>
      <c r="X115">
        <v>36</v>
      </c>
      <c r="Y115">
        <v>25</v>
      </c>
      <c r="Z115">
        <v>2</v>
      </c>
      <c r="AA115">
        <v>23</v>
      </c>
      <c r="AB115">
        <v>29</v>
      </c>
      <c r="AC115">
        <v>7</v>
      </c>
      <c r="AD115">
        <v>2</v>
      </c>
      <c r="AE115">
        <v>0</v>
      </c>
      <c r="AF115">
        <v>2</v>
      </c>
      <c r="AG115">
        <v>0</v>
      </c>
      <c r="AH115">
        <v>1</v>
      </c>
      <c r="AI115">
        <v>0</v>
      </c>
      <c r="AJ115" s="1">
        <v>71600</v>
      </c>
      <c r="AK115" t="s">
        <v>74</v>
      </c>
      <c r="AL115">
        <v>2</v>
      </c>
      <c r="AM115">
        <v>0</v>
      </c>
      <c r="AN115">
        <v>2</v>
      </c>
      <c r="AO115">
        <v>0</v>
      </c>
      <c r="AP115">
        <v>1830</v>
      </c>
      <c r="AQ115">
        <v>10</v>
      </c>
      <c r="AR115">
        <v>27</v>
      </c>
    </row>
    <row r="116" spans="2:44" x14ac:dyDescent="0.2">
      <c r="B116">
        <v>113</v>
      </c>
      <c r="C116" t="s">
        <v>26</v>
      </c>
      <c r="D116" t="s">
        <v>311</v>
      </c>
      <c r="E116">
        <v>3</v>
      </c>
      <c r="F116" t="s">
        <v>5915</v>
      </c>
      <c r="G116" t="s">
        <v>5916</v>
      </c>
      <c r="H116" t="s">
        <v>5917</v>
      </c>
      <c r="I116">
        <v>1809</v>
      </c>
      <c r="J116">
        <v>20</v>
      </c>
      <c r="K116" t="s">
        <v>5918</v>
      </c>
      <c r="L116" t="s">
        <v>5499</v>
      </c>
      <c r="M116">
        <v>5</v>
      </c>
      <c r="N116" t="s">
        <v>5196</v>
      </c>
      <c r="O116">
        <v>13</v>
      </c>
      <c r="P116">
        <v>46</v>
      </c>
      <c r="Q116" t="s">
        <v>5197</v>
      </c>
      <c r="R116">
        <v>12</v>
      </c>
      <c r="S116" t="s">
        <v>23</v>
      </c>
      <c r="T116" t="s">
        <v>5919</v>
      </c>
      <c r="U116" t="s">
        <v>5920</v>
      </c>
      <c r="V116" t="s">
        <v>312</v>
      </c>
      <c r="W116">
        <v>21</v>
      </c>
      <c r="X116">
        <v>15</v>
      </c>
      <c r="Y116">
        <v>16</v>
      </c>
      <c r="Z116">
        <v>36</v>
      </c>
      <c r="AA116">
        <v>21</v>
      </c>
      <c r="AB116">
        <v>32</v>
      </c>
      <c r="AC116">
        <v>1</v>
      </c>
      <c r="AD116">
        <v>0</v>
      </c>
      <c r="AE116">
        <v>0</v>
      </c>
      <c r="AF116">
        <v>2</v>
      </c>
      <c r="AG116">
        <v>1</v>
      </c>
      <c r="AH116">
        <v>0</v>
      </c>
      <c r="AI116" s="1">
        <v>13600</v>
      </c>
      <c r="AJ116" t="s">
        <v>313</v>
      </c>
      <c r="AK116">
        <v>2</v>
      </c>
      <c r="AL116">
        <v>2</v>
      </c>
      <c r="AM116">
        <v>0</v>
      </c>
      <c r="AN116">
        <v>1809</v>
      </c>
      <c r="AO116">
        <v>3</v>
      </c>
      <c r="AP116">
        <v>20</v>
      </c>
    </row>
    <row r="117" spans="2:44" x14ac:dyDescent="0.2">
      <c r="B117">
        <v>114</v>
      </c>
      <c r="C117" t="s">
        <v>22</v>
      </c>
      <c r="D117">
        <v>1</v>
      </c>
      <c r="E117" t="s">
        <v>5915</v>
      </c>
      <c r="F117" t="s">
        <v>5921</v>
      </c>
      <c r="G117" t="s">
        <v>5922</v>
      </c>
      <c r="H117" t="s">
        <v>5923</v>
      </c>
      <c r="I117">
        <v>1804</v>
      </c>
      <c r="J117">
        <v>12</v>
      </c>
      <c r="K117" t="s">
        <v>5924</v>
      </c>
      <c r="L117" t="s">
        <v>5611</v>
      </c>
      <c r="M117">
        <v>0</v>
      </c>
      <c r="N117" t="s">
        <v>5196</v>
      </c>
      <c r="O117">
        <v>20</v>
      </c>
      <c r="P117">
        <v>46</v>
      </c>
      <c r="Q117" t="s">
        <v>5197</v>
      </c>
      <c r="R117">
        <v>35</v>
      </c>
      <c r="S117" t="s">
        <v>23</v>
      </c>
      <c r="T117" t="s">
        <v>5925</v>
      </c>
      <c r="U117" t="s">
        <v>5926</v>
      </c>
      <c r="V117" t="s">
        <v>314</v>
      </c>
      <c r="W117">
        <v>10</v>
      </c>
      <c r="X117">
        <v>22</v>
      </c>
      <c r="Y117">
        <v>6</v>
      </c>
      <c r="Z117">
        <v>13</v>
      </c>
      <c r="AA117">
        <v>28</v>
      </c>
      <c r="AB117">
        <v>32</v>
      </c>
      <c r="AC117">
        <v>2</v>
      </c>
      <c r="AD117">
        <v>0</v>
      </c>
      <c r="AE117">
        <v>1</v>
      </c>
      <c r="AF117">
        <v>1</v>
      </c>
      <c r="AG117">
        <v>1</v>
      </c>
      <c r="AH117">
        <v>0</v>
      </c>
      <c r="AI117" s="1">
        <v>69600</v>
      </c>
      <c r="AJ117" t="s">
        <v>315</v>
      </c>
      <c r="AK117">
        <v>0</v>
      </c>
      <c r="AL117">
        <v>2</v>
      </c>
      <c r="AM117">
        <v>0</v>
      </c>
      <c r="AN117">
        <v>1804</v>
      </c>
      <c r="AO117">
        <v>5</v>
      </c>
      <c r="AP117">
        <v>1</v>
      </c>
    </row>
    <row r="118" spans="2:44" x14ac:dyDescent="0.2">
      <c r="B118">
        <v>115</v>
      </c>
      <c r="C118" t="s">
        <v>22</v>
      </c>
      <c r="D118">
        <v>1</v>
      </c>
      <c r="E118" t="s">
        <v>5927</v>
      </c>
      <c r="F118" t="s">
        <v>5774</v>
      </c>
      <c r="G118" t="s">
        <v>5281</v>
      </c>
      <c r="H118" t="s">
        <v>5928</v>
      </c>
      <c r="I118">
        <v>1890</v>
      </c>
      <c r="J118">
        <v>22</v>
      </c>
      <c r="K118" t="s">
        <v>5929</v>
      </c>
      <c r="L118" t="s">
        <v>5486</v>
      </c>
      <c r="M118">
        <v>4</v>
      </c>
      <c r="N118" t="s">
        <v>5196</v>
      </c>
      <c r="O118">
        <v>50</v>
      </c>
      <c r="P118">
        <v>45</v>
      </c>
      <c r="Q118" t="s">
        <v>5197</v>
      </c>
      <c r="R118">
        <v>46</v>
      </c>
      <c r="S118" t="s">
        <v>23</v>
      </c>
      <c r="T118" t="s">
        <v>5930</v>
      </c>
      <c r="U118" t="s">
        <v>5931</v>
      </c>
      <c r="V118" t="s">
        <v>316</v>
      </c>
      <c r="W118">
        <v>25</v>
      </c>
      <c r="X118">
        <v>31</v>
      </c>
      <c r="Y118">
        <v>26</v>
      </c>
      <c r="Z118">
        <v>19</v>
      </c>
      <c r="AA118">
        <v>20</v>
      </c>
      <c r="AB118">
        <v>34</v>
      </c>
      <c r="AC118">
        <v>0</v>
      </c>
      <c r="AD118">
        <v>1</v>
      </c>
      <c r="AE118">
        <v>1</v>
      </c>
      <c r="AF118">
        <v>1</v>
      </c>
      <c r="AG118">
        <v>1</v>
      </c>
      <c r="AH118">
        <v>0</v>
      </c>
      <c r="AI118" s="1">
        <v>36500</v>
      </c>
      <c r="AJ118" t="s">
        <v>292</v>
      </c>
      <c r="AK118">
        <v>2</v>
      </c>
      <c r="AL118">
        <v>2</v>
      </c>
      <c r="AM118">
        <v>0</v>
      </c>
      <c r="AN118">
        <v>1890</v>
      </c>
      <c r="AO118">
        <v>12</v>
      </c>
      <c r="AP118">
        <v>6</v>
      </c>
    </row>
    <row r="119" spans="2:44" x14ac:dyDescent="0.2">
      <c r="B119">
        <v>116</v>
      </c>
      <c r="C119" t="s">
        <v>26</v>
      </c>
      <c r="D119" t="s">
        <v>317</v>
      </c>
      <c r="E119">
        <v>3</v>
      </c>
      <c r="F119" t="s">
        <v>5932</v>
      </c>
      <c r="G119" t="s">
        <v>5400</v>
      </c>
      <c r="H119" t="s">
        <v>5933</v>
      </c>
      <c r="I119" t="s">
        <v>5934</v>
      </c>
      <c r="J119" t="s">
        <v>5935</v>
      </c>
      <c r="K119">
        <v>1866</v>
      </c>
      <c r="L119">
        <v>16.3</v>
      </c>
      <c r="M119" t="s">
        <v>5381</v>
      </c>
      <c r="N119" t="s">
        <v>5382</v>
      </c>
      <c r="O119">
        <v>0</v>
      </c>
      <c r="P119" t="s">
        <v>5207</v>
      </c>
      <c r="Q119">
        <v>32</v>
      </c>
      <c r="R119">
        <v>47</v>
      </c>
      <c r="S119" t="s">
        <v>5197</v>
      </c>
      <c r="T119">
        <v>28</v>
      </c>
      <c r="U119" t="s">
        <v>23</v>
      </c>
      <c r="V119" t="s">
        <v>5936</v>
      </c>
      <c r="W119" t="s">
        <v>5452</v>
      </c>
      <c r="X119" t="s">
        <v>318</v>
      </c>
      <c r="Y119">
        <v>18</v>
      </c>
      <c r="Z119">
        <v>2</v>
      </c>
      <c r="AA119">
        <v>14</v>
      </c>
      <c r="AB119">
        <v>25</v>
      </c>
      <c r="AC119">
        <v>7</v>
      </c>
      <c r="AD119">
        <v>16</v>
      </c>
      <c r="AE119">
        <v>1</v>
      </c>
      <c r="AF119">
        <v>2</v>
      </c>
      <c r="AG119">
        <v>1</v>
      </c>
      <c r="AH119">
        <v>0</v>
      </c>
      <c r="AI119">
        <v>0</v>
      </c>
      <c r="AJ119">
        <v>0</v>
      </c>
      <c r="AK119" s="1">
        <v>88000</v>
      </c>
      <c r="AL119" t="s">
        <v>319</v>
      </c>
      <c r="AM119">
        <v>2</v>
      </c>
      <c r="AN119">
        <v>0</v>
      </c>
      <c r="AO119">
        <v>0</v>
      </c>
      <c r="AP119">
        <v>1866</v>
      </c>
      <c r="AQ119">
        <v>10</v>
      </c>
      <c r="AR119">
        <v>21</v>
      </c>
    </row>
    <row r="120" spans="2:44" x14ac:dyDescent="0.2">
      <c r="B120">
        <v>117</v>
      </c>
      <c r="C120" t="s">
        <v>22</v>
      </c>
      <c r="D120">
        <v>1</v>
      </c>
      <c r="E120" t="s">
        <v>5937</v>
      </c>
      <c r="F120" t="s">
        <v>5938</v>
      </c>
      <c r="G120" t="s">
        <v>5387</v>
      </c>
      <c r="H120" t="s">
        <v>5203</v>
      </c>
      <c r="I120" t="s">
        <v>5939</v>
      </c>
      <c r="J120">
        <v>1879</v>
      </c>
      <c r="K120">
        <v>12</v>
      </c>
      <c r="L120" t="s">
        <v>5940</v>
      </c>
      <c r="M120" t="s">
        <v>5639</v>
      </c>
      <c r="N120">
        <v>2</v>
      </c>
      <c r="O120" t="s">
        <v>5196</v>
      </c>
      <c r="P120">
        <v>5</v>
      </c>
      <c r="Q120">
        <v>49</v>
      </c>
      <c r="R120" t="s">
        <v>5197</v>
      </c>
      <c r="S120">
        <v>26</v>
      </c>
      <c r="T120" t="s">
        <v>23</v>
      </c>
      <c r="U120" t="s">
        <v>5941</v>
      </c>
      <c r="V120" t="s">
        <v>5942</v>
      </c>
      <c r="W120" t="s">
        <v>320</v>
      </c>
      <c r="X120">
        <v>9</v>
      </c>
      <c r="Y120">
        <v>32</v>
      </c>
      <c r="Z120">
        <v>15</v>
      </c>
      <c r="AA120">
        <v>35</v>
      </c>
      <c r="AB120">
        <v>2</v>
      </c>
      <c r="AC120">
        <v>36</v>
      </c>
      <c r="AD120">
        <v>2</v>
      </c>
      <c r="AE120">
        <v>0</v>
      </c>
      <c r="AF120">
        <v>0</v>
      </c>
      <c r="AG120">
        <v>1</v>
      </c>
      <c r="AH120">
        <v>2</v>
      </c>
      <c r="AI120">
        <v>2</v>
      </c>
      <c r="AJ120" s="1">
        <v>93600</v>
      </c>
      <c r="AK120" t="s">
        <v>321</v>
      </c>
      <c r="AL120">
        <v>0</v>
      </c>
      <c r="AM120">
        <v>2</v>
      </c>
      <c r="AN120">
        <v>2</v>
      </c>
      <c r="AO120">
        <v>1879</v>
      </c>
      <c r="AP120">
        <v>12</v>
      </c>
      <c r="AQ120">
        <v>26</v>
      </c>
    </row>
    <row r="121" spans="2:44" x14ac:dyDescent="0.2">
      <c r="B121">
        <v>118</v>
      </c>
      <c r="C121" t="s">
        <v>22</v>
      </c>
      <c r="D121">
        <v>1</v>
      </c>
      <c r="E121" t="s">
        <v>5943</v>
      </c>
      <c r="F121" t="s">
        <v>5944</v>
      </c>
      <c r="G121" t="s">
        <v>5945</v>
      </c>
      <c r="H121">
        <v>1904</v>
      </c>
      <c r="I121">
        <v>1</v>
      </c>
      <c r="J121" t="s">
        <v>5290</v>
      </c>
      <c r="K121" t="s">
        <v>5291</v>
      </c>
      <c r="L121">
        <v>1</v>
      </c>
      <c r="M121" t="s">
        <v>5207</v>
      </c>
      <c r="N121">
        <v>35</v>
      </c>
      <c r="O121">
        <v>47</v>
      </c>
      <c r="P121" t="s">
        <v>5197</v>
      </c>
      <c r="Q121">
        <v>13</v>
      </c>
      <c r="R121">
        <v>-0.16</v>
      </c>
      <c r="S121" t="s">
        <v>5946</v>
      </c>
      <c r="T121" t="s">
        <v>5209</v>
      </c>
      <c r="U121" t="s">
        <v>5172</v>
      </c>
      <c r="V121" t="s">
        <v>5172</v>
      </c>
      <c r="W121">
        <v>29</v>
      </c>
      <c r="X121">
        <v>10</v>
      </c>
      <c r="Y121">
        <v>30</v>
      </c>
      <c r="Z121">
        <v>29</v>
      </c>
      <c r="AA121">
        <v>34</v>
      </c>
      <c r="AB121">
        <v>1</v>
      </c>
      <c r="AC121">
        <v>1</v>
      </c>
      <c r="AD121">
        <v>2</v>
      </c>
      <c r="AE121">
        <v>1</v>
      </c>
      <c r="AF121">
        <v>1</v>
      </c>
      <c r="AG121">
        <v>0</v>
      </c>
      <c r="AH121">
        <v>2</v>
      </c>
      <c r="AI121" s="1">
        <v>99400</v>
      </c>
      <c r="AJ121" t="s">
        <v>322</v>
      </c>
      <c r="AK121">
        <v>2</v>
      </c>
      <c r="AL121">
        <v>2</v>
      </c>
      <c r="AM121">
        <v>2</v>
      </c>
      <c r="AN121">
        <v>2</v>
      </c>
      <c r="AO121">
        <v>1904</v>
      </c>
      <c r="AP121">
        <v>5</v>
      </c>
      <c r="AQ121">
        <v>30</v>
      </c>
    </row>
    <row r="122" spans="2:44" x14ac:dyDescent="0.2">
      <c r="B122">
        <v>119</v>
      </c>
      <c r="C122" t="s">
        <v>22</v>
      </c>
      <c r="D122">
        <v>1</v>
      </c>
      <c r="E122" t="s">
        <v>5947</v>
      </c>
      <c r="F122" t="s">
        <v>5948</v>
      </c>
      <c r="G122" t="s">
        <v>5949</v>
      </c>
      <c r="H122" t="s">
        <v>5950</v>
      </c>
      <c r="I122">
        <v>1863</v>
      </c>
      <c r="J122">
        <v>10</v>
      </c>
      <c r="K122" t="s">
        <v>5951</v>
      </c>
      <c r="L122" t="s">
        <v>5952</v>
      </c>
      <c r="M122">
        <v>0</v>
      </c>
      <c r="N122" t="s">
        <v>5196</v>
      </c>
      <c r="O122">
        <v>10</v>
      </c>
      <c r="P122">
        <v>45</v>
      </c>
      <c r="Q122" t="s">
        <v>5197</v>
      </c>
      <c r="R122">
        <v>39</v>
      </c>
      <c r="S122" t="s">
        <v>23</v>
      </c>
      <c r="T122" t="s">
        <v>5268</v>
      </c>
      <c r="U122" t="s">
        <v>5953</v>
      </c>
      <c r="V122" t="s">
        <v>323</v>
      </c>
      <c r="W122">
        <v>5</v>
      </c>
      <c r="X122">
        <v>19</v>
      </c>
      <c r="Y122">
        <v>4</v>
      </c>
      <c r="Z122">
        <v>36</v>
      </c>
      <c r="AA122">
        <v>19</v>
      </c>
      <c r="AB122">
        <v>20</v>
      </c>
      <c r="AC122">
        <v>1</v>
      </c>
      <c r="AD122">
        <v>1</v>
      </c>
      <c r="AE122">
        <v>1</v>
      </c>
      <c r="AF122">
        <v>2</v>
      </c>
      <c r="AG122">
        <v>1</v>
      </c>
      <c r="AH122">
        <v>1</v>
      </c>
      <c r="AI122" s="1">
        <v>75500</v>
      </c>
      <c r="AJ122" t="s">
        <v>77</v>
      </c>
      <c r="AK122">
        <v>2</v>
      </c>
      <c r="AL122">
        <v>2</v>
      </c>
      <c r="AM122">
        <v>2</v>
      </c>
      <c r="AN122">
        <v>2</v>
      </c>
      <c r="AO122">
        <v>1863</v>
      </c>
      <c r="AP122">
        <v>2</v>
      </c>
      <c r="AQ122">
        <v>9</v>
      </c>
    </row>
    <row r="123" spans="2:44" x14ac:dyDescent="0.2">
      <c r="B123">
        <v>120</v>
      </c>
      <c r="C123" t="s">
        <v>26</v>
      </c>
      <c r="D123" t="s">
        <v>324</v>
      </c>
      <c r="E123">
        <v>3</v>
      </c>
      <c r="F123" t="s">
        <v>5954</v>
      </c>
      <c r="G123" t="s">
        <v>5320</v>
      </c>
      <c r="H123" t="s">
        <v>5310</v>
      </c>
      <c r="I123" t="s">
        <v>5955</v>
      </c>
      <c r="J123" t="s">
        <v>5956</v>
      </c>
      <c r="K123">
        <v>1812</v>
      </c>
      <c r="L123">
        <v>9</v>
      </c>
      <c r="M123" t="s">
        <v>5485</v>
      </c>
      <c r="N123" t="s">
        <v>5486</v>
      </c>
      <c r="O123">
        <v>4</v>
      </c>
      <c r="P123" t="s">
        <v>5196</v>
      </c>
      <c r="Q123">
        <v>50</v>
      </c>
      <c r="R123">
        <v>45</v>
      </c>
      <c r="S123" t="s">
        <v>5197</v>
      </c>
      <c r="T123">
        <v>46</v>
      </c>
      <c r="U123" t="s">
        <v>23</v>
      </c>
      <c r="V123" t="s">
        <v>5957</v>
      </c>
      <c r="W123" t="s">
        <v>5958</v>
      </c>
      <c r="X123" t="s">
        <v>325</v>
      </c>
      <c r="Y123">
        <v>3</v>
      </c>
      <c r="Z123">
        <v>17</v>
      </c>
      <c r="AA123">
        <v>36</v>
      </c>
      <c r="AB123">
        <v>34</v>
      </c>
      <c r="AC123">
        <v>23</v>
      </c>
      <c r="AD123">
        <v>5</v>
      </c>
      <c r="AE123">
        <v>2</v>
      </c>
      <c r="AF123">
        <v>0</v>
      </c>
      <c r="AG123">
        <v>2</v>
      </c>
      <c r="AH123">
        <v>0</v>
      </c>
      <c r="AI123">
        <v>0</v>
      </c>
      <c r="AJ123">
        <v>1</v>
      </c>
      <c r="AK123" s="1">
        <v>83300</v>
      </c>
      <c r="AL123" t="s">
        <v>326</v>
      </c>
      <c r="AM123">
        <v>2</v>
      </c>
      <c r="AN123">
        <v>0</v>
      </c>
      <c r="AO123">
        <v>0</v>
      </c>
      <c r="AP123">
        <v>1812</v>
      </c>
      <c r="AQ123">
        <v>1</v>
      </c>
      <c r="AR123">
        <v>3</v>
      </c>
    </row>
    <row r="124" spans="2:44" x14ac:dyDescent="0.2">
      <c r="B124">
        <v>121</v>
      </c>
      <c r="C124" t="s">
        <v>59</v>
      </c>
      <c r="D124" t="s">
        <v>327</v>
      </c>
      <c r="E124">
        <v>2</v>
      </c>
      <c r="F124" t="s">
        <v>5959</v>
      </c>
      <c r="G124" t="s">
        <v>5341</v>
      </c>
      <c r="H124" t="s">
        <v>5311</v>
      </c>
      <c r="I124" t="s">
        <v>5960</v>
      </c>
      <c r="J124">
        <v>1837</v>
      </c>
      <c r="K124">
        <v>8</v>
      </c>
      <c r="L124" t="s">
        <v>5961</v>
      </c>
      <c r="M124" t="s">
        <v>5962</v>
      </c>
      <c r="N124">
        <v>5</v>
      </c>
      <c r="O124" t="s">
        <v>5196</v>
      </c>
      <c r="P124">
        <v>8</v>
      </c>
      <c r="Q124">
        <v>48</v>
      </c>
      <c r="R124" t="s">
        <v>5197</v>
      </c>
      <c r="S124">
        <v>7</v>
      </c>
      <c r="T124" t="s">
        <v>23</v>
      </c>
      <c r="U124" t="s">
        <v>5963</v>
      </c>
      <c r="V124" t="s">
        <v>5634</v>
      </c>
      <c r="W124" t="s">
        <v>328</v>
      </c>
      <c r="X124">
        <v>4</v>
      </c>
      <c r="Y124">
        <v>32</v>
      </c>
      <c r="Z124">
        <v>36</v>
      </c>
      <c r="AA124">
        <v>35</v>
      </c>
      <c r="AB124">
        <v>5</v>
      </c>
      <c r="AC124">
        <v>33</v>
      </c>
      <c r="AD124">
        <v>1</v>
      </c>
      <c r="AE124">
        <v>0</v>
      </c>
      <c r="AF124">
        <v>2</v>
      </c>
      <c r="AG124">
        <v>1</v>
      </c>
      <c r="AH124">
        <v>1</v>
      </c>
      <c r="AI124">
        <v>0</v>
      </c>
      <c r="AJ124" s="1">
        <v>29700</v>
      </c>
      <c r="AK124" t="s">
        <v>329</v>
      </c>
      <c r="AL124">
        <v>2</v>
      </c>
      <c r="AM124">
        <v>0</v>
      </c>
      <c r="AN124">
        <v>0</v>
      </c>
      <c r="AO124">
        <v>1837</v>
      </c>
      <c r="AP124">
        <v>9</v>
      </c>
      <c r="AQ124">
        <v>6</v>
      </c>
    </row>
    <row r="125" spans="2:44" x14ac:dyDescent="0.2">
      <c r="B125">
        <v>122</v>
      </c>
      <c r="C125" t="s">
        <v>59</v>
      </c>
      <c r="D125" t="s">
        <v>330</v>
      </c>
      <c r="E125">
        <v>2</v>
      </c>
      <c r="F125" t="s">
        <v>5959</v>
      </c>
      <c r="G125" t="s">
        <v>5813</v>
      </c>
      <c r="H125" t="s">
        <v>5964</v>
      </c>
      <c r="I125" t="s">
        <v>5965</v>
      </c>
      <c r="J125" t="s">
        <v>5966</v>
      </c>
      <c r="K125">
        <v>1833</v>
      </c>
      <c r="L125">
        <v>8</v>
      </c>
      <c r="M125" t="s">
        <v>5967</v>
      </c>
      <c r="N125" t="s">
        <v>5876</v>
      </c>
      <c r="O125">
        <v>7</v>
      </c>
      <c r="P125" t="s">
        <v>5196</v>
      </c>
      <c r="Q125">
        <v>21</v>
      </c>
      <c r="R125">
        <v>48</v>
      </c>
      <c r="S125" t="s">
        <v>5197</v>
      </c>
      <c r="T125">
        <v>5</v>
      </c>
      <c r="U125" t="s">
        <v>23</v>
      </c>
      <c r="V125" t="s">
        <v>5968</v>
      </c>
      <c r="W125" t="s">
        <v>5969</v>
      </c>
      <c r="X125" t="s">
        <v>331</v>
      </c>
      <c r="Y125">
        <v>1</v>
      </c>
      <c r="Z125">
        <v>31</v>
      </c>
      <c r="AA125">
        <v>4</v>
      </c>
      <c r="AB125">
        <v>3</v>
      </c>
      <c r="AC125">
        <v>28</v>
      </c>
      <c r="AD125">
        <v>11</v>
      </c>
      <c r="AE125">
        <v>2</v>
      </c>
      <c r="AF125">
        <v>1</v>
      </c>
      <c r="AG125">
        <v>1</v>
      </c>
      <c r="AH125">
        <v>2</v>
      </c>
      <c r="AI125">
        <v>1</v>
      </c>
      <c r="AJ125">
        <v>2</v>
      </c>
      <c r="AK125" s="1">
        <v>38600</v>
      </c>
      <c r="AL125" t="s">
        <v>329</v>
      </c>
      <c r="AM125">
        <v>2</v>
      </c>
      <c r="AN125">
        <v>2</v>
      </c>
      <c r="AO125">
        <v>2</v>
      </c>
      <c r="AP125">
        <v>1833</v>
      </c>
      <c r="AQ125">
        <v>12</v>
      </c>
      <c r="AR125">
        <v>18</v>
      </c>
    </row>
    <row r="126" spans="2:44" x14ac:dyDescent="0.2">
      <c r="B126">
        <v>123</v>
      </c>
      <c r="C126" t="s">
        <v>36</v>
      </c>
      <c r="D126" t="s">
        <v>332</v>
      </c>
      <c r="E126">
        <v>4</v>
      </c>
      <c r="F126" t="s">
        <v>5970</v>
      </c>
      <c r="G126" t="s">
        <v>5971</v>
      </c>
      <c r="H126" t="s">
        <v>5972</v>
      </c>
      <c r="I126">
        <v>1806</v>
      </c>
      <c r="J126">
        <v>20</v>
      </c>
      <c r="K126" t="s">
        <v>5973</v>
      </c>
      <c r="L126" t="s">
        <v>5906</v>
      </c>
      <c r="M126">
        <v>3</v>
      </c>
      <c r="N126" t="s">
        <v>5196</v>
      </c>
      <c r="O126">
        <v>35</v>
      </c>
      <c r="P126">
        <v>47</v>
      </c>
      <c r="Q126" t="s">
        <v>5197</v>
      </c>
      <c r="R126">
        <v>48</v>
      </c>
      <c r="S126" t="s">
        <v>23</v>
      </c>
      <c r="T126" t="s">
        <v>5974</v>
      </c>
      <c r="U126" t="s">
        <v>5784</v>
      </c>
      <c r="V126" t="s">
        <v>333</v>
      </c>
      <c r="W126">
        <v>19</v>
      </c>
      <c r="X126">
        <v>12</v>
      </c>
      <c r="Y126">
        <v>25</v>
      </c>
      <c r="Z126">
        <v>24</v>
      </c>
      <c r="AA126">
        <v>5</v>
      </c>
      <c r="AB126">
        <v>14</v>
      </c>
      <c r="AC126">
        <v>1</v>
      </c>
      <c r="AD126">
        <v>2</v>
      </c>
      <c r="AE126">
        <v>0</v>
      </c>
      <c r="AF126">
        <v>0</v>
      </c>
      <c r="AG126">
        <v>1</v>
      </c>
      <c r="AH126">
        <v>1</v>
      </c>
      <c r="AI126" s="1">
        <v>54200</v>
      </c>
      <c r="AJ126" t="s">
        <v>39</v>
      </c>
      <c r="AK126">
        <v>2</v>
      </c>
      <c r="AL126">
        <v>0</v>
      </c>
      <c r="AM126">
        <v>0</v>
      </c>
      <c r="AN126">
        <v>1806</v>
      </c>
      <c r="AO126">
        <v>7</v>
      </c>
      <c r="AP126">
        <v>23</v>
      </c>
    </row>
    <row r="127" spans="2:44" x14ac:dyDescent="0.2">
      <c r="B127">
        <v>124</v>
      </c>
      <c r="C127" t="s">
        <v>36</v>
      </c>
      <c r="D127" t="s">
        <v>334</v>
      </c>
      <c r="E127">
        <v>4</v>
      </c>
      <c r="F127" t="s">
        <v>5970</v>
      </c>
      <c r="G127" t="s">
        <v>5975</v>
      </c>
      <c r="H127" t="s">
        <v>5976</v>
      </c>
      <c r="I127">
        <v>1842</v>
      </c>
      <c r="J127">
        <v>8</v>
      </c>
      <c r="K127" t="s">
        <v>5228</v>
      </c>
      <c r="L127" t="s">
        <v>5229</v>
      </c>
      <c r="M127">
        <v>2</v>
      </c>
      <c r="N127" t="s">
        <v>5196</v>
      </c>
      <c r="O127">
        <v>20</v>
      </c>
      <c r="P127">
        <v>48</v>
      </c>
      <c r="Q127" t="s">
        <v>5197</v>
      </c>
      <c r="R127">
        <v>50</v>
      </c>
      <c r="S127" t="s">
        <v>23</v>
      </c>
      <c r="T127" t="s">
        <v>5977</v>
      </c>
      <c r="U127" t="s">
        <v>5978</v>
      </c>
      <c r="V127" t="s">
        <v>335</v>
      </c>
      <c r="W127">
        <v>5</v>
      </c>
      <c r="X127">
        <v>9</v>
      </c>
      <c r="Y127">
        <v>3</v>
      </c>
      <c r="Z127">
        <v>5</v>
      </c>
      <c r="AA127">
        <v>20</v>
      </c>
      <c r="AB127">
        <v>20</v>
      </c>
      <c r="AC127">
        <v>1</v>
      </c>
      <c r="AD127">
        <v>2</v>
      </c>
      <c r="AE127">
        <v>2</v>
      </c>
      <c r="AF127">
        <v>1</v>
      </c>
      <c r="AG127">
        <v>1</v>
      </c>
      <c r="AH127">
        <v>1</v>
      </c>
      <c r="AI127" s="1">
        <v>25100</v>
      </c>
      <c r="AJ127" t="s">
        <v>336</v>
      </c>
      <c r="AK127">
        <v>2</v>
      </c>
      <c r="AL127">
        <v>2</v>
      </c>
      <c r="AM127">
        <v>0</v>
      </c>
      <c r="AN127">
        <v>2</v>
      </c>
      <c r="AO127">
        <v>2</v>
      </c>
      <c r="AP127">
        <v>1842</v>
      </c>
      <c r="AQ127">
        <v>6</v>
      </c>
      <c r="AR127">
        <v>4</v>
      </c>
    </row>
    <row r="128" spans="2:44" x14ac:dyDescent="0.2">
      <c r="B128">
        <v>125</v>
      </c>
      <c r="C128" t="s">
        <v>26</v>
      </c>
      <c r="D128" t="s">
        <v>337</v>
      </c>
      <c r="E128">
        <v>3</v>
      </c>
      <c r="F128" t="s">
        <v>5979</v>
      </c>
      <c r="G128" t="s">
        <v>5200</v>
      </c>
      <c r="H128" t="s">
        <v>5272</v>
      </c>
      <c r="I128" t="s">
        <v>5218</v>
      </c>
      <c r="J128" t="s">
        <v>5980</v>
      </c>
      <c r="K128">
        <v>1828</v>
      </c>
      <c r="L128">
        <v>1</v>
      </c>
      <c r="M128" t="s">
        <v>5981</v>
      </c>
      <c r="N128" t="s">
        <v>5421</v>
      </c>
      <c r="O128">
        <v>1</v>
      </c>
      <c r="P128" t="s">
        <v>5196</v>
      </c>
      <c r="Q128">
        <v>30</v>
      </c>
      <c r="R128">
        <v>48</v>
      </c>
      <c r="S128" t="s">
        <v>5197</v>
      </c>
      <c r="T128">
        <v>27</v>
      </c>
      <c r="U128" t="s">
        <v>23</v>
      </c>
      <c r="V128" t="s">
        <v>5982</v>
      </c>
      <c r="W128" t="s">
        <v>5983</v>
      </c>
      <c r="X128" t="s">
        <v>338</v>
      </c>
      <c r="Y128">
        <v>29</v>
      </c>
      <c r="Z128">
        <v>7</v>
      </c>
      <c r="AA128">
        <v>27</v>
      </c>
      <c r="AB128">
        <v>34</v>
      </c>
      <c r="AC128">
        <v>34</v>
      </c>
      <c r="AD128">
        <v>10</v>
      </c>
      <c r="AE128">
        <v>1</v>
      </c>
      <c r="AF128">
        <v>0</v>
      </c>
      <c r="AG128">
        <v>1</v>
      </c>
      <c r="AH128">
        <v>0</v>
      </c>
      <c r="AI128">
        <v>0</v>
      </c>
      <c r="AJ128">
        <v>2</v>
      </c>
      <c r="AK128" s="1">
        <v>87700</v>
      </c>
      <c r="AL128" t="s">
        <v>339</v>
      </c>
      <c r="AM128">
        <v>0</v>
      </c>
      <c r="AN128">
        <v>2</v>
      </c>
      <c r="AO128">
        <v>1828</v>
      </c>
      <c r="AP128">
        <v>1</v>
      </c>
      <c r="AQ128">
        <v>6</v>
      </c>
    </row>
    <row r="129" spans="2:46" x14ac:dyDescent="0.2">
      <c r="B129">
        <v>126</v>
      </c>
      <c r="C129" t="s">
        <v>26</v>
      </c>
      <c r="D129" t="s">
        <v>340</v>
      </c>
      <c r="E129">
        <v>3</v>
      </c>
      <c r="F129" t="s">
        <v>5984</v>
      </c>
      <c r="G129" t="s">
        <v>5210</v>
      </c>
      <c r="H129" t="s">
        <v>5985</v>
      </c>
      <c r="I129" t="s">
        <v>5986</v>
      </c>
      <c r="J129" t="s">
        <v>5987</v>
      </c>
      <c r="K129">
        <v>1870</v>
      </c>
      <c r="L129">
        <v>16</v>
      </c>
      <c r="M129" t="s">
        <v>5988</v>
      </c>
      <c r="N129" t="s">
        <v>5291</v>
      </c>
      <c r="O129">
        <v>1</v>
      </c>
      <c r="P129" t="s">
        <v>5207</v>
      </c>
      <c r="Q129">
        <v>35</v>
      </c>
      <c r="R129">
        <v>47</v>
      </c>
      <c r="S129" t="s">
        <v>5197</v>
      </c>
      <c r="T129">
        <v>13</v>
      </c>
      <c r="U129" t="s">
        <v>23</v>
      </c>
      <c r="V129" t="s">
        <v>5989</v>
      </c>
      <c r="W129" t="s">
        <v>5990</v>
      </c>
      <c r="X129" t="s">
        <v>341</v>
      </c>
      <c r="Y129">
        <v>18</v>
      </c>
      <c r="Z129">
        <v>13</v>
      </c>
      <c r="AA129">
        <v>11</v>
      </c>
      <c r="AB129">
        <v>15</v>
      </c>
      <c r="AC129">
        <v>5</v>
      </c>
      <c r="AD129">
        <v>20</v>
      </c>
      <c r="AE129">
        <v>1</v>
      </c>
      <c r="AF129">
        <v>1</v>
      </c>
      <c r="AG129">
        <v>2</v>
      </c>
      <c r="AH129">
        <v>0</v>
      </c>
      <c r="AI129">
        <v>1</v>
      </c>
      <c r="AJ129">
        <v>1</v>
      </c>
      <c r="AK129" s="1">
        <v>4500</v>
      </c>
      <c r="AL129" t="s">
        <v>342</v>
      </c>
      <c r="AM129">
        <v>2</v>
      </c>
      <c r="AN129">
        <v>0</v>
      </c>
      <c r="AO129">
        <v>2</v>
      </c>
      <c r="AP129">
        <v>1870</v>
      </c>
      <c r="AQ129">
        <v>1</v>
      </c>
      <c r="AR129">
        <v>4</v>
      </c>
    </row>
    <row r="130" spans="2:46" x14ac:dyDescent="0.2">
      <c r="B130">
        <v>127</v>
      </c>
      <c r="C130" t="s">
        <v>26</v>
      </c>
      <c r="D130" t="s">
        <v>343</v>
      </c>
      <c r="E130">
        <v>3</v>
      </c>
      <c r="F130" t="s">
        <v>5991</v>
      </c>
      <c r="G130" t="s">
        <v>5400</v>
      </c>
      <c r="H130" t="s">
        <v>5992</v>
      </c>
      <c r="I130" t="s">
        <v>5993</v>
      </c>
      <c r="J130">
        <v>1870</v>
      </c>
      <c r="K130">
        <v>5</v>
      </c>
      <c r="L130" t="s">
        <v>5994</v>
      </c>
      <c r="M130" t="s">
        <v>5764</v>
      </c>
      <c r="N130">
        <v>4</v>
      </c>
      <c r="O130" t="s">
        <v>5196</v>
      </c>
      <c r="P130">
        <v>44</v>
      </c>
      <c r="Q130">
        <v>49</v>
      </c>
      <c r="R130" t="s">
        <v>5197</v>
      </c>
      <c r="S130">
        <v>46</v>
      </c>
      <c r="T130" t="s">
        <v>23</v>
      </c>
      <c r="U130" t="s">
        <v>5551</v>
      </c>
      <c r="V130" t="s">
        <v>5995</v>
      </c>
      <c r="W130" t="s">
        <v>344</v>
      </c>
      <c r="X130">
        <v>2</v>
      </c>
      <c r="Y130">
        <v>21</v>
      </c>
      <c r="Z130">
        <v>4</v>
      </c>
      <c r="AA130">
        <v>3</v>
      </c>
      <c r="AB130">
        <v>2</v>
      </c>
      <c r="AC130">
        <v>19</v>
      </c>
      <c r="AD130">
        <v>2</v>
      </c>
      <c r="AE130">
        <v>1</v>
      </c>
      <c r="AF130">
        <v>1</v>
      </c>
      <c r="AG130">
        <v>2</v>
      </c>
      <c r="AH130">
        <v>2</v>
      </c>
      <c r="AI130">
        <v>1</v>
      </c>
      <c r="AJ130" s="1">
        <v>90600</v>
      </c>
      <c r="AK130" t="s">
        <v>345</v>
      </c>
      <c r="AL130">
        <v>2</v>
      </c>
      <c r="AM130">
        <v>2</v>
      </c>
      <c r="AN130">
        <v>2</v>
      </c>
      <c r="AO130">
        <v>2</v>
      </c>
      <c r="AP130">
        <v>1870</v>
      </c>
      <c r="AQ130">
        <v>6</v>
      </c>
      <c r="AR130">
        <v>11</v>
      </c>
    </row>
    <row r="131" spans="2:46" x14ac:dyDescent="0.2">
      <c r="B131">
        <v>128</v>
      </c>
      <c r="C131" t="s">
        <v>36</v>
      </c>
      <c r="D131" t="s">
        <v>346</v>
      </c>
      <c r="E131">
        <v>4</v>
      </c>
      <c r="F131" t="s">
        <v>5996</v>
      </c>
      <c r="G131" t="s">
        <v>5997</v>
      </c>
      <c r="H131" t="s">
        <v>5363</v>
      </c>
      <c r="I131" t="s">
        <v>5998</v>
      </c>
      <c r="J131" t="s">
        <v>5999</v>
      </c>
      <c r="K131" t="s">
        <v>6000</v>
      </c>
      <c r="L131">
        <v>1822</v>
      </c>
      <c r="M131">
        <v>3.3</v>
      </c>
      <c r="N131" t="s">
        <v>6001</v>
      </c>
      <c r="O131" t="s">
        <v>6002</v>
      </c>
      <c r="P131">
        <v>2</v>
      </c>
      <c r="Q131" t="s">
        <v>5196</v>
      </c>
      <c r="R131">
        <v>55</v>
      </c>
      <c r="S131">
        <v>42</v>
      </c>
      <c r="T131" t="s">
        <v>5197</v>
      </c>
      <c r="U131">
        <v>42</v>
      </c>
      <c r="V131" t="s">
        <v>23</v>
      </c>
      <c r="W131" t="s">
        <v>6003</v>
      </c>
      <c r="X131" t="s">
        <v>6004</v>
      </c>
      <c r="Y131" t="s">
        <v>347</v>
      </c>
      <c r="Z131">
        <v>33</v>
      </c>
      <c r="AA131">
        <v>18</v>
      </c>
      <c r="AB131">
        <v>35</v>
      </c>
      <c r="AC131">
        <v>18</v>
      </c>
      <c r="AD131">
        <v>31</v>
      </c>
      <c r="AE131">
        <v>31</v>
      </c>
      <c r="AF131">
        <v>0</v>
      </c>
      <c r="AG131">
        <v>1</v>
      </c>
      <c r="AH131">
        <v>1</v>
      </c>
      <c r="AI131">
        <v>1</v>
      </c>
      <c r="AJ131">
        <v>1</v>
      </c>
      <c r="AK131">
        <v>1</v>
      </c>
      <c r="AL131" s="1">
        <v>80800</v>
      </c>
      <c r="AM131" t="s">
        <v>329</v>
      </c>
      <c r="AN131">
        <v>0</v>
      </c>
      <c r="AO131">
        <v>0</v>
      </c>
      <c r="AP131">
        <v>1822</v>
      </c>
      <c r="AQ131">
        <v>4</v>
      </c>
      <c r="AR131">
        <v>2</v>
      </c>
    </row>
    <row r="132" spans="2:46" x14ac:dyDescent="0.2">
      <c r="B132">
        <v>129</v>
      </c>
      <c r="C132" t="s">
        <v>26</v>
      </c>
      <c r="D132" t="s">
        <v>348</v>
      </c>
      <c r="E132">
        <v>3</v>
      </c>
      <c r="F132" t="s">
        <v>6005</v>
      </c>
      <c r="G132" t="s">
        <v>5731</v>
      </c>
      <c r="H132" t="s">
        <v>6006</v>
      </c>
      <c r="I132">
        <v>1905</v>
      </c>
      <c r="J132">
        <v>20.45</v>
      </c>
      <c r="K132" t="s">
        <v>6007</v>
      </c>
      <c r="L132" t="s">
        <v>6008</v>
      </c>
      <c r="M132">
        <v>3</v>
      </c>
      <c r="N132" t="s">
        <v>5196</v>
      </c>
      <c r="O132">
        <v>5</v>
      </c>
      <c r="P132">
        <v>50</v>
      </c>
      <c r="Q132" t="s">
        <v>5197</v>
      </c>
      <c r="R132">
        <v>39</v>
      </c>
      <c r="S132">
        <v>-0.16</v>
      </c>
      <c r="T132" t="s">
        <v>6009</v>
      </c>
      <c r="U132" t="s">
        <v>6010</v>
      </c>
      <c r="V132" t="s">
        <v>5172</v>
      </c>
      <c r="W132" t="s">
        <v>5172</v>
      </c>
      <c r="X132">
        <v>24</v>
      </c>
      <c r="Y132">
        <v>30</v>
      </c>
      <c r="Z132">
        <v>25</v>
      </c>
      <c r="AA132">
        <v>19</v>
      </c>
      <c r="AB132">
        <v>6</v>
      </c>
      <c r="AC132">
        <v>15</v>
      </c>
      <c r="AD132">
        <v>0</v>
      </c>
      <c r="AE132">
        <v>1</v>
      </c>
      <c r="AF132">
        <v>0</v>
      </c>
      <c r="AG132">
        <v>1</v>
      </c>
      <c r="AH132">
        <v>1</v>
      </c>
      <c r="AI132">
        <v>0</v>
      </c>
      <c r="AJ132" s="1">
        <v>39900</v>
      </c>
      <c r="AK132" t="s">
        <v>271</v>
      </c>
      <c r="AL132">
        <v>2</v>
      </c>
      <c r="AM132">
        <v>2</v>
      </c>
      <c r="AN132">
        <v>0</v>
      </c>
      <c r="AO132">
        <v>1905</v>
      </c>
      <c r="AP132">
        <v>11</v>
      </c>
      <c r="AQ132">
        <v>21</v>
      </c>
    </row>
    <row r="133" spans="2:46" x14ac:dyDescent="0.2">
      <c r="B133">
        <v>130</v>
      </c>
      <c r="C133" t="s">
        <v>22</v>
      </c>
      <c r="D133">
        <v>1</v>
      </c>
      <c r="E133" t="s">
        <v>6011</v>
      </c>
      <c r="F133" t="s">
        <v>5271</v>
      </c>
      <c r="G133" t="s">
        <v>6012</v>
      </c>
      <c r="H133" t="s">
        <v>5444</v>
      </c>
      <c r="I133" t="s">
        <v>349</v>
      </c>
      <c r="J133">
        <v>1917</v>
      </c>
      <c r="K133">
        <v>6</v>
      </c>
      <c r="L133" t="s">
        <v>6013</v>
      </c>
      <c r="M133" t="s">
        <v>5359</v>
      </c>
      <c r="N133">
        <v>0</v>
      </c>
      <c r="O133" t="s">
        <v>5196</v>
      </c>
      <c r="P133">
        <v>42</v>
      </c>
      <c r="Q133">
        <v>47</v>
      </c>
      <c r="R133" t="s">
        <v>5197</v>
      </c>
      <c r="S133">
        <v>24</v>
      </c>
      <c r="T133">
        <v>0</v>
      </c>
      <c r="U133" t="s">
        <v>6014</v>
      </c>
      <c r="V133" t="s">
        <v>6015</v>
      </c>
      <c r="W133" t="s">
        <v>5172</v>
      </c>
      <c r="X133" t="s">
        <v>5172</v>
      </c>
      <c r="Y133">
        <v>34</v>
      </c>
      <c r="Z133">
        <v>21</v>
      </c>
      <c r="AA133">
        <v>1</v>
      </c>
      <c r="AB133">
        <v>33</v>
      </c>
      <c r="AC133">
        <v>26</v>
      </c>
      <c r="AD133">
        <v>15</v>
      </c>
      <c r="AE133">
        <v>0</v>
      </c>
      <c r="AF133">
        <v>1</v>
      </c>
      <c r="AG133">
        <v>2</v>
      </c>
      <c r="AH133">
        <v>0</v>
      </c>
      <c r="AI133">
        <v>1</v>
      </c>
      <c r="AJ133">
        <v>0</v>
      </c>
      <c r="AK133" s="1">
        <v>83400</v>
      </c>
      <c r="AL133" t="s">
        <v>345</v>
      </c>
      <c r="AM133">
        <v>2</v>
      </c>
      <c r="AN133">
        <v>2</v>
      </c>
      <c r="AO133">
        <v>0</v>
      </c>
      <c r="AP133">
        <v>0</v>
      </c>
      <c r="AQ133">
        <v>1917</v>
      </c>
      <c r="AR133">
        <v>1</v>
      </c>
      <c r="AS133">
        <v>4</v>
      </c>
    </row>
    <row r="134" spans="2:46" x14ac:dyDescent="0.2">
      <c r="B134">
        <v>131</v>
      </c>
      <c r="C134" t="s">
        <v>26</v>
      </c>
      <c r="D134" t="s">
        <v>350</v>
      </c>
      <c r="E134">
        <v>3</v>
      </c>
      <c r="F134" t="s">
        <v>6016</v>
      </c>
      <c r="G134" t="s">
        <v>6017</v>
      </c>
      <c r="H134" t="s">
        <v>5334</v>
      </c>
      <c r="I134" t="s">
        <v>6018</v>
      </c>
      <c r="J134">
        <v>1814</v>
      </c>
      <c r="K134">
        <v>15</v>
      </c>
      <c r="L134" t="s">
        <v>6019</v>
      </c>
      <c r="M134" t="s">
        <v>6020</v>
      </c>
      <c r="N134">
        <v>6</v>
      </c>
      <c r="O134" t="s">
        <v>5196</v>
      </c>
      <c r="P134">
        <v>12</v>
      </c>
      <c r="Q134">
        <v>48</v>
      </c>
      <c r="R134" t="s">
        <v>5197</v>
      </c>
      <c r="S134">
        <v>42</v>
      </c>
      <c r="T134" t="s">
        <v>23</v>
      </c>
      <c r="U134" t="s">
        <v>6021</v>
      </c>
      <c r="V134" t="s">
        <v>6022</v>
      </c>
      <c r="W134" t="s">
        <v>351</v>
      </c>
      <c r="X134">
        <v>13</v>
      </c>
      <c r="Y134">
        <v>6</v>
      </c>
      <c r="Z134">
        <v>18</v>
      </c>
      <c r="AA134">
        <v>10</v>
      </c>
      <c r="AB134">
        <v>6</v>
      </c>
      <c r="AC134">
        <v>26</v>
      </c>
      <c r="AD134">
        <v>1</v>
      </c>
      <c r="AE134">
        <v>1</v>
      </c>
      <c r="AF134">
        <v>1</v>
      </c>
      <c r="AG134">
        <v>2</v>
      </c>
      <c r="AH134">
        <v>1</v>
      </c>
      <c r="AI134">
        <v>1</v>
      </c>
      <c r="AJ134" s="1">
        <v>35700</v>
      </c>
      <c r="AK134" t="s">
        <v>230</v>
      </c>
      <c r="AL134">
        <v>2</v>
      </c>
      <c r="AM134">
        <v>0</v>
      </c>
      <c r="AN134">
        <v>1814</v>
      </c>
      <c r="AO134">
        <v>5</v>
      </c>
      <c r="AP134">
        <v>25</v>
      </c>
    </row>
    <row r="135" spans="2:46" x14ac:dyDescent="0.2">
      <c r="B135">
        <v>132</v>
      </c>
      <c r="C135" t="s">
        <v>22</v>
      </c>
      <c r="D135">
        <v>1</v>
      </c>
      <c r="E135" t="s">
        <v>6023</v>
      </c>
      <c r="F135" t="s">
        <v>6024</v>
      </c>
      <c r="G135" t="s">
        <v>6025</v>
      </c>
      <c r="H135">
        <v>1806</v>
      </c>
      <c r="I135">
        <v>16</v>
      </c>
      <c r="J135" t="s">
        <v>6026</v>
      </c>
      <c r="K135" t="s">
        <v>5475</v>
      </c>
      <c r="L135">
        <v>2</v>
      </c>
      <c r="M135" t="s">
        <v>5196</v>
      </c>
      <c r="N135">
        <v>8</v>
      </c>
      <c r="O135">
        <v>48</v>
      </c>
      <c r="P135" t="s">
        <v>5197</v>
      </c>
      <c r="Q135">
        <v>50</v>
      </c>
      <c r="R135" t="s">
        <v>23</v>
      </c>
      <c r="S135" t="s">
        <v>6027</v>
      </c>
      <c r="T135" t="s">
        <v>6028</v>
      </c>
      <c r="U135" t="s">
        <v>352</v>
      </c>
      <c r="V135">
        <v>16</v>
      </c>
      <c r="W135">
        <v>20</v>
      </c>
      <c r="X135">
        <v>12</v>
      </c>
      <c r="Y135">
        <v>17</v>
      </c>
      <c r="Z135">
        <v>22</v>
      </c>
      <c r="AA135">
        <v>27</v>
      </c>
      <c r="AB135">
        <v>0</v>
      </c>
      <c r="AC135">
        <v>1</v>
      </c>
      <c r="AD135">
        <v>2</v>
      </c>
      <c r="AE135">
        <v>0</v>
      </c>
      <c r="AF135">
        <v>0</v>
      </c>
      <c r="AG135">
        <v>1</v>
      </c>
      <c r="AH135" s="1">
        <v>11500</v>
      </c>
      <c r="AI135" t="s">
        <v>353</v>
      </c>
      <c r="AJ135">
        <v>2</v>
      </c>
      <c r="AK135">
        <v>2</v>
      </c>
      <c r="AL135">
        <v>0</v>
      </c>
      <c r="AM135">
        <v>0</v>
      </c>
      <c r="AN135">
        <v>1806</v>
      </c>
      <c r="AO135">
        <v>2</v>
      </c>
      <c r="AP135">
        <v>15</v>
      </c>
    </row>
    <row r="136" spans="2:46" x14ac:dyDescent="0.2">
      <c r="B136">
        <v>133</v>
      </c>
      <c r="C136" t="s">
        <v>26</v>
      </c>
      <c r="D136" t="s">
        <v>354</v>
      </c>
      <c r="E136">
        <v>3</v>
      </c>
      <c r="F136" t="s">
        <v>6029</v>
      </c>
      <c r="G136" t="s">
        <v>6030</v>
      </c>
      <c r="H136" t="s">
        <v>6031</v>
      </c>
      <c r="I136" t="s">
        <v>6032</v>
      </c>
      <c r="J136">
        <v>1836</v>
      </c>
      <c r="K136">
        <v>7</v>
      </c>
      <c r="L136" t="s">
        <v>6033</v>
      </c>
      <c r="M136" t="s">
        <v>5906</v>
      </c>
      <c r="N136">
        <v>3</v>
      </c>
      <c r="O136" t="s">
        <v>5196</v>
      </c>
      <c r="P136">
        <v>35</v>
      </c>
      <c r="Q136">
        <v>47</v>
      </c>
      <c r="R136" t="s">
        <v>5197</v>
      </c>
      <c r="S136">
        <v>48</v>
      </c>
      <c r="T136" t="s">
        <v>23</v>
      </c>
      <c r="U136" t="s">
        <v>6034</v>
      </c>
      <c r="V136" t="s">
        <v>6035</v>
      </c>
      <c r="W136" t="s">
        <v>355</v>
      </c>
      <c r="X136">
        <v>4</v>
      </c>
      <c r="Y136">
        <v>26</v>
      </c>
      <c r="Z136">
        <v>36</v>
      </c>
      <c r="AA136">
        <v>6</v>
      </c>
      <c r="AB136">
        <v>36</v>
      </c>
      <c r="AC136">
        <v>24</v>
      </c>
      <c r="AD136">
        <v>1</v>
      </c>
      <c r="AE136">
        <v>1</v>
      </c>
      <c r="AF136">
        <v>2</v>
      </c>
      <c r="AG136">
        <v>1</v>
      </c>
      <c r="AH136">
        <v>2</v>
      </c>
      <c r="AI136">
        <v>0</v>
      </c>
      <c r="AJ136" s="1">
        <v>72900</v>
      </c>
      <c r="AK136" t="s">
        <v>356</v>
      </c>
      <c r="AL136">
        <v>2</v>
      </c>
      <c r="AM136">
        <v>0</v>
      </c>
      <c r="AN136">
        <v>2</v>
      </c>
      <c r="AO136">
        <v>0</v>
      </c>
      <c r="AP136">
        <v>1836</v>
      </c>
      <c r="AQ136">
        <v>5</v>
      </c>
      <c r="AR136">
        <v>26</v>
      </c>
    </row>
    <row r="137" spans="2:46" x14ac:dyDescent="0.2">
      <c r="B137">
        <v>134</v>
      </c>
      <c r="C137" t="s">
        <v>36</v>
      </c>
      <c r="D137" t="s">
        <v>357</v>
      </c>
      <c r="E137">
        <v>4</v>
      </c>
      <c r="F137" t="s">
        <v>6036</v>
      </c>
      <c r="G137" t="s">
        <v>6037</v>
      </c>
      <c r="H137" t="s">
        <v>6038</v>
      </c>
      <c r="I137">
        <v>1816</v>
      </c>
      <c r="J137">
        <v>5</v>
      </c>
      <c r="K137" t="s">
        <v>6039</v>
      </c>
      <c r="L137" t="s">
        <v>5397</v>
      </c>
      <c r="M137">
        <v>2</v>
      </c>
      <c r="N137" t="s">
        <v>5196</v>
      </c>
      <c r="O137">
        <v>34</v>
      </c>
      <c r="P137">
        <v>44</v>
      </c>
      <c r="Q137" t="s">
        <v>5197</v>
      </c>
      <c r="R137">
        <v>21</v>
      </c>
      <c r="S137" t="s">
        <v>23</v>
      </c>
      <c r="T137" t="s">
        <v>6040</v>
      </c>
      <c r="U137" t="s">
        <v>6041</v>
      </c>
      <c r="V137" t="s">
        <v>358</v>
      </c>
      <c r="W137">
        <v>34</v>
      </c>
      <c r="X137">
        <v>12</v>
      </c>
      <c r="Y137">
        <v>31</v>
      </c>
      <c r="Z137">
        <v>36</v>
      </c>
      <c r="AA137">
        <v>36</v>
      </c>
      <c r="AB137">
        <v>28</v>
      </c>
      <c r="AC137">
        <v>0</v>
      </c>
      <c r="AD137">
        <v>2</v>
      </c>
      <c r="AE137">
        <v>1</v>
      </c>
      <c r="AF137">
        <v>2</v>
      </c>
      <c r="AG137">
        <v>2</v>
      </c>
      <c r="AH137">
        <v>1</v>
      </c>
      <c r="AI137" s="1">
        <v>89700</v>
      </c>
      <c r="AJ137" t="s">
        <v>339</v>
      </c>
      <c r="AK137">
        <v>2</v>
      </c>
      <c r="AL137">
        <v>2</v>
      </c>
      <c r="AM137">
        <v>2</v>
      </c>
      <c r="AN137">
        <v>2</v>
      </c>
      <c r="AO137">
        <v>1816</v>
      </c>
      <c r="AP137">
        <v>12</v>
      </c>
      <c r="AQ137">
        <v>8</v>
      </c>
    </row>
    <row r="138" spans="2:46" x14ac:dyDescent="0.2">
      <c r="B138">
        <v>135</v>
      </c>
      <c r="C138" t="s">
        <v>26</v>
      </c>
      <c r="D138" t="s">
        <v>359</v>
      </c>
      <c r="E138">
        <v>3</v>
      </c>
      <c r="F138" t="s">
        <v>6042</v>
      </c>
      <c r="G138" t="s">
        <v>6043</v>
      </c>
      <c r="H138" t="s">
        <v>5218</v>
      </c>
      <c r="I138" t="s">
        <v>6044</v>
      </c>
      <c r="J138">
        <v>1851</v>
      </c>
      <c r="K138">
        <v>8</v>
      </c>
      <c r="L138" t="s">
        <v>6045</v>
      </c>
      <c r="M138" t="s">
        <v>5764</v>
      </c>
      <c r="N138">
        <v>4</v>
      </c>
      <c r="O138" t="s">
        <v>5196</v>
      </c>
      <c r="P138">
        <v>44</v>
      </c>
      <c r="Q138">
        <v>49</v>
      </c>
      <c r="R138" t="s">
        <v>5197</v>
      </c>
      <c r="S138">
        <v>46</v>
      </c>
      <c r="T138" t="s">
        <v>23</v>
      </c>
      <c r="U138" t="s">
        <v>6046</v>
      </c>
      <c r="V138" t="s">
        <v>6047</v>
      </c>
      <c r="W138" t="s">
        <v>360</v>
      </c>
      <c r="X138">
        <v>5</v>
      </c>
      <c r="Y138">
        <v>13</v>
      </c>
      <c r="Z138">
        <v>7</v>
      </c>
      <c r="AA138">
        <v>9</v>
      </c>
      <c r="AB138">
        <v>29</v>
      </c>
      <c r="AC138">
        <v>9</v>
      </c>
      <c r="AD138">
        <v>1</v>
      </c>
      <c r="AE138">
        <v>1</v>
      </c>
      <c r="AF138">
        <v>0</v>
      </c>
      <c r="AG138">
        <v>2</v>
      </c>
      <c r="AH138">
        <v>1</v>
      </c>
      <c r="AI138">
        <v>2</v>
      </c>
      <c r="AJ138" s="1">
        <v>57500</v>
      </c>
      <c r="AK138" t="s">
        <v>361</v>
      </c>
      <c r="AL138">
        <v>2</v>
      </c>
      <c r="AM138">
        <v>2</v>
      </c>
      <c r="AN138">
        <v>2</v>
      </c>
      <c r="AO138">
        <v>1851</v>
      </c>
      <c r="AP138">
        <v>6</v>
      </c>
      <c r="AQ138">
        <v>21</v>
      </c>
    </row>
    <row r="139" spans="2:46" x14ac:dyDescent="0.2">
      <c r="B139">
        <v>136</v>
      </c>
      <c r="C139" t="s">
        <v>26</v>
      </c>
      <c r="D139" t="s">
        <v>362</v>
      </c>
      <c r="E139">
        <v>3</v>
      </c>
      <c r="F139" t="s">
        <v>6048</v>
      </c>
      <c r="G139" t="s">
        <v>5200</v>
      </c>
      <c r="H139" t="s">
        <v>5202</v>
      </c>
      <c r="I139" t="s">
        <v>5334</v>
      </c>
      <c r="J139" t="s">
        <v>6049</v>
      </c>
      <c r="K139">
        <v>1852</v>
      </c>
      <c r="L139">
        <v>12</v>
      </c>
      <c r="M139" t="s">
        <v>6050</v>
      </c>
      <c r="N139" t="s">
        <v>6051</v>
      </c>
      <c r="O139">
        <v>3</v>
      </c>
      <c r="P139" t="s">
        <v>5196</v>
      </c>
      <c r="Q139">
        <v>5</v>
      </c>
      <c r="R139">
        <v>45</v>
      </c>
      <c r="S139" t="s">
        <v>5197</v>
      </c>
      <c r="T139">
        <v>47</v>
      </c>
      <c r="U139" t="s">
        <v>23</v>
      </c>
      <c r="V139" t="s">
        <v>6052</v>
      </c>
      <c r="W139" t="s">
        <v>6053</v>
      </c>
      <c r="X139" t="s">
        <v>363</v>
      </c>
      <c r="Y139">
        <v>9</v>
      </c>
      <c r="Z139">
        <v>20</v>
      </c>
      <c r="AA139">
        <v>6</v>
      </c>
      <c r="AB139">
        <v>35</v>
      </c>
      <c r="AC139">
        <v>23</v>
      </c>
      <c r="AD139">
        <v>6</v>
      </c>
      <c r="AE139">
        <v>2</v>
      </c>
      <c r="AF139">
        <v>1</v>
      </c>
      <c r="AG139">
        <v>1</v>
      </c>
      <c r="AH139">
        <v>1</v>
      </c>
      <c r="AI139">
        <v>0</v>
      </c>
      <c r="AJ139">
        <v>1</v>
      </c>
      <c r="AK139" s="1">
        <v>48600</v>
      </c>
      <c r="AL139" t="s">
        <v>248</v>
      </c>
      <c r="AM139">
        <v>2</v>
      </c>
      <c r="AN139">
        <v>0</v>
      </c>
      <c r="AO139">
        <v>0</v>
      </c>
      <c r="AP139">
        <v>1852</v>
      </c>
      <c r="AQ139">
        <v>3</v>
      </c>
      <c r="AR139">
        <v>13</v>
      </c>
    </row>
    <row r="140" spans="2:46" x14ac:dyDescent="0.2">
      <c r="B140">
        <v>137</v>
      </c>
      <c r="C140" t="s">
        <v>26</v>
      </c>
      <c r="D140" t="s">
        <v>364</v>
      </c>
      <c r="E140">
        <v>3</v>
      </c>
      <c r="F140" t="s">
        <v>6054</v>
      </c>
      <c r="G140" t="s">
        <v>5320</v>
      </c>
      <c r="H140" t="s">
        <v>6055</v>
      </c>
      <c r="I140" t="s">
        <v>6056</v>
      </c>
      <c r="J140" t="s">
        <v>6057</v>
      </c>
      <c r="K140">
        <v>1819</v>
      </c>
      <c r="L140">
        <v>14</v>
      </c>
      <c r="M140" t="s">
        <v>6058</v>
      </c>
      <c r="N140" t="s">
        <v>5277</v>
      </c>
      <c r="O140">
        <v>3</v>
      </c>
      <c r="P140" t="s">
        <v>5196</v>
      </c>
      <c r="Q140">
        <v>9</v>
      </c>
      <c r="R140">
        <v>46</v>
      </c>
      <c r="S140" t="s">
        <v>5197</v>
      </c>
      <c r="T140">
        <v>59</v>
      </c>
      <c r="U140" t="s">
        <v>23</v>
      </c>
      <c r="V140" t="s">
        <v>6059</v>
      </c>
      <c r="W140" t="s">
        <v>6060</v>
      </c>
      <c r="X140" t="s">
        <v>365</v>
      </c>
      <c r="Y140">
        <v>12</v>
      </c>
      <c r="Z140">
        <v>16</v>
      </c>
      <c r="AA140">
        <v>16</v>
      </c>
      <c r="AB140">
        <v>16</v>
      </c>
      <c r="AC140">
        <v>23</v>
      </c>
      <c r="AD140">
        <v>19</v>
      </c>
      <c r="AE140">
        <v>2</v>
      </c>
      <c r="AF140">
        <v>0</v>
      </c>
      <c r="AG140">
        <v>0</v>
      </c>
      <c r="AH140">
        <v>0</v>
      </c>
      <c r="AI140">
        <v>0</v>
      </c>
      <c r="AJ140">
        <v>1</v>
      </c>
      <c r="AK140" s="1">
        <v>16600</v>
      </c>
      <c r="AL140" t="s">
        <v>245</v>
      </c>
      <c r="AM140">
        <v>0</v>
      </c>
      <c r="AN140">
        <v>2</v>
      </c>
      <c r="AO140">
        <v>1819</v>
      </c>
      <c r="AP140">
        <v>5</v>
      </c>
      <c r="AQ140">
        <v>20</v>
      </c>
    </row>
    <row r="141" spans="2:46" x14ac:dyDescent="0.2">
      <c r="B141">
        <v>138</v>
      </c>
      <c r="C141" t="s">
        <v>26</v>
      </c>
      <c r="D141" t="s">
        <v>366</v>
      </c>
      <c r="E141">
        <v>3</v>
      </c>
      <c r="F141" t="s">
        <v>6061</v>
      </c>
      <c r="G141" t="s">
        <v>5408</v>
      </c>
      <c r="H141" t="s">
        <v>5986</v>
      </c>
      <c r="I141" t="s">
        <v>6062</v>
      </c>
      <c r="J141">
        <v>1858</v>
      </c>
      <c r="K141">
        <v>1</v>
      </c>
      <c r="L141" t="s">
        <v>5893</v>
      </c>
      <c r="M141" t="s">
        <v>5894</v>
      </c>
      <c r="N141">
        <v>7</v>
      </c>
      <c r="O141" t="s">
        <v>5196</v>
      </c>
      <c r="P141">
        <v>45</v>
      </c>
      <c r="Q141">
        <v>48</v>
      </c>
      <c r="R141" t="s">
        <v>5197</v>
      </c>
      <c r="S141">
        <v>35</v>
      </c>
      <c r="T141" t="s">
        <v>23</v>
      </c>
      <c r="U141" t="s">
        <v>6063</v>
      </c>
      <c r="V141" t="s">
        <v>6064</v>
      </c>
      <c r="W141" t="s">
        <v>367</v>
      </c>
      <c r="X141">
        <v>29</v>
      </c>
      <c r="Y141">
        <v>35</v>
      </c>
      <c r="Z141">
        <v>28</v>
      </c>
      <c r="AA141">
        <v>5</v>
      </c>
      <c r="AB141">
        <v>25</v>
      </c>
      <c r="AC141">
        <v>17</v>
      </c>
      <c r="AD141">
        <v>1</v>
      </c>
      <c r="AE141">
        <v>1</v>
      </c>
      <c r="AF141">
        <v>1</v>
      </c>
      <c r="AG141">
        <v>1</v>
      </c>
      <c r="AH141">
        <v>0</v>
      </c>
      <c r="AI141">
        <v>0</v>
      </c>
      <c r="AJ141" s="1">
        <v>55600</v>
      </c>
      <c r="AK141" t="s">
        <v>51</v>
      </c>
      <c r="AL141">
        <v>2</v>
      </c>
      <c r="AM141">
        <v>0</v>
      </c>
      <c r="AN141">
        <v>0</v>
      </c>
      <c r="AO141">
        <v>1858</v>
      </c>
      <c r="AP141">
        <v>4</v>
      </c>
      <c r="AQ141">
        <v>6</v>
      </c>
    </row>
    <row r="142" spans="2:46" x14ac:dyDescent="0.2">
      <c r="B142">
        <v>139</v>
      </c>
      <c r="C142" t="s">
        <v>36</v>
      </c>
      <c r="D142" t="s">
        <v>368</v>
      </c>
      <c r="E142">
        <v>4</v>
      </c>
      <c r="F142" t="s">
        <v>6065</v>
      </c>
      <c r="G142" t="s">
        <v>5386</v>
      </c>
      <c r="H142" t="s">
        <v>6066</v>
      </c>
      <c r="I142" t="s">
        <v>6067</v>
      </c>
      <c r="J142" t="s">
        <v>5281</v>
      </c>
      <c r="K142" t="s">
        <v>6068</v>
      </c>
      <c r="L142">
        <v>1852</v>
      </c>
      <c r="M142">
        <v>17</v>
      </c>
      <c r="N142" t="s">
        <v>6069</v>
      </c>
      <c r="O142" t="s">
        <v>5475</v>
      </c>
      <c r="P142">
        <v>2</v>
      </c>
      <c r="Q142" t="s">
        <v>5196</v>
      </c>
      <c r="R142">
        <v>8</v>
      </c>
      <c r="S142">
        <v>48</v>
      </c>
      <c r="T142" t="s">
        <v>5197</v>
      </c>
      <c r="U142">
        <v>50</v>
      </c>
      <c r="V142" t="s">
        <v>23</v>
      </c>
      <c r="W142" t="s">
        <v>6070</v>
      </c>
      <c r="X142" t="s">
        <v>5508</v>
      </c>
      <c r="Y142" t="s">
        <v>369</v>
      </c>
      <c r="Z142">
        <v>16</v>
      </c>
      <c r="AA142">
        <v>2</v>
      </c>
      <c r="AB142">
        <v>12</v>
      </c>
      <c r="AC142">
        <v>8</v>
      </c>
      <c r="AD142">
        <v>33</v>
      </c>
      <c r="AE142">
        <v>16</v>
      </c>
      <c r="AF142">
        <v>0</v>
      </c>
      <c r="AG142">
        <v>2</v>
      </c>
      <c r="AH142">
        <v>2</v>
      </c>
      <c r="AI142">
        <v>0</v>
      </c>
      <c r="AJ142">
        <v>0</v>
      </c>
      <c r="AK142">
        <v>0</v>
      </c>
      <c r="AL142" s="1">
        <v>87400</v>
      </c>
      <c r="AM142" t="s">
        <v>329</v>
      </c>
      <c r="AN142">
        <v>2</v>
      </c>
      <c r="AO142">
        <v>2</v>
      </c>
      <c r="AP142">
        <v>0</v>
      </c>
      <c r="AQ142">
        <v>0</v>
      </c>
      <c r="AR142">
        <v>1852</v>
      </c>
      <c r="AS142">
        <v>5</v>
      </c>
      <c r="AT142">
        <v>1</v>
      </c>
    </row>
    <row r="143" spans="2:46" x14ac:dyDescent="0.2">
      <c r="B143">
        <v>140</v>
      </c>
      <c r="C143" t="s">
        <v>26</v>
      </c>
      <c r="D143" t="s">
        <v>370</v>
      </c>
      <c r="E143">
        <v>3</v>
      </c>
      <c r="F143" t="s">
        <v>6071</v>
      </c>
      <c r="G143" t="s">
        <v>6072</v>
      </c>
      <c r="H143" t="s">
        <v>5310</v>
      </c>
      <c r="I143" t="s">
        <v>5455</v>
      </c>
      <c r="J143" t="s">
        <v>5465</v>
      </c>
      <c r="K143" t="s">
        <v>6073</v>
      </c>
      <c r="L143">
        <v>1887</v>
      </c>
      <c r="M143">
        <v>20</v>
      </c>
      <c r="N143" t="s">
        <v>6074</v>
      </c>
      <c r="O143" t="s">
        <v>6075</v>
      </c>
      <c r="P143">
        <v>1</v>
      </c>
      <c r="Q143" t="s">
        <v>5196</v>
      </c>
      <c r="R143">
        <v>20</v>
      </c>
      <c r="S143">
        <v>44</v>
      </c>
      <c r="T143" t="s">
        <v>5197</v>
      </c>
      <c r="U143">
        <v>1</v>
      </c>
      <c r="V143" t="s">
        <v>23</v>
      </c>
      <c r="W143" t="s">
        <v>6076</v>
      </c>
      <c r="X143" t="s">
        <v>6077</v>
      </c>
      <c r="Y143" t="s">
        <v>5172</v>
      </c>
      <c r="Z143" t="s">
        <v>5172</v>
      </c>
      <c r="AA143">
        <v>22</v>
      </c>
      <c r="AB143">
        <v>22</v>
      </c>
      <c r="AC143">
        <v>20</v>
      </c>
      <c r="AD143">
        <v>20</v>
      </c>
      <c r="AE143">
        <v>33</v>
      </c>
      <c r="AF143">
        <v>8</v>
      </c>
      <c r="AG143">
        <v>0</v>
      </c>
      <c r="AH143">
        <v>0</v>
      </c>
      <c r="AI143">
        <v>1</v>
      </c>
      <c r="AJ143">
        <v>1</v>
      </c>
      <c r="AK143">
        <v>0</v>
      </c>
      <c r="AL143">
        <v>0</v>
      </c>
      <c r="AM143" t="s">
        <v>371</v>
      </c>
      <c r="AN143" t="s">
        <v>184</v>
      </c>
      <c r="AO143">
        <v>2</v>
      </c>
      <c r="AP143">
        <v>2</v>
      </c>
      <c r="AQ143">
        <v>0</v>
      </c>
      <c r="AR143">
        <v>1887</v>
      </c>
      <c r="AS143">
        <v>2</v>
      </c>
      <c r="AT143">
        <v>22</v>
      </c>
    </row>
    <row r="144" spans="2:46" x14ac:dyDescent="0.2">
      <c r="B144">
        <v>141</v>
      </c>
      <c r="C144" t="s">
        <v>36</v>
      </c>
      <c r="D144" t="s">
        <v>372</v>
      </c>
      <c r="E144">
        <v>4</v>
      </c>
      <c r="F144" t="s">
        <v>6078</v>
      </c>
      <c r="G144" t="s">
        <v>6079</v>
      </c>
      <c r="H144" t="s">
        <v>6080</v>
      </c>
      <c r="I144">
        <v>1872</v>
      </c>
      <c r="J144">
        <v>4.3</v>
      </c>
      <c r="K144" t="s">
        <v>5228</v>
      </c>
      <c r="L144" t="s">
        <v>5229</v>
      </c>
      <c r="M144">
        <v>2</v>
      </c>
      <c r="N144" t="s">
        <v>5196</v>
      </c>
      <c r="O144">
        <v>20</v>
      </c>
      <c r="P144">
        <v>48</v>
      </c>
      <c r="Q144" t="s">
        <v>5197</v>
      </c>
      <c r="R144">
        <v>50</v>
      </c>
      <c r="S144" t="s">
        <v>23</v>
      </c>
      <c r="T144" t="s">
        <v>6081</v>
      </c>
      <c r="U144" t="s">
        <v>6082</v>
      </c>
      <c r="V144" t="s">
        <v>373</v>
      </c>
      <c r="W144">
        <v>1</v>
      </c>
      <c r="X144">
        <v>9</v>
      </c>
      <c r="Y144">
        <v>1</v>
      </c>
      <c r="Z144">
        <v>2</v>
      </c>
      <c r="AA144">
        <v>33</v>
      </c>
      <c r="AB144">
        <v>17</v>
      </c>
      <c r="AC144">
        <v>2</v>
      </c>
      <c r="AD144">
        <v>2</v>
      </c>
      <c r="AE144">
        <v>2</v>
      </c>
      <c r="AF144">
        <v>2</v>
      </c>
      <c r="AG144">
        <v>0</v>
      </c>
      <c r="AH144">
        <v>0</v>
      </c>
      <c r="AI144" s="1">
        <v>70700</v>
      </c>
      <c r="AJ144" t="s">
        <v>223</v>
      </c>
      <c r="AK144">
        <v>2</v>
      </c>
      <c r="AL144">
        <v>2</v>
      </c>
      <c r="AM144">
        <v>2</v>
      </c>
      <c r="AN144">
        <v>0</v>
      </c>
      <c r="AO144">
        <v>1872</v>
      </c>
      <c r="AP144">
        <v>6</v>
      </c>
      <c r="AQ144">
        <v>26</v>
      </c>
    </row>
    <row r="145" spans="2:46" x14ac:dyDescent="0.2">
      <c r="B145">
        <v>142</v>
      </c>
      <c r="C145" t="s">
        <v>26</v>
      </c>
      <c r="D145" t="s">
        <v>374</v>
      </c>
      <c r="E145">
        <v>3</v>
      </c>
      <c r="F145" t="s">
        <v>6083</v>
      </c>
      <c r="G145" t="s">
        <v>5200</v>
      </c>
      <c r="H145" t="s">
        <v>5456</v>
      </c>
      <c r="I145" t="s">
        <v>5281</v>
      </c>
      <c r="J145" t="s">
        <v>6084</v>
      </c>
      <c r="K145">
        <v>1903</v>
      </c>
      <c r="L145">
        <v>20</v>
      </c>
      <c r="M145" t="s">
        <v>6085</v>
      </c>
      <c r="N145" t="s">
        <v>5597</v>
      </c>
      <c r="O145">
        <v>6</v>
      </c>
      <c r="P145" t="s">
        <v>5196</v>
      </c>
      <c r="Q145">
        <v>2</v>
      </c>
      <c r="R145">
        <v>47</v>
      </c>
      <c r="S145" t="s">
        <v>5197</v>
      </c>
      <c r="T145">
        <v>15</v>
      </c>
      <c r="U145">
        <v>-0.16</v>
      </c>
      <c r="V145" t="s">
        <v>6086</v>
      </c>
      <c r="W145" t="s">
        <v>6087</v>
      </c>
      <c r="X145" t="s">
        <v>5172</v>
      </c>
      <c r="Y145" t="s">
        <v>5172</v>
      </c>
      <c r="Z145">
        <v>20</v>
      </c>
      <c r="AA145">
        <v>27</v>
      </c>
      <c r="AB145">
        <v>17</v>
      </c>
      <c r="AC145">
        <v>14</v>
      </c>
      <c r="AD145">
        <v>34</v>
      </c>
      <c r="AE145">
        <v>36</v>
      </c>
      <c r="AF145">
        <v>1</v>
      </c>
      <c r="AG145">
        <v>1</v>
      </c>
      <c r="AH145">
        <v>0</v>
      </c>
      <c r="AI145">
        <v>1</v>
      </c>
      <c r="AJ145">
        <v>0</v>
      </c>
      <c r="AK145">
        <v>2</v>
      </c>
      <c r="AL145" s="1">
        <v>27300</v>
      </c>
      <c r="AM145" t="s">
        <v>101</v>
      </c>
      <c r="AN145">
        <v>0</v>
      </c>
      <c r="AO145">
        <v>2</v>
      </c>
      <c r="AP145">
        <v>1903</v>
      </c>
      <c r="AQ145">
        <v>7</v>
      </c>
      <c r="AR145">
        <v>20</v>
      </c>
    </row>
    <row r="146" spans="2:46" x14ac:dyDescent="0.2">
      <c r="B146">
        <v>143</v>
      </c>
      <c r="C146" t="s">
        <v>26</v>
      </c>
      <c r="D146" t="s">
        <v>375</v>
      </c>
      <c r="E146">
        <v>3</v>
      </c>
      <c r="F146" t="s">
        <v>6088</v>
      </c>
      <c r="G146" t="s">
        <v>5580</v>
      </c>
      <c r="H146" t="s">
        <v>5202</v>
      </c>
      <c r="I146" t="s">
        <v>5594</v>
      </c>
      <c r="J146" t="s">
        <v>5575</v>
      </c>
      <c r="K146" t="s">
        <v>6089</v>
      </c>
      <c r="L146">
        <v>1867</v>
      </c>
      <c r="M146">
        <v>22</v>
      </c>
      <c r="N146" t="s">
        <v>5290</v>
      </c>
      <c r="O146" t="s">
        <v>5291</v>
      </c>
      <c r="P146">
        <v>1</v>
      </c>
      <c r="Q146" t="s">
        <v>5207</v>
      </c>
      <c r="R146">
        <v>35</v>
      </c>
      <c r="S146">
        <v>47</v>
      </c>
      <c r="T146" t="s">
        <v>5197</v>
      </c>
      <c r="U146">
        <v>13</v>
      </c>
      <c r="V146" t="s">
        <v>23</v>
      </c>
      <c r="W146" t="s">
        <v>6090</v>
      </c>
      <c r="X146" t="s">
        <v>5613</v>
      </c>
      <c r="Y146" t="s">
        <v>376</v>
      </c>
      <c r="Z146">
        <v>24</v>
      </c>
      <c r="AA146">
        <v>28</v>
      </c>
      <c r="AB146">
        <v>28</v>
      </c>
      <c r="AC146">
        <v>14</v>
      </c>
      <c r="AD146">
        <v>31</v>
      </c>
      <c r="AE146">
        <v>4</v>
      </c>
      <c r="AF146">
        <v>0</v>
      </c>
      <c r="AG146">
        <v>1</v>
      </c>
      <c r="AH146">
        <v>1</v>
      </c>
      <c r="AI146">
        <v>1</v>
      </c>
      <c r="AJ146">
        <v>1</v>
      </c>
      <c r="AK146">
        <v>1</v>
      </c>
      <c r="AL146" s="1">
        <v>14100</v>
      </c>
      <c r="AM146" t="s">
        <v>377</v>
      </c>
      <c r="AN146">
        <v>2</v>
      </c>
      <c r="AO146">
        <v>2</v>
      </c>
      <c r="AP146">
        <v>0</v>
      </c>
      <c r="AQ146">
        <v>0</v>
      </c>
      <c r="AR146">
        <v>1867</v>
      </c>
      <c r="AS146">
        <v>5</v>
      </c>
      <c r="AT146">
        <v>1</v>
      </c>
    </row>
    <row r="147" spans="2:46" x14ac:dyDescent="0.2">
      <c r="B147">
        <v>144</v>
      </c>
      <c r="C147" t="s">
        <v>26</v>
      </c>
      <c r="D147" t="s">
        <v>378</v>
      </c>
      <c r="E147">
        <v>3</v>
      </c>
      <c r="F147" t="s">
        <v>6091</v>
      </c>
      <c r="G147" t="s">
        <v>6092</v>
      </c>
      <c r="H147" t="s">
        <v>6093</v>
      </c>
      <c r="I147">
        <v>1852</v>
      </c>
      <c r="J147">
        <v>13.3</v>
      </c>
      <c r="K147" t="s">
        <v>6094</v>
      </c>
      <c r="L147" t="s">
        <v>5597</v>
      </c>
      <c r="M147">
        <v>6</v>
      </c>
      <c r="N147" t="s">
        <v>5196</v>
      </c>
      <c r="O147">
        <v>2</v>
      </c>
      <c r="P147">
        <v>47</v>
      </c>
      <c r="Q147" t="s">
        <v>5197</v>
      </c>
      <c r="R147">
        <v>15</v>
      </c>
      <c r="S147" t="s">
        <v>23</v>
      </c>
      <c r="T147" t="s">
        <v>6095</v>
      </c>
      <c r="U147" t="s">
        <v>6096</v>
      </c>
      <c r="V147" t="s">
        <v>379</v>
      </c>
      <c r="W147">
        <v>12</v>
      </c>
      <c r="X147">
        <v>16</v>
      </c>
      <c r="Y147">
        <v>8</v>
      </c>
      <c r="Z147">
        <v>3</v>
      </c>
      <c r="AA147">
        <v>27</v>
      </c>
      <c r="AB147">
        <v>11</v>
      </c>
      <c r="AC147">
        <v>2</v>
      </c>
      <c r="AD147">
        <v>0</v>
      </c>
      <c r="AE147">
        <v>0</v>
      </c>
      <c r="AF147">
        <v>2</v>
      </c>
      <c r="AG147">
        <v>1</v>
      </c>
      <c r="AH147">
        <v>2</v>
      </c>
      <c r="AI147" s="1">
        <v>17300</v>
      </c>
      <c r="AJ147" t="s">
        <v>204</v>
      </c>
      <c r="AK147">
        <v>2</v>
      </c>
      <c r="AL147">
        <v>2</v>
      </c>
      <c r="AM147">
        <v>1852</v>
      </c>
      <c r="AN147">
        <v>4</v>
      </c>
      <c r="AO147">
        <v>15</v>
      </c>
    </row>
    <row r="148" spans="2:46" x14ac:dyDescent="0.2">
      <c r="B148">
        <v>145</v>
      </c>
      <c r="C148" t="s">
        <v>36</v>
      </c>
      <c r="D148" t="s">
        <v>380</v>
      </c>
      <c r="E148">
        <v>4</v>
      </c>
      <c r="F148" t="s">
        <v>6097</v>
      </c>
      <c r="G148" t="s">
        <v>6098</v>
      </c>
      <c r="H148" t="s">
        <v>6099</v>
      </c>
      <c r="I148" t="s">
        <v>6100</v>
      </c>
      <c r="J148">
        <v>1863</v>
      </c>
      <c r="K148">
        <v>5</v>
      </c>
      <c r="L148" t="s">
        <v>5228</v>
      </c>
      <c r="M148" t="s">
        <v>5229</v>
      </c>
      <c r="N148">
        <v>2</v>
      </c>
      <c r="O148" t="s">
        <v>5196</v>
      </c>
      <c r="P148">
        <v>20</v>
      </c>
      <c r="Q148">
        <v>48</v>
      </c>
      <c r="R148" t="s">
        <v>5197</v>
      </c>
      <c r="S148">
        <v>50</v>
      </c>
      <c r="T148" t="s">
        <v>23</v>
      </c>
      <c r="U148" t="s">
        <v>6101</v>
      </c>
      <c r="V148" t="s">
        <v>5969</v>
      </c>
      <c r="W148" t="s">
        <v>381</v>
      </c>
      <c r="X148">
        <v>34</v>
      </c>
      <c r="Y148">
        <v>10</v>
      </c>
      <c r="Z148">
        <v>3</v>
      </c>
      <c r="AA148">
        <v>35</v>
      </c>
      <c r="AB148">
        <v>34</v>
      </c>
      <c r="AC148">
        <v>2</v>
      </c>
      <c r="AD148">
        <v>0</v>
      </c>
      <c r="AE148">
        <v>2</v>
      </c>
      <c r="AF148">
        <v>2</v>
      </c>
      <c r="AG148">
        <v>1</v>
      </c>
      <c r="AH148">
        <v>0</v>
      </c>
      <c r="AI148">
        <v>2</v>
      </c>
      <c r="AJ148" s="1">
        <v>65500</v>
      </c>
      <c r="AK148" t="s">
        <v>245</v>
      </c>
      <c r="AL148">
        <v>2</v>
      </c>
      <c r="AM148">
        <v>2</v>
      </c>
      <c r="AN148">
        <v>0</v>
      </c>
      <c r="AO148">
        <v>2</v>
      </c>
      <c r="AP148">
        <v>1863</v>
      </c>
      <c r="AQ148">
        <v>11</v>
      </c>
      <c r="AR148">
        <v>2</v>
      </c>
    </row>
    <row r="149" spans="2:46" x14ac:dyDescent="0.2">
      <c r="B149">
        <v>146</v>
      </c>
      <c r="C149" t="s">
        <v>26</v>
      </c>
      <c r="D149" t="s">
        <v>382</v>
      </c>
      <c r="E149">
        <v>3</v>
      </c>
      <c r="F149" t="s">
        <v>6097</v>
      </c>
      <c r="G149" t="s">
        <v>5731</v>
      </c>
      <c r="H149" t="s">
        <v>6102</v>
      </c>
      <c r="I149">
        <v>1824</v>
      </c>
      <c r="J149">
        <v>20</v>
      </c>
      <c r="K149" t="s">
        <v>6103</v>
      </c>
      <c r="L149" t="s">
        <v>5206</v>
      </c>
      <c r="M149">
        <v>0</v>
      </c>
      <c r="N149" t="s">
        <v>5207</v>
      </c>
      <c r="O149">
        <v>34</v>
      </c>
      <c r="P149">
        <v>44</v>
      </c>
      <c r="Q149" t="s">
        <v>5197</v>
      </c>
      <c r="R149">
        <v>50</v>
      </c>
      <c r="S149" t="s">
        <v>23</v>
      </c>
      <c r="T149" t="s">
        <v>6104</v>
      </c>
      <c r="U149" t="s">
        <v>5318</v>
      </c>
      <c r="V149" t="s">
        <v>383</v>
      </c>
      <c r="W149">
        <v>19</v>
      </c>
      <c r="X149">
        <v>17</v>
      </c>
      <c r="Y149">
        <v>20</v>
      </c>
      <c r="Z149">
        <v>13</v>
      </c>
      <c r="AA149">
        <v>18</v>
      </c>
      <c r="AB149">
        <v>24</v>
      </c>
      <c r="AC149">
        <v>1</v>
      </c>
      <c r="AD149">
        <v>0</v>
      </c>
      <c r="AE149">
        <v>1</v>
      </c>
      <c r="AF149">
        <v>1</v>
      </c>
      <c r="AG149">
        <v>1</v>
      </c>
      <c r="AH149">
        <v>0</v>
      </c>
      <c r="AI149" s="1">
        <v>1500</v>
      </c>
      <c r="AJ149" t="s">
        <v>384</v>
      </c>
      <c r="AK149">
        <v>2</v>
      </c>
      <c r="AL149">
        <v>0</v>
      </c>
      <c r="AM149">
        <v>0</v>
      </c>
      <c r="AN149">
        <v>1824</v>
      </c>
      <c r="AO149">
        <v>6</v>
      </c>
      <c r="AP149">
        <v>28</v>
      </c>
    </row>
    <row r="150" spans="2:46" x14ac:dyDescent="0.2">
      <c r="B150">
        <v>147</v>
      </c>
      <c r="C150" t="s">
        <v>22</v>
      </c>
      <c r="D150">
        <v>1</v>
      </c>
      <c r="E150" t="s">
        <v>6105</v>
      </c>
      <c r="F150" t="s">
        <v>5408</v>
      </c>
      <c r="G150" t="s">
        <v>5202</v>
      </c>
      <c r="H150" t="s">
        <v>5387</v>
      </c>
      <c r="I150" t="s">
        <v>5288</v>
      </c>
      <c r="J150" t="s">
        <v>6106</v>
      </c>
      <c r="K150">
        <v>1884</v>
      </c>
      <c r="L150">
        <v>5</v>
      </c>
      <c r="M150" t="s">
        <v>6107</v>
      </c>
      <c r="N150" t="s">
        <v>5260</v>
      </c>
      <c r="O150">
        <v>0</v>
      </c>
      <c r="P150" t="s">
        <v>5196</v>
      </c>
      <c r="Q150">
        <v>38</v>
      </c>
      <c r="R150">
        <v>44</v>
      </c>
      <c r="S150" t="s">
        <v>5197</v>
      </c>
      <c r="T150">
        <v>12</v>
      </c>
      <c r="U150" t="s">
        <v>23</v>
      </c>
      <c r="V150" t="s">
        <v>6108</v>
      </c>
      <c r="W150" t="s">
        <v>5462</v>
      </c>
      <c r="X150" t="s">
        <v>385</v>
      </c>
      <c r="Y150">
        <v>1</v>
      </c>
      <c r="Z150">
        <v>24</v>
      </c>
      <c r="AA150">
        <v>3</v>
      </c>
      <c r="AB150">
        <v>30</v>
      </c>
      <c r="AC150">
        <v>36</v>
      </c>
      <c r="AD150">
        <v>5</v>
      </c>
      <c r="AE150">
        <v>2</v>
      </c>
      <c r="AF150">
        <v>0</v>
      </c>
      <c r="AG150">
        <v>2</v>
      </c>
      <c r="AH150">
        <v>1</v>
      </c>
      <c r="AI150">
        <v>2</v>
      </c>
      <c r="AJ150">
        <v>1</v>
      </c>
      <c r="AK150" s="1">
        <v>69400</v>
      </c>
      <c r="AL150" t="s">
        <v>386</v>
      </c>
      <c r="AM150">
        <v>2</v>
      </c>
      <c r="AN150">
        <v>2</v>
      </c>
      <c r="AO150">
        <v>2</v>
      </c>
      <c r="AP150">
        <v>0</v>
      </c>
      <c r="AQ150">
        <v>1884</v>
      </c>
      <c r="AR150">
        <v>8</v>
      </c>
      <c r="AS150">
        <v>1</v>
      </c>
    </row>
    <row r="151" spans="2:46" x14ac:dyDescent="0.2">
      <c r="B151">
        <v>148</v>
      </c>
      <c r="C151" t="s">
        <v>36</v>
      </c>
      <c r="D151" t="s">
        <v>387</v>
      </c>
      <c r="E151">
        <v>4</v>
      </c>
      <c r="F151" t="s">
        <v>6109</v>
      </c>
      <c r="G151" t="s">
        <v>6110</v>
      </c>
      <c r="H151" t="s">
        <v>6111</v>
      </c>
      <c r="I151">
        <v>1869</v>
      </c>
      <c r="J151">
        <v>17</v>
      </c>
      <c r="K151" t="s">
        <v>5228</v>
      </c>
      <c r="L151" t="s">
        <v>5229</v>
      </c>
      <c r="M151">
        <v>2</v>
      </c>
      <c r="N151" t="s">
        <v>5196</v>
      </c>
      <c r="O151">
        <v>20</v>
      </c>
      <c r="P151">
        <v>48</v>
      </c>
      <c r="Q151" t="s">
        <v>5197</v>
      </c>
      <c r="R151">
        <v>50</v>
      </c>
      <c r="S151" t="s">
        <v>23</v>
      </c>
      <c r="T151" t="s">
        <v>6112</v>
      </c>
      <c r="U151" t="s">
        <v>5240</v>
      </c>
      <c r="V151" t="s">
        <v>388</v>
      </c>
      <c r="W151">
        <v>18</v>
      </c>
      <c r="X151">
        <v>1</v>
      </c>
      <c r="Y151">
        <v>15</v>
      </c>
      <c r="Z151">
        <v>16</v>
      </c>
      <c r="AA151">
        <v>34</v>
      </c>
      <c r="AB151">
        <v>14</v>
      </c>
      <c r="AC151">
        <v>1</v>
      </c>
      <c r="AD151">
        <v>2</v>
      </c>
      <c r="AE151">
        <v>0</v>
      </c>
      <c r="AF151">
        <v>0</v>
      </c>
      <c r="AG151">
        <v>0</v>
      </c>
      <c r="AH151">
        <v>1</v>
      </c>
      <c r="AI151" s="1">
        <v>88800</v>
      </c>
      <c r="AJ151" t="s">
        <v>389</v>
      </c>
      <c r="AK151">
        <v>2</v>
      </c>
      <c r="AL151">
        <v>0</v>
      </c>
      <c r="AM151">
        <v>0</v>
      </c>
      <c r="AN151">
        <v>1869</v>
      </c>
      <c r="AO151">
        <v>10</v>
      </c>
      <c r="AP151">
        <v>17</v>
      </c>
    </row>
    <row r="152" spans="2:46" x14ac:dyDescent="0.2">
      <c r="B152">
        <v>149</v>
      </c>
      <c r="C152" t="s">
        <v>36</v>
      </c>
      <c r="D152" t="s">
        <v>390</v>
      </c>
      <c r="E152">
        <v>4</v>
      </c>
      <c r="F152" t="s">
        <v>6113</v>
      </c>
      <c r="G152" t="s">
        <v>5348</v>
      </c>
      <c r="H152" t="s">
        <v>6114</v>
      </c>
      <c r="I152">
        <v>1869</v>
      </c>
      <c r="J152">
        <v>1</v>
      </c>
      <c r="K152" t="s">
        <v>5228</v>
      </c>
      <c r="L152" t="s">
        <v>5229</v>
      </c>
      <c r="M152">
        <v>2</v>
      </c>
      <c r="N152" t="s">
        <v>5196</v>
      </c>
      <c r="O152">
        <v>20</v>
      </c>
      <c r="P152">
        <v>48</v>
      </c>
      <c r="Q152" t="s">
        <v>5197</v>
      </c>
      <c r="R152">
        <v>50</v>
      </c>
      <c r="S152" t="s">
        <v>23</v>
      </c>
      <c r="T152" t="s">
        <v>6115</v>
      </c>
      <c r="U152" t="s">
        <v>6116</v>
      </c>
      <c r="V152" t="s">
        <v>391</v>
      </c>
      <c r="W152">
        <v>30</v>
      </c>
      <c r="X152">
        <v>34</v>
      </c>
      <c r="Y152">
        <v>30</v>
      </c>
      <c r="Z152">
        <v>17</v>
      </c>
      <c r="AA152">
        <v>31</v>
      </c>
      <c r="AB152">
        <v>7</v>
      </c>
      <c r="AC152">
        <v>1</v>
      </c>
      <c r="AD152">
        <v>0</v>
      </c>
      <c r="AE152">
        <v>1</v>
      </c>
      <c r="AF152">
        <v>0</v>
      </c>
      <c r="AG152">
        <v>1</v>
      </c>
      <c r="AH152">
        <v>0</v>
      </c>
      <c r="AI152" s="1">
        <v>27800</v>
      </c>
      <c r="AJ152" t="s">
        <v>336</v>
      </c>
      <c r="AK152">
        <v>2</v>
      </c>
      <c r="AL152">
        <v>0</v>
      </c>
      <c r="AM152">
        <v>0</v>
      </c>
      <c r="AN152">
        <v>1869</v>
      </c>
      <c r="AO152">
        <v>5</v>
      </c>
      <c r="AP152">
        <v>6</v>
      </c>
    </row>
    <row r="153" spans="2:46" x14ac:dyDescent="0.2">
      <c r="B153">
        <v>150</v>
      </c>
      <c r="C153" t="s">
        <v>26</v>
      </c>
      <c r="D153" t="s">
        <v>392</v>
      </c>
      <c r="E153">
        <v>3</v>
      </c>
      <c r="F153" t="s">
        <v>6113</v>
      </c>
      <c r="G153" t="s">
        <v>5242</v>
      </c>
      <c r="H153" t="s">
        <v>6117</v>
      </c>
      <c r="I153" t="s">
        <v>5334</v>
      </c>
      <c r="J153" t="s">
        <v>6118</v>
      </c>
      <c r="K153">
        <v>1837</v>
      </c>
      <c r="L153">
        <v>16</v>
      </c>
      <c r="M153" t="s">
        <v>6119</v>
      </c>
      <c r="N153" t="s">
        <v>5870</v>
      </c>
      <c r="O153">
        <v>3</v>
      </c>
      <c r="P153" t="s">
        <v>5196</v>
      </c>
      <c r="Q153">
        <v>37</v>
      </c>
      <c r="R153">
        <v>49</v>
      </c>
      <c r="S153" t="s">
        <v>5197</v>
      </c>
      <c r="T153">
        <v>34</v>
      </c>
      <c r="U153" t="s">
        <v>23</v>
      </c>
      <c r="V153" t="s">
        <v>6120</v>
      </c>
      <c r="W153" t="s">
        <v>6121</v>
      </c>
      <c r="X153" t="s">
        <v>393</v>
      </c>
      <c r="Y153">
        <v>16</v>
      </c>
      <c r="Z153">
        <v>6</v>
      </c>
      <c r="AA153">
        <v>20</v>
      </c>
      <c r="AB153">
        <v>1</v>
      </c>
      <c r="AC153">
        <v>1</v>
      </c>
      <c r="AD153">
        <v>26</v>
      </c>
      <c r="AE153">
        <v>0</v>
      </c>
      <c r="AF153">
        <v>1</v>
      </c>
      <c r="AG153">
        <v>1</v>
      </c>
      <c r="AH153">
        <v>2</v>
      </c>
      <c r="AI153">
        <v>2</v>
      </c>
      <c r="AJ153">
        <v>1</v>
      </c>
      <c r="AK153" s="1">
        <v>56000</v>
      </c>
      <c r="AL153" t="s">
        <v>394</v>
      </c>
      <c r="AM153">
        <v>2</v>
      </c>
      <c r="AN153">
        <v>2</v>
      </c>
      <c r="AO153">
        <v>2</v>
      </c>
      <c r="AP153">
        <v>0</v>
      </c>
      <c r="AQ153">
        <v>1837</v>
      </c>
      <c r="AR153">
        <v>2</v>
      </c>
      <c r="AS153">
        <v>13</v>
      </c>
    </row>
    <row r="154" spans="2:46" x14ac:dyDescent="0.2">
      <c r="B154">
        <v>151</v>
      </c>
      <c r="C154" t="s">
        <v>36</v>
      </c>
      <c r="D154" t="s">
        <v>395</v>
      </c>
      <c r="E154">
        <v>4</v>
      </c>
      <c r="F154" t="s">
        <v>6122</v>
      </c>
      <c r="G154" t="s">
        <v>5225</v>
      </c>
      <c r="H154" t="s">
        <v>5594</v>
      </c>
      <c r="I154" t="s">
        <v>5586</v>
      </c>
      <c r="J154" t="s">
        <v>6123</v>
      </c>
      <c r="K154">
        <v>1877</v>
      </c>
      <c r="L154">
        <v>8</v>
      </c>
      <c r="M154" t="s">
        <v>5228</v>
      </c>
      <c r="N154" t="s">
        <v>5229</v>
      </c>
      <c r="O154">
        <v>2</v>
      </c>
      <c r="P154" t="s">
        <v>5196</v>
      </c>
      <c r="Q154">
        <v>20</v>
      </c>
      <c r="R154">
        <v>48</v>
      </c>
      <c r="S154" t="s">
        <v>5197</v>
      </c>
      <c r="T154">
        <v>50</v>
      </c>
      <c r="U154" t="s">
        <v>23</v>
      </c>
      <c r="V154" t="s">
        <v>6124</v>
      </c>
      <c r="W154" t="s">
        <v>6125</v>
      </c>
      <c r="X154" t="s">
        <v>396</v>
      </c>
      <c r="Y154">
        <v>3</v>
      </c>
      <c r="Z154">
        <v>8</v>
      </c>
      <c r="AA154">
        <v>4</v>
      </c>
      <c r="AB154">
        <v>11</v>
      </c>
      <c r="AC154">
        <v>12</v>
      </c>
      <c r="AD154">
        <v>3</v>
      </c>
      <c r="AE154">
        <v>2</v>
      </c>
      <c r="AF154">
        <v>0</v>
      </c>
      <c r="AG154">
        <v>1</v>
      </c>
      <c r="AH154">
        <v>2</v>
      </c>
      <c r="AI154">
        <v>2</v>
      </c>
      <c r="AJ154">
        <v>2</v>
      </c>
      <c r="AK154" s="1">
        <v>22300</v>
      </c>
      <c r="AL154" t="s">
        <v>143</v>
      </c>
      <c r="AM154">
        <v>2</v>
      </c>
      <c r="AN154">
        <v>2</v>
      </c>
      <c r="AO154">
        <v>2</v>
      </c>
      <c r="AP154">
        <v>1877</v>
      </c>
      <c r="AQ154">
        <v>3</v>
      </c>
      <c r="AR154">
        <v>10</v>
      </c>
    </row>
    <row r="155" spans="2:46" x14ac:dyDescent="0.2">
      <c r="B155">
        <v>152</v>
      </c>
      <c r="C155" t="s">
        <v>22</v>
      </c>
      <c r="D155">
        <v>1</v>
      </c>
      <c r="E155" t="s">
        <v>6126</v>
      </c>
      <c r="F155" t="s">
        <v>5643</v>
      </c>
      <c r="G155" t="s">
        <v>5202</v>
      </c>
      <c r="H155" t="s">
        <v>5496</v>
      </c>
      <c r="I155" t="s">
        <v>5616</v>
      </c>
      <c r="J155" t="s">
        <v>6127</v>
      </c>
      <c r="K155">
        <v>1855</v>
      </c>
      <c r="L155">
        <v>2</v>
      </c>
      <c r="M155" t="s">
        <v>6128</v>
      </c>
      <c r="N155" t="s">
        <v>6051</v>
      </c>
      <c r="O155">
        <v>3</v>
      </c>
      <c r="P155" t="s">
        <v>5196</v>
      </c>
      <c r="Q155">
        <v>5</v>
      </c>
      <c r="R155">
        <v>45</v>
      </c>
      <c r="S155" t="s">
        <v>5197</v>
      </c>
      <c r="T155">
        <v>47</v>
      </c>
      <c r="U155" t="s">
        <v>23</v>
      </c>
      <c r="V155" t="s">
        <v>6129</v>
      </c>
      <c r="W155" t="s">
        <v>6130</v>
      </c>
      <c r="X155" t="s">
        <v>5172</v>
      </c>
      <c r="Y155" t="s">
        <v>5172</v>
      </c>
      <c r="Z155">
        <v>31</v>
      </c>
      <c r="AA155">
        <v>22</v>
      </c>
      <c r="AB155">
        <v>27</v>
      </c>
      <c r="AC155">
        <v>36</v>
      </c>
      <c r="AD155">
        <v>13</v>
      </c>
      <c r="AE155">
        <v>3</v>
      </c>
      <c r="AF155">
        <v>1</v>
      </c>
      <c r="AG155">
        <v>0</v>
      </c>
      <c r="AH155">
        <v>1</v>
      </c>
      <c r="AI155">
        <v>2</v>
      </c>
      <c r="AJ155">
        <v>1</v>
      </c>
      <c r="AK155">
        <v>2</v>
      </c>
      <c r="AL155" s="1">
        <v>62200</v>
      </c>
      <c r="AM155" t="s">
        <v>230</v>
      </c>
      <c r="AN155">
        <v>2</v>
      </c>
      <c r="AO155">
        <v>2</v>
      </c>
      <c r="AP155">
        <v>1855</v>
      </c>
      <c r="AQ155">
        <v>8</v>
      </c>
      <c r="AR155">
        <v>22</v>
      </c>
    </row>
    <row r="156" spans="2:46" x14ac:dyDescent="0.2">
      <c r="B156">
        <v>153</v>
      </c>
      <c r="C156" t="s">
        <v>26</v>
      </c>
      <c r="D156" t="s">
        <v>397</v>
      </c>
      <c r="E156">
        <v>3</v>
      </c>
      <c r="F156" t="s">
        <v>6131</v>
      </c>
      <c r="G156" t="s">
        <v>6132</v>
      </c>
      <c r="H156" t="s">
        <v>5281</v>
      </c>
      <c r="I156" t="s">
        <v>6133</v>
      </c>
      <c r="J156">
        <v>1854</v>
      </c>
      <c r="K156">
        <v>5.3</v>
      </c>
      <c r="L156" t="s">
        <v>6134</v>
      </c>
      <c r="M156" t="s">
        <v>6135</v>
      </c>
      <c r="N156">
        <v>1</v>
      </c>
      <c r="O156" t="s">
        <v>5196</v>
      </c>
      <c r="P156">
        <v>5</v>
      </c>
      <c r="Q156">
        <v>49</v>
      </c>
      <c r="R156" t="s">
        <v>5197</v>
      </c>
      <c r="S156">
        <v>26</v>
      </c>
      <c r="T156" t="s">
        <v>23</v>
      </c>
      <c r="U156" t="s">
        <v>6136</v>
      </c>
      <c r="V156" t="s">
        <v>6137</v>
      </c>
      <c r="W156" t="s">
        <v>398</v>
      </c>
      <c r="X156">
        <v>1</v>
      </c>
      <c r="Y156">
        <v>12</v>
      </c>
      <c r="Z156">
        <v>4</v>
      </c>
      <c r="AA156">
        <v>30</v>
      </c>
      <c r="AB156">
        <v>22</v>
      </c>
      <c r="AC156">
        <v>7</v>
      </c>
      <c r="AD156">
        <v>2</v>
      </c>
      <c r="AE156">
        <v>2</v>
      </c>
      <c r="AF156">
        <v>1</v>
      </c>
      <c r="AG156">
        <v>1</v>
      </c>
      <c r="AH156">
        <v>0</v>
      </c>
      <c r="AI156">
        <v>0</v>
      </c>
      <c r="AJ156" s="1">
        <v>75400</v>
      </c>
      <c r="AK156" t="s">
        <v>245</v>
      </c>
      <c r="AL156">
        <v>2</v>
      </c>
      <c r="AM156">
        <v>2</v>
      </c>
      <c r="AN156">
        <v>0</v>
      </c>
      <c r="AO156">
        <v>1854</v>
      </c>
      <c r="AP156">
        <v>8</v>
      </c>
      <c r="AQ156">
        <v>13</v>
      </c>
    </row>
    <row r="157" spans="2:46" x14ac:dyDescent="0.2">
      <c r="B157">
        <v>154</v>
      </c>
      <c r="C157" t="s">
        <v>26</v>
      </c>
      <c r="D157" t="s">
        <v>399</v>
      </c>
      <c r="E157">
        <v>3</v>
      </c>
      <c r="F157" t="s">
        <v>6138</v>
      </c>
      <c r="G157" t="s">
        <v>5386</v>
      </c>
      <c r="H157" t="s">
        <v>6139</v>
      </c>
      <c r="I157" t="s">
        <v>5203</v>
      </c>
      <c r="J157" t="s">
        <v>6140</v>
      </c>
      <c r="K157">
        <v>1829</v>
      </c>
      <c r="L157">
        <v>4</v>
      </c>
      <c r="M157" t="s">
        <v>6141</v>
      </c>
      <c r="N157" t="s">
        <v>5480</v>
      </c>
      <c r="O157">
        <v>2</v>
      </c>
      <c r="P157" t="s">
        <v>5196</v>
      </c>
      <c r="Q157">
        <v>18</v>
      </c>
      <c r="R157">
        <v>49</v>
      </c>
      <c r="S157" t="s">
        <v>5197</v>
      </c>
      <c r="T157">
        <v>54</v>
      </c>
      <c r="U157" t="s">
        <v>23</v>
      </c>
      <c r="V157" t="s">
        <v>6142</v>
      </c>
      <c r="W157" t="s">
        <v>6143</v>
      </c>
      <c r="X157" t="s">
        <v>400</v>
      </c>
      <c r="Y157">
        <v>35</v>
      </c>
      <c r="Z157">
        <v>18</v>
      </c>
      <c r="AA157">
        <v>32</v>
      </c>
      <c r="AB157">
        <v>35</v>
      </c>
      <c r="AC157">
        <v>24</v>
      </c>
      <c r="AD157">
        <v>1</v>
      </c>
      <c r="AE157">
        <v>1</v>
      </c>
      <c r="AF157">
        <v>1</v>
      </c>
      <c r="AG157">
        <v>0</v>
      </c>
      <c r="AH157">
        <v>1</v>
      </c>
      <c r="AI157">
        <v>0</v>
      </c>
      <c r="AJ157">
        <v>2</v>
      </c>
      <c r="AK157" s="1">
        <v>98600</v>
      </c>
      <c r="AL157" t="s">
        <v>401</v>
      </c>
      <c r="AM157">
        <v>0</v>
      </c>
      <c r="AN157">
        <v>2</v>
      </c>
      <c r="AO157">
        <v>1829</v>
      </c>
      <c r="AP157">
        <v>8</v>
      </c>
      <c r="AQ157">
        <v>14</v>
      </c>
    </row>
    <row r="158" spans="2:46" x14ac:dyDescent="0.2">
      <c r="B158">
        <v>155</v>
      </c>
      <c r="C158" t="s">
        <v>22</v>
      </c>
      <c r="D158">
        <v>1</v>
      </c>
      <c r="E158" t="s">
        <v>6144</v>
      </c>
      <c r="F158" t="s">
        <v>5271</v>
      </c>
      <c r="G158" t="s">
        <v>6145</v>
      </c>
      <c r="H158" t="s">
        <v>6146</v>
      </c>
      <c r="I158">
        <v>1846</v>
      </c>
      <c r="J158">
        <v>15</v>
      </c>
      <c r="K158" t="s">
        <v>5228</v>
      </c>
      <c r="L158" t="s">
        <v>5229</v>
      </c>
      <c r="M158">
        <v>2</v>
      </c>
      <c r="N158" t="s">
        <v>5196</v>
      </c>
      <c r="O158">
        <v>20</v>
      </c>
      <c r="P158">
        <v>48</v>
      </c>
      <c r="Q158" t="s">
        <v>5197</v>
      </c>
      <c r="R158">
        <v>50</v>
      </c>
      <c r="S158" t="s">
        <v>23</v>
      </c>
      <c r="T158" t="s">
        <v>6147</v>
      </c>
      <c r="U158" t="s">
        <v>6148</v>
      </c>
      <c r="V158" t="s">
        <v>402</v>
      </c>
      <c r="W158">
        <v>16</v>
      </c>
      <c r="X158">
        <v>24</v>
      </c>
      <c r="Y158">
        <v>16</v>
      </c>
      <c r="Z158">
        <v>17</v>
      </c>
      <c r="AA158">
        <v>30</v>
      </c>
      <c r="AB158">
        <v>3</v>
      </c>
      <c r="AC158">
        <v>0</v>
      </c>
      <c r="AD158">
        <v>0</v>
      </c>
      <c r="AE158">
        <v>0</v>
      </c>
      <c r="AF158">
        <v>0</v>
      </c>
      <c r="AG158">
        <v>1</v>
      </c>
      <c r="AH158">
        <v>2</v>
      </c>
      <c r="AI158" s="1">
        <v>68700</v>
      </c>
      <c r="AJ158" t="s">
        <v>245</v>
      </c>
      <c r="AK158">
        <v>0</v>
      </c>
      <c r="AL158">
        <v>2</v>
      </c>
      <c r="AM158">
        <v>2</v>
      </c>
      <c r="AN158">
        <v>1846</v>
      </c>
      <c r="AO158">
        <v>11</v>
      </c>
      <c r="AP158">
        <v>9</v>
      </c>
    </row>
    <row r="159" spans="2:46" x14ac:dyDescent="0.2">
      <c r="B159">
        <v>156</v>
      </c>
      <c r="C159" t="s">
        <v>26</v>
      </c>
      <c r="D159" t="s">
        <v>403</v>
      </c>
      <c r="E159">
        <v>3</v>
      </c>
      <c r="F159" t="s">
        <v>6149</v>
      </c>
      <c r="G159" t="s">
        <v>5408</v>
      </c>
      <c r="H159" t="s">
        <v>6150</v>
      </c>
      <c r="I159" t="s">
        <v>6151</v>
      </c>
      <c r="J159">
        <v>1901</v>
      </c>
      <c r="K159">
        <v>11</v>
      </c>
      <c r="L159" t="s">
        <v>6152</v>
      </c>
      <c r="M159" t="s">
        <v>5660</v>
      </c>
      <c r="N159">
        <v>1</v>
      </c>
      <c r="O159" t="s">
        <v>5196</v>
      </c>
      <c r="P159">
        <v>35</v>
      </c>
      <c r="Q159">
        <v>42</v>
      </c>
      <c r="R159" t="s">
        <v>5197</v>
      </c>
      <c r="S159">
        <v>58</v>
      </c>
      <c r="T159">
        <v>-0.16</v>
      </c>
      <c r="U159" t="s">
        <v>6153</v>
      </c>
      <c r="V159" t="s">
        <v>6143</v>
      </c>
      <c r="W159" t="s">
        <v>5172</v>
      </c>
      <c r="X159" t="s">
        <v>5172</v>
      </c>
      <c r="Y159">
        <v>8</v>
      </c>
      <c r="Z159">
        <v>19</v>
      </c>
      <c r="AA159">
        <v>7</v>
      </c>
      <c r="AB159">
        <v>1</v>
      </c>
      <c r="AC159">
        <v>27</v>
      </c>
      <c r="AD159">
        <v>26</v>
      </c>
      <c r="AE159">
        <v>0</v>
      </c>
      <c r="AF159">
        <v>1</v>
      </c>
      <c r="AG159">
        <v>0</v>
      </c>
      <c r="AH159">
        <v>2</v>
      </c>
      <c r="AI159">
        <v>1</v>
      </c>
      <c r="AJ159">
        <v>1</v>
      </c>
      <c r="AK159" s="1">
        <v>73400</v>
      </c>
      <c r="AL159" t="s">
        <v>404</v>
      </c>
      <c r="AM159">
        <v>2</v>
      </c>
      <c r="AN159">
        <v>2</v>
      </c>
      <c r="AO159">
        <v>0</v>
      </c>
      <c r="AP159">
        <v>1901</v>
      </c>
      <c r="AQ159">
        <v>7</v>
      </c>
      <c r="AR159">
        <v>7</v>
      </c>
    </row>
    <row r="160" spans="2:46" x14ac:dyDescent="0.2">
      <c r="B160">
        <v>157</v>
      </c>
      <c r="C160" t="s">
        <v>59</v>
      </c>
      <c r="D160" t="s">
        <v>405</v>
      </c>
      <c r="E160">
        <v>2</v>
      </c>
      <c r="F160" t="s">
        <v>6154</v>
      </c>
      <c r="G160" t="s">
        <v>5623</v>
      </c>
      <c r="H160" t="s">
        <v>6155</v>
      </c>
      <c r="I160">
        <v>1815</v>
      </c>
      <c r="J160">
        <v>23</v>
      </c>
      <c r="K160" t="s">
        <v>6156</v>
      </c>
      <c r="L160" t="s">
        <v>5404</v>
      </c>
      <c r="M160">
        <v>2</v>
      </c>
      <c r="N160" t="s">
        <v>5196</v>
      </c>
      <c r="O160">
        <v>40</v>
      </c>
      <c r="P160">
        <v>48</v>
      </c>
      <c r="Q160" t="s">
        <v>5197</v>
      </c>
      <c r="R160">
        <v>33</v>
      </c>
      <c r="S160" t="s">
        <v>23</v>
      </c>
      <c r="T160" t="s">
        <v>6157</v>
      </c>
      <c r="U160" t="s">
        <v>5766</v>
      </c>
      <c r="V160" t="s">
        <v>406</v>
      </c>
      <c r="W160">
        <v>26</v>
      </c>
      <c r="X160">
        <v>35</v>
      </c>
      <c r="Y160">
        <v>24</v>
      </c>
      <c r="Z160">
        <v>31</v>
      </c>
      <c r="AA160">
        <v>5</v>
      </c>
      <c r="AB160">
        <v>29</v>
      </c>
      <c r="AC160">
        <v>1</v>
      </c>
      <c r="AD160">
        <v>1</v>
      </c>
      <c r="AE160">
        <v>0</v>
      </c>
      <c r="AF160">
        <v>1</v>
      </c>
      <c r="AG160">
        <v>1</v>
      </c>
      <c r="AH160">
        <v>1</v>
      </c>
      <c r="AI160" s="1">
        <v>69100</v>
      </c>
      <c r="AJ160" t="s">
        <v>51</v>
      </c>
      <c r="AK160">
        <v>0</v>
      </c>
      <c r="AL160">
        <v>2</v>
      </c>
      <c r="AM160">
        <v>1815</v>
      </c>
      <c r="AN160">
        <v>3</v>
      </c>
      <c r="AO160">
        <v>1</v>
      </c>
    </row>
    <row r="161" spans="2:46" x14ac:dyDescent="0.2">
      <c r="B161">
        <v>158</v>
      </c>
      <c r="C161" t="s">
        <v>26</v>
      </c>
      <c r="D161" t="s">
        <v>407</v>
      </c>
      <c r="E161">
        <v>3</v>
      </c>
      <c r="F161" t="s">
        <v>6158</v>
      </c>
      <c r="G161" t="s">
        <v>6159</v>
      </c>
      <c r="H161" t="s">
        <v>5496</v>
      </c>
      <c r="I161" t="s">
        <v>5483</v>
      </c>
      <c r="J161" t="s">
        <v>6160</v>
      </c>
      <c r="K161">
        <v>1818</v>
      </c>
      <c r="L161">
        <v>9</v>
      </c>
      <c r="M161" t="s">
        <v>6161</v>
      </c>
      <c r="N161" t="s">
        <v>5299</v>
      </c>
      <c r="O161">
        <v>2</v>
      </c>
      <c r="P161" t="s">
        <v>5196</v>
      </c>
      <c r="Q161">
        <v>23</v>
      </c>
      <c r="R161">
        <v>47</v>
      </c>
      <c r="S161" t="s">
        <v>5197</v>
      </c>
      <c r="T161">
        <v>5</v>
      </c>
      <c r="U161" t="s">
        <v>23</v>
      </c>
      <c r="V161" t="s">
        <v>6162</v>
      </c>
      <c r="W161" t="s">
        <v>6082</v>
      </c>
      <c r="X161" t="s">
        <v>408</v>
      </c>
      <c r="Y161">
        <v>3</v>
      </c>
      <c r="Z161">
        <v>18</v>
      </c>
      <c r="AA161">
        <v>4</v>
      </c>
      <c r="AB161">
        <v>29</v>
      </c>
      <c r="AC161">
        <v>8</v>
      </c>
      <c r="AD161">
        <v>36</v>
      </c>
      <c r="AE161">
        <v>2</v>
      </c>
      <c r="AF161">
        <v>1</v>
      </c>
      <c r="AG161">
        <v>1</v>
      </c>
      <c r="AH161">
        <v>1</v>
      </c>
      <c r="AI161">
        <v>0</v>
      </c>
      <c r="AJ161">
        <v>2</v>
      </c>
      <c r="AK161" s="1">
        <v>97300</v>
      </c>
      <c r="AL161" t="s">
        <v>409</v>
      </c>
      <c r="AM161">
        <v>2</v>
      </c>
      <c r="AN161">
        <v>2</v>
      </c>
      <c r="AO161">
        <v>1818</v>
      </c>
      <c r="AP161">
        <v>1</v>
      </c>
      <c r="AQ161">
        <v>24</v>
      </c>
    </row>
    <row r="162" spans="2:46" x14ac:dyDescent="0.2">
      <c r="B162">
        <v>159</v>
      </c>
      <c r="C162" t="s">
        <v>26</v>
      </c>
      <c r="D162" t="s">
        <v>410</v>
      </c>
      <c r="E162">
        <v>3</v>
      </c>
      <c r="F162" t="s">
        <v>6163</v>
      </c>
      <c r="G162" t="s">
        <v>5408</v>
      </c>
      <c r="H162" t="s">
        <v>5483</v>
      </c>
      <c r="I162" t="s">
        <v>6164</v>
      </c>
      <c r="J162">
        <v>1830</v>
      </c>
      <c r="K162">
        <v>15</v>
      </c>
      <c r="L162" t="s">
        <v>5290</v>
      </c>
      <c r="M162" t="s">
        <v>5291</v>
      </c>
      <c r="N162">
        <v>1</v>
      </c>
      <c r="O162" t="s">
        <v>5207</v>
      </c>
      <c r="P162">
        <v>35</v>
      </c>
      <c r="Q162">
        <v>47</v>
      </c>
      <c r="R162" t="s">
        <v>5197</v>
      </c>
      <c r="S162">
        <v>13</v>
      </c>
      <c r="T162" t="s">
        <v>23</v>
      </c>
      <c r="U162" t="s">
        <v>6165</v>
      </c>
      <c r="V162" t="s">
        <v>6166</v>
      </c>
      <c r="W162" t="s">
        <v>411</v>
      </c>
      <c r="X162">
        <v>13</v>
      </c>
      <c r="Y162">
        <v>16</v>
      </c>
      <c r="Z162">
        <v>18</v>
      </c>
      <c r="AA162">
        <v>24</v>
      </c>
      <c r="AB162">
        <v>27</v>
      </c>
      <c r="AC162">
        <v>7</v>
      </c>
      <c r="AD162">
        <v>1</v>
      </c>
      <c r="AE162">
        <v>0</v>
      </c>
      <c r="AF162">
        <v>1</v>
      </c>
      <c r="AG162">
        <v>0</v>
      </c>
      <c r="AH162">
        <v>1</v>
      </c>
      <c r="AI162">
        <v>0</v>
      </c>
      <c r="AJ162" s="1">
        <v>7800</v>
      </c>
      <c r="AK162" t="s">
        <v>233</v>
      </c>
      <c r="AL162">
        <v>0</v>
      </c>
      <c r="AM162">
        <v>0</v>
      </c>
      <c r="AN162">
        <v>1830</v>
      </c>
      <c r="AO162">
        <v>5</v>
      </c>
      <c r="AP162">
        <v>20</v>
      </c>
    </row>
    <row r="163" spans="2:46" x14ac:dyDescent="0.2">
      <c r="B163">
        <v>160</v>
      </c>
      <c r="C163" t="s">
        <v>59</v>
      </c>
      <c r="D163" t="s">
        <v>412</v>
      </c>
      <c r="E163">
        <v>2</v>
      </c>
      <c r="F163" t="s">
        <v>6167</v>
      </c>
      <c r="G163" t="s">
        <v>5574</v>
      </c>
      <c r="H163" t="s">
        <v>5417</v>
      </c>
      <c r="I163" t="s">
        <v>5202</v>
      </c>
      <c r="J163" t="s">
        <v>6168</v>
      </c>
      <c r="K163" t="s">
        <v>6169</v>
      </c>
      <c r="L163">
        <v>1873</v>
      </c>
      <c r="M163">
        <v>12</v>
      </c>
      <c r="N163" t="s">
        <v>6170</v>
      </c>
      <c r="O163" t="s">
        <v>5521</v>
      </c>
      <c r="P163">
        <v>4</v>
      </c>
      <c r="Q163" t="s">
        <v>5196</v>
      </c>
      <c r="R163">
        <v>22</v>
      </c>
      <c r="S163">
        <v>48</v>
      </c>
      <c r="T163" t="s">
        <v>5197</v>
      </c>
      <c r="U163">
        <v>57</v>
      </c>
      <c r="V163" t="s">
        <v>23</v>
      </c>
      <c r="W163" t="s">
        <v>6171</v>
      </c>
      <c r="X163" t="s">
        <v>6172</v>
      </c>
      <c r="Y163" t="s">
        <v>413</v>
      </c>
      <c r="Z163">
        <v>10</v>
      </c>
      <c r="AA163">
        <v>18</v>
      </c>
      <c r="AB163">
        <v>12</v>
      </c>
      <c r="AC163">
        <v>36</v>
      </c>
      <c r="AD163">
        <v>12</v>
      </c>
      <c r="AE163">
        <v>34</v>
      </c>
      <c r="AF163">
        <v>2</v>
      </c>
      <c r="AG163">
        <v>1</v>
      </c>
      <c r="AH163">
        <v>2</v>
      </c>
      <c r="AI163">
        <v>2</v>
      </c>
      <c r="AJ163">
        <v>2</v>
      </c>
      <c r="AK163">
        <v>0</v>
      </c>
      <c r="AL163" s="1">
        <v>72600</v>
      </c>
      <c r="AM163" t="s">
        <v>404</v>
      </c>
      <c r="AN163">
        <v>2</v>
      </c>
      <c r="AO163">
        <v>2</v>
      </c>
      <c r="AP163">
        <v>2</v>
      </c>
      <c r="AQ163">
        <v>0</v>
      </c>
      <c r="AR163">
        <v>1873</v>
      </c>
      <c r="AS163">
        <v>10</v>
      </c>
      <c r="AT163">
        <v>11</v>
      </c>
    </row>
    <row r="164" spans="2:46" x14ac:dyDescent="0.2">
      <c r="B164">
        <v>161</v>
      </c>
      <c r="C164" t="s">
        <v>22</v>
      </c>
      <c r="D164">
        <v>1</v>
      </c>
      <c r="E164" t="s">
        <v>6173</v>
      </c>
      <c r="F164" t="s">
        <v>5386</v>
      </c>
      <c r="G164" t="s">
        <v>6174</v>
      </c>
      <c r="H164" t="s">
        <v>6175</v>
      </c>
      <c r="I164" t="s">
        <v>6099</v>
      </c>
      <c r="J164" t="s">
        <v>6176</v>
      </c>
      <c r="K164">
        <v>1874</v>
      </c>
      <c r="L164">
        <v>5</v>
      </c>
      <c r="M164" t="s">
        <v>6177</v>
      </c>
      <c r="N164" t="s">
        <v>6178</v>
      </c>
      <c r="O164">
        <v>4</v>
      </c>
      <c r="P164" t="s">
        <v>5196</v>
      </c>
      <c r="Q164">
        <v>36</v>
      </c>
      <c r="R164">
        <v>44</v>
      </c>
      <c r="S164" t="s">
        <v>5197</v>
      </c>
      <c r="T164">
        <v>44</v>
      </c>
      <c r="U164" t="s">
        <v>23</v>
      </c>
      <c r="V164" t="s">
        <v>5590</v>
      </c>
      <c r="W164" t="s">
        <v>6179</v>
      </c>
      <c r="X164" t="s">
        <v>414</v>
      </c>
      <c r="Y164">
        <v>1</v>
      </c>
      <c r="Z164">
        <v>17</v>
      </c>
      <c r="AA164">
        <v>33</v>
      </c>
      <c r="AB164">
        <v>1</v>
      </c>
      <c r="AC164">
        <v>27</v>
      </c>
      <c r="AD164">
        <v>14</v>
      </c>
      <c r="AE164">
        <v>2</v>
      </c>
      <c r="AF164">
        <v>0</v>
      </c>
      <c r="AG164">
        <v>0</v>
      </c>
      <c r="AH164">
        <v>2</v>
      </c>
      <c r="AI164">
        <v>1</v>
      </c>
      <c r="AJ164">
        <v>1</v>
      </c>
      <c r="AK164" s="1">
        <v>98100</v>
      </c>
      <c r="AL164" t="s">
        <v>415</v>
      </c>
      <c r="AM164">
        <v>2</v>
      </c>
      <c r="AN164">
        <v>0</v>
      </c>
      <c r="AO164">
        <v>1874</v>
      </c>
      <c r="AP164">
        <v>7</v>
      </c>
      <c r="AQ164">
        <v>1</v>
      </c>
    </row>
    <row r="165" spans="2:46" x14ac:dyDescent="0.2">
      <c r="B165">
        <v>162</v>
      </c>
      <c r="C165" t="s">
        <v>26</v>
      </c>
      <c r="D165" t="s">
        <v>416</v>
      </c>
      <c r="E165">
        <v>3</v>
      </c>
      <c r="F165" t="s">
        <v>6180</v>
      </c>
      <c r="G165" t="s">
        <v>5200</v>
      </c>
      <c r="H165" t="s">
        <v>5363</v>
      </c>
      <c r="I165" t="s">
        <v>5472</v>
      </c>
      <c r="J165" t="s">
        <v>6181</v>
      </c>
      <c r="K165">
        <v>1858</v>
      </c>
      <c r="L165">
        <v>7</v>
      </c>
      <c r="M165" t="s">
        <v>6182</v>
      </c>
      <c r="N165" t="s">
        <v>5195</v>
      </c>
      <c r="O165">
        <v>0</v>
      </c>
      <c r="P165" t="s">
        <v>5196</v>
      </c>
      <c r="Q165">
        <v>5</v>
      </c>
      <c r="R165">
        <v>43</v>
      </c>
      <c r="S165" t="s">
        <v>5197</v>
      </c>
      <c r="T165">
        <v>14</v>
      </c>
      <c r="U165" t="s">
        <v>23</v>
      </c>
      <c r="V165" t="s">
        <v>6183</v>
      </c>
      <c r="W165" t="s">
        <v>5414</v>
      </c>
      <c r="X165" t="s">
        <v>5172</v>
      </c>
      <c r="Y165" t="s">
        <v>5172</v>
      </c>
      <c r="Z165">
        <v>2</v>
      </c>
      <c r="AA165">
        <v>33</v>
      </c>
      <c r="AB165">
        <v>32</v>
      </c>
      <c r="AC165">
        <v>30</v>
      </c>
      <c r="AD165">
        <v>13</v>
      </c>
      <c r="AE165">
        <v>9</v>
      </c>
      <c r="AF165">
        <v>2</v>
      </c>
      <c r="AG165">
        <v>0</v>
      </c>
      <c r="AH165">
        <v>0</v>
      </c>
      <c r="AI165">
        <v>1</v>
      </c>
      <c r="AJ165">
        <v>1</v>
      </c>
      <c r="AK165">
        <v>2</v>
      </c>
      <c r="AL165" s="1">
        <v>9000</v>
      </c>
      <c r="AM165" t="s">
        <v>417</v>
      </c>
      <c r="AN165">
        <v>2</v>
      </c>
      <c r="AO165">
        <v>2</v>
      </c>
      <c r="AP165">
        <v>1858</v>
      </c>
      <c r="AQ165">
        <v>10</v>
      </c>
      <c r="AR165">
        <v>10</v>
      </c>
    </row>
    <row r="166" spans="2:46" x14ac:dyDescent="0.2">
      <c r="B166">
        <v>163</v>
      </c>
      <c r="C166" t="s">
        <v>26</v>
      </c>
      <c r="D166" t="s">
        <v>418</v>
      </c>
      <c r="E166">
        <v>3</v>
      </c>
      <c r="F166" t="s">
        <v>6184</v>
      </c>
      <c r="G166" t="s">
        <v>5271</v>
      </c>
      <c r="H166" t="s">
        <v>6185</v>
      </c>
      <c r="I166" t="s">
        <v>6186</v>
      </c>
      <c r="J166">
        <v>1858</v>
      </c>
      <c r="K166">
        <v>14</v>
      </c>
      <c r="L166" t="s">
        <v>6187</v>
      </c>
      <c r="M166" t="s">
        <v>5253</v>
      </c>
      <c r="N166">
        <v>6</v>
      </c>
      <c r="O166" t="s">
        <v>5196</v>
      </c>
      <c r="P166">
        <v>12</v>
      </c>
      <c r="Q166">
        <v>48</v>
      </c>
      <c r="R166" t="s">
        <v>5197</v>
      </c>
      <c r="S166">
        <v>42</v>
      </c>
      <c r="T166" t="s">
        <v>23</v>
      </c>
      <c r="U166" t="s">
        <v>6188</v>
      </c>
      <c r="V166" t="s">
        <v>6189</v>
      </c>
      <c r="W166" t="s">
        <v>419</v>
      </c>
      <c r="X166">
        <v>12</v>
      </c>
      <c r="Y166">
        <v>9</v>
      </c>
      <c r="Z166">
        <v>9</v>
      </c>
      <c r="AA166">
        <v>35</v>
      </c>
      <c r="AB166">
        <v>15</v>
      </c>
      <c r="AC166">
        <v>11</v>
      </c>
      <c r="AD166">
        <v>2</v>
      </c>
      <c r="AE166">
        <v>2</v>
      </c>
      <c r="AF166">
        <v>2</v>
      </c>
      <c r="AG166">
        <v>1</v>
      </c>
      <c r="AH166">
        <v>0</v>
      </c>
      <c r="AI166">
        <v>2</v>
      </c>
      <c r="AJ166" s="1">
        <v>6500</v>
      </c>
      <c r="AK166" t="s">
        <v>420</v>
      </c>
      <c r="AL166">
        <v>2</v>
      </c>
      <c r="AM166">
        <v>2</v>
      </c>
      <c r="AN166">
        <v>0</v>
      </c>
      <c r="AO166">
        <v>2</v>
      </c>
      <c r="AP166">
        <v>1858</v>
      </c>
      <c r="AQ166">
        <v>7</v>
      </c>
      <c r="AR166">
        <v>13</v>
      </c>
    </row>
    <row r="167" spans="2:46" x14ac:dyDescent="0.2">
      <c r="B167">
        <v>164</v>
      </c>
      <c r="C167" t="s">
        <v>26</v>
      </c>
      <c r="D167" t="s">
        <v>421</v>
      </c>
      <c r="E167">
        <v>3</v>
      </c>
      <c r="F167" t="s">
        <v>6190</v>
      </c>
      <c r="G167" t="s">
        <v>5454</v>
      </c>
      <c r="H167" t="s">
        <v>5417</v>
      </c>
      <c r="I167" t="s">
        <v>5281</v>
      </c>
      <c r="J167" t="s">
        <v>6191</v>
      </c>
      <c r="K167">
        <v>1863</v>
      </c>
      <c r="L167">
        <v>23</v>
      </c>
      <c r="M167" t="s">
        <v>6192</v>
      </c>
      <c r="N167" t="s">
        <v>6193</v>
      </c>
      <c r="O167">
        <v>7</v>
      </c>
      <c r="P167" t="s">
        <v>5196</v>
      </c>
      <c r="Q167">
        <v>16</v>
      </c>
      <c r="R167">
        <v>43</v>
      </c>
      <c r="S167" t="s">
        <v>5197</v>
      </c>
      <c r="T167">
        <v>42</v>
      </c>
      <c r="U167" t="s">
        <v>23</v>
      </c>
      <c r="V167" t="s">
        <v>6194</v>
      </c>
      <c r="W167" t="s">
        <v>6195</v>
      </c>
      <c r="X167" t="s">
        <v>422</v>
      </c>
      <c r="Y167">
        <v>25</v>
      </c>
      <c r="Z167">
        <v>30</v>
      </c>
      <c r="AA167">
        <v>21</v>
      </c>
      <c r="AB167">
        <v>22</v>
      </c>
      <c r="AC167">
        <v>18</v>
      </c>
      <c r="AD167">
        <v>19</v>
      </c>
      <c r="AE167">
        <v>0</v>
      </c>
      <c r="AF167">
        <v>1</v>
      </c>
      <c r="AG167">
        <v>1</v>
      </c>
      <c r="AH167">
        <v>0</v>
      </c>
      <c r="AI167">
        <v>1</v>
      </c>
      <c r="AJ167">
        <v>1</v>
      </c>
      <c r="AK167" s="1">
        <v>13600</v>
      </c>
      <c r="AL167" t="s">
        <v>423</v>
      </c>
      <c r="AM167">
        <v>2</v>
      </c>
      <c r="AN167">
        <v>2</v>
      </c>
      <c r="AO167">
        <v>0</v>
      </c>
      <c r="AP167">
        <v>2</v>
      </c>
      <c r="AQ167">
        <v>1863</v>
      </c>
      <c r="AR167">
        <v>7</v>
      </c>
      <c r="AS167">
        <v>12</v>
      </c>
    </row>
    <row r="168" spans="2:46" x14ac:dyDescent="0.2">
      <c r="B168">
        <v>165</v>
      </c>
      <c r="C168" t="s">
        <v>26</v>
      </c>
      <c r="D168" t="s">
        <v>424</v>
      </c>
      <c r="E168">
        <v>3</v>
      </c>
      <c r="F168" t="s">
        <v>6196</v>
      </c>
      <c r="G168" t="s">
        <v>6197</v>
      </c>
      <c r="H168" t="s">
        <v>6198</v>
      </c>
      <c r="I168">
        <v>1872</v>
      </c>
      <c r="J168">
        <v>22</v>
      </c>
      <c r="K168" t="s">
        <v>6199</v>
      </c>
      <c r="L168" t="s">
        <v>5404</v>
      </c>
      <c r="M168">
        <v>2</v>
      </c>
      <c r="N168" t="s">
        <v>5196</v>
      </c>
      <c r="O168">
        <v>40</v>
      </c>
      <c r="P168">
        <v>48</v>
      </c>
      <c r="Q168" t="s">
        <v>5197</v>
      </c>
      <c r="R168">
        <v>33</v>
      </c>
      <c r="S168" t="s">
        <v>23</v>
      </c>
      <c r="T168" t="s">
        <v>6200</v>
      </c>
      <c r="U168" t="s">
        <v>5684</v>
      </c>
      <c r="V168" t="s">
        <v>425</v>
      </c>
      <c r="W168">
        <v>24</v>
      </c>
      <c r="X168">
        <v>34</v>
      </c>
      <c r="Y168">
        <v>23</v>
      </c>
      <c r="Z168">
        <v>27</v>
      </c>
      <c r="AA168">
        <v>26</v>
      </c>
      <c r="AB168">
        <v>12</v>
      </c>
      <c r="AC168">
        <v>0</v>
      </c>
      <c r="AD168">
        <v>0</v>
      </c>
      <c r="AE168">
        <v>0</v>
      </c>
      <c r="AF168">
        <v>1</v>
      </c>
      <c r="AG168">
        <v>1</v>
      </c>
      <c r="AH168">
        <v>2</v>
      </c>
      <c r="AI168" s="1">
        <v>39000</v>
      </c>
      <c r="AJ168" t="s">
        <v>426</v>
      </c>
      <c r="AK168">
        <v>0</v>
      </c>
      <c r="AL168">
        <v>2</v>
      </c>
      <c r="AM168">
        <v>1872</v>
      </c>
      <c r="AN168">
        <v>8</v>
      </c>
      <c r="AO168">
        <v>27</v>
      </c>
    </row>
    <row r="169" spans="2:46" x14ac:dyDescent="0.2">
      <c r="B169">
        <v>166</v>
      </c>
      <c r="C169" t="s">
        <v>26</v>
      </c>
      <c r="D169" t="s">
        <v>427</v>
      </c>
      <c r="E169">
        <v>3</v>
      </c>
      <c r="F169" t="s">
        <v>6196</v>
      </c>
      <c r="G169" t="s">
        <v>6201</v>
      </c>
      <c r="H169" t="s">
        <v>6202</v>
      </c>
      <c r="I169">
        <v>1867</v>
      </c>
      <c r="J169">
        <v>13</v>
      </c>
      <c r="K169" t="s">
        <v>6199</v>
      </c>
      <c r="L169" t="s">
        <v>5404</v>
      </c>
      <c r="M169">
        <v>2</v>
      </c>
      <c r="N169" t="s">
        <v>5196</v>
      </c>
      <c r="O169">
        <v>40</v>
      </c>
      <c r="P169">
        <v>48</v>
      </c>
      <c r="Q169" t="s">
        <v>5197</v>
      </c>
      <c r="R169">
        <v>33</v>
      </c>
      <c r="S169" t="s">
        <v>23</v>
      </c>
      <c r="T169" t="s">
        <v>6203</v>
      </c>
      <c r="U169" t="s">
        <v>6204</v>
      </c>
      <c r="V169" t="s">
        <v>428</v>
      </c>
      <c r="W169">
        <v>11</v>
      </c>
      <c r="X169">
        <v>28</v>
      </c>
      <c r="Y169">
        <v>13</v>
      </c>
      <c r="Z169">
        <v>5</v>
      </c>
      <c r="AA169">
        <v>22</v>
      </c>
      <c r="AB169">
        <v>32</v>
      </c>
      <c r="AC169">
        <v>2</v>
      </c>
      <c r="AD169">
        <v>1</v>
      </c>
      <c r="AE169">
        <v>1</v>
      </c>
      <c r="AF169">
        <v>1</v>
      </c>
      <c r="AG169">
        <v>0</v>
      </c>
      <c r="AH169">
        <v>0</v>
      </c>
      <c r="AI169" s="1">
        <v>99800</v>
      </c>
      <c r="AJ169" t="s">
        <v>275</v>
      </c>
      <c r="AK169">
        <v>2</v>
      </c>
      <c r="AL169">
        <v>0</v>
      </c>
      <c r="AM169">
        <v>0</v>
      </c>
      <c r="AN169">
        <v>1867</v>
      </c>
      <c r="AO169">
        <v>6</v>
      </c>
      <c r="AP169">
        <v>17</v>
      </c>
    </row>
    <row r="170" spans="2:46" x14ac:dyDescent="0.2">
      <c r="B170">
        <v>167</v>
      </c>
      <c r="C170" t="s">
        <v>26</v>
      </c>
      <c r="D170" t="s">
        <v>429</v>
      </c>
      <c r="E170">
        <v>3</v>
      </c>
      <c r="F170" t="s">
        <v>6205</v>
      </c>
      <c r="G170" t="s">
        <v>5574</v>
      </c>
      <c r="H170" t="s">
        <v>5594</v>
      </c>
      <c r="I170" t="s">
        <v>6206</v>
      </c>
      <c r="J170" t="s">
        <v>6207</v>
      </c>
      <c r="K170">
        <v>1888</v>
      </c>
      <c r="L170">
        <v>1</v>
      </c>
      <c r="M170" t="s">
        <v>6208</v>
      </c>
      <c r="N170" t="s">
        <v>6209</v>
      </c>
      <c r="O170">
        <v>2</v>
      </c>
      <c r="P170" t="s">
        <v>5196</v>
      </c>
      <c r="Q170">
        <v>55</v>
      </c>
      <c r="R170">
        <v>42</v>
      </c>
      <c r="S170" t="s">
        <v>5197</v>
      </c>
      <c r="T170">
        <v>42</v>
      </c>
      <c r="U170" t="s">
        <v>23</v>
      </c>
      <c r="V170" t="s">
        <v>6210</v>
      </c>
      <c r="W170" t="s">
        <v>5534</v>
      </c>
      <c r="X170" t="s">
        <v>430</v>
      </c>
      <c r="Y170">
        <v>29</v>
      </c>
      <c r="Z170">
        <v>23</v>
      </c>
      <c r="AA170">
        <v>32</v>
      </c>
      <c r="AB170">
        <v>2</v>
      </c>
      <c r="AC170">
        <v>34</v>
      </c>
      <c r="AD170">
        <v>10</v>
      </c>
      <c r="AE170">
        <v>1</v>
      </c>
      <c r="AF170">
        <v>0</v>
      </c>
      <c r="AG170">
        <v>0</v>
      </c>
      <c r="AH170">
        <v>2</v>
      </c>
      <c r="AI170">
        <v>0</v>
      </c>
      <c r="AJ170">
        <v>2</v>
      </c>
      <c r="AK170" s="1">
        <v>21400</v>
      </c>
      <c r="AL170" t="s">
        <v>146</v>
      </c>
      <c r="AM170">
        <v>2</v>
      </c>
      <c r="AN170">
        <v>2</v>
      </c>
      <c r="AO170">
        <v>1888</v>
      </c>
      <c r="AP170">
        <v>1</v>
      </c>
      <c r="AQ170">
        <v>18</v>
      </c>
    </row>
    <row r="171" spans="2:46" x14ac:dyDescent="0.2">
      <c r="B171">
        <v>168</v>
      </c>
      <c r="C171" t="s">
        <v>36</v>
      </c>
      <c r="D171" t="s">
        <v>431</v>
      </c>
      <c r="E171">
        <v>4</v>
      </c>
      <c r="F171" t="s">
        <v>6211</v>
      </c>
      <c r="G171" t="s">
        <v>5210</v>
      </c>
      <c r="H171" t="s">
        <v>5418</v>
      </c>
      <c r="I171" t="s">
        <v>6212</v>
      </c>
      <c r="J171">
        <v>1854</v>
      </c>
      <c r="K171">
        <v>1</v>
      </c>
      <c r="L171" t="s">
        <v>5228</v>
      </c>
      <c r="M171" t="s">
        <v>5229</v>
      </c>
      <c r="N171">
        <v>2</v>
      </c>
      <c r="O171" t="s">
        <v>5196</v>
      </c>
      <c r="P171">
        <v>20</v>
      </c>
      <c r="Q171">
        <v>48</v>
      </c>
      <c r="R171" t="s">
        <v>5197</v>
      </c>
      <c r="S171">
        <v>50</v>
      </c>
      <c r="T171" t="s">
        <v>23</v>
      </c>
      <c r="U171" t="s">
        <v>6213</v>
      </c>
      <c r="V171" t="s">
        <v>6214</v>
      </c>
      <c r="W171" t="s">
        <v>432</v>
      </c>
      <c r="X171">
        <v>29</v>
      </c>
      <c r="Y171">
        <v>36</v>
      </c>
      <c r="Z171">
        <v>33</v>
      </c>
      <c r="AA171">
        <v>15</v>
      </c>
      <c r="AB171">
        <v>36</v>
      </c>
      <c r="AC171">
        <v>25</v>
      </c>
      <c r="AD171">
        <v>1</v>
      </c>
      <c r="AE171">
        <v>2</v>
      </c>
      <c r="AF171">
        <v>0</v>
      </c>
      <c r="AG171">
        <v>0</v>
      </c>
      <c r="AH171">
        <v>2</v>
      </c>
      <c r="AI171">
        <v>0</v>
      </c>
      <c r="AJ171" s="1">
        <v>61600</v>
      </c>
      <c r="AK171" t="s">
        <v>271</v>
      </c>
      <c r="AL171">
        <v>2</v>
      </c>
      <c r="AM171">
        <v>0</v>
      </c>
      <c r="AN171">
        <v>2</v>
      </c>
      <c r="AO171">
        <v>0</v>
      </c>
      <c r="AP171">
        <v>1854</v>
      </c>
      <c r="AQ171">
        <v>4</v>
      </c>
      <c r="AR171">
        <v>19</v>
      </c>
    </row>
    <row r="172" spans="2:46" x14ac:dyDescent="0.2">
      <c r="B172">
        <v>169</v>
      </c>
      <c r="C172" t="s">
        <v>22</v>
      </c>
      <c r="D172">
        <v>1</v>
      </c>
      <c r="E172" t="s">
        <v>6215</v>
      </c>
      <c r="F172" t="s">
        <v>5271</v>
      </c>
      <c r="G172" t="s">
        <v>5536</v>
      </c>
      <c r="H172" t="s">
        <v>6216</v>
      </c>
      <c r="I172">
        <v>1879</v>
      </c>
      <c r="J172">
        <v>1</v>
      </c>
      <c r="K172" t="s">
        <v>5305</v>
      </c>
      <c r="L172" t="s">
        <v>5306</v>
      </c>
      <c r="M172">
        <v>1</v>
      </c>
      <c r="N172" t="s">
        <v>5196</v>
      </c>
      <c r="O172">
        <v>26</v>
      </c>
      <c r="P172">
        <v>43</v>
      </c>
      <c r="Q172" t="s">
        <v>5197</v>
      </c>
      <c r="R172">
        <v>37</v>
      </c>
      <c r="S172" t="s">
        <v>23</v>
      </c>
      <c r="T172" t="s">
        <v>6217</v>
      </c>
      <c r="U172" t="s">
        <v>6218</v>
      </c>
      <c r="V172" t="s">
        <v>433</v>
      </c>
      <c r="W172">
        <v>29</v>
      </c>
      <c r="X172">
        <v>10</v>
      </c>
      <c r="Y172">
        <v>25</v>
      </c>
      <c r="Z172">
        <v>3</v>
      </c>
      <c r="AA172">
        <v>8</v>
      </c>
      <c r="AB172">
        <v>5</v>
      </c>
      <c r="AC172">
        <v>1</v>
      </c>
      <c r="AD172">
        <v>2</v>
      </c>
      <c r="AE172">
        <v>0</v>
      </c>
      <c r="AF172">
        <v>2</v>
      </c>
      <c r="AG172">
        <v>0</v>
      </c>
      <c r="AH172">
        <v>1</v>
      </c>
      <c r="AI172" s="1">
        <v>99400</v>
      </c>
      <c r="AJ172" t="s">
        <v>93</v>
      </c>
      <c r="AK172">
        <v>2</v>
      </c>
      <c r="AL172">
        <v>2</v>
      </c>
      <c r="AM172">
        <v>0</v>
      </c>
      <c r="AN172">
        <v>1879</v>
      </c>
      <c r="AO172">
        <v>8</v>
      </c>
      <c r="AP172">
        <v>3</v>
      </c>
    </row>
    <row r="173" spans="2:46" x14ac:dyDescent="0.2">
      <c r="B173">
        <v>170</v>
      </c>
      <c r="C173" t="s">
        <v>26</v>
      </c>
      <c r="D173" t="s">
        <v>434</v>
      </c>
      <c r="E173">
        <v>3</v>
      </c>
      <c r="F173" t="s">
        <v>6219</v>
      </c>
      <c r="G173" t="s">
        <v>5271</v>
      </c>
      <c r="H173" t="s">
        <v>6220</v>
      </c>
      <c r="I173" t="s">
        <v>6221</v>
      </c>
      <c r="J173">
        <v>1845</v>
      </c>
      <c r="K173">
        <v>17</v>
      </c>
      <c r="L173" t="s">
        <v>6222</v>
      </c>
      <c r="M173" t="s">
        <v>6075</v>
      </c>
      <c r="N173">
        <v>1</v>
      </c>
      <c r="O173" t="s">
        <v>5196</v>
      </c>
      <c r="P173">
        <v>20</v>
      </c>
      <c r="Q173">
        <v>44</v>
      </c>
      <c r="R173" t="s">
        <v>5197</v>
      </c>
      <c r="S173">
        <v>1</v>
      </c>
      <c r="T173" t="s">
        <v>23</v>
      </c>
      <c r="U173" t="s">
        <v>6223</v>
      </c>
      <c r="V173" t="s">
        <v>5883</v>
      </c>
      <c r="W173" t="s">
        <v>435</v>
      </c>
      <c r="X173">
        <v>16</v>
      </c>
      <c r="Y173">
        <v>24</v>
      </c>
      <c r="Z173">
        <v>15</v>
      </c>
      <c r="AA173">
        <v>28</v>
      </c>
      <c r="AB173">
        <v>20</v>
      </c>
      <c r="AC173">
        <v>28</v>
      </c>
      <c r="AD173">
        <v>0</v>
      </c>
      <c r="AE173">
        <v>0</v>
      </c>
      <c r="AF173">
        <v>0</v>
      </c>
      <c r="AG173">
        <v>1</v>
      </c>
      <c r="AH173">
        <v>1</v>
      </c>
      <c r="AI173">
        <v>1</v>
      </c>
      <c r="AJ173" s="1">
        <v>42200</v>
      </c>
      <c r="AK173" t="s">
        <v>271</v>
      </c>
      <c r="AL173">
        <v>2</v>
      </c>
      <c r="AM173">
        <v>2</v>
      </c>
      <c r="AN173">
        <v>2</v>
      </c>
      <c r="AO173">
        <v>1845</v>
      </c>
      <c r="AP173">
        <v>5</v>
      </c>
      <c r="AQ173">
        <v>29</v>
      </c>
    </row>
    <row r="174" spans="2:46" x14ac:dyDescent="0.2">
      <c r="B174">
        <v>171</v>
      </c>
      <c r="C174" t="s">
        <v>36</v>
      </c>
      <c r="D174" t="s">
        <v>436</v>
      </c>
      <c r="E174">
        <v>4</v>
      </c>
      <c r="F174" t="s">
        <v>6224</v>
      </c>
      <c r="G174" t="s">
        <v>6225</v>
      </c>
      <c r="H174" t="s">
        <v>6226</v>
      </c>
      <c r="I174">
        <v>1845</v>
      </c>
      <c r="J174">
        <v>16</v>
      </c>
      <c r="K174" t="s">
        <v>6227</v>
      </c>
      <c r="L174" t="s">
        <v>5817</v>
      </c>
      <c r="M174">
        <v>5</v>
      </c>
      <c r="N174" t="s">
        <v>5196</v>
      </c>
      <c r="O174">
        <v>2</v>
      </c>
      <c r="P174">
        <v>47</v>
      </c>
      <c r="Q174" t="s">
        <v>5197</v>
      </c>
      <c r="R174">
        <v>19</v>
      </c>
      <c r="S174" t="s">
        <v>23</v>
      </c>
      <c r="T174" t="s">
        <v>6228</v>
      </c>
      <c r="U174" t="s">
        <v>6229</v>
      </c>
      <c r="V174" t="s">
        <v>437</v>
      </c>
      <c r="W174">
        <v>16</v>
      </c>
      <c r="X174">
        <v>2</v>
      </c>
      <c r="Y174">
        <v>19</v>
      </c>
      <c r="Z174">
        <v>24</v>
      </c>
      <c r="AA174">
        <v>12</v>
      </c>
      <c r="AB174">
        <v>19</v>
      </c>
      <c r="AC174">
        <v>0</v>
      </c>
      <c r="AD174">
        <v>2</v>
      </c>
      <c r="AE174">
        <v>1</v>
      </c>
      <c r="AF174">
        <v>0</v>
      </c>
      <c r="AG174">
        <v>2</v>
      </c>
      <c r="AH174">
        <v>1</v>
      </c>
      <c r="AI174" s="1">
        <v>89400</v>
      </c>
      <c r="AJ174" t="s">
        <v>389</v>
      </c>
      <c r="AK174">
        <v>2</v>
      </c>
      <c r="AL174">
        <v>2</v>
      </c>
      <c r="AM174">
        <v>0</v>
      </c>
      <c r="AN174">
        <v>2</v>
      </c>
      <c r="AO174">
        <v>2</v>
      </c>
      <c r="AP174">
        <v>1845</v>
      </c>
      <c r="AQ174">
        <v>2</v>
      </c>
      <c r="AR174">
        <v>19</v>
      </c>
    </row>
    <row r="175" spans="2:46" x14ac:dyDescent="0.2">
      <c r="B175">
        <v>172</v>
      </c>
      <c r="C175" t="s">
        <v>26</v>
      </c>
      <c r="D175" t="s">
        <v>438</v>
      </c>
      <c r="E175">
        <v>3</v>
      </c>
      <c r="F175" t="s">
        <v>6230</v>
      </c>
      <c r="G175" t="s">
        <v>6231</v>
      </c>
      <c r="H175" t="s">
        <v>6232</v>
      </c>
      <c r="I175" t="s">
        <v>6233</v>
      </c>
      <c r="J175" t="s">
        <v>6234</v>
      </c>
      <c r="K175">
        <v>1869</v>
      </c>
      <c r="L175">
        <v>2</v>
      </c>
      <c r="M175" t="s">
        <v>5557</v>
      </c>
      <c r="N175" t="s">
        <v>5374</v>
      </c>
      <c r="O175">
        <v>1</v>
      </c>
      <c r="P175" t="s">
        <v>5196</v>
      </c>
      <c r="Q175">
        <v>15</v>
      </c>
      <c r="R175">
        <v>45</v>
      </c>
      <c r="S175" t="s">
        <v>5197</v>
      </c>
      <c r="T175">
        <v>50</v>
      </c>
      <c r="U175" t="s">
        <v>23</v>
      </c>
      <c r="V175" t="s">
        <v>6235</v>
      </c>
      <c r="W175" t="s">
        <v>6236</v>
      </c>
      <c r="X175" t="s">
        <v>439</v>
      </c>
      <c r="Y175">
        <v>30</v>
      </c>
      <c r="Z175">
        <v>27</v>
      </c>
      <c r="AA175">
        <v>32</v>
      </c>
      <c r="AB175">
        <v>8</v>
      </c>
      <c r="AC175">
        <v>23</v>
      </c>
      <c r="AD175">
        <v>33</v>
      </c>
      <c r="AE175">
        <v>1</v>
      </c>
      <c r="AF175">
        <v>1</v>
      </c>
      <c r="AG175">
        <v>0</v>
      </c>
      <c r="AH175">
        <v>0</v>
      </c>
      <c r="AI175">
        <v>0</v>
      </c>
      <c r="AJ175">
        <v>0</v>
      </c>
      <c r="AK175" s="1">
        <v>9200</v>
      </c>
      <c r="AL175" t="s">
        <v>137</v>
      </c>
      <c r="AM175">
        <v>0</v>
      </c>
      <c r="AN175">
        <v>0</v>
      </c>
      <c r="AO175">
        <v>1869</v>
      </c>
      <c r="AP175">
        <v>1</v>
      </c>
      <c r="AQ175">
        <v>16</v>
      </c>
    </row>
    <row r="176" spans="2:46" x14ac:dyDescent="0.2">
      <c r="B176">
        <v>173</v>
      </c>
      <c r="C176" t="s">
        <v>26</v>
      </c>
      <c r="D176" t="s">
        <v>440</v>
      </c>
      <c r="E176">
        <v>3</v>
      </c>
      <c r="F176" t="s">
        <v>6237</v>
      </c>
      <c r="G176" t="s">
        <v>6238</v>
      </c>
      <c r="H176" t="s">
        <v>6239</v>
      </c>
      <c r="I176">
        <v>1873</v>
      </c>
      <c r="J176">
        <v>23</v>
      </c>
      <c r="K176" t="s">
        <v>6240</v>
      </c>
      <c r="L176" t="s">
        <v>5486</v>
      </c>
      <c r="M176">
        <v>4</v>
      </c>
      <c r="N176" t="s">
        <v>5196</v>
      </c>
      <c r="O176">
        <v>50</v>
      </c>
      <c r="P176">
        <v>45</v>
      </c>
      <c r="Q176" t="s">
        <v>5197</v>
      </c>
      <c r="R176">
        <v>46</v>
      </c>
      <c r="S176" t="s">
        <v>23</v>
      </c>
      <c r="T176" t="s">
        <v>5345</v>
      </c>
      <c r="U176" t="s">
        <v>6241</v>
      </c>
      <c r="V176" t="s">
        <v>441</v>
      </c>
      <c r="W176">
        <v>25</v>
      </c>
      <c r="X176">
        <v>19</v>
      </c>
      <c r="Y176">
        <v>31</v>
      </c>
      <c r="Z176">
        <v>16</v>
      </c>
      <c r="AA176">
        <v>19</v>
      </c>
      <c r="AB176">
        <v>4</v>
      </c>
      <c r="AC176">
        <v>0</v>
      </c>
      <c r="AD176">
        <v>1</v>
      </c>
      <c r="AE176">
        <v>1</v>
      </c>
      <c r="AF176">
        <v>0</v>
      </c>
      <c r="AG176">
        <v>1</v>
      </c>
      <c r="AH176">
        <v>1</v>
      </c>
      <c r="AI176" s="1">
        <v>9500</v>
      </c>
      <c r="AJ176" t="s">
        <v>417</v>
      </c>
      <c r="AK176">
        <v>2</v>
      </c>
      <c r="AL176">
        <v>0</v>
      </c>
      <c r="AM176">
        <v>2</v>
      </c>
      <c r="AN176">
        <v>0</v>
      </c>
      <c r="AO176">
        <v>1873</v>
      </c>
      <c r="AP176">
        <v>6</v>
      </c>
      <c r="AQ176">
        <v>28</v>
      </c>
    </row>
    <row r="177" spans="2:46" x14ac:dyDescent="0.2">
      <c r="B177">
        <v>174</v>
      </c>
      <c r="C177" t="s">
        <v>22</v>
      </c>
      <c r="D177">
        <v>1</v>
      </c>
      <c r="E177" t="s">
        <v>6242</v>
      </c>
      <c r="F177" t="s">
        <v>5774</v>
      </c>
      <c r="G177" t="s">
        <v>5401</v>
      </c>
      <c r="H177" t="s">
        <v>6243</v>
      </c>
      <c r="I177">
        <v>1872</v>
      </c>
      <c r="J177">
        <v>13.3</v>
      </c>
      <c r="K177" t="s">
        <v>6244</v>
      </c>
      <c r="L177" t="s">
        <v>6245</v>
      </c>
      <c r="M177">
        <v>1</v>
      </c>
      <c r="N177" t="s">
        <v>5207</v>
      </c>
      <c r="O177">
        <v>10</v>
      </c>
      <c r="P177">
        <v>46</v>
      </c>
      <c r="Q177" t="s">
        <v>5197</v>
      </c>
      <c r="R177">
        <v>9</v>
      </c>
      <c r="S177" t="s">
        <v>23</v>
      </c>
      <c r="T177" t="s">
        <v>6246</v>
      </c>
      <c r="U177" t="s">
        <v>5199</v>
      </c>
      <c r="V177" t="s">
        <v>442</v>
      </c>
      <c r="W177">
        <v>13</v>
      </c>
      <c r="X177">
        <v>3</v>
      </c>
      <c r="Y177">
        <v>7</v>
      </c>
      <c r="Z177">
        <v>19</v>
      </c>
      <c r="AA177">
        <v>21</v>
      </c>
      <c r="AB177">
        <v>8</v>
      </c>
      <c r="AC177">
        <v>1</v>
      </c>
      <c r="AD177">
        <v>2</v>
      </c>
      <c r="AE177">
        <v>0</v>
      </c>
      <c r="AF177">
        <v>1</v>
      </c>
      <c r="AG177">
        <v>1</v>
      </c>
      <c r="AH177">
        <v>0</v>
      </c>
      <c r="AI177" s="1">
        <v>23000</v>
      </c>
      <c r="AJ177" t="s">
        <v>300</v>
      </c>
      <c r="AK177">
        <v>2</v>
      </c>
      <c r="AL177">
        <v>2</v>
      </c>
      <c r="AM177">
        <v>2</v>
      </c>
      <c r="AN177">
        <v>0</v>
      </c>
      <c r="AO177">
        <v>1872</v>
      </c>
      <c r="AP177">
        <v>12</v>
      </c>
      <c r="AQ177">
        <v>5</v>
      </c>
    </row>
    <row r="178" spans="2:46" x14ac:dyDescent="0.2">
      <c r="B178">
        <v>175</v>
      </c>
      <c r="C178" t="s">
        <v>59</v>
      </c>
      <c r="D178" t="s">
        <v>443</v>
      </c>
      <c r="E178">
        <v>2</v>
      </c>
      <c r="F178" t="s">
        <v>6247</v>
      </c>
      <c r="G178" t="s">
        <v>6248</v>
      </c>
      <c r="H178" t="s">
        <v>6249</v>
      </c>
      <c r="I178" t="s">
        <v>5235</v>
      </c>
      <c r="J178" t="s">
        <v>6250</v>
      </c>
      <c r="K178">
        <v>1871</v>
      </c>
      <c r="L178">
        <v>23</v>
      </c>
      <c r="M178" t="s">
        <v>6251</v>
      </c>
      <c r="N178" t="s">
        <v>5952</v>
      </c>
      <c r="O178">
        <v>0</v>
      </c>
      <c r="P178" t="s">
        <v>5196</v>
      </c>
      <c r="Q178">
        <v>10</v>
      </c>
      <c r="R178">
        <v>45</v>
      </c>
      <c r="S178" t="s">
        <v>5197</v>
      </c>
      <c r="T178">
        <v>39</v>
      </c>
      <c r="U178" t="s">
        <v>23</v>
      </c>
      <c r="V178" t="s">
        <v>6252</v>
      </c>
      <c r="W178" t="s">
        <v>6253</v>
      </c>
      <c r="X178" t="s">
        <v>444</v>
      </c>
      <c r="Y178">
        <v>26</v>
      </c>
      <c r="Z178">
        <v>15</v>
      </c>
      <c r="AA178">
        <v>24</v>
      </c>
      <c r="AB178">
        <v>5</v>
      </c>
      <c r="AC178">
        <v>15</v>
      </c>
      <c r="AD178">
        <v>31</v>
      </c>
      <c r="AE178">
        <v>1</v>
      </c>
      <c r="AF178">
        <v>0</v>
      </c>
      <c r="AG178">
        <v>0</v>
      </c>
      <c r="AH178">
        <v>1</v>
      </c>
      <c r="AI178">
        <v>0</v>
      </c>
      <c r="AJ178">
        <v>1</v>
      </c>
      <c r="AK178" s="1">
        <v>46000</v>
      </c>
      <c r="AL178" t="s">
        <v>445</v>
      </c>
      <c r="AM178">
        <v>0</v>
      </c>
      <c r="AN178">
        <v>0</v>
      </c>
      <c r="AO178">
        <v>1871</v>
      </c>
      <c r="AP178">
        <v>2</v>
      </c>
      <c r="AQ178">
        <v>27</v>
      </c>
    </row>
    <row r="179" spans="2:46" x14ac:dyDescent="0.2">
      <c r="B179">
        <v>176</v>
      </c>
      <c r="C179" t="s">
        <v>22</v>
      </c>
      <c r="D179">
        <v>1</v>
      </c>
      <c r="E179" t="s">
        <v>6254</v>
      </c>
      <c r="F179" t="s">
        <v>5200</v>
      </c>
      <c r="G179" t="s">
        <v>5790</v>
      </c>
      <c r="H179" t="s">
        <v>6255</v>
      </c>
      <c r="I179">
        <v>1891</v>
      </c>
      <c r="J179">
        <v>9</v>
      </c>
      <c r="K179" t="s">
        <v>6256</v>
      </c>
      <c r="L179" t="s">
        <v>5428</v>
      </c>
      <c r="M179">
        <v>4</v>
      </c>
      <c r="N179" t="s">
        <v>5207</v>
      </c>
      <c r="O179">
        <v>6</v>
      </c>
      <c r="P179">
        <v>48</v>
      </c>
      <c r="Q179" t="s">
        <v>5197</v>
      </c>
      <c r="R179">
        <v>0</v>
      </c>
      <c r="S179">
        <v>-0.16</v>
      </c>
      <c r="T179" t="s">
        <v>6257</v>
      </c>
      <c r="U179" t="s">
        <v>5447</v>
      </c>
      <c r="V179" t="s">
        <v>446</v>
      </c>
      <c r="W179">
        <v>4</v>
      </c>
      <c r="X179">
        <v>28</v>
      </c>
      <c r="Y179">
        <v>3</v>
      </c>
      <c r="Z179">
        <v>7</v>
      </c>
      <c r="AA179">
        <v>27</v>
      </c>
      <c r="AB179">
        <v>7</v>
      </c>
      <c r="AC179">
        <v>1</v>
      </c>
      <c r="AD179">
        <v>1</v>
      </c>
      <c r="AE179">
        <v>2</v>
      </c>
      <c r="AF179">
        <v>0</v>
      </c>
      <c r="AG179">
        <v>1</v>
      </c>
      <c r="AH179">
        <v>0</v>
      </c>
      <c r="AI179" s="1">
        <v>72100</v>
      </c>
      <c r="AJ179" t="s">
        <v>230</v>
      </c>
      <c r="AK179">
        <v>2</v>
      </c>
      <c r="AL179">
        <v>2</v>
      </c>
      <c r="AM179">
        <v>0</v>
      </c>
      <c r="AN179">
        <v>0</v>
      </c>
      <c r="AO179">
        <v>1891</v>
      </c>
      <c r="AP179">
        <v>10</v>
      </c>
      <c r="AQ179">
        <v>13</v>
      </c>
    </row>
    <row r="180" spans="2:46" x14ac:dyDescent="0.2">
      <c r="B180">
        <v>177</v>
      </c>
      <c r="C180" t="s">
        <v>36</v>
      </c>
      <c r="D180" t="s">
        <v>447</v>
      </c>
      <c r="E180">
        <v>4</v>
      </c>
      <c r="F180" t="s">
        <v>6258</v>
      </c>
      <c r="G180" t="s">
        <v>6259</v>
      </c>
      <c r="H180" t="s">
        <v>6260</v>
      </c>
      <c r="I180">
        <v>1849</v>
      </c>
      <c r="J180">
        <v>1</v>
      </c>
      <c r="K180" t="s">
        <v>5228</v>
      </c>
      <c r="L180" t="s">
        <v>5229</v>
      </c>
      <c r="M180">
        <v>2</v>
      </c>
      <c r="N180" t="s">
        <v>5196</v>
      </c>
      <c r="O180">
        <v>20</v>
      </c>
      <c r="P180">
        <v>48</v>
      </c>
      <c r="Q180" t="s">
        <v>5197</v>
      </c>
      <c r="R180">
        <v>50</v>
      </c>
      <c r="S180" t="s">
        <v>23</v>
      </c>
      <c r="T180" t="s">
        <v>6261</v>
      </c>
      <c r="U180" t="s">
        <v>6262</v>
      </c>
      <c r="V180" t="s">
        <v>448</v>
      </c>
      <c r="W180">
        <v>30</v>
      </c>
      <c r="X180">
        <v>1</v>
      </c>
      <c r="Y180">
        <v>34</v>
      </c>
      <c r="Z180">
        <v>36</v>
      </c>
      <c r="AA180">
        <v>22</v>
      </c>
      <c r="AB180">
        <v>1</v>
      </c>
      <c r="AC180">
        <v>1</v>
      </c>
      <c r="AD180">
        <v>2</v>
      </c>
      <c r="AE180">
        <v>0</v>
      </c>
      <c r="AF180">
        <v>2</v>
      </c>
      <c r="AG180">
        <v>0</v>
      </c>
      <c r="AH180">
        <v>2</v>
      </c>
      <c r="AI180" s="1">
        <v>49400</v>
      </c>
      <c r="AJ180" t="s">
        <v>449</v>
      </c>
      <c r="AK180">
        <v>2</v>
      </c>
      <c r="AL180">
        <v>2</v>
      </c>
      <c r="AM180">
        <v>2</v>
      </c>
      <c r="AN180">
        <v>1849</v>
      </c>
      <c r="AO180">
        <v>6</v>
      </c>
      <c r="AP180">
        <v>14</v>
      </c>
    </row>
    <row r="181" spans="2:46" x14ac:dyDescent="0.2">
      <c r="B181">
        <v>178</v>
      </c>
      <c r="C181" t="s">
        <v>26</v>
      </c>
      <c r="D181" t="s">
        <v>450</v>
      </c>
      <c r="E181">
        <v>3</v>
      </c>
      <c r="F181" t="s">
        <v>6263</v>
      </c>
      <c r="G181" t="s">
        <v>5309</v>
      </c>
      <c r="H181" t="s">
        <v>5202</v>
      </c>
      <c r="I181" t="s">
        <v>6264</v>
      </c>
      <c r="J181" t="s">
        <v>6265</v>
      </c>
      <c r="K181">
        <v>1901</v>
      </c>
      <c r="L181">
        <v>22</v>
      </c>
      <c r="M181" t="s">
        <v>5305</v>
      </c>
      <c r="N181" t="s">
        <v>5306</v>
      </c>
      <c r="O181">
        <v>1</v>
      </c>
      <c r="P181" t="s">
        <v>5196</v>
      </c>
      <c r="Q181">
        <v>26</v>
      </c>
      <c r="R181">
        <v>43</v>
      </c>
      <c r="S181" t="s">
        <v>5197</v>
      </c>
      <c r="T181">
        <v>37</v>
      </c>
      <c r="U181">
        <v>-0.16</v>
      </c>
      <c r="V181" t="s">
        <v>6266</v>
      </c>
      <c r="W181" t="s">
        <v>6267</v>
      </c>
      <c r="X181" t="s">
        <v>5172</v>
      </c>
      <c r="Y181" t="s">
        <v>5172</v>
      </c>
      <c r="Z181">
        <v>23</v>
      </c>
      <c r="AA181">
        <v>25</v>
      </c>
      <c r="AB181">
        <v>21</v>
      </c>
      <c r="AC181">
        <v>18</v>
      </c>
      <c r="AD181">
        <v>7</v>
      </c>
      <c r="AE181">
        <v>6</v>
      </c>
      <c r="AF181">
        <v>0</v>
      </c>
      <c r="AG181">
        <v>0</v>
      </c>
      <c r="AH181">
        <v>1</v>
      </c>
      <c r="AI181">
        <v>1</v>
      </c>
      <c r="AJ181">
        <v>0</v>
      </c>
      <c r="AK181">
        <v>1</v>
      </c>
      <c r="AL181" s="1">
        <v>4900</v>
      </c>
      <c r="AM181" t="s">
        <v>451</v>
      </c>
      <c r="AN181">
        <v>2</v>
      </c>
      <c r="AO181">
        <v>0</v>
      </c>
      <c r="AP181">
        <v>0</v>
      </c>
      <c r="AQ181">
        <v>1901</v>
      </c>
      <c r="AR181">
        <v>7</v>
      </c>
      <c r="AS181">
        <v>14</v>
      </c>
    </row>
    <row r="182" spans="2:46" x14ac:dyDescent="0.2">
      <c r="B182">
        <v>179</v>
      </c>
      <c r="C182" t="s">
        <v>22</v>
      </c>
      <c r="D182">
        <v>1</v>
      </c>
      <c r="E182" t="s">
        <v>6268</v>
      </c>
      <c r="F182" t="s">
        <v>5333</v>
      </c>
      <c r="G182" t="s">
        <v>6269</v>
      </c>
      <c r="H182" t="s">
        <v>5456</v>
      </c>
      <c r="I182" t="s">
        <v>6099</v>
      </c>
      <c r="J182" t="s">
        <v>6270</v>
      </c>
      <c r="K182">
        <v>1887</v>
      </c>
      <c r="L182">
        <v>19</v>
      </c>
      <c r="M182" t="s">
        <v>6271</v>
      </c>
      <c r="N182" t="s">
        <v>5764</v>
      </c>
      <c r="O182">
        <v>4</v>
      </c>
      <c r="P182" t="s">
        <v>5196</v>
      </c>
      <c r="Q182">
        <v>44</v>
      </c>
      <c r="R182">
        <v>49</v>
      </c>
      <c r="S182" t="s">
        <v>5197</v>
      </c>
      <c r="T182">
        <v>46</v>
      </c>
      <c r="U182" t="s">
        <v>23</v>
      </c>
      <c r="V182" t="s">
        <v>6153</v>
      </c>
      <c r="W182" t="s">
        <v>5872</v>
      </c>
      <c r="X182" t="s">
        <v>452</v>
      </c>
      <c r="Y182">
        <v>21</v>
      </c>
      <c r="Z182">
        <v>32</v>
      </c>
      <c r="AA182">
        <v>23</v>
      </c>
      <c r="AB182">
        <v>24</v>
      </c>
      <c r="AC182">
        <v>19</v>
      </c>
      <c r="AD182">
        <v>27</v>
      </c>
      <c r="AE182">
        <v>1</v>
      </c>
      <c r="AF182">
        <v>0</v>
      </c>
      <c r="AG182">
        <v>0</v>
      </c>
      <c r="AH182">
        <v>0</v>
      </c>
      <c r="AI182">
        <v>1</v>
      </c>
      <c r="AJ182">
        <v>1</v>
      </c>
      <c r="AK182" s="1">
        <v>71700</v>
      </c>
      <c r="AL182" t="s">
        <v>143</v>
      </c>
      <c r="AM182">
        <v>0</v>
      </c>
      <c r="AN182">
        <v>2</v>
      </c>
      <c r="AO182">
        <v>0</v>
      </c>
      <c r="AP182">
        <v>1887</v>
      </c>
      <c r="AQ182">
        <v>10</v>
      </c>
      <c r="AR182">
        <v>8</v>
      </c>
    </row>
    <row r="183" spans="2:46" x14ac:dyDescent="0.2">
      <c r="B183">
        <v>180</v>
      </c>
      <c r="C183" t="s">
        <v>36</v>
      </c>
      <c r="D183" t="s">
        <v>453</v>
      </c>
      <c r="E183">
        <v>4</v>
      </c>
      <c r="F183" t="s">
        <v>6272</v>
      </c>
      <c r="G183" t="s">
        <v>6273</v>
      </c>
      <c r="H183" t="s">
        <v>6274</v>
      </c>
      <c r="I183" t="s">
        <v>6275</v>
      </c>
      <c r="J183" t="s">
        <v>6276</v>
      </c>
      <c r="K183" t="s">
        <v>6277</v>
      </c>
      <c r="L183">
        <v>1824</v>
      </c>
      <c r="M183">
        <v>15</v>
      </c>
      <c r="N183" t="s">
        <v>5228</v>
      </c>
      <c r="O183" t="s">
        <v>5229</v>
      </c>
      <c r="P183">
        <v>2</v>
      </c>
      <c r="Q183" t="s">
        <v>5196</v>
      </c>
      <c r="R183">
        <v>20</v>
      </c>
      <c r="S183">
        <v>48</v>
      </c>
      <c r="T183" t="s">
        <v>5197</v>
      </c>
      <c r="U183">
        <v>50</v>
      </c>
      <c r="V183" t="s">
        <v>23</v>
      </c>
      <c r="W183" t="s">
        <v>6278</v>
      </c>
      <c r="X183" t="s">
        <v>6279</v>
      </c>
      <c r="Y183" t="s">
        <v>454</v>
      </c>
      <c r="Z183">
        <v>15</v>
      </c>
      <c r="AA183">
        <v>21</v>
      </c>
      <c r="AB183">
        <v>13</v>
      </c>
      <c r="AC183">
        <v>9</v>
      </c>
      <c r="AD183">
        <v>19</v>
      </c>
      <c r="AE183">
        <v>28</v>
      </c>
      <c r="AF183">
        <v>0</v>
      </c>
      <c r="AG183">
        <v>1</v>
      </c>
      <c r="AH183">
        <v>1</v>
      </c>
      <c r="AI183">
        <v>2</v>
      </c>
      <c r="AJ183">
        <v>1</v>
      </c>
      <c r="AK183">
        <v>1</v>
      </c>
      <c r="AL183" s="1">
        <v>57600</v>
      </c>
      <c r="AM183" t="s">
        <v>455</v>
      </c>
      <c r="AN183">
        <v>2</v>
      </c>
      <c r="AO183">
        <v>2</v>
      </c>
      <c r="AP183">
        <v>2</v>
      </c>
      <c r="AQ183">
        <v>2</v>
      </c>
      <c r="AR183">
        <v>1824</v>
      </c>
      <c r="AS183">
        <v>10</v>
      </c>
      <c r="AT183">
        <v>15</v>
      </c>
    </row>
    <row r="184" spans="2:46" x14ac:dyDescent="0.2">
      <c r="B184">
        <v>181</v>
      </c>
      <c r="C184" t="s">
        <v>36</v>
      </c>
      <c r="D184" t="s">
        <v>456</v>
      </c>
      <c r="E184">
        <v>4</v>
      </c>
      <c r="F184" t="s">
        <v>6280</v>
      </c>
      <c r="G184" t="s">
        <v>6079</v>
      </c>
      <c r="H184" t="s">
        <v>6281</v>
      </c>
      <c r="I184">
        <v>1808</v>
      </c>
      <c r="J184">
        <v>4</v>
      </c>
      <c r="K184" t="s">
        <v>5344</v>
      </c>
      <c r="L184" t="s">
        <v>5206</v>
      </c>
      <c r="M184">
        <v>0</v>
      </c>
      <c r="N184" t="s">
        <v>5207</v>
      </c>
      <c r="O184">
        <v>34</v>
      </c>
      <c r="P184">
        <v>44</v>
      </c>
      <c r="Q184" t="s">
        <v>5197</v>
      </c>
      <c r="R184">
        <v>50</v>
      </c>
      <c r="S184" t="s">
        <v>23</v>
      </c>
      <c r="T184" t="s">
        <v>6282</v>
      </c>
      <c r="U184" t="s">
        <v>6283</v>
      </c>
      <c r="V184" t="s">
        <v>457</v>
      </c>
      <c r="W184">
        <v>33</v>
      </c>
      <c r="X184">
        <v>35</v>
      </c>
      <c r="Y184">
        <v>35</v>
      </c>
      <c r="Z184">
        <v>33</v>
      </c>
      <c r="AA184">
        <v>35</v>
      </c>
      <c r="AB184">
        <v>11</v>
      </c>
      <c r="AC184">
        <v>0</v>
      </c>
      <c r="AD184">
        <v>1</v>
      </c>
      <c r="AE184">
        <v>1</v>
      </c>
      <c r="AF184">
        <v>0</v>
      </c>
      <c r="AG184">
        <v>1</v>
      </c>
      <c r="AH184">
        <v>2</v>
      </c>
      <c r="AI184" s="1">
        <v>4200</v>
      </c>
      <c r="AJ184" t="s">
        <v>458</v>
      </c>
      <c r="AK184">
        <v>0</v>
      </c>
      <c r="AL184">
        <v>2</v>
      </c>
      <c r="AM184">
        <v>1808</v>
      </c>
      <c r="AN184">
        <v>3</v>
      </c>
      <c r="AO184">
        <v>25</v>
      </c>
    </row>
    <row r="185" spans="2:46" x14ac:dyDescent="0.2">
      <c r="B185">
        <v>182</v>
      </c>
      <c r="C185" t="s">
        <v>26</v>
      </c>
      <c r="D185" t="s">
        <v>459</v>
      </c>
      <c r="E185">
        <v>3</v>
      </c>
      <c r="F185" t="s">
        <v>6284</v>
      </c>
      <c r="G185" t="s">
        <v>5242</v>
      </c>
      <c r="H185" t="s">
        <v>5310</v>
      </c>
      <c r="I185" t="s">
        <v>6285</v>
      </c>
      <c r="J185" t="s">
        <v>6286</v>
      </c>
      <c r="K185">
        <v>1852</v>
      </c>
      <c r="L185">
        <v>19</v>
      </c>
      <c r="M185" t="s">
        <v>5485</v>
      </c>
      <c r="N185" t="s">
        <v>5486</v>
      </c>
      <c r="O185">
        <v>4</v>
      </c>
      <c r="P185" t="s">
        <v>5196</v>
      </c>
      <c r="Q185">
        <v>50</v>
      </c>
      <c r="R185">
        <v>45</v>
      </c>
      <c r="S185" t="s">
        <v>5197</v>
      </c>
      <c r="T185">
        <v>46</v>
      </c>
      <c r="U185" t="s">
        <v>23</v>
      </c>
      <c r="V185" t="s">
        <v>6287</v>
      </c>
      <c r="W185" t="s">
        <v>6288</v>
      </c>
      <c r="X185" t="s">
        <v>460</v>
      </c>
      <c r="Y185">
        <v>21</v>
      </c>
      <c r="Z185">
        <v>34</v>
      </c>
      <c r="AA185">
        <v>19</v>
      </c>
      <c r="AB185">
        <v>2</v>
      </c>
      <c r="AC185">
        <v>27</v>
      </c>
      <c r="AD185">
        <v>10</v>
      </c>
      <c r="AE185">
        <v>1</v>
      </c>
      <c r="AF185">
        <v>0</v>
      </c>
      <c r="AG185">
        <v>1</v>
      </c>
      <c r="AH185">
        <v>2</v>
      </c>
      <c r="AI185">
        <v>1</v>
      </c>
      <c r="AJ185">
        <v>2</v>
      </c>
      <c r="AK185" s="1">
        <v>90400</v>
      </c>
      <c r="AL185" t="s">
        <v>461</v>
      </c>
      <c r="AM185">
        <v>2</v>
      </c>
      <c r="AN185">
        <v>2</v>
      </c>
      <c r="AO185">
        <v>2</v>
      </c>
      <c r="AP185">
        <v>1852</v>
      </c>
      <c r="AQ185">
        <v>1</v>
      </c>
      <c r="AR185">
        <v>10</v>
      </c>
    </row>
    <row r="186" spans="2:46" x14ac:dyDescent="0.2">
      <c r="B186">
        <v>183</v>
      </c>
      <c r="C186" t="s">
        <v>22</v>
      </c>
      <c r="D186">
        <v>1</v>
      </c>
      <c r="E186" t="s">
        <v>6284</v>
      </c>
      <c r="F186" t="s">
        <v>6289</v>
      </c>
      <c r="G186" t="s">
        <v>6290</v>
      </c>
      <c r="H186" t="s">
        <v>6291</v>
      </c>
      <c r="I186">
        <v>1810</v>
      </c>
      <c r="J186">
        <v>6</v>
      </c>
      <c r="K186" t="s">
        <v>6292</v>
      </c>
      <c r="L186" t="s">
        <v>5306</v>
      </c>
      <c r="M186">
        <v>1</v>
      </c>
      <c r="N186" t="s">
        <v>5196</v>
      </c>
      <c r="O186">
        <v>26</v>
      </c>
      <c r="P186">
        <v>43</v>
      </c>
      <c r="Q186" t="s">
        <v>5197</v>
      </c>
      <c r="R186">
        <v>37</v>
      </c>
      <c r="S186" t="s">
        <v>23</v>
      </c>
      <c r="T186" t="s">
        <v>6293</v>
      </c>
      <c r="U186" t="s">
        <v>6294</v>
      </c>
      <c r="V186" t="s">
        <v>462</v>
      </c>
      <c r="W186">
        <v>2</v>
      </c>
      <c r="X186">
        <v>5</v>
      </c>
      <c r="Y186">
        <v>35</v>
      </c>
      <c r="Z186">
        <v>3</v>
      </c>
      <c r="AA186">
        <v>6</v>
      </c>
      <c r="AB186">
        <v>22</v>
      </c>
      <c r="AC186">
        <v>2</v>
      </c>
      <c r="AD186">
        <v>1</v>
      </c>
      <c r="AE186">
        <v>1</v>
      </c>
      <c r="AF186">
        <v>2</v>
      </c>
      <c r="AG186">
        <v>1</v>
      </c>
      <c r="AH186">
        <v>0</v>
      </c>
      <c r="AI186" s="1">
        <v>13100</v>
      </c>
      <c r="AJ186" t="s">
        <v>163</v>
      </c>
      <c r="AK186">
        <v>2</v>
      </c>
      <c r="AL186">
        <v>0</v>
      </c>
      <c r="AM186">
        <v>1810</v>
      </c>
      <c r="AN186">
        <v>6</v>
      </c>
      <c r="AO186">
        <v>28</v>
      </c>
    </row>
    <row r="187" spans="2:46" x14ac:dyDescent="0.2">
      <c r="B187">
        <v>184</v>
      </c>
      <c r="C187" t="s">
        <v>26</v>
      </c>
      <c r="D187" t="s">
        <v>463</v>
      </c>
      <c r="E187">
        <v>3</v>
      </c>
      <c r="F187" t="s">
        <v>6295</v>
      </c>
      <c r="G187" t="s">
        <v>5813</v>
      </c>
      <c r="H187" t="s">
        <v>5455</v>
      </c>
      <c r="I187" t="s">
        <v>5235</v>
      </c>
      <c r="J187" t="s">
        <v>6296</v>
      </c>
      <c r="K187">
        <v>1836</v>
      </c>
      <c r="L187">
        <v>9</v>
      </c>
      <c r="M187" t="s">
        <v>6297</v>
      </c>
      <c r="N187" t="s">
        <v>5694</v>
      </c>
      <c r="O187">
        <v>2</v>
      </c>
      <c r="P187" t="s">
        <v>5196</v>
      </c>
      <c r="Q187">
        <v>46</v>
      </c>
      <c r="R187">
        <v>50</v>
      </c>
      <c r="S187" t="s">
        <v>5197</v>
      </c>
      <c r="T187">
        <v>18</v>
      </c>
      <c r="U187" t="s">
        <v>23</v>
      </c>
      <c r="V187" t="s">
        <v>6298</v>
      </c>
      <c r="W187" t="s">
        <v>6299</v>
      </c>
      <c r="X187" t="s">
        <v>464</v>
      </c>
      <c r="Y187">
        <v>5</v>
      </c>
      <c r="Z187">
        <v>31</v>
      </c>
      <c r="AA187">
        <v>10</v>
      </c>
      <c r="AB187">
        <v>12</v>
      </c>
      <c r="AC187">
        <v>11</v>
      </c>
      <c r="AD187">
        <v>3</v>
      </c>
      <c r="AE187">
        <v>1</v>
      </c>
      <c r="AF187">
        <v>1</v>
      </c>
      <c r="AG187">
        <v>2</v>
      </c>
      <c r="AH187">
        <v>2</v>
      </c>
      <c r="AI187">
        <v>2</v>
      </c>
      <c r="AJ187">
        <v>2</v>
      </c>
      <c r="AK187" s="1">
        <v>45100</v>
      </c>
      <c r="AL187" t="s">
        <v>187</v>
      </c>
      <c r="AM187">
        <v>2</v>
      </c>
      <c r="AN187">
        <v>2</v>
      </c>
      <c r="AO187">
        <v>2</v>
      </c>
      <c r="AP187">
        <v>2</v>
      </c>
      <c r="AQ187">
        <v>1836</v>
      </c>
      <c r="AR187">
        <v>10</v>
      </c>
      <c r="AS187">
        <v>17</v>
      </c>
    </row>
    <row r="188" spans="2:46" x14ac:dyDescent="0.2">
      <c r="B188">
        <v>185</v>
      </c>
      <c r="C188" t="s">
        <v>26</v>
      </c>
      <c r="D188" t="s">
        <v>465</v>
      </c>
      <c r="E188">
        <v>3</v>
      </c>
      <c r="F188" t="s">
        <v>6300</v>
      </c>
      <c r="G188" t="s">
        <v>5333</v>
      </c>
      <c r="H188" t="s">
        <v>5425</v>
      </c>
      <c r="I188" t="s">
        <v>6301</v>
      </c>
      <c r="J188" t="s">
        <v>6302</v>
      </c>
      <c r="K188">
        <v>1872</v>
      </c>
      <c r="L188">
        <v>2</v>
      </c>
      <c r="M188" t="s">
        <v>6303</v>
      </c>
      <c r="N188" t="s">
        <v>6304</v>
      </c>
      <c r="O188">
        <v>2</v>
      </c>
      <c r="P188" t="s">
        <v>5196</v>
      </c>
      <c r="Q188">
        <v>8</v>
      </c>
      <c r="R188">
        <v>43</v>
      </c>
      <c r="S188" t="s">
        <v>5197</v>
      </c>
      <c r="T188">
        <v>55</v>
      </c>
      <c r="U188" t="s">
        <v>23</v>
      </c>
      <c r="V188" t="s">
        <v>5538</v>
      </c>
      <c r="W188" t="s">
        <v>5262</v>
      </c>
      <c r="X188" t="s">
        <v>466</v>
      </c>
      <c r="Y188">
        <v>31</v>
      </c>
      <c r="Z188">
        <v>32</v>
      </c>
      <c r="AA188">
        <v>33</v>
      </c>
      <c r="AB188">
        <v>30</v>
      </c>
      <c r="AC188">
        <v>18</v>
      </c>
      <c r="AD188">
        <v>36</v>
      </c>
      <c r="AE188">
        <v>1</v>
      </c>
      <c r="AF188">
        <v>0</v>
      </c>
      <c r="AG188">
        <v>0</v>
      </c>
      <c r="AH188">
        <v>1</v>
      </c>
      <c r="AI188">
        <v>1</v>
      </c>
      <c r="AJ188">
        <v>2</v>
      </c>
      <c r="AK188" s="1">
        <v>5100</v>
      </c>
      <c r="AL188" t="s">
        <v>451</v>
      </c>
      <c r="AM188">
        <v>2</v>
      </c>
      <c r="AN188">
        <v>2</v>
      </c>
      <c r="AO188">
        <v>1872</v>
      </c>
      <c r="AP188">
        <v>4</v>
      </c>
      <c r="AQ188">
        <v>6</v>
      </c>
    </row>
    <row r="189" spans="2:46" x14ac:dyDescent="0.2">
      <c r="B189">
        <v>186</v>
      </c>
      <c r="C189" t="s">
        <v>26</v>
      </c>
      <c r="D189" t="s">
        <v>467</v>
      </c>
      <c r="E189">
        <v>3</v>
      </c>
      <c r="F189" t="s">
        <v>6305</v>
      </c>
      <c r="G189" t="s">
        <v>6306</v>
      </c>
      <c r="H189" t="s">
        <v>6307</v>
      </c>
      <c r="I189">
        <v>1883</v>
      </c>
      <c r="J189">
        <v>16</v>
      </c>
      <c r="K189" t="s">
        <v>6308</v>
      </c>
      <c r="L189" t="s">
        <v>6309</v>
      </c>
      <c r="M189">
        <v>2</v>
      </c>
      <c r="N189" t="s">
        <v>5196</v>
      </c>
      <c r="O189">
        <v>26</v>
      </c>
      <c r="P189">
        <v>44</v>
      </c>
      <c r="Q189" t="s">
        <v>5197</v>
      </c>
      <c r="R189">
        <v>56</v>
      </c>
      <c r="S189" t="s">
        <v>23</v>
      </c>
      <c r="T189" t="s">
        <v>468</v>
      </c>
      <c r="U189" t="s">
        <v>6310</v>
      </c>
      <c r="V189" t="s">
        <v>469</v>
      </c>
      <c r="W189">
        <v>14</v>
      </c>
      <c r="X189">
        <v>5</v>
      </c>
      <c r="Y189">
        <v>17</v>
      </c>
      <c r="Z189">
        <v>18</v>
      </c>
      <c r="AA189">
        <v>13</v>
      </c>
      <c r="AB189">
        <v>16</v>
      </c>
      <c r="AC189">
        <v>1</v>
      </c>
      <c r="AD189">
        <v>1</v>
      </c>
      <c r="AE189">
        <v>0</v>
      </c>
      <c r="AF189">
        <v>1</v>
      </c>
      <c r="AG189">
        <v>1</v>
      </c>
      <c r="AH189">
        <v>0</v>
      </c>
      <c r="AI189" s="1">
        <v>53800</v>
      </c>
      <c r="AJ189" t="s">
        <v>126</v>
      </c>
      <c r="AK189">
        <v>0</v>
      </c>
      <c r="AL189">
        <v>0</v>
      </c>
      <c r="AM189">
        <v>1883</v>
      </c>
      <c r="AN189">
        <v>6</v>
      </c>
      <c r="AO189">
        <v>13</v>
      </c>
    </row>
    <row r="190" spans="2:46" x14ac:dyDescent="0.2">
      <c r="B190">
        <v>187</v>
      </c>
      <c r="C190" t="s">
        <v>26</v>
      </c>
      <c r="D190" t="s">
        <v>470</v>
      </c>
      <c r="E190">
        <v>3</v>
      </c>
      <c r="F190" t="s">
        <v>6311</v>
      </c>
      <c r="G190" t="s">
        <v>5400</v>
      </c>
      <c r="H190" t="s">
        <v>6312</v>
      </c>
      <c r="I190" t="s">
        <v>5674</v>
      </c>
      <c r="J190" t="s">
        <v>6313</v>
      </c>
      <c r="K190">
        <v>1882</v>
      </c>
      <c r="L190">
        <v>20.3</v>
      </c>
      <c r="M190" t="s">
        <v>6314</v>
      </c>
      <c r="N190" t="s">
        <v>6315</v>
      </c>
      <c r="O190">
        <v>3</v>
      </c>
      <c r="P190" t="s">
        <v>5196</v>
      </c>
      <c r="Q190">
        <v>30</v>
      </c>
      <c r="R190">
        <v>44</v>
      </c>
      <c r="S190" t="s">
        <v>5197</v>
      </c>
      <c r="T190">
        <v>31</v>
      </c>
      <c r="U190" t="s">
        <v>23</v>
      </c>
      <c r="V190" t="s">
        <v>6316</v>
      </c>
      <c r="W190" t="s">
        <v>6028</v>
      </c>
      <c r="X190" t="s">
        <v>5172</v>
      </c>
      <c r="Y190" t="s">
        <v>5172</v>
      </c>
      <c r="Z190">
        <v>23</v>
      </c>
      <c r="AA190">
        <v>8</v>
      </c>
      <c r="AB190">
        <v>24</v>
      </c>
      <c r="AC190">
        <v>6</v>
      </c>
      <c r="AD190">
        <v>10</v>
      </c>
      <c r="AE190">
        <v>11</v>
      </c>
      <c r="AF190">
        <v>0</v>
      </c>
      <c r="AG190">
        <v>0</v>
      </c>
      <c r="AH190">
        <v>0</v>
      </c>
      <c r="AI190">
        <v>1</v>
      </c>
      <c r="AJ190">
        <v>2</v>
      </c>
      <c r="AK190">
        <v>2</v>
      </c>
      <c r="AL190" s="1">
        <v>88700</v>
      </c>
      <c r="AM190" t="s">
        <v>471</v>
      </c>
      <c r="AN190">
        <v>0</v>
      </c>
      <c r="AO190">
        <v>2</v>
      </c>
      <c r="AP190">
        <v>2</v>
      </c>
      <c r="AQ190">
        <v>1882</v>
      </c>
      <c r="AR190">
        <v>1</v>
      </c>
      <c r="AS190">
        <v>1</v>
      </c>
    </row>
    <row r="191" spans="2:46" x14ac:dyDescent="0.2">
      <c r="B191">
        <v>188</v>
      </c>
      <c r="C191" t="s">
        <v>36</v>
      </c>
      <c r="D191" t="s">
        <v>472</v>
      </c>
      <c r="E191">
        <v>4</v>
      </c>
      <c r="F191" t="s">
        <v>6317</v>
      </c>
      <c r="G191" t="s">
        <v>5271</v>
      </c>
      <c r="H191" t="s">
        <v>5202</v>
      </c>
      <c r="I191" t="s">
        <v>6150</v>
      </c>
      <c r="J191" t="s">
        <v>6318</v>
      </c>
      <c r="K191">
        <v>1903</v>
      </c>
      <c r="L191">
        <v>8</v>
      </c>
      <c r="M191" t="s">
        <v>6319</v>
      </c>
      <c r="N191" t="s">
        <v>5597</v>
      </c>
      <c r="O191">
        <v>6</v>
      </c>
      <c r="P191" t="s">
        <v>5196</v>
      </c>
      <c r="Q191">
        <v>2</v>
      </c>
      <c r="R191">
        <v>47</v>
      </c>
      <c r="S191" t="s">
        <v>5197</v>
      </c>
      <c r="T191">
        <v>15</v>
      </c>
      <c r="U191">
        <v>-0.16</v>
      </c>
      <c r="V191" t="s">
        <v>6320</v>
      </c>
      <c r="W191" t="s">
        <v>6321</v>
      </c>
      <c r="X191" t="s">
        <v>5172</v>
      </c>
      <c r="Y191" t="s">
        <v>5172</v>
      </c>
      <c r="Z191">
        <v>2</v>
      </c>
      <c r="AA191">
        <v>23</v>
      </c>
      <c r="AB191">
        <v>1</v>
      </c>
      <c r="AC191">
        <v>16</v>
      </c>
      <c r="AD191">
        <v>1</v>
      </c>
      <c r="AE191">
        <v>4</v>
      </c>
      <c r="AF191">
        <v>2</v>
      </c>
      <c r="AG191">
        <v>0</v>
      </c>
      <c r="AH191">
        <v>2</v>
      </c>
      <c r="AI191">
        <v>0</v>
      </c>
      <c r="AJ191">
        <v>2</v>
      </c>
      <c r="AK191">
        <v>1</v>
      </c>
      <c r="AL191" s="1">
        <v>93800</v>
      </c>
      <c r="AM191" t="s">
        <v>473</v>
      </c>
      <c r="AN191">
        <v>2</v>
      </c>
      <c r="AO191">
        <v>0</v>
      </c>
      <c r="AP191">
        <v>2</v>
      </c>
      <c r="AQ191">
        <v>0</v>
      </c>
      <c r="AR191">
        <v>1903</v>
      </c>
      <c r="AS191">
        <v>2</v>
      </c>
      <c r="AT191">
        <v>10</v>
      </c>
    </row>
    <row r="192" spans="2:46" x14ac:dyDescent="0.2">
      <c r="B192">
        <v>189</v>
      </c>
      <c r="C192" t="s">
        <v>59</v>
      </c>
      <c r="D192" t="s">
        <v>474</v>
      </c>
      <c r="E192">
        <v>2</v>
      </c>
      <c r="F192" t="s">
        <v>6322</v>
      </c>
      <c r="G192" t="s">
        <v>5341</v>
      </c>
      <c r="H192" t="s">
        <v>5483</v>
      </c>
      <c r="I192" t="s">
        <v>6323</v>
      </c>
      <c r="J192">
        <v>1851</v>
      </c>
      <c r="K192">
        <v>7</v>
      </c>
      <c r="L192" t="s">
        <v>6324</v>
      </c>
      <c r="M192" t="s">
        <v>5632</v>
      </c>
      <c r="N192">
        <v>5</v>
      </c>
      <c r="O192" t="s">
        <v>5196</v>
      </c>
      <c r="P192">
        <v>33</v>
      </c>
      <c r="Q192">
        <v>46</v>
      </c>
      <c r="R192" t="s">
        <v>5197</v>
      </c>
      <c r="S192">
        <v>40</v>
      </c>
      <c r="T192" t="s">
        <v>23</v>
      </c>
      <c r="U192" t="s">
        <v>6325</v>
      </c>
      <c r="V192" t="s">
        <v>5649</v>
      </c>
      <c r="W192" t="s">
        <v>475</v>
      </c>
      <c r="X192">
        <v>1</v>
      </c>
      <c r="Y192">
        <v>27</v>
      </c>
      <c r="Z192">
        <v>5</v>
      </c>
      <c r="AA192">
        <v>3</v>
      </c>
      <c r="AB192">
        <v>18</v>
      </c>
      <c r="AC192">
        <v>36</v>
      </c>
      <c r="AD192">
        <v>2</v>
      </c>
      <c r="AE192">
        <v>1</v>
      </c>
      <c r="AF192">
        <v>1</v>
      </c>
      <c r="AG192">
        <v>2</v>
      </c>
      <c r="AH192">
        <v>1</v>
      </c>
      <c r="AI192">
        <v>2</v>
      </c>
      <c r="AJ192" s="1">
        <v>62000</v>
      </c>
      <c r="AK192" t="s">
        <v>476</v>
      </c>
      <c r="AL192">
        <v>2</v>
      </c>
      <c r="AM192">
        <v>2</v>
      </c>
      <c r="AN192">
        <v>1851</v>
      </c>
      <c r="AO192">
        <v>3</v>
      </c>
      <c r="AP192">
        <v>12</v>
      </c>
    </row>
    <row r="193" spans="2:46" x14ac:dyDescent="0.2">
      <c r="B193">
        <v>190</v>
      </c>
      <c r="C193" t="s">
        <v>22</v>
      </c>
      <c r="D193">
        <v>1</v>
      </c>
      <c r="E193" t="s">
        <v>6326</v>
      </c>
      <c r="F193" t="s">
        <v>5386</v>
      </c>
      <c r="G193" t="s">
        <v>5496</v>
      </c>
      <c r="H193" t="s">
        <v>5455</v>
      </c>
      <c r="I193" t="s">
        <v>6327</v>
      </c>
      <c r="J193" t="s">
        <v>6328</v>
      </c>
      <c r="K193">
        <v>1897</v>
      </c>
      <c r="L193">
        <v>19</v>
      </c>
      <c r="M193" t="s">
        <v>6329</v>
      </c>
      <c r="N193" t="s">
        <v>6330</v>
      </c>
      <c r="O193">
        <v>0</v>
      </c>
      <c r="P193" t="s">
        <v>5196</v>
      </c>
      <c r="Q193">
        <v>44</v>
      </c>
      <c r="R193">
        <v>45</v>
      </c>
      <c r="S193" t="s">
        <v>5197</v>
      </c>
      <c r="T193">
        <v>11</v>
      </c>
      <c r="U193">
        <v>-0.16</v>
      </c>
      <c r="V193" t="s">
        <v>6331</v>
      </c>
      <c r="W193" t="s">
        <v>6310</v>
      </c>
      <c r="X193" t="s">
        <v>5172</v>
      </c>
      <c r="Y193" t="s">
        <v>5172</v>
      </c>
      <c r="Z193">
        <v>18</v>
      </c>
      <c r="AA193">
        <v>7</v>
      </c>
      <c r="AB193">
        <v>21</v>
      </c>
      <c r="AC193">
        <v>12</v>
      </c>
      <c r="AD193">
        <v>9</v>
      </c>
      <c r="AE193">
        <v>36</v>
      </c>
      <c r="AF193">
        <v>1</v>
      </c>
      <c r="AG193">
        <v>0</v>
      </c>
      <c r="AH193">
        <v>1</v>
      </c>
      <c r="AI193">
        <v>2</v>
      </c>
      <c r="AJ193">
        <v>2</v>
      </c>
      <c r="AK193">
        <v>2</v>
      </c>
      <c r="AL193" s="1">
        <v>72200</v>
      </c>
      <c r="AM193" t="s">
        <v>65</v>
      </c>
      <c r="AN193">
        <v>2</v>
      </c>
      <c r="AO193">
        <v>2</v>
      </c>
      <c r="AP193">
        <v>2</v>
      </c>
      <c r="AQ193">
        <v>2</v>
      </c>
      <c r="AR193">
        <v>1897</v>
      </c>
      <c r="AS193">
        <v>5</v>
      </c>
      <c r="AT193">
        <v>12</v>
      </c>
    </row>
    <row r="194" spans="2:46" x14ac:dyDescent="0.2">
      <c r="B194">
        <v>191</v>
      </c>
      <c r="C194" t="s">
        <v>26</v>
      </c>
      <c r="D194" t="s">
        <v>477</v>
      </c>
      <c r="E194">
        <v>3</v>
      </c>
      <c r="F194" t="s">
        <v>6332</v>
      </c>
      <c r="G194" t="s">
        <v>5242</v>
      </c>
      <c r="H194" t="s">
        <v>5933</v>
      </c>
      <c r="I194" t="s">
        <v>6333</v>
      </c>
      <c r="J194" t="s">
        <v>6334</v>
      </c>
      <c r="K194">
        <v>1885</v>
      </c>
      <c r="L194">
        <v>6</v>
      </c>
      <c r="M194" t="s">
        <v>6335</v>
      </c>
      <c r="N194" t="s">
        <v>5366</v>
      </c>
      <c r="O194">
        <v>6</v>
      </c>
      <c r="P194" t="s">
        <v>5196</v>
      </c>
      <c r="Q194">
        <v>28</v>
      </c>
      <c r="R194">
        <v>48</v>
      </c>
      <c r="S194" t="s">
        <v>5197</v>
      </c>
      <c r="T194">
        <v>10</v>
      </c>
      <c r="U194" t="s">
        <v>23</v>
      </c>
      <c r="V194" t="s">
        <v>6336</v>
      </c>
      <c r="W194" t="s">
        <v>5679</v>
      </c>
      <c r="X194" t="s">
        <v>478</v>
      </c>
      <c r="Y194">
        <v>2</v>
      </c>
      <c r="Z194">
        <v>34</v>
      </c>
      <c r="AA194">
        <v>2</v>
      </c>
      <c r="AB194">
        <v>2</v>
      </c>
      <c r="AC194">
        <v>24</v>
      </c>
      <c r="AD194">
        <v>33</v>
      </c>
      <c r="AE194">
        <v>2</v>
      </c>
      <c r="AF194">
        <v>0</v>
      </c>
      <c r="AG194">
        <v>2</v>
      </c>
      <c r="AH194">
        <v>2</v>
      </c>
      <c r="AI194">
        <v>0</v>
      </c>
      <c r="AJ194">
        <v>0</v>
      </c>
      <c r="AK194" s="1">
        <v>10100</v>
      </c>
      <c r="AL194" t="s">
        <v>313</v>
      </c>
      <c r="AM194">
        <v>2</v>
      </c>
      <c r="AN194">
        <v>2</v>
      </c>
      <c r="AO194">
        <v>0</v>
      </c>
      <c r="AP194">
        <v>1885</v>
      </c>
      <c r="AQ194">
        <v>4</v>
      </c>
      <c r="AR194">
        <v>18</v>
      </c>
    </row>
    <row r="195" spans="2:46" x14ac:dyDescent="0.2">
      <c r="B195">
        <v>192</v>
      </c>
      <c r="C195" t="s">
        <v>26</v>
      </c>
      <c r="D195" t="s">
        <v>479</v>
      </c>
      <c r="E195">
        <v>3</v>
      </c>
      <c r="F195" t="s">
        <v>6337</v>
      </c>
      <c r="G195" t="s">
        <v>6338</v>
      </c>
      <c r="H195" t="s">
        <v>6339</v>
      </c>
      <c r="I195">
        <v>1851</v>
      </c>
      <c r="J195">
        <v>3</v>
      </c>
      <c r="K195" t="s">
        <v>5357</v>
      </c>
      <c r="L195" t="s">
        <v>6340</v>
      </c>
      <c r="M195" t="s">
        <v>6341</v>
      </c>
      <c r="N195">
        <v>3</v>
      </c>
      <c r="O195" t="s">
        <v>5196</v>
      </c>
      <c r="P195">
        <v>53</v>
      </c>
      <c r="Q195">
        <v>45</v>
      </c>
      <c r="R195" t="s">
        <v>5197</v>
      </c>
      <c r="S195">
        <v>3</v>
      </c>
      <c r="T195" t="s">
        <v>23</v>
      </c>
      <c r="U195" t="s">
        <v>6342</v>
      </c>
      <c r="V195" t="s">
        <v>6343</v>
      </c>
      <c r="W195" t="s">
        <v>480</v>
      </c>
      <c r="X195">
        <v>32</v>
      </c>
      <c r="Y195">
        <v>11</v>
      </c>
      <c r="Z195">
        <v>32</v>
      </c>
      <c r="AA195">
        <v>5</v>
      </c>
      <c r="AB195">
        <v>31</v>
      </c>
      <c r="AC195">
        <v>13</v>
      </c>
      <c r="AD195">
        <v>0</v>
      </c>
      <c r="AE195">
        <v>2</v>
      </c>
      <c r="AF195">
        <v>0</v>
      </c>
      <c r="AG195">
        <v>1</v>
      </c>
      <c r="AH195">
        <v>1</v>
      </c>
      <c r="AI195">
        <v>1</v>
      </c>
      <c r="AJ195" s="1">
        <v>93000</v>
      </c>
      <c r="AK195" t="s">
        <v>481</v>
      </c>
      <c r="AL195">
        <v>2</v>
      </c>
      <c r="AM195">
        <v>0</v>
      </c>
      <c r="AN195">
        <v>0</v>
      </c>
      <c r="AO195">
        <v>1851</v>
      </c>
      <c r="AP195">
        <v>10</v>
      </c>
      <c r="AQ195">
        <v>13</v>
      </c>
    </row>
    <row r="196" spans="2:46" x14ac:dyDescent="0.2">
      <c r="B196">
        <v>193</v>
      </c>
      <c r="C196" t="s">
        <v>59</v>
      </c>
      <c r="D196" t="s">
        <v>482</v>
      </c>
      <c r="E196">
        <v>2</v>
      </c>
      <c r="F196" t="s">
        <v>6344</v>
      </c>
      <c r="G196" t="s">
        <v>5408</v>
      </c>
      <c r="H196" t="s">
        <v>5203</v>
      </c>
      <c r="I196" t="s">
        <v>6345</v>
      </c>
      <c r="J196">
        <v>1809</v>
      </c>
      <c r="K196">
        <v>4</v>
      </c>
      <c r="L196" t="s">
        <v>6346</v>
      </c>
      <c r="M196" t="s">
        <v>5829</v>
      </c>
      <c r="N196">
        <v>1</v>
      </c>
      <c r="O196" t="s">
        <v>5196</v>
      </c>
      <c r="P196">
        <v>41</v>
      </c>
      <c r="Q196">
        <v>46</v>
      </c>
      <c r="R196" t="s">
        <v>5197</v>
      </c>
      <c r="S196">
        <v>49</v>
      </c>
      <c r="T196" t="s">
        <v>23</v>
      </c>
      <c r="U196" t="s">
        <v>5925</v>
      </c>
      <c r="V196" t="s">
        <v>6347</v>
      </c>
      <c r="W196" t="s">
        <v>5172</v>
      </c>
      <c r="X196" t="s">
        <v>5172</v>
      </c>
      <c r="Y196">
        <v>33</v>
      </c>
      <c r="Z196">
        <v>8</v>
      </c>
      <c r="AA196">
        <v>1</v>
      </c>
      <c r="AB196">
        <v>28</v>
      </c>
      <c r="AC196">
        <v>17</v>
      </c>
      <c r="AD196">
        <v>30</v>
      </c>
      <c r="AE196">
        <v>0</v>
      </c>
      <c r="AF196">
        <v>0</v>
      </c>
      <c r="AG196">
        <v>2</v>
      </c>
      <c r="AH196">
        <v>1</v>
      </c>
      <c r="AI196">
        <v>0</v>
      </c>
      <c r="AJ196">
        <v>1</v>
      </c>
      <c r="AK196" s="1">
        <v>64700</v>
      </c>
      <c r="AL196" t="s">
        <v>245</v>
      </c>
      <c r="AM196">
        <v>2</v>
      </c>
      <c r="AN196">
        <v>2</v>
      </c>
      <c r="AO196">
        <v>2</v>
      </c>
      <c r="AP196">
        <v>1809</v>
      </c>
      <c r="AQ196">
        <v>10</v>
      </c>
      <c r="AR196">
        <v>30</v>
      </c>
    </row>
    <row r="197" spans="2:46" x14ac:dyDescent="0.2">
      <c r="B197">
        <v>194</v>
      </c>
      <c r="C197" t="s">
        <v>36</v>
      </c>
      <c r="D197" t="s">
        <v>483</v>
      </c>
      <c r="E197">
        <v>4</v>
      </c>
      <c r="F197" t="s">
        <v>6348</v>
      </c>
      <c r="G197" t="s">
        <v>5200</v>
      </c>
      <c r="H197" t="s">
        <v>6349</v>
      </c>
      <c r="I197" t="s">
        <v>6350</v>
      </c>
      <c r="J197">
        <v>1825</v>
      </c>
      <c r="K197">
        <v>19</v>
      </c>
      <c r="L197" t="s">
        <v>5228</v>
      </c>
      <c r="M197" t="s">
        <v>5229</v>
      </c>
      <c r="N197">
        <v>2</v>
      </c>
      <c r="O197" t="s">
        <v>5196</v>
      </c>
      <c r="P197">
        <v>20</v>
      </c>
      <c r="Q197">
        <v>48</v>
      </c>
      <c r="R197" t="s">
        <v>5197</v>
      </c>
      <c r="S197">
        <v>50</v>
      </c>
      <c r="T197" t="s">
        <v>23</v>
      </c>
      <c r="U197" t="s">
        <v>6351</v>
      </c>
      <c r="V197" t="s">
        <v>6352</v>
      </c>
      <c r="W197" t="s">
        <v>484</v>
      </c>
      <c r="X197">
        <v>22</v>
      </c>
      <c r="Y197">
        <v>35</v>
      </c>
      <c r="Z197">
        <v>23</v>
      </c>
      <c r="AA197">
        <v>26</v>
      </c>
      <c r="AB197">
        <v>28</v>
      </c>
      <c r="AC197">
        <v>3</v>
      </c>
      <c r="AD197">
        <v>0</v>
      </c>
      <c r="AE197">
        <v>1</v>
      </c>
      <c r="AF197">
        <v>0</v>
      </c>
      <c r="AG197">
        <v>1</v>
      </c>
      <c r="AH197">
        <v>1</v>
      </c>
      <c r="AI197">
        <v>2</v>
      </c>
      <c r="AJ197" s="1">
        <v>89200</v>
      </c>
      <c r="AK197" t="s">
        <v>339</v>
      </c>
      <c r="AL197">
        <v>0</v>
      </c>
      <c r="AM197">
        <v>2</v>
      </c>
      <c r="AN197">
        <v>2</v>
      </c>
      <c r="AO197">
        <v>1825</v>
      </c>
      <c r="AP197">
        <v>11</v>
      </c>
      <c r="AQ197">
        <v>29</v>
      </c>
    </row>
    <row r="198" spans="2:46" x14ac:dyDescent="0.2">
      <c r="B198">
        <v>195</v>
      </c>
      <c r="C198" t="s">
        <v>26</v>
      </c>
      <c r="D198" t="s">
        <v>485</v>
      </c>
      <c r="E198">
        <v>3</v>
      </c>
      <c r="F198" t="s">
        <v>6348</v>
      </c>
      <c r="G198" t="s">
        <v>5601</v>
      </c>
      <c r="H198" t="s">
        <v>5443</v>
      </c>
      <c r="I198" t="s">
        <v>5934</v>
      </c>
      <c r="J198" t="s">
        <v>6353</v>
      </c>
      <c r="K198">
        <v>1867</v>
      </c>
      <c r="L198">
        <v>10</v>
      </c>
      <c r="M198" t="s">
        <v>6354</v>
      </c>
      <c r="N198" t="s">
        <v>5809</v>
      </c>
      <c r="O198">
        <v>2</v>
      </c>
      <c r="P198" t="s">
        <v>5196</v>
      </c>
      <c r="Q198">
        <v>11</v>
      </c>
      <c r="R198">
        <v>48</v>
      </c>
      <c r="S198" t="s">
        <v>5197</v>
      </c>
      <c r="T198">
        <v>50</v>
      </c>
      <c r="U198" t="s">
        <v>23</v>
      </c>
      <c r="V198" t="s">
        <v>6355</v>
      </c>
      <c r="W198" t="s">
        <v>6356</v>
      </c>
      <c r="X198" t="s">
        <v>486</v>
      </c>
      <c r="Y198">
        <v>7</v>
      </c>
      <c r="Z198">
        <v>26</v>
      </c>
      <c r="AA198">
        <v>9</v>
      </c>
      <c r="AB198">
        <v>2</v>
      </c>
      <c r="AC198">
        <v>21</v>
      </c>
      <c r="AD198">
        <v>31</v>
      </c>
      <c r="AE198">
        <v>0</v>
      </c>
      <c r="AF198">
        <v>1</v>
      </c>
      <c r="AG198">
        <v>2</v>
      </c>
      <c r="AH198">
        <v>2</v>
      </c>
      <c r="AI198">
        <v>1</v>
      </c>
      <c r="AJ198">
        <v>1</v>
      </c>
      <c r="AK198" s="1">
        <v>96800</v>
      </c>
      <c r="AL198" t="s">
        <v>401</v>
      </c>
      <c r="AM198">
        <v>2</v>
      </c>
      <c r="AN198">
        <v>2</v>
      </c>
      <c r="AO198">
        <v>2</v>
      </c>
      <c r="AP198">
        <v>0</v>
      </c>
      <c r="AQ198">
        <v>1867</v>
      </c>
      <c r="AR198">
        <v>7</v>
      </c>
      <c r="AS198">
        <v>15</v>
      </c>
    </row>
    <row r="199" spans="2:46" x14ac:dyDescent="0.2">
      <c r="B199">
        <v>196</v>
      </c>
      <c r="C199" t="s">
        <v>22</v>
      </c>
      <c r="D199">
        <v>1</v>
      </c>
      <c r="E199" t="s">
        <v>6357</v>
      </c>
      <c r="F199" t="s">
        <v>6358</v>
      </c>
      <c r="G199" t="s">
        <v>6359</v>
      </c>
      <c r="H199" t="s">
        <v>6360</v>
      </c>
      <c r="I199">
        <v>1894</v>
      </c>
      <c r="J199">
        <v>14</v>
      </c>
      <c r="K199" t="s">
        <v>6361</v>
      </c>
      <c r="L199" t="s">
        <v>5711</v>
      </c>
      <c r="M199">
        <v>4</v>
      </c>
      <c r="N199" t="s">
        <v>5196</v>
      </c>
      <c r="O199">
        <v>5</v>
      </c>
      <c r="P199">
        <v>48</v>
      </c>
      <c r="Q199" t="s">
        <v>5197</v>
      </c>
      <c r="R199">
        <v>18</v>
      </c>
      <c r="S199">
        <v>-0.16</v>
      </c>
      <c r="T199" t="s">
        <v>6362</v>
      </c>
      <c r="U199" t="s">
        <v>6363</v>
      </c>
      <c r="V199" t="s">
        <v>487</v>
      </c>
      <c r="W199">
        <v>13</v>
      </c>
      <c r="X199">
        <v>7</v>
      </c>
      <c r="Y199">
        <v>16</v>
      </c>
      <c r="Z199">
        <v>21</v>
      </c>
      <c r="AA199">
        <v>7</v>
      </c>
      <c r="AB199">
        <v>27</v>
      </c>
      <c r="AC199">
        <v>1</v>
      </c>
      <c r="AD199">
        <v>0</v>
      </c>
      <c r="AE199">
        <v>0</v>
      </c>
      <c r="AF199">
        <v>1</v>
      </c>
      <c r="AG199">
        <v>0</v>
      </c>
      <c r="AH199">
        <v>1</v>
      </c>
      <c r="AI199" s="1">
        <v>20800</v>
      </c>
      <c r="AJ199" t="s">
        <v>345</v>
      </c>
      <c r="AK199">
        <v>2</v>
      </c>
      <c r="AL199">
        <v>0</v>
      </c>
      <c r="AM199">
        <v>1894</v>
      </c>
      <c r="AN199">
        <v>3</v>
      </c>
      <c r="AO199">
        <v>12</v>
      </c>
    </row>
    <row r="200" spans="2:46" x14ac:dyDescent="0.2">
      <c r="B200">
        <v>197</v>
      </c>
      <c r="C200" t="s">
        <v>36</v>
      </c>
      <c r="D200" t="s">
        <v>488</v>
      </c>
      <c r="E200">
        <v>4</v>
      </c>
      <c r="F200" t="s">
        <v>6364</v>
      </c>
      <c r="G200" t="s">
        <v>5408</v>
      </c>
      <c r="H200" t="s">
        <v>6365</v>
      </c>
      <c r="I200" t="s">
        <v>5555</v>
      </c>
      <c r="J200" t="s">
        <v>6366</v>
      </c>
      <c r="K200">
        <v>1836</v>
      </c>
      <c r="L200">
        <v>4</v>
      </c>
      <c r="M200" t="s">
        <v>5228</v>
      </c>
      <c r="N200" t="s">
        <v>5229</v>
      </c>
      <c r="O200">
        <v>2</v>
      </c>
      <c r="P200" t="s">
        <v>5196</v>
      </c>
      <c r="Q200">
        <v>20</v>
      </c>
      <c r="R200">
        <v>48</v>
      </c>
      <c r="S200" t="s">
        <v>5197</v>
      </c>
      <c r="T200">
        <v>50</v>
      </c>
      <c r="U200" t="s">
        <v>23</v>
      </c>
      <c r="V200" t="s">
        <v>6367</v>
      </c>
      <c r="W200" t="s">
        <v>6368</v>
      </c>
      <c r="X200" t="s">
        <v>489</v>
      </c>
      <c r="Y200">
        <v>33</v>
      </c>
      <c r="Z200">
        <v>17</v>
      </c>
      <c r="AA200">
        <v>30</v>
      </c>
      <c r="AB200">
        <v>34</v>
      </c>
      <c r="AC200">
        <v>19</v>
      </c>
      <c r="AD200">
        <v>10</v>
      </c>
      <c r="AE200">
        <v>0</v>
      </c>
      <c r="AF200">
        <v>0</v>
      </c>
      <c r="AG200">
        <v>1</v>
      </c>
      <c r="AH200">
        <v>0</v>
      </c>
      <c r="AI200">
        <v>1</v>
      </c>
      <c r="AJ200">
        <v>2</v>
      </c>
      <c r="AK200" s="1">
        <v>80900</v>
      </c>
      <c r="AL200" t="s">
        <v>319</v>
      </c>
      <c r="AM200">
        <v>2</v>
      </c>
      <c r="AN200">
        <v>0</v>
      </c>
      <c r="AO200">
        <v>2</v>
      </c>
      <c r="AP200">
        <v>2</v>
      </c>
      <c r="AQ200">
        <v>1836</v>
      </c>
      <c r="AR200">
        <v>2</v>
      </c>
      <c r="AS200">
        <v>28</v>
      </c>
    </row>
    <row r="201" spans="2:46" x14ac:dyDescent="0.2">
      <c r="B201">
        <v>198</v>
      </c>
      <c r="C201" t="s">
        <v>36</v>
      </c>
      <c r="D201" t="s">
        <v>490</v>
      </c>
      <c r="E201">
        <v>4</v>
      </c>
      <c r="F201" t="s">
        <v>6369</v>
      </c>
      <c r="G201" t="s">
        <v>5271</v>
      </c>
      <c r="H201" t="s">
        <v>5202</v>
      </c>
      <c r="I201" t="s">
        <v>5483</v>
      </c>
      <c r="J201" t="s">
        <v>6370</v>
      </c>
      <c r="K201">
        <v>1804</v>
      </c>
      <c r="L201">
        <v>8</v>
      </c>
      <c r="M201" t="s">
        <v>5290</v>
      </c>
      <c r="N201" t="s">
        <v>5291</v>
      </c>
      <c r="O201">
        <v>1</v>
      </c>
      <c r="P201" t="s">
        <v>5207</v>
      </c>
      <c r="Q201">
        <v>35</v>
      </c>
      <c r="R201">
        <v>47</v>
      </c>
      <c r="S201" t="s">
        <v>5197</v>
      </c>
      <c r="T201">
        <v>13</v>
      </c>
      <c r="U201" t="s">
        <v>23</v>
      </c>
      <c r="V201" t="s">
        <v>6371</v>
      </c>
      <c r="W201" t="s">
        <v>5591</v>
      </c>
      <c r="X201" t="s">
        <v>491</v>
      </c>
      <c r="Y201">
        <v>1</v>
      </c>
      <c r="Z201">
        <v>14</v>
      </c>
      <c r="AA201">
        <v>7</v>
      </c>
      <c r="AB201">
        <v>15</v>
      </c>
      <c r="AC201">
        <v>7</v>
      </c>
      <c r="AD201">
        <v>11</v>
      </c>
      <c r="AE201">
        <v>2</v>
      </c>
      <c r="AF201">
        <v>1</v>
      </c>
      <c r="AG201">
        <v>0</v>
      </c>
      <c r="AH201">
        <v>0</v>
      </c>
      <c r="AI201">
        <v>0</v>
      </c>
      <c r="AJ201">
        <v>2</v>
      </c>
      <c r="AK201" s="1">
        <v>68600</v>
      </c>
      <c r="AL201" t="s">
        <v>492</v>
      </c>
      <c r="AM201">
        <v>0</v>
      </c>
      <c r="AN201">
        <v>2</v>
      </c>
      <c r="AO201">
        <v>1804</v>
      </c>
      <c r="AP201">
        <v>12</v>
      </c>
      <c r="AQ201">
        <v>22</v>
      </c>
    </row>
    <row r="202" spans="2:46" x14ac:dyDescent="0.2">
      <c r="B202">
        <v>199</v>
      </c>
      <c r="C202" t="s">
        <v>59</v>
      </c>
      <c r="D202" t="s">
        <v>493</v>
      </c>
      <c r="E202">
        <v>2</v>
      </c>
      <c r="F202" t="s">
        <v>6372</v>
      </c>
      <c r="G202" t="s">
        <v>6373</v>
      </c>
      <c r="H202" t="s">
        <v>6374</v>
      </c>
      <c r="I202" t="s">
        <v>6375</v>
      </c>
      <c r="J202">
        <v>1813</v>
      </c>
      <c r="K202">
        <v>6</v>
      </c>
      <c r="L202" t="s">
        <v>6376</v>
      </c>
      <c r="M202" t="s">
        <v>5544</v>
      </c>
      <c r="N202">
        <v>5</v>
      </c>
      <c r="O202" t="s">
        <v>5196</v>
      </c>
      <c r="P202">
        <v>43</v>
      </c>
      <c r="Q202">
        <v>45</v>
      </c>
      <c r="R202" t="s">
        <v>5197</v>
      </c>
      <c r="S202">
        <v>11</v>
      </c>
      <c r="T202" t="s">
        <v>23</v>
      </c>
      <c r="U202" t="s">
        <v>6377</v>
      </c>
      <c r="V202" t="s">
        <v>6378</v>
      </c>
      <c r="W202" t="s">
        <v>494</v>
      </c>
      <c r="X202">
        <v>35</v>
      </c>
      <c r="Y202">
        <v>28</v>
      </c>
      <c r="Z202">
        <v>31</v>
      </c>
      <c r="AA202">
        <v>27</v>
      </c>
      <c r="AB202">
        <v>9</v>
      </c>
      <c r="AC202">
        <v>31</v>
      </c>
      <c r="AD202">
        <v>1</v>
      </c>
      <c r="AE202">
        <v>1</v>
      </c>
      <c r="AF202">
        <v>1</v>
      </c>
      <c r="AG202">
        <v>1</v>
      </c>
      <c r="AH202">
        <v>2</v>
      </c>
      <c r="AI202">
        <v>1</v>
      </c>
      <c r="AJ202" s="1">
        <v>38800</v>
      </c>
      <c r="AK202" t="s">
        <v>99</v>
      </c>
      <c r="AL202">
        <v>2</v>
      </c>
      <c r="AM202">
        <v>0</v>
      </c>
      <c r="AN202">
        <v>2</v>
      </c>
      <c r="AO202">
        <v>0</v>
      </c>
      <c r="AP202">
        <v>1813</v>
      </c>
      <c r="AQ202">
        <v>11</v>
      </c>
      <c r="AR202">
        <v>30</v>
      </c>
    </row>
    <row r="203" spans="2:46" x14ac:dyDescent="0.2">
      <c r="B203">
        <v>200</v>
      </c>
      <c r="C203" t="s">
        <v>36</v>
      </c>
      <c r="D203" t="s">
        <v>495</v>
      </c>
      <c r="E203">
        <v>4</v>
      </c>
      <c r="F203" t="s">
        <v>6372</v>
      </c>
      <c r="G203" t="s">
        <v>6379</v>
      </c>
      <c r="H203" t="s">
        <v>5417</v>
      </c>
      <c r="I203" t="s">
        <v>6380</v>
      </c>
      <c r="J203" t="s">
        <v>6381</v>
      </c>
      <c r="K203">
        <v>1847</v>
      </c>
      <c r="L203">
        <v>16</v>
      </c>
      <c r="M203" t="s">
        <v>5228</v>
      </c>
      <c r="N203" t="s">
        <v>5229</v>
      </c>
      <c r="O203">
        <v>2</v>
      </c>
      <c r="P203" t="s">
        <v>5196</v>
      </c>
      <c r="Q203">
        <v>20</v>
      </c>
      <c r="R203">
        <v>48</v>
      </c>
      <c r="S203" t="s">
        <v>5197</v>
      </c>
      <c r="T203">
        <v>50</v>
      </c>
      <c r="U203" t="s">
        <v>23</v>
      </c>
      <c r="V203" t="s">
        <v>6382</v>
      </c>
      <c r="W203" t="s">
        <v>6383</v>
      </c>
      <c r="X203" t="s">
        <v>496</v>
      </c>
      <c r="Y203">
        <v>15</v>
      </c>
      <c r="Z203">
        <v>5</v>
      </c>
      <c r="AA203">
        <v>12</v>
      </c>
      <c r="AB203">
        <v>27</v>
      </c>
      <c r="AC203">
        <v>17</v>
      </c>
      <c r="AD203">
        <v>31</v>
      </c>
      <c r="AE203">
        <v>0</v>
      </c>
      <c r="AF203">
        <v>1</v>
      </c>
      <c r="AG203">
        <v>2</v>
      </c>
      <c r="AH203">
        <v>1</v>
      </c>
      <c r="AI203">
        <v>0</v>
      </c>
      <c r="AJ203">
        <v>1</v>
      </c>
      <c r="AK203" s="1">
        <v>48100</v>
      </c>
      <c r="AL203" t="s">
        <v>497</v>
      </c>
      <c r="AM203">
        <v>2</v>
      </c>
      <c r="AN203">
        <v>0</v>
      </c>
      <c r="AO203">
        <v>0</v>
      </c>
      <c r="AP203">
        <v>1847</v>
      </c>
      <c r="AQ203">
        <v>8</v>
      </c>
      <c r="AR203">
        <v>19</v>
      </c>
    </row>
    <row r="204" spans="2:46" x14ac:dyDescent="0.2">
      <c r="B204">
        <v>201</v>
      </c>
      <c r="C204" t="s">
        <v>26</v>
      </c>
      <c r="D204" t="s">
        <v>498</v>
      </c>
      <c r="E204">
        <v>3</v>
      </c>
      <c r="F204" t="s">
        <v>6384</v>
      </c>
      <c r="G204" t="s">
        <v>6385</v>
      </c>
      <c r="H204" t="s">
        <v>5202</v>
      </c>
      <c r="I204" t="s">
        <v>5218</v>
      </c>
      <c r="J204" t="s">
        <v>6127</v>
      </c>
      <c r="K204">
        <v>1855</v>
      </c>
      <c r="L204">
        <v>22</v>
      </c>
      <c r="M204" t="s">
        <v>6386</v>
      </c>
      <c r="N204" t="s">
        <v>6387</v>
      </c>
      <c r="O204">
        <v>4</v>
      </c>
      <c r="P204" t="s">
        <v>5196</v>
      </c>
      <c r="Q204">
        <v>50</v>
      </c>
      <c r="R204">
        <v>43</v>
      </c>
      <c r="S204" t="s">
        <v>5197</v>
      </c>
      <c r="T204">
        <v>57</v>
      </c>
      <c r="U204" t="s">
        <v>23</v>
      </c>
      <c r="V204" t="s">
        <v>6388</v>
      </c>
      <c r="W204" t="s">
        <v>5855</v>
      </c>
      <c r="X204" t="s">
        <v>499</v>
      </c>
      <c r="Y204">
        <v>24</v>
      </c>
      <c r="Z204">
        <v>15</v>
      </c>
      <c r="AA204">
        <v>21</v>
      </c>
      <c r="AB204">
        <v>28</v>
      </c>
      <c r="AC204">
        <v>6</v>
      </c>
      <c r="AD204">
        <v>32</v>
      </c>
      <c r="AE204">
        <v>0</v>
      </c>
      <c r="AF204">
        <v>0</v>
      </c>
      <c r="AG204">
        <v>1</v>
      </c>
      <c r="AH204">
        <v>1</v>
      </c>
      <c r="AI204">
        <v>1</v>
      </c>
      <c r="AJ204">
        <v>0</v>
      </c>
      <c r="AK204" s="1">
        <v>62200</v>
      </c>
      <c r="AL204" t="s">
        <v>230</v>
      </c>
      <c r="AM204">
        <v>2</v>
      </c>
      <c r="AN204">
        <v>2</v>
      </c>
      <c r="AO204">
        <v>0</v>
      </c>
      <c r="AP204">
        <v>1855</v>
      </c>
      <c r="AQ204">
        <v>8</v>
      </c>
      <c r="AR204">
        <v>22</v>
      </c>
    </row>
    <row r="205" spans="2:46" x14ac:dyDescent="0.2">
      <c r="B205">
        <v>202</v>
      </c>
      <c r="C205" t="s">
        <v>26</v>
      </c>
      <c r="D205" t="s">
        <v>500</v>
      </c>
      <c r="E205">
        <v>3</v>
      </c>
      <c r="F205" t="s">
        <v>6384</v>
      </c>
      <c r="G205" t="s">
        <v>5242</v>
      </c>
      <c r="H205" t="s">
        <v>5218</v>
      </c>
      <c r="I205" t="s">
        <v>6389</v>
      </c>
      <c r="J205">
        <v>1823</v>
      </c>
      <c r="K205">
        <v>3.3</v>
      </c>
      <c r="L205" t="s">
        <v>6386</v>
      </c>
      <c r="M205" t="s">
        <v>6387</v>
      </c>
      <c r="N205">
        <v>4</v>
      </c>
      <c r="O205" t="s">
        <v>5196</v>
      </c>
      <c r="P205">
        <v>50</v>
      </c>
      <c r="Q205">
        <v>43</v>
      </c>
      <c r="R205" t="s">
        <v>5197</v>
      </c>
      <c r="S205">
        <v>57</v>
      </c>
      <c r="T205" t="s">
        <v>23</v>
      </c>
      <c r="U205" t="s">
        <v>6390</v>
      </c>
      <c r="V205" t="s">
        <v>6391</v>
      </c>
      <c r="W205" t="s">
        <v>501</v>
      </c>
      <c r="X205">
        <v>34</v>
      </c>
      <c r="Y205">
        <v>22</v>
      </c>
      <c r="Z205">
        <v>30</v>
      </c>
      <c r="AA205">
        <v>35</v>
      </c>
      <c r="AB205">
        <v>32</v>
      </c>
      <c r="AC205">
        <v>35</v>
      </c>
      <c r="AD205">
        <v>0</v>
      </c>
      <c r="AE205">
        <v>0</v>
      </c>
      <c r="AF205">
        <v>1</v>
      </c>
      <c r="AG205">
        <v>1</v>
      </c>
      <c r="AH205">
        <v>0</v>
      </c>
      <c r="AI205">
        <v>1</v>
      </c>
      <c r="AJ205" s="1">
        <v>57700</v>
      </c>
      <c r="AK205" t="s">
        <v>257</v>
      </c>
      <c r="AL205">
        <v>2</v>
      </c>
      <c r="AM205">
        <v>0</v>
      </c>
      <c r="AN205">
        <v>0</v>
      </c>
      <c r="AO205">
        <v>1823</v>
      </c>
      <c r="AP205">
        <v>5</v>
      </c>
      <c r="AQ205">
        <v>18</v>
      </c>
    </row>
    <row r="206" spans="2:46" x14ac:dyDescent="0.2">
      <c r="B206">
        <v>203</v>
      </c>
      <c r="C206" t="s">
        <v>26</v>
      </c>
      <c r="D206" t="s">
        <v>502</v>
      </c>
      <c r="E206">
        <v>3</v>
      </c>
      <c r="F206" t="s">
        <v>6392</v>
      </c>
      <c r="G206" t="s">
        <v>5408</v>
      </c>
      <c r="H206" t="s">
        <v>6393</v>
      </c>
      <c r="I206" t="s">
        <v>5211</v>
      </c>
      <c r="J206" t="s">
        <v>6394</v>
      </c>
      <c r="K206">
        <v>1853</v>
      </c>
      <c r="L206">
        <v>18</v>
      </c>
      <c r="M206" t="s">
        <v>6395</v>
      </c>
      <c r="N206" t="s">
        <v>5359</v>
      </c>
      <c r="O206">
        <v>0</v>
      </c>
      <c r="P206" t="s">
        <v>5196</v>
      </c>
      <c r="Q206">
        <v>42</v>
      </c>
      <c r="R206">
        <v>47</v>
      </c>
      <c r="S206" t="s">
        <v>5197</v>
      </c>
      <c r="T206">
        <v>24</v>
      </c>
      <c r="U206" t="s">
        <v>23</v>
      </c>
      <c r="V206" t="s">
        <v>6171</v>
      </c>
      <c r="W206" t="s">
        <v>6396</v>
      </c>
      <c r="X206" t="s">
        <v>503</v>
      </c>
      <c r="Y206">
        <v>21</v>
      </c>
      <c r="Z206">
        <v>14</v>
      </c>
      <c r="AA206">
        <v>15</v>
      </c>
      <c r="AB206">
        <v>28</v>
      </c>
      <c r="AC206">
        <v>19</v>
      </c>
      <c r="AD206">
        <v>3</v>
      </c>
      <c r="AE206">
        <v>1</v>
      </c>
      <c r="AF206">
        <v>1</v>
      </c>
      <c r="AG206">
        <v>0</v>
      </c>
      <c r="AH206">
        <v>1</v>
      </c>
      <c r="AI206">
        <v>1</v>
      </c>
      <c r="AJ206">
        <v>2</v>
      </c>
      <c r="AK206" s="1">
        <v>14700</v>
      </c>
      <c r="AL206" t="s">
        <v>504</v>
      </c>
      <c r="AM206">
        <v>2</v>
      </c>
      <c r="AN206">
        <v>2</v>
      </c>
      <c r="AO206">
        <v>2</v>
      </c>
      <c r="AP206">
        <v>1853</v>
      </c>
      <c r="AQ206">
        <v>12</v>
      </c>
      <c r="AR206">
        <v>4</v>
      </c>
    </row>
    <row r="207" spans="2:46" x14ac:dyDescent="0.2">
      <c r="B207">
        <v>204</v>
      </c>
      <c r="C207" t="s">
        <v>26</v>
      </c>
      <c r="D207" t="s">
        <v>505</v>
      </c>
      <c r="E207">
        <v>3</v>
      </c>
      <c r="F207" t="s">
        <v>6397</v>
      </c>
      <c r="G207" t="s">
        <v>5601</v>
      </c>
      <c r="H207" t="s">
        <v>5934</v>
      </c>
      <c r="I207" t="s">
        <v>6398</v>
      </c>
      <c r="J207">
        <v>1827</v>
      </c>
      <c r="K207">
        <v>12</v>
      </c>
      <c r="L207" t="s">
        <v>6399</v>
      </c>
      <c r="M207" t="s">
        <v>5906</v>
      </c>
      <c r="N207">
        <v>3</v>
      </c>
      <c r="O207" t="s">
        <v>5196</v>
      </c>
      <c r="P207">
        <v>35</v>
      </c>
      <c r="Q207">
        <v>47</v>
      </c>
      <c r="R207" t="s">
        <v>5197</v>
      </c>
      <c r="S207">
        <v>48</v>
      </c>
      <c r="T207" t="s">
        <v>23</v>
      </c>
      <c r="U207" t="s">
        <v>6400</v>
      </c>
      <c r="V207" t="s">
        <v>6401</v>
      </c>
      <c r="W207" t="s">
        <v>349</v>
      </c>
      <c r="X207">
        <v>10</v>
      </c>
      <c r="Y207">
        <v>5</v>
      </c>
      <c r="Z207">
        <v>8</v>
      </c>
      <c r="AA207">
        <v>14</v>
      </c>
      <c r="AB207">
        <v>13</v>
      </c>
      <c r="AC207">
        <v>20</v>
      </c>
      <c r="AD207">
        <v>2</v>
      </c>
      <c r="AE207">
        <v>1</v>
      </c>
      <c r="AF207">
        <v>0</v>
      </c>
      <c r="AG207">
        <v>1</v>
      </c>
      <c r="AH207">
        <v>1</v>
      </c>
      <c r="AI207">
        <v>1</v>
      </c>
      <c r="AJ207" s="1">
        <v>5200</v>
      </c>
      <c r="AK207" t="s">
        <v>506</v>
      </c>
      <c r="AL207">
        <v>0</v>
      </c>
      <c r="AM207">
        <v>2</v>
      </c>
      <c r="AN207">
        <v>1827</v>
      </c>
      <c r="AO207">
        <v>11</v>
      </c>
      <c r="AP207">
        <v>21</v>
      </c>
    </row>
    <row r="208" spans="2:46" x14ac:dyDescent="0.2">
      <c r="B208">
        <v>205</v>
      </c>
      <c r="C208" t="s">
        <v>26</v>
      </c>
      <c r="D208" t="s">
        <v>507</v>
      </c>
      <c r="E208">
        <v>3</v>
      </c>
      <c r="F208" t="s">
        <v>6402</v>
      </c>
      <c r="G208" t="s">
        <v>5333</v>
      </c>
      <c r="H208" t="s">
        <v>6403</v>
      </c>
      <c r="I208" t="s">
        <v>5274</v>
      </c>
      <c r="J208" t="s">
        <v>6404</v>
      </c>
      <c r="K208">
        <v>1841</v>
      </c>
      <c r="L208">
        <v>20</v>
      </c>
      <c r="M208" t="s">
        <v>6405</v>
      </c>
      <c r="N208" t="s">
        <v>6406</v>
      </c>
      <c r="O208">
        <v>2</v>
      </c>
      <c r="P208" t="s">
        <v>5207</v>
      </c>
      <c r="Q208">
        <v>45</v>
      </c>
      <c r="R208">
        <v>48</v>
      </c>
      <c r="S208" t="s">
        <v>5197</v>
      </c>
      <c r="T208">
        <v>31</v>
      </c>
      <c r="U208" t="s">
        <v>23</v>
      </c>
      <c r="V208" t="s">
        <v>6407</v>
      </c>
      <c r="W208" t="s">
        <v>6368</v>
      </c>
      <c r="X208" t="s">
        <v>508</v>
      </c>
      <c r="Y208">
        <v>19</v>
      </c>
      <c r="Z208">
        <v>32</v>
      </c>
      <c r="AA208">
        <v>24</v>
      </c>
      <c r="AB208">
        <v>10</v>
      </c>
      <c r="AC208">
        <v>2</v>
      </c>
      <c r="AD208">
        <v>36</v>
      </c>
      <c r="AE208">
        <v>1</v>
      </c>
      <c r="AF208">
        <v>0</v>
      </c>
      <c r="AG208">
        <v>0</v>
      </c>
      <c r="AH208">
        <v>2</v>
      </c>
      <c r="AI208">
        <v>2</v>
      </c>
      <c r="AJ208">
        <v>2</v>
      </c>
      <c r="AK208" s="1">
        <v>80100</v>
      </c>
      <c r="AL208" t="s">
        <v>509</v>
      </c>
      <c r="AM208">
        <v>2</v>
      </c>
      <c r="AN208">
        <v>2</v>
      </c>
      <c r="AO208">
        <v>2</v>
      </c>
      <c r="AP208">
        <v>1841</v>
      </c>
      <c r="AQ208">
        <v>6</v>
      </c>
      <c r="AR208">
        <v>9</v>
      </c>
    </row>
    <row r="209" spans="2:46" x14ac:dyDescent="0.2">
      <c r="B209">
        <v>206</v>
      </c>
      <c r="C209" t="s">
        <v>26</v>
      </c>
      <c r="D209" t="s">
        <v>510</v>
      </c>
      <c r="E209">
        <v>3</v>
      </c>
      <c r="F209" t="s">
        <v>6408</v>
      </c>
      <c r="G209" t="s">
        <v>5774</v>
      </c>
      <c r="H209" t="s">
        <v>6031</v>
      </c>
      <c r="I209" t="s">
        <v>6409</v>
      </c>
      <c r="J209">
        <v>1866</v>
      </c>
      <c r="K209">
        <v>16</v>
      </c>
      <c r="L209" t="s">
        <v>5344</v>
      </c>
      <c r="M209" t="s">
        <v>5206</v>
      </c>
      <c r="N209">
        <v>0</v>
      </c>
      <c r="O209" t="s">
        <v>5207</v>
      </c>
      <c r="P209">
        <v>34</v>
      </c>
      <c r="Q209">
        <v>44</v>
      </c>
      <c r="R209" t="s">
        <v>5197</v>
      </c>
      <c r="S209">
        <v>50</v>
      </c>
      <c r="T209" t="s">
        <v>23</v>
      </c>
      <c r="U209" t="s">
        <v>5936</v>
      </c>
      <c r="V209" t="s">
        <v>5572</v>
      </c>
      <c r="W209" t="s">
        <v>511</v>
      </c>
      <c r="X209">
        <v>14</v>
      </c>
      <c r="Y209">
        <v>26</v>
      </c>
      <c r="Z209">
        <v>12</v>
      </c>
      <c r="AA209">
        <v>20</v>
      </c>
      <c r="AB209">
        <v>28</v>
      </c>
      <c r="AC209">
        <v>36</v>
      </c>
      <c r="AD209">
        <v>1</v>
      </c>
      <c r="AE209">
        <v>1</v>
      </c>
      <c r="AF209">
        <v>2</v>
      </c>
      <c r="AG209">
        <v>1</v>
      </c>
      <c r="AH209">
        <v>1</v>
      </c>
      <c r="AI209">
        <v>2</v>
      </c>
      <c r="AJ209" s="1">
        <v>73600</v>
      </c>
      <c r="AK209" t="s">
        <v>77</v>
      </c>
      <c r="AL209">
        <v>2</v>
      </c>
      <c r="AM209">
        <v>2</v>
      </c>
      <c r="AN209">
        <v>2</v>
      </c>
      <c r="AO209">
        <v>2</v>
      </c>
      <c r="AP209">
        <v>1866</v>
      </c>
      <c r="AQ209">
        <v>6</v>
      </c>
      <c r="AR209">
        <v>4</v>
      </c>
    </row>
    <row r="210" spans="2:46" x14ac:dyDescent="0.2">
      <c r="B210">
        <v>207</v>
      </c>
      <c r="C210" t="s">
        <v>59</v>
      </c>
      <c r="D210" t="s">
        <v>512</v>
      </c>
      <c r="E210">
        <v>2</v>
      </c>
      <c r="F210" t="s">
        <v>6410</v>
      </c>
      <c r="G210" t="s">
        <v>5320</v>
      </c>
      <c r="H210" t="s">
        <v>6411</v>
      </c>
      <c r="I210" t="s">
        <v>6412</v>
      </c>
      <c r="J210">
        <v>1834</v>
      </c>
      <c r="K210">
        <v>1</v>
      </c>
      <c r="L210" t="s">
        <v>6413</v>
      </c>
      <c r="M210" t="s">
        <v>5611</v>
      </c>
      <c r="N210">
        <v>0</v>
      </c>
      <c r="O210" t="s">
        <v>5196</v>
      </c>
      <c r="P210">
        <v>20</v>
      </c>
      <c r="Q210">
        <v>46</v>
      </c>
      <c r="R210" t="s">
        <v>5197</v>
      </c>
      <c r="S210">
        <v>35</v>
      </c>
      <c r="T210" t="s">
        <v>23</v>
      </c>
      <c r="U210" t="s">
        <v>6414</v>
      </c>
      <c r="V210" t="s">
        <v>6294</v>
      </c>
      <c r="W210" t="s">
        <v>513</v>
      </c>
      <c r="X210">
        <v>29</v>
      </c>
      <c r="Y210">
        <v>4</v>
      </c>
      <c r="Z210">
        <v>25</v>
      </c>
      <c r="AA210">
        <v>2</v>
      </c>
      <c r="AB210">
        <v>1</v>
      </c>
      <c r="AC210">
        <v>23</v>
      </c>
      <c r="AD210">
        <v>1</v>
      </c>
      <c r="AE210">
        <v>1</v>
      </c>
      <c r="AF210">
        <v>0</v>
      </c>
      <c r="AG210">
        <v>2</v>
      </c>
      <c r="AH210">
        <v>2</v>
      </c>
      <c r="AI210">
        <v>0</v>
      </c>
      <c r="AJ210" s="1">
        <v>66900</v>
      </c>
      <c r="AK210" t="s">
        <v>32</v>
      </c>
      <c r="AL210">
        <v>2</v>
      </c>
      <c r="AM210">
        <v>2</v>
      </c>
      <c r="AN210">
        <v>0</v>
      </c>
      <c r="AO210">
        <v>1834</v>
      </c>
      <c r="AP210">
        <v>7</v>
      </c>
      <c r="AQ210">
        <v>27</v>
      </c>
    </row>
    <row r="211" spans="2:46" x14ac:dyDescent="0.2">
      <c r="B211">
        <v>208</v>
      </c>
      <c r="C211" t="s">
        <v>22</v>
      </c>
      <c r="D211">
        <v>1</v>
      </c>
      <c r="E211" t="s">
        <v>6415</v>
      </c>
      <c r="F211" t="s">
        <v>5200</v>
      </c>
      <c r="G211" t="s">
        <v>5418</v>
      </c>
      <c r="H211" t="s">
        <v>6416</v>
      </c>
      <c r="I211">
        <v>1881</v>
      </c>
      <c r="J211">
        <v>7</v>
      </c>
      <c r="K211" t="s">
        <v>6417</v>
      </c>
      <c r="L211" t="s">
        <v>6418</v>
      </c>
      <c r="M211">
        <v>1</v>
      </c>
      <c r="N211" t="s">
        <v>5207</v>
      </c>
      <c r="O211">
        <v>25</v>
      </c>
      <c r="P211">
        <v>46</v>
      </c>
      <c r="Q211" t="s">
        <v>5197</v>
      </c>
      <c r="R211">
        <v>40</v>
      </c>
      <c r="S211" t="s">
        <v>23</v>
      </c>
      <c r="T211" t="s">
        <v>514</v>
      </c>
      <c r="U211" t="s">
        <v>6419</v>
      </c>
      <c r="V211" t="s">
        <v>515</v>
      </c>
      <c r="W211">
        <v>3</v>
      </c>
      <c r="X211">
        <v>2</v>
      </c>
      <c r="Y211">
        <v>7</v>
      </c>
      <c r="Z211">
        <v>9</v>
      </c>
      <c r="AA211">
        <v>9</v>
      </c>
      <c r="AB211">
        <v>10</v>
      </c>
      <c r="AC211">
        <v>2</v>
      </c>
      <c r="AD211">
        <v>2</v>
      </c>
      <c r="AE211">
        <v>0</v>
      </c>
      <c r="AF211">
        <v>2</v>
      </c>
      <c r="AG211">
        <v>2</v>
      </c>
      <c r="AH211">
        <v>2</v>
      </c>
      <c r="AI211" t="s">
        <v>371</v>
      </c>
      <c r="AJ211" t="s">
        <v>516</v>
      </c>
      <c r="AK211">
        <v>2</v>
      </c>
      <c r="AL211">
        <v>2</v>
      </c>
      <c r="AM211">
        <v>2</v>
      </c>
      <c r="AN211">
        <v>2</v>
      </c>
      <c r="AO211">
        <v>1881</v>
      </c>
      <c r="AP211">
        <v>7</v>
      </c>
      <c r="AQ211">
        <v>27</v>
      </c>
    </row>
    <row r="212" spans="2:46" x14ac:dyDescent="0.2">
      <c r="B212">
        <v>209</v>
      </c>
      <c r="C212" t="s">
        <v>26</v>
      </c>
      <c r="D212" t="s">
        <v>517</v>
      </c>
      <c r="E212">
        <v>3</v>
      </c>
      <c r="F212" t="s">
        <v>6420</v>
      </c>
      <c r="G212" t="s">
        <v>5200</v>
      </c>
      <c r="H212" t="s">
        <v>5363</v>
      </c>
      <c r="I212" t="s">
        <v>6233</v>
      </c>
      <c r="J212" t="s">
        <v>6421</v>
      </c>
      <c r="K212">
        <v>1910</v>
      </c>
      <c r="L212">
        <v>21.15</v>
      </c>
      <c r="M212" t="s">
        <v>6422</v>
      </c>
      <c r="N212" t="s">
        <v>5906</v>
      </c>
      <c r="O212">
        <v>3</v>
      </c>
      <c r="P212" t="s">
        <v>5196</v>
      </c>
      <c r="Q212">
        <v>35</v>
      </c>
      <c r="R212">
        <v>47</v>
      </c>
      <c r="S212" t="s">
        <v>5197</v>
      </c>
      <c r="T212">
        <v>48</v>
      </c>
      <c r="U212">
        <v>-0.16</v>
      </c>
      <c r="V212" t="s">
        <v>6423</v>
      </c>
      <c r="W212" t="s">
        <v>5508</v>
      </c>
      <c r="X212" t="s">
        <v>5172</v>
      </c>
      <c r="Y212" t="s">
        <v>5172</v>
      </c>
      <c r="Z212">
        <v>23</v>
      </c>
      <c r="AA212">
        <v>11</v>
      </c>
      <c r="AB212">
        <v>28</v>
      </c>
      <c r="AC212">
        <v>16</v>
      </c>
      <c r="AD212">
        <v>7</v>
      </c>
      <c r="AE212">
        <v>23</v>
      </c>
      <c r="AF212">
        <v>0</v>
      </c>
      <c r="AG212">
        <v>2</v>
      </c>
      <c r="AH212">
        <v>1</v>
      </c>
      <c r="AI212">
        <v>0</v>
      </c>
      <c r="AJ212">
        <v>0</v>
      </c>
      <c r="AK212">
        <v>0</v>
      </c>
      <c r="AL212" s="1">
        <v>64600</v>
      </c>
      <c r="AM212" t="s">
        <v>518</v>
      </c>
      <c r="AN212">
        <v>2</v>
      </c>
      <c r="AO212">
        <v>2</v>
      </c>
      <c r="AP212">
        <v>0</v>
      </c>
      <c r="AQ212">
        <v>0</v>
      </c>
      <c r="AR212">
        <v>1910</v>
      </c>
      <c r="AS212">
        <v>4</v>
      </c>
      <c r="AT212">
        <v>18</v>
      </c>
    </row>
    <row r="213" spans="2:46" x14ac:dyDescent="0.2">
      <c r="B213">
        <v>210</v>
      </c>
      <c r="C213" t="s">
        <v>26</v>
      </c>
      <c r="D213" t="s">
        <v>519</v>
      </c>
      <c r="E213">
        <v>3</v>
      </c>
      <c r="F213" t="s">
        <v>6424</v>
      </c>
      <c r="G213" t="s">
        <v>6425</v>
      </c>
      <c r="H213" t="s">
        <v>6426</v>
      </c>
      <c r="I213" t="s">
        <v>6427</v>
      </c>
      <c r="J213">
        <v>1817</v>
      </c>
      <c r="K213">
        <v>9</v>
      </c>
      <c r="L213" t="s">
        <v>6428</v>
      </c>
      <c r="M213" t="s">
        <v>5711</v>
      </c>
      <c r="N213">
        <v>4</v>
      </c>
      <c r="O213" t="s">
        <v>5196</v>
      </c>
      <c r="P213">
        <v>5</v>
      </c>
      <c r="Q213">
        <v>48</v>
      </c>
      <c r="R213" t="s">
        <v>5197</v>
      </c>
      <c r="S213">
        <v>18</v>
      </c>
      <c r="T213" t="s">
        <v>23</v>
      </c>
      <c r="U213" t="s">
        <v>6429</v>
      </c>
      <c r="V213" t="s">
        <v>6430</v>
      </c>
      <c r="W213" t="s">
        <v>520</v>
      </c>
      <c r="X213">
        <v>6</v>
      </c>
      <c r="Y213">
        <v>27</v>
      </c>
      <c r="Z213">
        <v>9</v>
      </c>
      <c r="AA213">
        <v>13</v>
      </c>
      <c r="AB213">
        <v>31</v>
      </c>
      <c r="AC213">
        <v>23</v>
      </c>
      <c r="AD213">
        <v>1</v>
      </c>
      <c r="AE213">
        <v>1</v>
      </c>
      <c r="AF213">
        <v>2</v>
      </c>
      <c r="AG213">
        <v>1</v>
      </c>
      <c r="AH213">
        <v>1</v>
      </c>
      <c r="AI213">
        <v>0</v>
      </c>
      <c r="AJ213" s="1">
        <v>83900</v>
      </c>
      <c r="AK213" t="s">
        <v>329</v>
      </c>
      <c r="AL213">
        <v>2</v>
      </c>
      <c r="AM213">
        <v>0</v>
      </c>
      <c r="AN213">
        <v>0</v>
      </c>
      <c r="AO213">
        <v>1817</v>
      </c>
      <c r="AP213">
        <v>8</v>
      </c>
      <c r="AQ213">
        <v>23</v>
      </c>
    </row>
    <row r="214" spans="2:46" x14ac:dyDescent="0.2">
      <c r="B214">
        <v>211</v>
      </c>
      <c r="C214" t="s">
        <v>22</v>
      </c>
      <c r="D214">
        <v>1</v>
      </c>
      <c r="E214" t="s">
        <v>6431</v>
      </c>
      <c r="F214" t="s">
        <v>6338</v>
      </c>
      <c r="G214" t="s">
        <v>6432</v>
      </c>
      <c r="H214">
        <v>1896</v>
      </c>
      <c r="I214">
        <v>15.2</v>
      </c>
      <c r="J214" t="s">
        <v>6433</v>
      </c>
      <c r="K214" t="s">
        <v>6434</v>
      </c>
      <c r="L214">
        <v>1</v>
      </c>
      <c r="M214" t="s">
        <v>5196</v>
      </c>
      <c r="N214">
        <v>15</v>
      </c>
      <c r="O214">
        <v>45</v>
      </c>
      <c r="P214" t="s">
        <v>5197</v>
      </c>
      <c r="Q214">
        <v>50</v>
      </c>
      <c r="R214">
        <v>-0.16</v>
      </c>
      <c r="S214" t="s">
        <v>6435</v>
      </c>
      <c r="T214" t="s">
        <v>6436</v>
      </c>
      <c r="U214" t="s">
        <v>521</v>
      </c>
      <c r="V214">
        <v>16</v>
      </c>
      <c r="W214">
        <v>28</v>
      </c>
      <c r="X214">
        <v>12</v>
      </c>
      <c r="Y214">
        <v>32</v>
      </c>
      <c r="Z214">
        <v>22</v>
      </c>
      <c r="AA214">
        <v>17</v>
      </c>
      <c r="AB214">
        <v>0</v>
      </c>
      <c r="AC214">
        <v>1</v>
      </c>
      <c r="AD214">
        <v>2</v>
      </c>
      <c r="AE214">
        <v>0</v>
      </c>
      <c r="AF214">
        <v>0</v>
      </c>
      <c r="AG214">
        <v>0</v>
      </c>
      <c r="AH214" s="1">
        <v>88100</v>
      </c>
      <c r="AI214" t="s">
        <v>522</v>
      </c>
      <c r="AJ214">
        <v>2</v>
      </c>
      <c r="AK214">
        <v>2</v>
      </c>
      <c r="AL214">
        <v>0</v>
      </c>
      <c r="AM214">
        <v>0</v>
      </c>
      <c r="AN214">
        <v>1896</v>
      </c>
      <c r="AO214">
        <v>11</v>
      </c>
      <c r="AP214">
        <v>24</v>
      </c>
    </row>
    <row r="215" spans="2:46" x14ac:dyDescent="0.2">
      <c r="B215">
        <v>212</v>
      </c>
      <c r="C215" t="s">
        <v>26</v>
      </c>
      <c r="D215" t="s">
        <v>523</v>
      </c>
      <c r="E215">
        <v>3</v>
      </c>
      <c r="F215" t="s">
        <v>6437</v>
      </c>
      <c r="G215" t="s">
        <v>5436</v>
      </c>
      <c r="H215" t="s">
        <v>6438</v>
      </c>
      <c r="I215">
        <v>1877</v>
      </c>
      <c r="J215">
        <v>20</v>
      </c>
      <c r="K215" t="s">
        <v>6439</v>
      </c>
      <c r="L215" t="s">
        <v>5632</v>
      </c>
      <c r="M215">
        <v>5</v>
      </c>
      <c r="N215" t="s">
        <v>5196</v>
      </c>
      <c r="O215">
        <v>33</v>
      </c>
      <c r="P215">
        <v>46</v>
      </c>
      <c r="Q215" t="s">
        <v>5197</v>
      </c>
      <c r="R215">
        <v>40</v>
      </c>
      <c r="S215" t="s">
        <v>23</v>
      </c>
      <c r="T215" t="s">
        <v>6440</v>
      </c>
      <c r="U215" t="s">
        <v>6441</v>
      </c>
      <c r="V215" t="s">
        <v>524</v>
      </c>
      <c r="W215">
        <v>23</v>
      </c>
      <c r="X215">
        <v>33</v>
      </c>
      <c r="Y215">
        <v>20</v>
      </c>
      <c r="Z215">
        <v>9</v>
      </c>
      <c r="AA215">
        <v>19</v>
      </c>
      <c r="AB215">
        <v>9</v>
      </c>
      <c r="AC215">
        <v>0</v>
      </c>
      <c r="AD215">
        <v>0</v>
      </c>
      <c r="AE215">
        <v>1</v>
      </c>
      <c r="AF215">
        <v>2</v>
      </c>
      <c r="AG215">
        <v>1</v>
      </c>
      <c r="AH215">
        <v>2</v>
      </c>
      <c r="AI215" s="1">
        <v>67600</v>
      </c>
      <c r="AJ215" t="s">
        <v>281</v>
      </c>
      <c r="AK215">
        <v>2</v>
      </c>
      <c r="AL215">
        <v>2</v>
      </c>
      <c r="AM215">
        <v>2</v>
      </c>
      <c r="AN215">
        <v>2</v>
      </c>
      <c r="AO215">
        <v>1877</v>
      </c>
      <c r="AP215">
        <v>10</v>
      </c>
      <c r="AQ215">
        <v>28</v>
      </c>
    </row>
    <row r="216" spans="2:46" x14ac:dyDescent="0.2">
      <c r="B216">
        <v>213</v>
      </c>
      <c r="C216" t="s">
        <v>22</v>
      </c>
      <c r="D216">
        <v>1</v>
      </c>
      <c r="E216" t="s">
        <v>6442</v>
      </c>
      <c r="F216" t="s">
        <v>5200</v>
      </c>
      <c r="G216" t="s">
        <v>5511</v>
      </c>
      <c r="H216" t="s">
        <v>6443</v>
      </c>
      <c r="I216">
        <v>1908</v>
      </c>
      <c r="J216">
        <v>17.100000000000001</v>
      </c>
      <c r="K216" t="s">
        <v>6013</v>
      </c>
      <c r="L216" t="s">
        <v>5359</v>
      </c>
      <c r="M216">
        <v>0</v>
      </c>
      <c r="N216" t="s">
        <v>5196</v>
      </c>
      <c r="O216">
        <v>42</v>
      </c>
      <c r="P216">
        <v>47</v>
      </c>
      <c r="Q216" t="s">
        <v>5197</v>
      </c>
      <c r="R216">
        <v>24</v>
      </c>
      <c r="S216">
        <v>-0.16</v>
      </c>
      <c r="T216" t="s">
        <v>6444</v>
      </c>
      <c r="U216" t="s">
        <v>6445</v>
      </c>
      <c r="V216" t="s">
        <v>5172</v>
      </c>
      <c r="W216" t="s">
        <v>5172</v>
      </c>
      <c r="X216">
        <v>15</v>
      </c>
      <c r="Y216">
        <v>5</v>
      </c>
      <c r="Z216">
        <v>16</v>
      </c>
      <c r="AA216">
        <v>14</v>
      </c>
      <c r="AB216">
        <v>13</v>
      </c>
      <c r="AC216">
        <v>27</v>
      </c>
      <c r="AD216">
        <v>0</v>
      </c>
      <c r="AE216">
        <v>1</v>
      </c>
      <c r="AF216">
        <v>0</v>
      </c>
      <c r="AG216">
        <v>1</v>
      </c>
      <c r="AH216">
        <v>1</v>
      </c>
      <c r="AI216">
        <v>1</v>
      </c>
      <c r="AJ216" s="1">
        <v>61600</v>
      </c>
      <c r="AK216" t="s">
        <v>356</v>
      </c>
      <c r="AL216">
        <v>0</v>
      </c>
      <c r="AM216">
        <v>0</v>
      </c>
      <c r="AN216">
        <v>1908</v>
      </c>
      <c r="AO216">
        <v>7</v>
      </c>
      <c r="AP216">
        <v>8</v>
      </c>
    </row>
    <row r="217" spans="2:46" x14ac:dyDescent="0.2">
      <c r="B217">
        <v>214</v>
      </c>
      <c r="C217" t="s">
        <v>26</v>
      </c>
      <c r="D217" t="s">
        <v>525</v>
      </c>
      <c r="E217">
        <v>3</v>
      </c>
      <c r="F217" t="s">
        <v>6446</v>
      </c>
      <c r="G217" t="s">
        <v>5200</v>
      </c>
      <c r="H217" t="s">
        <v>5790</v>
      </c>
      <c r="I217" t="s">
        <v>6447</v>
      </c>
      <c r="J217">
        <v>1896</v>
      </c>
      <c r="K217">
        <v>19.3</v>
      </c>
      <c r="L217" t="s">
        <v>6448</v>
      </c>
      <c r="M217" t="s">
        <v>5206</v>
      </c>
      <c r="N217">
        <v>0</v>
      </c>
      <c r="O217" t="s">
        <v>5207</v>
      </c>
      <c r="P217">
        <v>34</v>
      </c>
      <c r="Q217">
        <v>44</v>
      </c>
      <c r="R217" t="s">
        <v>5197</v>
      </c>
      <c r="S217">
        <v>50</v>
      </c>
      <c r="T217">
        <v>-0.16</v>
      </c>
      <c r="U217" t="s">
        <v>6449</v>
      </c>
      <c r="V217" t="s">
        <v>5279</v>
      </c>
      <c r="W217" t="s">
        <v>5172</v>
      </c>
      <c r="X217" t="s">
        <v>5172</v>
      </c>
      <c r="Y217">
        <v>18</v>
      </c>
      <c r="Z217">
        <v>36</v>
      </c>
      <c r="AA217">
        <v>18</v>
      </c>
      <c r="AB217">
        <v>27</v>
      </c>
      <c r="AC217">
        <v>15</v>
      </c>
      <c r="AD217">
        <v>7</v>
      </c>
      <c r="AE217">
        <v>1</v>
      </c>
      <c r="AF217">
        <v>2</v>
      </c>
      <c r="AG217">
        <v>1</v>
      </c>
      <c r="AH217">
        <v>1</v>
      </c>
      <c r="AI217">
        <v>0</v>
      </c>
      <c r="AJ217">
        <v>0</v>
      </c>
      <c r="AK217" s="1">
        <v>97700</v>
      </c>
      <c r="AL217" t="s">
        <v>526</v>
      </c>
      <c r="AM217">
        <v>2</v>
      </c>
      <c r="AN217">
        <v>0</v>
      </c>
      <c r="AO217">
        <v>0</v>
      </c>
      <c r="AP217">
        <v>1896</v>
      </c>
      <c r="AQ217">
        <v>6</v>
      </c>
      <c r="AR217">
        <v>24</v>
      </c>
    </row>
    <row r="218" spans="2:46" x14ac:dyDescent="0.2">
      <c r="B218">
        <v>215</v>
      </c>
      <c r="C218" t="s">
        <v>22</v>
      </c>
      <c r="D218">
        <v>1</v>
      </c>
      <c r="E218" t="s">
        <v>6450</v>
      </c>
      <c r="F218" t="s">
        <v>5200</v>
      </c>
      <c r="G218" t="s">
        <v>5755</v>
      </c>
      <c r="H218" t="s">
        <v>5274</v>
      </c>
      <c r="I218" t="s">
        <v>6451</v>
      </c>
      <c r="J218">
        <v>1900</v>
      </c>
      <c r="K218">
        <v>15.3</v>
      </c>
      <c r="L218" t="s">
        <v>6452</v>
      </c>
      <c r="M218" t="s">
        <v>5544</v>
      </c>
      <c r="N218">
        <v>5</v>
      </c>
      <c r="O218" t="s">
        <v>5196</v>
      </c>
      <c r="P218">
        <v>43</v>
      </c>
      <c r="Q218">
        <v>45</v>
      </c>
      <c r="R218" t="s">
        <v>5197</v>
      </c>
      <c r="S218">
        <v>11</v>
      </c>
      <c r="T218">
        <v>-0.16</v>
      </c>
      <c r="U218" t="s">
        <v>6453</v>
      </c>
      <c r="V218" t="s">
        <v>6454</v>
      </c>
      <c r="W218" t="s">
        <v>5172</v>
      </c>
      <c r="X218" t="s">
        <v>5172</v>
      </c>
      <c r="Y218">
        <v>16</v>
      </c>
      <c r="Z218">
        <v>19</v>
      </c>
      <c r="AA218">
        <v>19</v>
      </c>
      <c r="AB218">
        <v>21</v>
      </c>
      <c r="AC218">
        <v>12</v>
      </c>
      <c r="AD218">
        <v>9</v>
      </c>
      <c r="AE218">
        <v>0</v>
      </c>
      <c r="AF218">
        <v>1</v>
      </c>
      <c r="AG218">
        <v>1</v>
      </c>
      <c r="AH218">
        <v>1</v>
      </c>
      <c r="AI218">
        <v>2</v>
      </c>
      <c r="AJ218">
        <v>2</v>
      </c>
      <c r="AK218" s="1">
        <v>11200</v>
      </c>
      <c r="AL218" t="s">
        <v>353</v>
      </c>
      <c r="AM218">
        <v>2</v>
      </c>
      <c r="AN218">
        <v>2</v>
      </c>
      <c r="AO218">
        <v>2</v>
      </c>
      <c r="AP218">
        <v>2</v>
      </c>
      <c r="AQ218">
        <v>2</v>
      </c>
      <c r="AR218">
        <v>1900</v>
      </c>
      <c r="AS218">
        <v>10</v>
      </c>
      <c r="AT218">
        <v>20</v>
      </c>
    </row>
    <row r="219" spans="2:46" x14ac:dyDescent="0.2">
      <c r="B219">
        <v>216</v>
      </c>
      <c r="C219" t="s">
        <v>26</v>
      </c>
      <c r="D219" t="s">
        <v>527</v>
      </c>
      <c r="E219">
        <v>3</v>
      </c>
      <c r="F219" t="s">
        <v>6455</v>
      </c>
      <c r="G219" t="s">
        <v>5200</v>
      </c>
      <c r="H219" t="s">
        <v>5465</v>
      </c>
      <c r="I219" t="s">
        <v>6456</v>
      </c>
      <c r="J219">
        <v>1915</v>
      </c>
      <c r="K219">
        <v>17</v>
      </c>
      <c r="L219" t="s">
        <v>6192</v>
      </c>
      <c r="M219" t="s">
        <v>6193</v>
      </c>
      <c r="N219">
        <v>7</v>
      </c>
      <c r="O219" t="s">
        <v>5196</v>
      </c>
      <c r="P219">
        <v>16</v>
      </c>
      <c r="Q219">
        <v>43</v>
      </c>
      <c r="R219" t="s">
        <v>5197</v>
      </c>
      <c r="S219">
        <v>42</v>
      </c>
      <c r="T219">
        <v>0</v>
      </c>
      <c r="U219" t="s">
        <v>5633</v>
      </c>
      <c r="V219" t="s">
        <v>6294</v>
      </c>
      <c r="W219" t="s">
        <v>5172</v>
      </c>
      <c r="X219" t="s">
        <v>5172</v>
      </c>
      <c r="Y219">
        <v>18</v>
      </c>
      <c r="Z219">
        <v>11</v>
      </c>
      <c r="AA219">
        <v>22</v>
      </c>
      <c r="AB219">
        <v>20</v>
      </c>
      <c r="AC219">
        <v>20</v>
      </c>
      <c r="AD219">
        <v>9</v>
      </c>
      <c r="AE219">
        <v>1</v>
      </c>
      <c r="AF219">
        <v>2</v>
      </c>
      <c r="AG219">
        <v>0</v>
      </c>
      <c r="AH219">
        <v>1</v>
      </c>
      <c r="AI219">
        <v>1</v>
      </c>
      <c r="AJ219">
        <v>2</v>
      </c>
      <c r="AK219" s="1">
        <v>23500</v>
      </c>
      <c r="AL219" t="s">
        <v>146</v>
      </c>
      <c r="AM219">
        <v>2</v>
      </c>
      <c r="AN219">
        <v>2</v>
      </c>
      <c r="AO219">
        <v>2</v>
      </c>
      <c r="AP219">
        <v>2</v>
      </c>
      <c r="AQ219">
        <v>1915</v>
      </c>
      <c r="AR219">
        <v>3</v>
      </c>
      <c r="AS219">
        <v>21</v>
      </c>
    </row>
    <row r="220" spans="2:46" x14ac:dyDescent="0.2">
      <c r="B220">
        <v>217</v>
      </c>
      <c r="C220" t="s">
        <v>22</v>
      </c>
      <c r="D220">
        <v>1</v>
      </c>
      <c r="E220" t="s">
        <v>6457</v>
      </c>
      <c r="F220" t="s">
        <v>6458</v>
      </c>
      <c r="G220" t="s">
        <v>6459</v>
      </c>
      <c r="H220">
        <v>1877</v>
      </c>
      <c r="I220">
        <v>4</v>
      </c>
      <c r="J220" t="s">
        <v>6460</v>
      </c>
      <c r="K220" t="s">
        <v>6461</v>
      </c>
      <c r="L220">
        <v>6</v>
      </c>
      <c r="M220" t="s">
        <v>5196</v>
      </c>
      <c r="N220">
        <v>15</v>
      </c>
      <c r="O220">
        <v>44</v>
      </c>
      <c r="P220" t="s">
        <v>5197</v>
      </c>
      <c r="Q220">
        <v>6</v>
      </c>
      <c r="R220" t="s">
        <v>23</v>
      </c>
      <c r="S220" t="s">
        <v>6462</v>
      </c>
      <c r="T220" t="s">
        <v>6463</v>
      </c>
      <c r="U220" t="s">
        <v>528</v>
      </c>
      <c r="V220">
        <v>33</v>
      </c>
      <c r="W220">
        <v>33</v>
      </c>
      <c r="X220">
        <v>34</v>
      </c>
      <c r="Y220">
        <v>3</v>
      </c>
      <c r="Z220">
        <v>4</v>
      </c>
      <c r="AA220">
        <v>34</v>
      </c>
      <c r="AB220">
        <v>0</v>
      </c>
      <c r="AC220">
        <v>0</v>
      </c>
      <c r="AD220">
        <v>0</v>
      </c>
      <c r="AE220">
        <v>2</v>
      </c>
      <c r="AF220">
        <v>1</v>
      </c>
      <c r="AG220">
        <v>0</v>
      </c>
      <c r="AH220" t="s">
        <v>529</v>
      </c>
      <c r="AI220" t="s">
        <v>530</v>
      </c>
      <c r="AJ220">
        <v>2</v>
      </c>
      <c r="AK220">
        <v>0</v>
      </c>
      <c r="AL220">
        <v>1877</v>
      </c>
      <c r="AM220">
        <v>3</v>
      </c>
      <c r="AN220">
        <v>16</v>
      </c>
    </row>
    <row r="221" spans="2:46" x14ac:dyDescent="0.2">
      <c r="B221">
        <v>218</v>
      </c>
      <c r="C221" t="s">
        <v>36</v>
      </c>
      <c r="D221" t="s">
        <v>531</v>
      </c>
      <c r="E221">
        <v>4</v>
      </c>
      <c r="F221" t="s">
        <v>6464</v>
      </c>
      <c r="G221" t="s">
        <v>5813</v>
      </c>
      <c r="H221" t="s">
        <v>5417</v>
      </c>
      <c r="I221" t="s">
        <v>5203</v>
      </c>
      <c r="J221" t="s">
        <v>6465</v>
      </c>
      <c r="K221">
        <v>1869</v>
      </c>
      <c r="L221">
        <v>19</v>
      </c>
      <c r="M221" t="s">
        <v>5228</v>
      </c>
      <c r="N221" t="s">
        <v>5229</v>
      </c>
      <c r="O221">
        <v>2</v>
      </c>
      <c r="P221" t="s">
        <v>5196</v>
      </c>
      <c r="Q221">
        <v>20</v>
      </c>
      <c r="R221">
        <v>48</v>
      </c>
      <c r="S221" t="s">
        <v>5197</v>
      </c>
      <c r="T221">
        <v>50</v>
      </c>
      <c r="U221" t="s">
        <v>23</v>
      </c>
      <c r="V221" t="s">
        <v>6466</v>
      </c>
      <c r="W221" t="s">
        <v>5447</v>
      </c>
      <c r="X221" t="s">
        <v>532</v>
      </c>
      <c r="Y221">
        <v>19</v>
      </c>
      <c r="Z221">
        <v>32</v>
      </c>
      <c r="AA221">
        <v>21</v>
      </c>
      <c r="AB221">
        <v>8</v>
      </c>
      <c r="AC221">
        <v>18</v>
      </c>
      <c r="AD221">
        <v>30</v>
      </c>
      <c r="AE221">
        <v>1</v>
      </c>
      <c r="AF221">
        <v>0</v>
      </c>
      <c r="AG221">
        <v>1</v>
      </c>
      <c r="AH221">
        <v>0</v>
      </c>
      <c r="AI221">
        <v>1</v>
      </c>
      <c r="AJ221">
        <v>1</v>
      </c>
      <c r="AK221" s="1">
        <v>86700</v>
      </c>
      <c r="AL221" t="s">
        <v>533</v>
      </c>
      <c r="AM221">
        <v>2</v>
      </c>
      <c r="AN221">
        <v>0</v>
      </c>
      <c r="AO221">
        <v>2</v>
      </c>
      <c r="AP221">
        <v>1869</v>
      </c>
      <c r="AQ221">
        <v>3</v>
      </c>
      <c r="AR221">
        <v>31</v>
      </c>
    </row>
    <row r="222" spans="2:46" x14ac:dyDescent="0.2">
      <c r="B222">
        <v>219</v>
      </c>
      <c r="C222" t="s">
        <v>22</v>
      </c>
      <c r="D222">
        <v>1</v>
      </c>
      <c r="E222" t="s">
        <v>6467</v>
      </c>
      <c r="F222" t="s">
        <v>5200</v>
      </c>
      <c r="G222" t="s">
        <v>5202</v>
      </c>
      <c r="H222" t="s">
        <v>5235</v>
      </c>
      <c r="I222" t="s">
        <v>6468</v>
      </c>
      <c r="J222">
        <v>1912</v>
      </c>
      <c r="K222">
        <v>10</v>
      </c>
      <c r="L222" t="s">
        <v>6469</v>
      </c>
      <c r="M222" t="s">
        <v>5253</v>
      </c>
      <c r="N222">
        <v>6</v>
      </c>
      <c r="O222" t="s">
        <v>5196</v>
      </c>
      <c r="P222">
        <v>12</v>
      </c>
      <c r="Q222">
        <v>48</v>
      </c>
      <c r="R222" t="s">
        <v>5197</v>
      </c>
      <c r="S222">
        <v>42</v>
      </c>
      <c r="T222">
        <v>0</v>
      </c>
      <c r="U222" t="s">
        <v>6470</v>
      </c>
      <c r="V222" t="s">
        <v>5552</v>
      </c>
      <c r="W222" t="s">
        <v>5172</v>
      </c>
      <c r="X222" t="s">
        <v>5172</v>
      </c>
      <c r="Y222">
        <v>7</v>
      </c>
      <c r="Z222">
        <v>28</v>
      </c>
      <c r="AA222">
        <v>9</v>
      </c>
      <c r="AB222">
        <v>2</v>
      </c>
      <c r="AC222">
        <v>21</v>
      </c>
      <c r="AD222">
        <v>4</v>
      </c>
      <c r="AE222">
        <v>0</v>
      </c>
      <c r="AF222">
        <v>1</v>
      </c>
      <c r="AG222">
        <v>2</v>
      </c>
      <c r="AH222">
        <v>2</v>
      </c>
      <c r="AI222">
        <v>1</v>
      </c>
      <c r="AJ222">
        <v>1</v>
      </c>
      <c r="AK222" s="1">
        <v>89200</v>
      </c>
      <c r="AL222" t="s">
        <v>534</v>
      </c>
      <c r="AM222">
        <v>2</v>
      </c>
      <c r="AN222">
        <v>2</v>
      </c>
      <c r="AO222">
        <v>2</v>
      </c>
      <c r="AP222">
        <v>2</v>
      </c>
      <c r="AQ222">
        <v>0</v>
      </c>
      <c r="AR222">
        <v>1912</v>
      </c>
      <c r="AS222">
        <v>3</v>
      </c>
      <c r="AT222">
        <v>30</v>
      </c>
    </row>
    <row r="223" spans="2:46" x14ac:dyDescent="0.2">
      <c r="B223">
        <v>220</v>
      </c>
      <c r="C223" t="s">
        <v>26</v>
      </c>
      <c r="D223" t="s">
        <v>535</v>
      </c>
      <c r="E223">
        <v>3</v>
      </c>
      <c r="F223" t="s">
        <v>6471</v>
      </c>
      <c r="G223" t="s">
        <v>5348</v>
      </c>
      <c r="H223" t="s">
        <v>6472</v>
      </c>
      <c r="I223">
        <v>1841</v>
      </c>
      <c r="J223">
        <v>21.3</v>
      </c>
      <c r="K223" t="s">
        <v>6473</v>
      </c>
      <c r="L223" t="s">
        <v>6418</v>
      </c>
      <c r="M223">
        <v>1</v>
      </c>
      <c r="N223" t="s">
        <v>5207</v>
      </c>
      <c r="O223">
        <v>25</v>
      </c>
      <c r="P223">
        <v>46</v>
      </c>
      <c r="Q223" t="s">
        <v>5197</v>
      </c>
      <c r="R223">
        <v>40</v>
      </c>
      <c r="S223" t="s">
        <v>23</v>
      </c>
      <c r="T223" t="s">
        <v>6474</v>
      </c>
      <c r="U223" t="s">
        <v>6475</v>
      </c>
      <c r="V223" t="s">
        <v>536</v>
      </c>
      <c r="W223">
        <v>24</v>
      </c>
      <c r="X223">
        <v>8</v>
      </c>
      <c r="Y223">
        <v>27</v>
      </c>
      <c r="Z223">
        <v>20</v>
      </c>
      <c r="AA223">
        <v>20</v>
      </c>
      <c r="AB223">
        <v>18</v>
      </c>
      <c r="AC223">
        <v>0</v>
      </c>
      <c r="AD223">
        <v>0</v>
      </c>
      <c r="AE223">
        <v>1</v>
      </c>
      <c r="AF223">
        <v>1</v>
      </c>
      <c r="AG223">
        <v>1</v>
      </c>
      <c r="AH223">
        <v>1</v>
      </c>
      <c r="AI223" s="1">
        <v>93000</v>
      </c>
      <c r="AJ223" t="s">
        <v>537</v>
      </c>
      <c r="AK223">
        <v>2</v>
      </c>
      <c r="AL223">
        <v>2</v>
      </c>
      <c r="AM223">
        <v>0</v>
      </c>
      <c r="AN223">
        <v>1841</v>
      </c>
      <c r="AO223">
        <v>9</v>
      </c>
      <c r="AP223">
        <v>28</v>
      </c>
    </row>
    <row r="224" spans="2:46" x14ac:dyDescent="0.2">
      <c r="B224">
        <v>221</v>
      </c>
      <c r="C224" t="s">
        <v>36</v>
      </c>
      <c r="D224" t="s">
        <v>538</v>
      </c>
      <c r="E224">
        <v>4</v>
      </c>
      <c r="F224" t="s">
        <v>6476</v>
      </c>
      <c r="G224" t="s">
        <v>5566</v>
      </c>
      <c r="H224" t="s">
        <v>5933</v>
      </c>
      <c r="I224" t="s">
        <v>6477</v>
      </c>
      <c r="J224" t="s">
        <v>6478</v>
      </c>
      <c r="K224">
        <v>1891</v>
      </c>
      <c r="L224">
        <v>7</v>
      </c>
      <c r="M224" t="s">
        <v>6386</v>
      </c>
      <c r="N224" t="s">
        <v>6387</v>
      </c>
      <c r="O224">
        <v>4</v>
      </c>
      <c r="P224" t="s">
        <v>5196</v>
      </c>
      <c r="Q224">
        <v>50</v>
      </c>
      <c r="R224">
        <v>43</v>
      </c>
      <c r="S224" t="s">
        <v>5197</v>
      </c>
      <c r="T224">
        <v>57</v>
      </c>
      <c r="U224">
        <v>-0.16</v>
      </c>
      <c r="V224" t="s">
        <v>6479</v>
      </c>
      <c r="W224" t="s">
        <v>6480</v>
      </c>
      <c r="X224" t="s">
        <v>539</v>
      </c>
      <c r="Y224">
        <v>3</v>
      </c>
      <c r="Z224">
        <v>21</v>
      </c>
      <c r="AA224">
        <v>4</v>
      </c>
      <c r="AB224">
        <v>4</v>
      </c>
      <c r="AC224">
        <v>19</v>
      </c>
      <c r="AD224">
        <v>1</v>
      </c>
      <c r="AE224">
        <v>2</v>
      </c>
      <c r="AF224">
        <v>1</v>
      </c>
      <c r="AG224">
        <v>1</v>
      </c>
      <c r="AH224">
        <v>1</v>
      </c>
      <c r="AI224">
        <v>1</v>
      </c>
      <c r="AJ224">
        <v>2</v>
      </c>
      <c r="AK224" s="1">
        <v>99800</v>
      </c>
      <c r="AL224" t="s">
        <v>540</v>
      </c>
      <c r="AM224">
        <v>2</v>
      </c>
      <c r="AN224">
        <v>0</v>
      </c>
      <c r="AO224">
        <v>2</v>
      </c>
      <c r="AP224">
        <v>2</v>
      </c>
      <c r="AQ224">
        <v>1891</v>
      </c>
      <c r="AR224">
        <v>8</v>
      </c>
      <c r="AS224">
        <v>20</v>
      </c>
    </row>
    <row r="225" spans="2:46" x14ac:dyDescent="0.2">
      <c r="B225">
        <v>222</v>
      </c>
      <c r="C225" t="s">
        <v>36</v>
      </c>
      <c r="D225" t="s">
        <v>541</v>
      </c>
      <c r="E225">
        <v>4</v>
      </c>
      <c r="F225" t="s">
        <v>6481</v>
      </c>
      <c r="G225" t="s">
        <v>6482</v>
      </c>
      <c r="H225" t="s">
        <v>5288</v>
      </c>
      <c r="I225" t="s">
        <v>6483</v>
      </c>
      <c r="J225">
        <v>1871</v>
      </c>
      <c r="K225">
        <v>1</v>
      </c>
      <c r="L225" t="s">
        <v>5228</v>
      </c>
      <c r="M225" t="s">
        <v>5229</v>
      </c>
      <c r="N225">
        <v>2</v>
      </c>
      <c r="O225" t="s">
        <v>5196</v>
      </c>
      <c r="P225">
        <v>20</v>
      </c>
      <c r="Q225">
        <v>48</v>
      </c>
      <c r="R225" t="s">
        <v>5197</v>
      </c>
      <c r="S225">
        <v>50</v>
      </c>
      <c r="T225" t="s">
        <v>23</v>
      </c>
      <c r="U225" t="s">
        <v>542</v>
      </c>
      <c r="V225" t="s">
        <v>6484</v>
      </c>
      <c r="W225" t="s">
        <v>543</v>
      </c>
      <c r="X225">
        <v>29</v>
      </c>
      <c r="Y225">
        <v>22</v>
      </c>
      <c r="Z225">
        <v>33</v>
      </c>
      <c r="AA225">
        <v>26</v>
      </c>
      <c r="AB225">
        <v>8</v>
      </c>
      <c r="AC225">
        <v>27</v>
      </c>
      <c r="AD225">
        <v>1</v>
      </c>
      <c r="AE225">
        <v>0</v>
      </c>
      <c r="AF225">
        <v>0</v>
      </c>
      <c r="AG225">
        <v>1</v>
      </c>
      <c r="AH225">
        <v>0</v>
      </c>
      <c r="AI225">
        <v>1</v>
      </c>
      <c r="AJ225" s="1">
        <v>40900</v>
      </c>
      <c r="AK225" t="s">
        <v>230</v>
      </c>
      <c r="AL225">
        <v>0</v>
      </c>
      <c r="AM225">
        <v>0</v>
      </c>
      <c r="AN225">
        <v>1871</v>
      </c>
      <c r="AO225">
        <v>12</v>
      </c>
      <c r="AP225">
        <v>18</v>
      </c>
    </row>
    <row r="226" spans="2:46" x14ac:dyDescent="0.2">
      <c r="B226">
        <v>223</v>
      </c>
      <c r="C226" t="s">
        <v>36</v>
      </c>
      <c r="D226" t="s">
        <v>544</v>
      </c>
      <c r="E226">
        <v>4</v>
      </c>
      <c r="F226" t="s">
        <v>6485</v>
      </c>
      <c r="G226" t="s">
        <v>5408</v>
      </c>
      <c r="H226" t="s">
        <v>6486</v>
      </c>
      <c r="I226" t="s">
        <v>5986</v>
      </c>
      <c r="J226" t="s">
        <v>6487</v>
      </c>
      <c r="K226">
        <v>1818</v>
      </c>
      <c r="L226">
        <v>4</v>
      </c>
      <c r="M226" t="s">
        <v>5228</v>
      </c>
      <c r="N226" t="s">
        <v>5229</v>
      </c>
      <c r="O226">
        <v>2</v>
      </c>
      <c r="P226" t="s">
        <v>5196</v>
      </c>
      <c r="Q226">
        <v>20</v>
      </c>
      <c r="R226">
        <v>48</v>
      </c>
      <c r="S226" t="s">
        <v>5197</v>
      </c>
      <c r="T226">
        <v>50</v>
      </c>
      <c r="U226" t="s">
        <v>23</v>
      </c>
      <c r="V226" t="s">
        <v>6488</v>
      </c>
      <c r="W226" t="s">
        <v>6489</v>
      </c>
      <c r="X226" t="s">
        <v>545</v>
      </c>
      <c r="Y226">
        <v>33</v>
      </c>
      <c r="Z226">
        <v>20</v>
      </c>
      <c r="AA226">
        <v>29</v>
      </c>
      <c r="AB226">
        <v>32</v>
      </c>
      <c r="AC226">
        <v>26</v>
      </c>
      <c r="AD226">
        <v>20</v>
      </c>
      <c r="AE226">
        <v>0</v>
      </c>
      <c r="AF226">
        <v>1</v>
      </c>
      <c r="AG226">
        <v>1</v>
      </c>
      <c r="AH226">
        <v>0</v>
      </c>
      <c r="AI226">
        <v>1</v>
      </c>
      <c r="AJ226">
        <v>1</v>
      </c>
      <c r="AK226" s="1">
        <v>88600</v>
      </c>
      <c r="AL226" t="s">
        <v>195</v>
      </c>
      <c r="AM226">
        <v>2</v>
      </c>
      <c r="AN226">
        <v>2</v>
      </c>
      <c r="AO226">
        <v>0</v>
      </c>
      <c r="AP226">
        <v>2</v>
      </c>
      <c r="AQ226">
        <v>1818</v>
      </c>
      <c r="AR226">
        <v>10</v>
      </c>
      <c r="AS226">
        <v>11</v>
      </c>
    </row>
    <row r="227" spans="2:46" x14ac:dyDescent="0.2">
      <c r="B227">
        <v>224</v>
      </c>
      <c r="C227" t="s">
        <v>26</v>
      </c>
      <c r="D227" t="s">
        <v>546</v>
      </c>
      <c r="E227">
        <v>3</v>
      </c>
      <c r="F227" t="s">
        <v>6490</v>
      </c>
      <c r="G227" t="s">
        <v>6491</v>
      </c>
      <c r="H227" t="s">
        <v>6492</v>
      </c>
      <c r="I227">
        <v>1870</v>
      </c>
      <c r="J227">
        <v>22</v>
      </c>
      <c r="K227" t="s">
        <v>5305</v>
      </c>
      <c r="L227" t="s">
        <v>5306</v>
      </c>
      <c r="M227">
        <v>1</v>
      </c>
      <c r="N227" t="s">
        <v>5196</v>
      </c>
      <c r="O227">
        <v>26</v>
      </c>
      <c r="P227">
        <v>43</v>
      </c>
      <c r="Q227" t="s">
        <v>5197</v>
      </c>
      <c r="R227">
        <v>37</v>
      </c>
      <c r="S227" t="s">
        <v>23</v>
      </c>
      <c r="T227" t="s">
        <v>6493</v>
      </c>
      <c r="U227" t="s">
        <v>6494</v>
      </c>
      <c r="V227" t="s">
        <v>547</v>
      </c>
      <c r="W227">
        <v>25</v>
      </c>
      <c r="X227">
        <v>10</v>
      </c>
      <c r="Y227">
        <v>26</v>
      </c>
      <c r="Z227">
        <v>32</v>
      </c>
      <c r="AA227">
        <v>4</v>
      </c>
      <c r="AB227">
        <v>22</v>
      </c>
      <c r="AC227">
        <v>0</v>
      </c>
      <c r="AD227">
        <v>2</v>
      </c>
      <c r="AE227">
        <v>1</v>
      </c>
      <c r="AF227">
        <v>0</v>
      </c>
      <c r="AG227">
        <v>1</v>
      </c>
      <c r="AH227">
        <v>0</v>
      </c>
      <c r="AI227" s="1">
        <v>83800</v>
      </c>
      <c r="AJ227" t="s">
        <v>131</v>
      </c>
      <c r="AK227">
        <v>2</v>
      </c>
      <c r="AL227">
        <v>0</v>
      </c>
      <c r="AM227">
        <v>0</v>
      </c>
      <c r="AN227">
        <v>1870</v>
      </c>
      <c r="AO227">
        <v>11</v>
      </c>
      <c r="AP227">
        <v>4</v>
      </c>
    </row>
    <row r="228" spans="2:46" x14ac:dyDescent="0.2">
      <c r="B228">
        <v>225</v>
      </c>
      <c r="C228" t="s">
        <v>59</v>
      </c>
      <c r="D228" t="s">
        <v>548</v>
      </c>
      <c r="E228">
        <v>2</v>
      </c>
      <c r="F228" t="s">
        <v>6495</v>
      </c>
      <c r="G228" t="s">
        <v>6496</v>
      </c>
      <c r="H228" t="s">
        <v>6497</v>
      </c>
      <c r="I228">
        <v>1825</v>
      </c>
      <c r="J228">
        <v>19</v>
      </c>
      <c r="K228" t="s">
        <v>6498</v>
      </c>
      <c r="L228" t="s">
        <v>6499</v>
      </c>
      <c r="M228">
        <v>6</v>
      </c>
      <c r="N228" t="s">
        <v>5196</v>
      </c>
      <c r="O228">
        <v>9</v>
      </c>
      <c r="P228">
        <v>47</v>
      </c>
      <c r="Q228" t="s">
        <v>5197</v>
      </c>
      <c r="R228">
        <v>37</v>
      </c>
      <c r="S228" t="s">
        <v>23</v>
      </c>
      <c r="T228" t="s">
        <v>6500</v>
      </c>
      <c r="U228" t="s">
        <v>6378</v>
      </c>
      <c r="V228" t="s">
        <v>549</v>
      </c>
      <c r="W228">
        <v>18</v>
      </c>
      <c r="X228">
        <v>26</v>
      </c>
      <c r="Y228">
        <v>17</v>
      </c>
      <c r="Z228">
        <v>18</v>
      </c>
      <c r="AA228">
        <v>12</v>
      </c>
      <c r="AB228">
        <v>16</v>
      </c>
      <c r="AC228">
        <v>1</v>
      </c>
      <c r="AD228">
        <v>1</v>
      </c>
      <c r="AE228">
        <v>0</v>
      </c>
      <c r="AF228">
        <v>1</v>
      </c>
      <c r="AG228">
        <v>2</v>
      </c>
      <c r="AH228">
        <v>0</v>
      </c>
      <c r="AI228" s="1">
        <v>30500</v>
      </c>
      <c r="AJ228" t="s">
        <v>105</v>
      </c>
      <c r="AK228">
        <v>0</v>
      </c>
      <c r="AL228">
        <v>2</v>
      </c>
      <c r="AM228">
        <v>0</v>
      </c>
      <c r="AN228">
        <v>1825</v>
      </c>
      <c r="AO228">
        <v>5</v>
      </c>
      <c r="AP228">
        <v>12</v>
      </c>
    </row>
    <row r="229" spans="2:46" x14ac:dyDescent="0.2">
      <c r="B229">
        <v>226</v>
      </c>
      <c r="C229" t="s">
        <v>26</v>
      </c>
      <c r="D229" t="s">
        <v>550</v>
      </c>
      <c r="E229">
        <v>3</v>
      </c>
      <c r="F229" t="s">
        <v>6495</v>
      </c>
      <c r="G229" t="s">
        <v>5454</v>
      </c>
      <c r="H229" t="s">
        <v>5211</v>
      </c>
      <c r="I229" t="s">
        <v>6501</v>
      </c>
      <c r="J229">
        <v>1830</v>
      </c>
      <c r="K229">
        <v>1</v>
      </c>
      <c r="L229" t="s">
        <v>6502</v>
      </c>
      <c r="M229" t="s">
        <v>5337</v>
      </c>
      <c r="N229">
        <v>6</v>
      </c>
      <c r="O229" t="s">
        <v>5196</v>
      </c>
      <c r="P229">
        <v>11</v>
      </c>
      <c r="Q229">
        <v>49</v>
      </c>
      <c r="R229" t="s">
        <v>5197</v>
      </c>
      <c r="S229">
        <v>7</v>
      </c>
      <c r="T229" t="s">
        <v>23</v>
      </c>
      <c r="U229" t="s">
        <v>6503</v>
      </c>
      <c r="V229" t="s">
        <v>5794</v>
      </c>
      <c r="W229" t="s">
        <v>551</v>
      </c>
      <c r="X229">
        <v>29</v>
      </c>
      <c r="Y229">
        <v>36</v>
      </c>
      <c r="Z229">
        <v>33</v>
      </c>
      <c r="AA229">
        <v>35</v>
      </c>
      <c r="AB229">
        <v>36</v>
      </c>
      <c r="AC229">
        <v>16</v>
      </c>
      <c r="AD229">
        <v>1</v>
      </c>
      <c r="AE229">
        <v>2</v>
      </c>
      <c r="AF229">
        <v>0</v>
      </c>
      <c r="AG229">
        <v>1</v>
      </c>
      <c r="AH229">
        <v>2</v>
      </c>
      <c r="AI229">
        <v>0</v>
      </c>
      <c r="AJ229" s="1">
        <v>53100</v>
      </c>
      <c r="AK229" t="s">
        <v>101</v>
      </c>
      <c r="AL229">
        <v>2</v>
      </c>
      <c r="AM229">
        <v>0</v>
      </c>
      <c r="AN229">
        <v>2</v>
      </c>
      <c r="AO229">
        <v>0</v>
      </c>
      <c r="AP229">
        <v>1830</v>
      </c>
      <c r="AQ229">
        <v>4</v>
      </c>
      <c r="AR229">
        <v>16</v>
      </c>
    </row>
    <row r="230" spans="2:46" x14ac:dyDescent="0.2">
      <c r="B230">
        <v>227</v>
      </c>
      <c r="C230" t="s">
        <v>26</v>
      </c>
      <c r="D230" t="s">
        <v>552</v>
      </c>
      <c r="E230">
        <v>3</v>
      </c>
      <c r="F230" t="s">
        <v>6504</v>
      </c>
      <c r="G230" t="s">
        <v>6505</v>
      </c>
      <c r="H230" t="s">
        <v>6506</v>
      </c>
      <c r="I230">
        <v>1856</v>
      </c>
      <c r="J230">
        <v>14</v>
      </c>
      <c r="K230" t="s">
        <v>6507</v>
      </c>
      <c r="L230" t="s">
        <v>5337</v>
      </c>
      <c r="M230">
        <v>6</v>
      </c>
      <c r="N230" t="s">
        <v>5196</v>
      </c>
      <c r="O230">
        <v>11</v>
      </c>
      <c r="P230">
        <v>49</v>
      </c>
      <c r="Q230" t="s">
        <v>5197</v>
      </c>
      <c r="R230">
        <v>7</v>
      </c>
      <c r="S230" t="s">
        <v>23</v>
      </c>
      <c r="T230" t="s">
        <v>6508</v>
      </c>
      <c r="U230" t="s">
        <v>5269</v>
      </c>
      <c r="V230" t="s">
        <v>553</v>
      </c>
      <c r="W230">
        <v>13</v>
      </c>
      <c r="X230">
        <v>2</v>
      </c>
      <c r="Y230">
        <v>19</v>
      </c>
      <c r="Z230">
        <v>25</v>
      </c>
      <c r="AA230">
        <v>11</v>
      </c>
      <c r="AB230">
        <v>3</v>
      </c>
      <c r="AC230">
        <v>1</v>
      </c>
      <c r="AD230">
        <v>2</v>
      </c>
      <c r="AE230">
        <v>1</v>
      </c>
      <c r="AF230">
        <v>0</v>
      </c>
      <c r="AG230">
        <v>2</v>
      </c>
      <c r="AH230">
        <v>2</v>
      </c>
      <c r="AI230" s="1">
        <v>78600</v>
      </c>
      <c r="AJ230" t="s">
        <v>329</v>
      </c>
      <c r="AK230">
        <v>2</v>
      </c>
      <c r="AL230">
        <v>2</v>
      </c>
      <c r="AM230">
        <v>0</v>
      </c>
      <c r="AN230">
        <v>2</v>
      </c>
      <c r="AO230">
        <v>2</v>
      </c>
      <c r="AP230">
        <v>1856</v>
      </c>
      <c r="AQ230">
        <v>2</v>
      </c>
      <c r="AR230">
        <v>16</v>
      </c>
    </row>
    <row r="231" spans="2:46" x14ac:dyDescent="0.2">
      <c r="B231">
        <v>228</v>
      </c>
      <c r="C231" t="s">
        <v>26</v>
      </c>
      <c r="D231" t="s">
        <v>554</v>
      </c>
      <c r="E231">
        <v>3</v>
      </c>
      <c r="F231" t="s">
        <v>6509</v>
      </c>
      <c r="G231" t="s">
        <v>6510</v>
      </c>
      <c r="H231" t="s">
        <v>5681</v>
      </c>
      <c r="I231" t="s">
        <v>6511</v>
      </c>
      <c r="J231">
        <v>1880</v>
      </c>
      <c r="K231">
        <v>21.3</v>
      </c>
      <c r="L231" t="s">
        <v>6512</v>
      </c>
      <c r="M231" t="s">
        <v>5253</v>
      </c>
      <c r="N231">
        <v>6</v>
      </c>
      <c r="O231" t="s">
        <v>5196</v>
      </c>
      <c r="P231">
        <v>12</v>
      </c>
      <c r="Q231">
        <v>48</v>
      </c>
      <c r="R231" t="s">
        <v>5197</v>
      </c>
      <c r="S231">
        <v>42</v>
      </c>
      <c r="T231" t="s">
        <v>23</v>
      </c>
      <c r="U231" t="s">
        <v>6513</v>
      </c>
      <c r="V231" t="s">
        <v>6514</v>
      </c>
      <c r="W231" t="s">
        <v>555</v>
      </c>
      <c r="X231">
        <v>22</v>
      </c>
      <c r="Y231">
        <v>22</v>
      </c>
      <c r="Z231">
        <v>22</v>
      </c>
      <c r="AA231">
        <v>18</v>
      </c>
      <c r="AB231">
        <v>33</v>
      </c>
      <c r="AC231">
        <v>32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 t="s">
        <v>92</v>
      </c>
      <c r="AK231" t="s">
        <v>556</v>
      </c>
      <c r="AL231">
        <v>0</v>
      </c>
      <c r="AM231">
        <v>0</v>
      </c>
      <c r="AN231">
        <v>1880</v>
      </c>
      <c r="AO231">
        <v>7</v>
      </c>
      <c r="AP231">
        <v>7</v>
      </c>
    </row>
    <row r="232" spans="2:46" x14ac:dyDescent="0.2">
      <c r="B232">
        <v>229</v>
      </c>
      <c r="C232" t="s">
        <v>26</v>
      </c>
      <c r="D232" t="s">
        <v>557</v>
      </c>
      <c r="E232">
        <v>3</v>
      </c>
      <c r="F232" t="s">
        <v>6515</v>
      </c>
      <c r="G232" t="s">
        <v>6516</v>
      </c>
      <c r="H232" t="s">
        <v>6517</v>
      </c>
      <c r="I232">
        <v>1834</v>
      </c>
      <c r="J232">
        <v>1</v>
      </c>
      <c r="K232" t="s">
        <v>6518</v>
      </c>
      <c r="L232" t="s">
        <v>5221</v>
      </c>
      <c r="M232">
        <v>3</v>
      </c>
      <c r="N232" t="s">
        <v>5196</v>
      </c>
      <c r="O232">
        <v>53</v>
      </c>
      <c r="P232">
        <v>43</v>
      </c>
      <c r="Q232" t="s">
        <v>5197</v>
      </c>
      <c r="R232">
        <v>37</v>
      </c>
      <c r="S232" t="s">
        <v>23</v>
      </c>
      <c r="T232" t="s">
        <v>5895</v>
      </c>
      <c r="U232" t="s">
        <v>6321</v>
      </c>
      <c r="V232" t="s">
        <v>5172</v>
      </c>
      <c r="W232" t="s">
        <v>5172</v>
      </c>
      <c r="X232">
        <v>29</v>
      </c>
      <c r="Y232">
        <v>29</v>
      </c>
      <c r="Z232">
        <v>29</v>
      </c>
      <c r="AA232">
        <v>31</v>
      </c>
      <c r="AB232">
        <v>24</v>
      </c>
      <c r="AC232">
        <v>9</v>
      </c>
      <c r="AD232">
        <v>1</v>
      </c>
      <c r="AE232">
        <v>1</v>
      </c>
      <c r="AF232">
        <v>1</v>
      </c>
      <c r="AG232">
        <v>1</v>
      </c>
      <c r="AH232">
        <v>0</v>
      </c>
      <c r="AI232">
        <v>2</v>
      </c>
      <c r="AJ232" t="s">
        <v>558</v>
      </c>
      <c r="AK232" t="s">
        <v>415</v>
      </c>
      <c r="AL232">
        <v>2</v>
      </c>
      <c r="AM232">
        <v>2</v>
      </c>
      <c r="AN232">
        <v>0</v>
      </c>
      <c r="AO232">
        <v>2</v>
      </c>
      <c r="AP232">
        <v>1834</v>
      </c>
      <c r="AQ232">
        <v>3</v>
      </c>
      <c r="AR232">
        <v>10</v>
      </c>
    </row>
    <row r="233" spans="2:46" x14ac:dyDescent="0.2">
      <c r="B233">
        <v>230</v>
      </c>
      <c r="C233" t="s">
        <v>26</v>
      </c>
      <c r="D233" t="s">
        <v>559</v>
      </c>
      <c r="E233">
        <v>3</v>
      </c>
      <c r="F233" t="s">
        <v>6519</v>
      </c>
      <c r="G233" t="s">
        <v>6520</v>
      </c>
      <c r="H233" t="s">
        <v>6521</v>
      </c>
      <c r="I233">
        <v>1846</v>
      </c>
      <c r="J233">
        <v>24</v>
      </c>
      <c r="K233" t="s">
        <v>6522</v>
      </c>
      <c r="L233" t="s">
        <v>5962</v>
      </c>
      <c r="M233">
        <v>5</v>
      </c>
      <c r="N233" t="s">
        <v>5196</v>
      </c>
      <c r="O233">
        <v>8</v>
      </c>
      <c r="P233">
        <v>48</v>
      </c>
      <c r="Q233" t="s">
        <v>5197</v>
      </c>
      <c r="R233">
        <v>7</v>
      </c>
      <c r="S233" t="s">
        <v>23</v>
      </c>
      <c r="T233" t="s">
        <v>6523</v>
      </c>
      <c r="U233" t="s">
        <v>5546</v>
      </c>
      <c r="V233" t="s">
        <v>560</v>
      </c>
      <c r="W233">
        <v>28</v>
      </c>
      <c r="X233">
        <v>10</v>
      </c>
      <c r="Y233">
        <v>29</v>
      </c>
      <c r="Z233">
        <v>29</v>
      </c>
      <c r="AA233">
        <v>5</v>
      </c>
      <c r="AB233">
        <v>15</v>
      </c>
      <c r="AC233">
        <v>1</v>
      </c>
      <c r="AD233">
        <v>2</v>
      </c>
      <c r="AE233">
        <v>1</v>
      </c>
      <c r="AF233">
        <v>1</v>
      </c>
      <c r="AG233">
        <v>1</v>
      </c>
      <c r="AH233">
        <v>0</v>
      </c>
      <c r="AI233" s="1">
        <v>98700</v>
      </c>
      <c r="AJ233" t="s">
        <v>401</v>
      </c>
      <c r="AK233">
        <v>2</v>
      </c>
      <c r="AL233">
        <v>2</v>
      </c>
      <c r="AM233">
        <v>2</v>
      </c>
      <c r="AN233">
        <v>0</v>
      </c>
      <c r="AO233">
        <v>1846</v>
      </c>
      <c r="AP233">
        <v>10</v>
      </c>
      <c r="AQ233">
        <v>4</v>
      </c>
    </row>
    <row r="234" spans="2:46" x14ac:dyDescent="0.2">
      <c r="B234">
        <v>231</v>
      </c>
      <c r="C234" t="s">
        <v>26</v>
      </c>
      <c r="D234" t="s">
        <v>561</v>
      </c>
      <c r="E234">
        <v>3</v>
      </c>
      <c r="F234" t="s">
        <v>6524</v>
      </c>
      <c r="G234" t="s">
        <v>5400</v>
      </c>
      <c r="H234" t="s">
        <v>5575</v>
      </c>
      <c r="I234" t="s">
        <v>6525</v>
      </c>
      <c r="J234">
        <v>1837</v>
      </c>
      <c r="K234">
        <v>5</v>
      </c>
      <c r="L234" t="s">
        <v>5317</v>
      </c>
      <c r="M234" t="s">
        <v>5238</v>
      </c>
      <c r="N234">
        <v>3</v>
      </c>
      <c r="O234" t="s">
        <v>5196</v>
      </c>
      <c r="P234">
        <v>20</v>
      </c>
      <c r="Q234">
        <v>46</v>
      </c>
      <c r="R234" t="s">
        <v>5197</v>
      </c>
      <c r="S234">
        <v>34</v>
      </c>
      <c r="T234" t="s">
        <v>23</v>
      </c>
      <c r="U234" t="s">
        <v>6526</v>
      </c>
      <c r="V234" t="s">
        <v>6527</v>
      </c>
      <c r="W234" t="s">
        <v>562</v>
      </c>
      <c r="X234">
        <v>1</v>
      </c>
      <c r="Y234">
        <v>21</v>
      </c>
      <c r="Z234">
        <v>1</v>
      </c>
      <c r="AA234">
        <v>27</v>
      </c>
      <c r="AB234">
        <v>30</v>
      </c>
      <c r="AC234">
        <v>22</v>
      </c>
      <c r="AD234">
        <v>2</v>
      </c>
      <c r="AE234">
        <v>1</v>
      </c>
      <c r="AF234">
        <v>2</v>
      </c>
      <c r="AG234">
        <v>1</v>
      </c>
      <c r="AH234">
        <v>1</v>
      </c>
      <c r="AI234">
        <v>0</v>
      </c>
      <c r="AJ234" s="1">
        <v>96100</v>
      </c>
      <c r="AK234" t="s">
        <v>321</v>
      </c>
      <c r="AL234">
        <v>2</v>
      </c>
      <c r="AM234">
        <v>2</v>
      </c>
      <c r="AN234">
        <v>0</v>
      </c>
      <c r="AO234">
        <v>2</v>
      </c>
      <c r="AP234">
        <v>0</v>
      </c>
      <c r="AQ234">
        <v>1837</v>
      </c>
      <c r="AR234">
        <v>6</v>
      </c>
      <c r="AS234">
        <v>17</v>
      </c>
    </row>
    <row r="235" spans="2:46" x14ac:dyDescent="0.2">
      <c r="B235">
        <v>232</v>
      </c>
      <c r="C235" t="s">
        <v>22</v>
      </c>
      <c r="D235">
        <v>1</v>
      </c>
      <c r="E235" t="s">
        <v>6524</v>
      </c>
      <c r="F235" t="s">
        <v>6201</v>
      </c>
      <c r="G235" t="s">
        <v>6528</v>
      </c>
      <c r="H235">
        <v>1888</v>
      </c>
      <c r="I235">
        <v>20</v>
      </c>
      <c r="J235" t="s">
        <v>6529</v>
      </c>
      <c r="K235" t="s">
        <v>5238</v>
      </c>
      <c r="L235">
        <v>3</v>
      </c>
      <c r="M235" t="s">
        <v>5196</v>
      </c>
      <c r="N235">
        <v>20</v>
      </c>
      <c r="O235">
        <v>46</v>
      </c>
      <c r="P235" t="s">
        <v>5197</v>
      </c>
      <c r="Q235">
        <v>34</v>
      </c>
      <c r="R235" t="s">
        <v>23</v>
      </c>
      <c r="S235" t="s">
        <v>6530</v>
      </c>
      <c r="T235" t="s">
        <v>6204</v>
      </c>
      <c r="U235" t="s">
        <v>563</v>
      </c>
      <c r="V235">
        <v>20</v>
      </c>
      <c r="W235">
        <v>29</v>
      </c>
      <c r="X235">
        <v>19</v>
      </c>
      <c r="Y235">
        <v>14</v>
      </c>
      <c r="Z235">
        <v>12</v>
      </c>
      <c r="AA235">
        <v>19</v>
      </c>
      <c r="AB235">
        <v>1</v>
      </c>
      <c r="AC235">
        <v>1</v>
      </c>
      <c r="AD235">
        <v>1</v>
      </c>
      <c r="AE235">
        <v>1</v>
      </c>
      <c r="AF235">
        <v>2</v>
      </c>
      <c r="AG235">
        <v>1</v>
      </c>
      <c r="AH235" s="1">
        <v>39300</v>
      </c>
      <c r="AI235" t="s">
        <v>295</v>
      </c>
      <c r="AJ235">
        <v>2</v>
      </c>
      <c r="AK235">
        <v>2</v>
      </c>
      <c r="AL235">
        <v>0</v>
      </c>
      <c r="AM235">
        <v>2</v>
      </c>
      <c r="AN235">
        <v>2</v>
      </c>
      <c r="AO235">
        <v>1888</v>
      </c>
      <c r="AP235">
        <v>8</v>
      </c>
      <c r="AQ235">
        <v>1</v>
      </c>
    </row>
    <row r="236" spans="2:46" x14ac:dyDescent="0.2">
      <c r="B236">
        <v>233</v>
      </c>
      <c r="C236" t="s">
        <v>26</v>
      </c>
      <c r="D236" t="s">
        <v>564</v>
      </c>
      <c r="E236">
        <v>3</v>
      </c>
      <c r="F236" t="s">
        <v>6531</v>
      </c>
      <c r="G236" t="s">
        <v>5731</v>
      </c>
      <c r="H236" t="s">
        <v>6532</v>
      </c>
      <c r="I236">
        <v>1901</v>
      </c>
      <c r="J236">
        <v>18</v>
      </c>
      <c r="K236" t="s">
        <v>5266</v>
      </c>
      <c r="L236" t="s">
        <v>5267</v>
      </c>
      <c r="M236">
        <v>5</v>
      </c>
      <c r="N236" t="s">
        <v>5196</v>
      </c>
      <c r="O236">
        <v>22</v>
      </c>
      <c r="P236">
        <v>43</v>
      </c>
      <c r="Q236" t="s">
        <v>5197</v>
      </c>
      <c r="R236">
        <v>18</v>
      </c>
      <c r="S236">
        <v>-0.16</v>
      </c>
      <c r="T236" t="s">
        <v>6533</v>
      </c>
      <c r="U236" t="s">
        <v>6534</v>
      </c>
      <c r="V236" t="s">
        <v>5172</v>
      </c>
      <c r="W236" t="s">
        <v>5172</v>
      </c>
      <c r="X236">
        <v>17</v>
      </c>
      <c r="Y236">
        <v>31</v>
      </c>
      <c r="Z236">
        <v>16</v>
      </c>
      <c r="AA236">
        <v>10</v>
      </c>
      <c r="AB236">
        <v>33</v>
      </c>
      <c r="AC236">
        <v>32</v>
      </c>
      <c r="AD236">
        <v>0</v>
      </c>
      <c r="AE236">
        <v>1</v>
      </c>
      <c r="AF236">
        <v>0</v>
      </c>
      <c r="AG236">
        <v>2</v>
      </c>
      <c r="AH236">
        <v>0</v>
      </c>
      <c r="AI236">
        <v>0</v>
      </c>
      <c r="AJ236" s="1">
        <v>87400</v>
      </c>
      <c r="AK236" t="s">
        <v>565</v>
      </c>
      <c r="AL236">
        <v>2</v>
      </c>
      <c r="AM236">
        <v>0</v>
      </c>
      <c r="AN236">
        <v>1901</v>
      </c>
      <c r="AO236">
        <v>6</v>
      </c>
      <c r="AP236">
        <v>6</v>
      </c>
    </row>
    <row r="237" spans="2:46" x14ac:dyDescent="0.2">
      <c r="B237">
        <v>234</v>
      </c>
      <c r="C237" t="s">
        <v>59</v>
      </c>
      <c r="D237" t="s">
        <v>566</v>
      </c>
      <c r="E237">
        <v>2</v>
      </c>
      <c r="F237" t="s">
        <v>6535</v>
      </c>
      <c r="G237" t="s">
        <v>6536</v>
      </c>
      <c r="H237" t="s">
        <v>6055</v>
      </c>
      <c r="I237" t="s">
        <v>6537</v>
      </c>
      <c r="J237" t="s">
        <v>6538</v>
      </c>
      <c r="K237">
        <v>1896</v>
      </c>
      <c r="L237">
        <v>8</v>
      </c>
      <c r="M237" t="s">
        <v>6539</v>
      </c>
      <c r="N237" t="s">
        <v>5306</v>
      </c>
      <c r="O237">
        <v>1</v>
      </c>
      <c r="P237" t="s">
        <v>5196</v>
      </c>
      <c r="Q237">
        <v>26</v>
      </c>
      <c r="R237">
        <v>43</v>
      </c>
      <c r="S237" t="s">
        <v>5197</v>
      </c>
      <c r="T237">
        <v>37</v>
      </c>
      <c r="U237">
        <v>-0.16</v>
      </c>
      <c r="V237" t="s">
        <v>6540</v>
      </c>
      <c r="W237" t="s">
        <v>6541</v>
      </c>
      <c r="X237" t="s">
        <v>5172</v>
      </c>
      <c r="Y237" t="s">
        <v>5172</v>
      </c>
      <c r="Z237">
        <v>4</v>
      </c>
      <c r="AA237">
        <v>19</v>
      </c>
      <c r="AB237">
        <v>4</v>
      </c>
      <c r="AC237">
        <v>11</v>
      </c>
      <c r="AD237">
        <v>3</v>
      </c>
      <c r="AE237">
        <v>30</v>
      </c>
      <c r="AF237">
        <v>1</v>
      </c>
      <c r="AG237">
        <v>1</v>
      </c>
      <c r="AH237">
        <v>1</v>
      </c>
      <c r="AI237">
        <v>2</v>
      </c>
      <c r="AJ237">
        <v>2</v>
      </c>
      <c r="AK237">
        <v>1</v>
      </c>
      <c r="AL237" s="1">
        <v>94800</v>
      </c>
      <c r="AM237" t="s">
        <v>567</v>
      </c>
      <c r="AN237">
        <v>2</v>
      </c>
      <c r="AO237">
        <v>2</v>
      </c>
      <c r="AP237">
        <v>2</v>
      </c>
      <c r="AQ237">
        <v>2</v>
      </c>
      <c r="AR237">
        <v>1896</v>
      </c>
      <c r="AS237">
        <v>7</v>
      </c>
      <c r="AT237">
        <v>27</v>
      </c>
    </row>
    <row r="238" spans="2:46" x14ac:dyDescent="0.2">
      <c r="B238">
        <v>235</v>
      </c>
      <c r="C238" t="s">
        <v>59</v>
      </c>
      <c r="D238" t="s">
        <v>568</v>
      </c>
      <c r="E238">
        <v>2</v>
      </c>
      <c r="F238" t="s">
        <v>6535</v>
      </c>
      <c r="G238" t="s">
        <v>5200</v>
      </c>
      <c r="H238" t="s">
        <v>5425</v>
      </c>
      <c r="I238" t="s">
        <v>5202</v>
      </c>
      <c r="J238" t="s">
        <v>6542</v>
      </c>
      <c r="K238" t="s">
        <v>5575</v>
      </c>
      <c r="L238" t="s">
        <v>6543</v>
      </c>
      <c r="M238">
        <v>1807</v>
      </c>
      <c r="N238">
        <v>14</v>
      </c>
      <c r="O238" t="s">
        <v>6544</v>
      </c>
      <c r="P238" t="s">
        <v>5221</v>
      </c>
      <c r="Q238">
        <v>3</v>
      </c>
      <c r="R238" t="s">
        <v>5196</v>
      </c>
      <c r="S238">
        <v>53</v>
      </c>
      <c r="T238">
        <v>43</v>
      </c>
      <c r="U238" t="s">
        <v>5197</v>
      </c>
      <c r="V238">
        <v>37</v>
      </c>
      <c r="W238" t="s">
        <v>23</v>
      </c>
      <c r="X238" t="s">
        <v>6545</v>
      </c>
      <c r="Y238" t="s">
        <v>6546</v>
      </c>
      <c r="Z238" t="s">
        <v>569</v>
      </c>
      <c r="AA238">
        <v>12</v>
      </c>
      <c r="AB238">
        <v>8</v>
      </c>
      <c r="AC238">
        <v>9</v>
      </c>
      <c r="AD238">
        <v>2</v>
      </c>
      <c r="AE238">
        <v>23</v>
      </c>
      <c r="AF238">
        <v>31</v>
      </c>
      <c r="AG238">
        <v>2</v>
      </c>
      <c r="AH238">
        <v>0</v>
      </c>
      <c r="AI238">
        <v>2</v>
      </c>
      <c r="AJ238">
        <v>2</v>
      </c>
      <c r="AK238">
        <v>0</v>
      </c>
      <c r="AL238">
        <v>1</v>
      </c>
      <c r="AM238" s="1">
        <v>11500</v>
      </c>
      <c r="AN238" t="s">
        <v>313</v>
      </c>
      <c r="AO238">
        <v>2</v>
      </c>
      <c r="AP238">
        <v>2</v>
      </c>
      <c r="AQ238">
        <v>0</v>
      </c>
      <c r="AR238">
        <v>1807</v>
      </c>
      <c r="AS238">
        <v>5</v>
      </c>
      <c r="AT238">
        <v>11</v>
      </c>
    </row>
    <row r="239" spans="2:46" x14ac:dyDescent="0.2">
      <c r="B239">
        <v>236</v>
      </c>
      <c r="C239" t="s">
        <v>22</v>
      </c>
      <c r="D239">
        <v>1</v>
      </c>
      <c r="E239" t="s">
        <v>6547</v>
      </c>
      <c r="F239" t="s">
        <v>6225</v>
      </c>
      <c r="G239" t="s">
        <v>6548</v>
      </c>
      <c r="H239">
        <v>1879</v>
      </c>
      <c r="I239">
        <v>22.3</v>
      </c>
      <c r="J239" t="s">
        <v>5485</v>
      </c>
      <c r="K239" t="s">
        <v>5486</v>
      </c>
      <c r="L239">
        <v>4</v>
      </c>
      <c r="M239" t="s">
        <v>5196</v>
      </c>
      <c r="N239">
        <v>50</v>
      </c>
      <c r="O239">
        <v>45</v>
      </c>
      <c r="P239" t="s">
        <v>5197</v>
      </c>
      <c r="Q239">
        <v>46</v>
      </c>
      <c r="R239" t="s">
        <v>23</v>
      </c>
      <c r="S239" t="s">
        <v>273</v>
      </c>
      <c r="T239" t="s">
        <v>5942</v>
      </c>
      <c r="U239" t="s">
        <v>570</v>
      </c>
      <c r="V239">
        <v>26</v>
      </c>
      <c r="W239">
        <v>25</v>
      </c>
      <c r="X239">
        <v>30</v>
      </c>
      <c r="Y239">
        <v>8</v>
      </c>
      <c r="Z239">
        <v>16</v>
      </c>
      <c r="AA239">
        <v>12</v>
      </c>
      <c r="AB239">
        <v>1</v>
      </c>
      <c r="AC239">
        <v>0</v>
      </c>
      <c r="AD239">
        <v>1</v>
      </c>
      <c r="AE239">
        <v>0</v>
      </c>
      <c r="AF239">
        <v>0</v>
      </c>
      <c r="AG239">
        <v>2</v>
      </c>
      <c r="AH239" t="s">
        <v>571</v>
      </c>
      <c r="AI239" t="s">
        <v>415</v>
      </c>
      <c r="AJ239">
        <v>2</v>
      </c>
      <c r="AK239">
        <v>0</v>
      </c>
      <c r="AL239">
        <v>2</v>
      </c>
      <c r="AM239">
        <v>1879</v>
      </c>
      <c r="AN239">
        <v>11</v>
      </c>
      <c r="AO239">
        <v>14</v>
      </c>
    </row>
    <row r="240" spans="2:46" x14ac:dyDescent="0.2">
      <c r="B240">
        <v>237</v>
      </c>
      <c r="C240" t="s">
        <v>22</v>
      </c>
      <c r="D240">
        <v>1</v>
      </c>
      <c r="E240" t="s">
        <v>6549</v>
      </c>
      <c r="F240" t="s">
        <v>5333</v>
      </c>
      <c r="G240" t="s">
        <v>6550</v>
      </c>
      <c r="H240" t="s">
        <v>6551</v>
      </c>
      <c r="I240">
        <v>1871</v>
      </c>
      <c r="J240">
        <v>2</v>
      </c>
      <c r="K240" t="s">
        <v>6552</v>
      </c>
      <c r="L240" t="s">
        <v>5351</v>
      </c>
      <c r="M240">
        <v>6</v>
      </c>
      <c r="N240" t="s">
        <v>5196</v>
      </c>
      <c r="O240">
        <v>7</v>
      </c>
      <c r="P240">
        <v>45</v>
      </c>
      <c r="Q240" t="s">
        <v>5197</v>
      </c>
      <c r="R240">
        <v>54</v>
      </c>
      <c r="S240" t="s">
        <v>23</v>
      </c>
      <c r="T240" t="s">
        <v>6530</v>
      </c>
      <c r="U240" t="s">
        <v>6553</v>
      </c>
      <c r="V240" t="s">
        <v>572</v>
      </c>
      <c r="W240">
        <v>31</v>
      </c>
      <c r="X240">
        <v>35</v>
      </c>
      <c r="Y240">
        <v>26</v>
      </c>
      <c r="Z240">
        <v>18</v>
      </c>
      <c r="AA240">
        <v>27</v>
      </c>
      <c r="AB240">
        <v>7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0</v>
      </c>
      <c r="AI240" s="1">
        <v>26000</v>
      </c>
      <c r="AJ240" t="s">
        <v>292</v>
      </c>
      <c r="AK240">
        <v>0</v>
      </c>
      <c r="AL240">
        <v>0</v>
      </c>
      <c r="AM240">
        <v>1871</v>
      </c>
      <c r="AN240">
        <v>5</v>
      </c>
      <c r="AO240">
        <v>14</v>
      </c>
    </row>
    <row r="241" spans="2:46" x14ac:dyDescent="0.2">
      <c r="B241">
        <v>238</v>
      </c>
      <c r="C241" t="s">
        <v>26</v>
      </c>
      <c r="D241" t="s">
        <v>573</v>
      </c>
      <c r="E241">
        <v>3</v>
      </c>
      <c r="F241" t="s">
        <v>6554</v>
      </c>
      <c r="G241" t="s">
        <v>5938</v>
      </c>
      <c r="H241" t="s">
        <v>6055</v>
      </c>
      <c r="I241" t="s">
        <v>5274</v>
      </c>
      <c r="J241" t="s">
        <v>6555</v>
      </c>
      <c r="K241">
        <v>1874</v>
      </c>
      <c r="L241">
        <v>13</v>
      </c>
      <c r="M241" t="s">
        <v>6556</v>
      </c>
      <c r="N241" t="s">
        <v>6406</v>
      </c>
      <c r="O241">
        <v>2</v>
      </c>
      <c r="P241" t="s">
        <v>5207</v>
      </c>
      <c r="Q241">
        <v>45</v>
      </c>
      <c r="R241">
        <v>48</v>
      </c>
      <c r="S241" t="s">
        <v>5197</v>
      </c>
      <c r="T241">
        <v>31</v>
      </c>
      <c r="U241" t="s">
        <v>23</v>
      </c>
      <c r="V241" t="s">
        <v>6557</v>
      </c>
      <c r="W241" t="s">
        <v>6558</v>
      </c>
      <c r="X241" t="s">
        <v>574</v>
      </c>
      <c r="Y241">
        <v>12</v>
      </c>
      <c r="Z241">
        <v>35</v>
      </c>
      <c r="AA241">
        <v>8</v>
      </c>
      <c r="AB241">
        <v>16</v>
      </c>
      <c r="AC241">
        <v>15</v>
      </c>
      <c r="AD241">
        <v>2</v>
      </c>
      <c r="AE241">
        <v>2</v>
      </c>
      <c r="AF241">
        <v>1</v>
      </c>
      <c r="AG241">
        <v>0</v>
      </c>
      <c r="AH241">
        <v>0</v>
      </c>
      <c r="AI241">
        <v>0</v>
      </c>
      <c r="AJ241">
        <v>2</v>
      </c>
      <c r="AK241" s="1">
        <v>60200</v>
      </c>
      <c r="AL241" t="s">
        <v>476</v>
      </c>
      <c r="AM241">
        <v>0</v>
      </c>
      <c r="AN241">
        <v>2</v>
      </c>
      <c r="AO241">
        <v>1874</v>
      </c>
      <c r="AP241">
        <v>11</v>
      </c>
      <c r="AQ241">
        <v>18</v>
      </c>
    </row>
    <row r="242" spans="2:46" x14ac:dyDescent="0.2">
      <c r="B242">
        <v>239</v>
      </c>
      <c r="C242" t="s">
        <v>26</v>
      </c>
      <c r="D242" t="s">
        <v>575</v>
      </c>
      <c r="E242">
        <v>3</v>
      </c>
      <c r="F242" t="s">
        <v>6559</v>
      </c>
      <c r="G242" t="s">
        <v>5891</v>
      </c>
      <c r="H242" t="s">
        <v>6560</v>
      </c>
      <c r="I242">
        <v>1865</v>
      </c>
      <c r="J242">
        <v>4.2</v>
      </c>
      <c r="K242" t="s">
        <v>5485</v>
      </c>
      <c r="L242" t="s">
        <v>5486</v>
      </c>
      <c r="M242">
        <v>4</v>
      </c>
      <c r="N242" t="s">
        <v>5196</v>
      </c>
      <c r="O242">
        <v>50</v>
      </c>
      <c r="P242">
        <v>45</v>
      </c>
      <c r="Q242" t="s">
        <v>5197</v>
      </c>
      <c r="R242">
        <v>46</v>
      </c>
      <c r="S242" t="s">
        <v>23</v>
      </c>
      <c r="T242" t="s">
        <v>6561</v>
      </c>
      <c r="U242" t="s">
        <v>6562</v>
      </c>
      <c r="V242" t="s">
        <v>576</v>
      </c>
      <c r="W242">
        <v>33</v>
      </c>
      <c r="X242">
        <v>36</v>
      </c>
      <c r="Y242">
        <v>29</v>
      </c>
      <c r="Z242">
        <v>20</v>
      </c>
      <c r="AA242">
        <v>36</v>
      </c>
      <c r="AB242">
        <v>7</v>
      </c>
      <c r="AC242">
        <v>0</v>
      </c>
      <c r="AD242">
        <v>2</v>
      </c>
      <c r="AE242">
        <v>1</v>
      </c>
      <c r="AF242">
        <v>1</v>
      </c>
      <c r="AG242">
        <v>2</v>
      </c>
      <c r="AH242">
        <v>0</v>
      </c>
      <c r="AI242" s="1">
        <v>14600</v>
      </c>
      <c r="AJ242" t="s">
        <v>377</v>
      </c>
      <c r="AK242">
        <v>2</v>
      </c>
      <c r="AL242">
        <v>2</v>
      </c>
      <c r="AM242">
        <v>2</v>
      </c>
      <c r="AN242">
        <v>2</v>
      </c>
      <c r="AO242">
        <v>0</v>
      </c>
      <c r="AP242">
        <v>1865</v>
      </c>
      <c r="AQ242">
        <v>1</v>
      </c>
      <c r="AR242">
        <v>24</v>
      </c>
    </row>
    <row r="243" spans="2:46" x14ac:dyDescent="0.2">
      <c r="B243">
        <v>240</v>
      </c>
      <c r="C243" t="s">
        <v>26</v>
      </c>
      <c r="D243" t="s">
        <v>577</v>
      </c>
      <c r="E243">
        <v>3</v>
      </c>
      <c r="F243" t="s">
        <v>6559</v>
      </c>
      <c r="G243" t="s">
        <v>5731</v>
      </c>
      <c r="H243" t="s">
        <v>6563</v>
      </c>
      <c r="I243">
        <v>1871</v>
      </c>
      <c r="J243">
        <v>12.3</v>
      </c>
      <c r="K243" t="s">
        <v>5485</v>
      </c>
      <c r="L243" t="s">
        <v>5486</v>
      </c>
      <c r="M243">
        <v>4</v>
      </c>
      <c r="N243" t="s">
        <v>5196</v>
      </c>
      <c r="O243">
        <v>50</v>
      </c>
      <c r="P243">
        <v>45</v>
      </c>
      <c r="Q243" t="s">
        <v>5197</v>
      </c>
      <c r="R243">
        <v>46</v>
      </c>
      <c r="S243" t="s">
        <v>23</v>
      </c>
      <c r="T243" t="s">
        <v>6564</v>
      </c>
      <c r="U243" t="s">
        <v>5528</v>
      </c>
      <c r="V243" t="s">
        <v>578</v>
      </c>
      <c r="W243">
        <v>11</v>
      </c>
      <c r="X243">
        <v>13</v>
      </c>
      <c r="Y243">
        <v>15</v>
      </c>
      <c r="Z243">
        <v>4</v>
      </c>
      <c r="AA243">
        <v>19</v>
      </c>
      <c r="AB243">
        <v>4</v>
      </c>
      <c r="AC243">
        <v>2</v>
      </c>
      <c r="AD243">
        <v>1</v>
      </c>
      <c r="AE243">
        <v>0</v>
      </c>
      <c r="AF243">
        <v>1</v>
      </c>
      <c r="AG243">
        <v>1</v>
      </c>
      <c r="AH243">
        <v>1</v>
      </c>
      <c r="AI243" s="1">
        <v>10000</v>
      </c>
      <c r="AJ243" t="s">
        <v>233</v>
      </c>
      <c r="AK243">
        <v>0</v>
      </c>
      <c r="AL243">
        <v>2</v>
      </c>
      <c r="AM243">
        <v>0</v>
      </c>
      <c r="AN243">
        <v>1871</v>
      </c>
      <c r="AO243">
        <v>11</v>
      </c>
      <c r="AP243">
        <v>10</v>
      </c>
    </row>
    <row r="244" spans="2:46" x14ac:dyDescent="0.2">
      <c r="B244">
        <v>241</v>
      </c>
      <c r="C244" t="s">
        <v>26</v>
      </c>
      <c r="D244" t="s">
        <v>579</v>
      </c>
      <c r="E244">
        <v>3</v>
      </c>
      <c r="F244" t="s">
        <v>6565</v>
      </c>
      <c r="G244" t="s">
        <v>5566</v>
      </c>
      <c r="H244" t="s">
        <v>5202</v>
      </c>
      <c r="I244" t="s">
        <v>5273</v>
      </c>
      <c r="J244" t="s">
        <v>6145</v>
      </c>
      <c r="K244" t="s">
        <v>6566</v>
      </c>
      <c r="L244">
        <v>1895</v>
      </c>
      <c r="M244">
        <v>18</v>
      </c>
      <c r="N244" t="s">
        <v>6567</v>
      </c>
      <c r="O244" t="s">
        <v>5253</v>
      </c>
      <c r="P244">
        <v>6</v>
      </c>
      <c r="Q244" t="s">
        <v>5196</v>
      </c>
      <c r="R244">
        <v>12</v>
      </c>
      <c r="S244">
        <v>48</v>
      </c>
      <c r="T244" t="s">
        <v>5197</v>
      </c>
      <c r="U244">
        <v>42</v>
      </c>
      <c r="V244">
        <v>-0.16</v>
      </c>
      <c r="W244" t="s">
        <v>6568</v>
      </c>
      <c r="X244" t="s">
        <v>5908</v>
      </c>
      <c r="Y244" t="s">
        <v>5172</v>
      </c>
      <c r="Z244" t="s">
        <v>5172</v>
      </c>
      <c r="AA244">
        <v>20</v>
      </c>
      <c r="AB244">
        <v>1</v>
      </c>
      <c r="AC244">
        <v>22</v>
      </c>
      <c r="AD244">
        <v>20</v>
      </c>
      <c r="AE244">
        <v>25</v>
      </c>
      <c r="AF244">
        <v>18</v>
      </c>
      <c r="AG244">
        <v>1</v>
      </c>
      <c r="AH244">
        <v>2</v>
      </c>
      <c r="AI244">
        <v>0</v>
      </c>
      <c r="AJ244">
        <v>1</v>
      </c>
      <c r="AK244">
        <v>0</v>
      </c>
      <c r="AL244">
        <v>1</v>
      </c>
      <c r="AM244" s="1">
        <v>96000</v>
      </c>
      <c r="AN244" t="s">
        <v>306</v>
      </c>
      <c r="AO244">
        <v>2</v>
      </c>
      <c r="AP244">
        <v>2</v>
      </c>
      <c r="AQ244">
        <v>0</v>
      </c>
      <c r="AR244">
        <v>1895</v>
      </c>
      <c r="AS244">
        <v>10</v>
      </c>
      <c r="AT244">
        <v>6</v>
      </c>
    </row>
    <row r="245" spans="2:46" x14ac:dyDescent="0.2">
      <c r="B245">
        <v>242</v>
      </c>
      <c r="C245" t="s">
        <v>22</v>
      </c>
      <c r="D245">
        <v>1</v>
      </c>
      <c r="E245" t="s">
        <v>6569</v>
      </c>
      <c r="F245" t="s">
        <v>5408</v>
      </c>
      <c r="G245" t="s">
        <v>6174</v>
      </c>
      <c r="H245" t="s">
        <v>5202</v>
      </c>
      <c r="I245" t="s">
        <v>5235</v>
      </c>
      <c r="J245" t="s">
        <v>6570</v>
      </c>
      <c r="K245">
        <v>1888</v>
      </c>
      <c r="L245">
        <v>23</v>
      </c>
      <c r="M245" t="s">
        <v>6571</v>
      </c>
      <c r="N245" t="s">
        <v>6387</v>
      </c>
      <c r="O245">
        <v>4</v>
      </c>
      <c r="P245" t="s">
        <v>5196</v>
      </c>
      <c r="Q245">
        <v>50</v>
      </c>
      <c r="R245">
        <v>43</v>
      </c>
      <c r="S245" t="s">
        <v>5197</v>
      </c>
      <c r="T245">
        <v>57</v>
      </c>
      <c r="U245" t="s">
        <v>23</v>
      </c>
      <c r="V245" t="s">
        <v>6572</v>
      </c>
      <c r="W245" t="s">
        <v>6573</v>
      </c>
      <c r="X245" t="s">
        <v>5172</v>
      </c>
      <c r="Y245" t="s">
        <v>5172</v>
      </c>
      <c r="Z245">
        <v>27</v>
      </c>
      <c r="AA245">
        <v>28</v>
      </c>
      <c r="AB245">
        <v>23</v>
      </c>
      <c r="AC245">
        <v>22</v>
      </c>
      <c r="AD245">
        <v>26</v>
      </c>
      <c r="AE245">
        <v>2</v>
      </c>
      <c r="AF245">
        <v>1</v>
      </c>
      <c r="AG245">
        <v>1</v>
      </c>
      <c r="AH245">
        <v>0</v>
      </c>
      <c r="AI245">
        <v>0</v>
      </c>
      <c r="AJ245">
        <v>1</v>
      </c>
      <c r="AK245">
        <v>2</v>
      </c>
      <c r="AL245" s="1">
        <v>8900</v>
      </c>
      <c r="AM245" t="s">
        <v>215</v>
      </c>
      <c r="AN245">
        <v>2</v>
      </c>
      <c r="AO245">
        <v>0</v>
      </c>
      <c r="AP245">
        <v>2</v>
      </c>
      <c r="AQ245">
        <v>1888</v>
      </c>
      <c r="AR245">
        <v>12</v>
      </c>
      <c r="AS245">
        <v>1</v>
      </c>
    </row>
    <row r="246" spans="2:46" x14ac:dyDescent="0.2">
      <c r="B246">
        <v>243</v>
      </c>
      <c r="C246" t="s">
        <v>26</v>
      </c>
      <c r="D246" t="s">
        <v>580</v>
      </c>
      <c r="E246">
        <v>3</v>
      </c>
      <c r="F246" t="s">
        <v>6574</v>
      </c>
      <c r="G246" t="s">
        <v>5341</v>
      </c>
      <c r="H246" t="s">
        <v>5387</v>
      </c>
      <c r="I246" t="s">
        <v>5814</v>
      </c>
      <c r="J246" t="s">
        <v>6575</v>
      </c>
      <c r="K246">
        <v>1876</v>
      </c>
      <c r="L246">
        <v>15.3</v>
      </c>
      <c r="M246" t="s">
        <v>6576</v>
      </c>
      <c r="N246" t="s">
        <v>5809</v>
      </c>
      <c r="O246">
        <v>2</v>
      </c>
      <c r="P246" t="s">
        <v>5196</v>
      </c>
      <c r="Q246">
        <v>29</v>
      </c>
      <c r="R246">
        <v>48</v>
      </c>
      <c r="S246" t="s">
        <v>5197</v>
      </c>
      <c r="T246">
        <v>47</v>
      </c>
      <c r="U246" t="s">
        <v>23</v>
      </c>
      <c r="V246" t="s">
        <v>6577</v>
      </c>
      <c r="W246" t="s">
        <v>6578</v>
      </c>
      <c r="X246" t="s">
        <v>581</v>
      </c>
      <c r="Y246">
        <v>17</v>
      </c>
      <c r="Z246">
        <v>33</v>
      </c>
      <c r="AA246">
        <v>19</v>
      </c>
      <c r="AB246">
        <v>18</v>
      </c>
      <c r="AC246">
        <v>14</v>
      </c>
      <c r="AD246">
        <v>3</v>
      </c>
      <c r="AE246">
        <v>0</v>
      </c>
      <c r="AF246">
        <v>0</v>
      </c>
      <c r="AG246">
        <v>1</v>
      </c>
      <c r="AH246">
        <v>1</v>
      </c>
      <c r="AI246">
        <v>1</v>
      </c>
      <c r="AJ246">
        <v>2</v>
      </c>
      <c r="AK246" s="1">
        <v>98500</v>
      </c>
      <c r="AL246" t="s">
        <v>582</v>
      </c>
      <c r="AM246">
        <v>2</v>
      </c>
      <c r="AN246">
        <v>0</v>
      </c>
      <c r="AO246">
        <v>2</v>
      </c>
      <c r="AP246">
        <v>1876</v>
      </c>
      <c r="AQ246">
        <v>11</v>
      </c>
      <c r="AR246">
        <v>3</v>
      </c>
    </row>
    <row r="247" spans="2:46" x14ac:dyDescent="0.2">
      <c r="B247">
        <v>244</v>
      </c>
      <c r="C247" t="s">
        <v>22</v>
      </c>
      <c r="D247">
        <v>1</v>
      </c>
      <c r="E247" t="s">
        <v>6579</v>
      </c>
      <c r="F247" t="s">
        <v>6580</v>
      </c>
      <c r="G247" t="s">
        <v>6301</v>
      </c>
      <c r="H247" t="s">
        <v>6581</v>
      </c>
      <c r="I247">
        <v>1897</v>
      </c>
      <c r="J247">
        <v>5</v>
      </c>
      <c r="K247" t="s">
        <v>6386</v>
      </c>
      <c r="L247" t="s">
        <v>6387</v>
      </c>
      <c r="M247">
        <v>4</v>
      </c>
      <c r="N247" t="s">
        <v>5196</v>
      </c>
      <c r="O247">
        <v>50</v>
      </c>
      <c r="P247">
        <v>43</v>
      </c>
      <c r="Q247" t="s">
        <v>5197</v>
      </c>
      <c r="R247">
        <v>57</v>
      </c>
      <c r="S247">
        <v>-0.16</v>
      </c>
      <c r="T247" t="s">
        <v>6582</v>
      </c>
      <c r="U247" t="s">
        <v>6060</v>
      </c>
      <c r="V247" t="s">
        <v>583</v>
      </c>
      <c r="W247">
        <v>1</v>
      </c>
      <c r="X247">
        <v>15</v>
      </c>
      <c r="Y247">
        <v>3</v>
      </c>
      <c r="Z247">
        <v>29</v>
      </c>
      <c r="AA247">
        <v>25</v>
      </c>
      <c r="AB247">
        <v>19</v>
      </c>
      <c r="AC247">
        <v>2</v>
      </c>
      <c r="AD247">
        <v>0</v>
      </c>
      <c r="AE247">
        <v>2</v>
      </c>
      <c r="AF247">
        <v>1</v>
      </c>
      <c r="AG247">
        <v>0</v>
      </c>
      <c r="AH247">
        <v>1</v>
      </c>
      <c r="AI247" s="1">
        <v>91400</v>
      </c>
      <c r="AJ247" t="s">
        <v>584</v>
      </c>
      <c r="AK247">
        <v>2</v>
      </c>
      <c r="AL247">
        <v>2</v>
      </c>
      <c r="AM247">
        <v>2</v>
      </c>
      <c r="AN247">
        <v>1897</v>
      </c>
      <c r="AO247">
        <v>5</v>
      </c>
      <c r="AP247">
        <v>19</v>
      </c>
    </row>
    <row r="248" spans="2:46" x14ac:dyDescent="0.2">
      <c r="B248">
        <v>245</v>
      </c>
      <c r="C248" t="s">
        <v>26</v>
      </c>
      <c r="D248" t="s">
        <v>585</v>
      </c>
      <c r="E248">
        <v>3</v>
      </c>
      <c r="F248" t="s">
        <v>6583</v>
      </c>
      <c r="G248" t="s">
        <v>5813</v>
      </c>
      <c r="H248" t="s">
        <v>6055</v>
      </c>
      <c r="I248" t="s">
        <v>5418</v>
      </c>
      <c r="J248" t="s">
        <v>6584</v>
      </c>
      <c r="K248">
        <v>1869</v>
      </c>
      <c r="L248">
        <v>13</v>
      </c>
      <c r="M248" t="s">
        <v>6585</v>
      </c>
      <c r="N248" t="s">
        <v>5238</v>
      </c>
      <c r="O248">
        <v>3</v>
      </c>
      <c r="P248" t="s">
        <v>5196</v>
      </c>
      <c r="Q248">
        <v>20</v>
      </c>
      <c r="R248">
        <v>46</v>
      </c>
      <c r="S248" t="s">
        <v>5197</v>
      </c>
      <c r="T248">
        <v>34</v>
      </c>
      <c r="U248" t="s">
        <v>23</v>
      </c>
      <c r="V248" t="s">
        <v>6586</v>
      </c>
      <c r="W248" t="s">
        <v>5384</v>
      </c>
      <c r="X248" t="s">
        <v>586</v>
      </c>
      <c r="Y248">
        <v>11</v>
      </c>
      <c r="Z248">
        <v>22</v>
      </c>
      <c r="AA248">
        <v>13</v>
      </c>
      <c r="AB248">
        <v>32</v>
      </c>
      <c r="AC248">
        <v>8</v>
      </c>
      <c r="AD248">
        <v>21</v>
      </c>
      <c r="AE248">
        <v>2</v>
      </c>
      <c r="AF248">
        <v>0</v>
      </c>
      <c r="AG248">
        <v>1</v>
      </c>
      <c r="AH248">
        <v>0</v>
      </c>
      <c r="AI248">
        <v>0</v>
      </c>
      <c r="AJ248">
        <v>1</v>
      </c>
      <c r="AK248" s="1">
        <v>63100</v>
      </c>
      <c r="AL248" t="s">
        <v>101</v>
      </c>
      <c r="AM248">
        <v>0</v>
      </c>
      <c r="AN248">
        <v>2</v>
      </c>
      <c r="AO248">
        <v>1869</v>
      </c>
      <c r="AP248">
        <v>3</v>
      </c>
      <c r="AQ248">
        <v>4</v>
      </c>
    </row>
    <row r="249" spans="2:46" x14ac:dyDescent="0.2">
      <c r="B249">
        <v>246</v>
      </c>
      <c r="C249" t="s">
        <v>26</v>
      </c>
      <c r="D249" t="s">
        <v>587</v>
      </c>
      <c r="E249">
        <v>3</v>
      </c>
      <c r="F249" t="s">
        <v>6587</v>
      </c>
      <c r="G249" t="s">
        <v>5636</v>
      </c>
      <c r="H249" t="s">
        <v>6588</v>
      </c>
      <c r="I249" t="s">
        <v>5274</v>
      </c>
      <c r="J249" t="s">
        <v>6589</v>
      </c>
      <c r="K249">
        <v>1873</v>
      </c>
      <c r="L249">
        <v>10.3</v>
      </c>
      <c r="M249" t="s">
        <v>6590</v>
      </c>
      <c r="N249" t="s">
        <v>5499</v>
      </c>
      <c r="O249">
        <v>5</v>
      </c>
      <c r="P249" t="s">
        <v>5196</v>
      </c>
      <c r="Q249">
        <v>13</v>
      </c>
      <c r="R249">
        <v>46</v>
      </c>
      <c r="S249" t="s">
        <v>5197</v>
      </c>
      <c r="T249">
        <v>12</v>
      </c>
      <c r="U249" t="s">
        <v>23</v>
      </c>
      <c r="V249" t="s">
        <v>6591</v>
      </c>
      <c r="W249" t="s">
        <v>6592</v>
      </c>
      <c r="X249" t="s">
        <v>588</v>
      </c>
      <c r="Y249">
        <v>7</v>
      </c>
      <c r="Z249">
        <v>30</v>
      </c>
      <c r="AA249">
        <v>11</v>
      </c>
      <c r="AB249">
        <v>34</v>
      </c>
      <c r="AC249">
        <v>7</v>
      </c>
      <c r="AD249">
        <v>29</v>
      </c>
      <c r="AE249">
        <v>0</v>
      </c>
      <c r="AF249">
        <v>1</v>
      </c>
      <c r="AG249">
        <v>2</v>
      </c>
      <c r="AH249">
        <v>0</v>
      </c>
      <c r="AI249">
        <v>0</v>
      </c>
      <c r="AJ249">
        <v>1</v>
      </c>
      <c r="AK249" s="1">
        <v>69400</v>
      </c>
      <c r="AL249" t="s">
        <v>65</v>
      </c>
      <c r="AM249">
        <v>2</v>
      </c>
      <c r="AN249">
        <v>2</v>
      </c>
      <c r="AO249">
        <v>0</v>
      </c>
      <c r="AP249">
        <v>2</v>
      </c>
      <c r="AQ249">
        <v>1873</v>
      </c>
      <c r="AR249">
        <v>9</v>
      </c>
      <c r="AS249">
        <v>2</v>
      </c>
    </row>
    <row r="250" spans="2:46" x14ac:dyDescent="0.2">
      <c r="B250">
        <v>247</v>
      </c>
      <c r="C250" t="s">
        <v>26</v>
      </c>
      <c r="D250" t="s">
        <v>589</v>
      </c>
      <c r="E250">
        <v>3</v>
      </c>
      <c r="F250" t="s">
        <v>6593</v>
      </c>
      <c r="G250" t="s">
        <v>5386</v>
      </c>
      <c r="H250" t="s">
        <v>5272</v>
      </c>
      <c r="I250" t="s">
        <v>5235</v>
      </c>
      <c r="J250" t="s">
        <v>6594</v>
      </c>
      <c r="K250">
        <v>1868</v>
      </c>
      <c r="L250">
        <v>19</v>
      </c>
      <c r="M250" t="s">
        <v>6595</v>
      </c>
      <c r="N250" t="s">
        <v>5829</v>
      </c>
      <c r="O250">
        <v>1</v>
      </c>
      <c r="P250" t="s">
        <v>5196</v>
      </c>
      <c r="Q250">
        <v>41</v>
      </c>
      <c r="R250">
        <v>46</v>
      </c>
      <c r="S250" t="s">
        <v>5197</v>
      </c>
      <c r="T250">
        <v>49</v>
      </c>
      <c r="U250" t="s">
        <v>23</v>
      </c>
      <c r="V250" t="s">
        <v>6596</v>
      </c>
      <c r="W250" t="s">
        <v>6597</v>
      </c>
      <c r="X250" t="s">
        <v>590</v>
      </c>
      <c r="Y250">
        <v>18</v>
      </c>
      <c r="Z250">
        <v>15</v>
      </c>
      <c r="AA250">
        <v>14</v>
      </c>
      <c r="AB250">
        <v>22</v>
      </c>
      <c r="AC250">
        <v>26</v>
      </c>
      <c r="AD250">
        <v>36</v>
      </c>
      <c r="AE250">
        <v>1</v>
      </c>
      <c r="AF250">
        <v>0</v>
      </c>
      <c r="AG250">
        <v>1</v>
      </c>
      <c r="AH250">
        <v>0</v>
      </c>
      <c r="AI250">
        <v>1</v>
      </c>
      <c r="AJ250">
        <v>2</v>
      </c>
      <c r="AK250" s="1">
        <v>4200</v>
      </c>
      <c r="AL250" t="s">
        <v>342</v>
      </c>
      <c r="AM250">
        <v>0</v>
      </c>
      <c r="AN250">
        <v>2</v>
      </c>
      <c r="AO250">
        <v>1868</v>
      </c>
      <c r="AP250">
        <v>5</v>
      </c>
      <c r="AQ250">
        <v>24</v>
      </c>
    </row>
    <row r="251" spans="2:46" x14ac:dyDescent="0.2">
      <c r="B251">
        <v>248</v>
      </c>
      <c r="C251" t="s">
        <v>26</v>
      </c>
      <c r="D251" t="s">
        <v>591</v>
      </c>
      <c r="E251">
        <v>3</v>
      </c>
      <c r="F251" t="s">
        <v>6598</v>
      </c>
      <c r="G251" t="s">
        <v>5408</v>
      </c>
      <c r="H251" t="s">
        <v>5934</v>
      </c>
      <c r="I251" t="s">
        <v>6599</v>
      </c>
      <c r="J251">
        <v>1850</v>
      </c>
      <c r="K251">
        <v>15</v>
      </c>
      <c r="L251" t="s">
        <v>6600</v>
      </c>
      <c r="M251" t="s">
        <v>6601</v>
      </c>
      <c r="N251">
        <v>0</v>
      </c>
      <c r="O251" t="s">
        <v>5196</v>
      </c>
      <c r="P251">
        <v>12</v>
      </c>
      <c r="Q251">
        <v>48</v>
      </c>
      <c r="R251" t="s">
        <v>5197</v>
      </c>
      <c r="S251">
        <v>1</v>
      </c>
      <c r="T251" t="s">
        <v>23</v>
      </c>
      <c r="U251" t="s">
        <v>6602</v>
      </c>
      <c r="V251" t="s">
        <v>6603</v>
      </c>
      <c r="W251" t="s">
        <v>592</v>
      </c>
      <c r="X251">
        <v>13</v>
      </c>
      <c r="Y251">
        <v>23</v>
      </c>
      <c r="Z251">
        <v>10</v>
      </c>
      <c r="AA251">
        <v>10</v>
      </c>
      <c r="AB251">
        <v>10</v>
      </c>
      <c r="AC251">
        <v>25</v>
      </c>
      <c r="AD251">
        <v>1</v>
      </c>
      <c r="AE251">
        <v>0</v>
      </c>
      <c r="AF251">
        <v>2</v>
      </c>
      <c r="AG251">
        <v>2</v>
      </c>
      <c r="AH251">
        <v>2</v>
      </c>
      <c r="AI251">
        <v>0</v>
      </c>
      <c r="AJ251" s="1">
        <v>62700</v>
      </c>
      <c r="AK251" t="s">
        <v>292</v>
      </c>
      <c r="AL251">
        <v>2</v>
      </c>
      <c r="AM251">
        <v>2</v>
      </c>
      <c r="AN251">
        <v>2</v>
      </c>
      <c r="AO251">
        <v>0</v>
      </c>
      <c r="AP251">
        <v>1850</v>
      </c>
      <c r="AQ251">
        <v>7</v>
      </c>
      <c r="AR251">
        <v>31</v>
      </c>
    </row>
    <row r="252" spans="2:46" x14ac:dyDescent="0.2">
      <c r="B252">
        <v>249</v>
      </c>
      <c r="C252" t="s">
        <v>26</v>
      </c>
      <c r="D252" t="s">
        <v>593</v>
      </c>
      <c r="E252">
        <v>3</v>
      </c>
      <c r="F252" t="s">
        <v>6604</v>
      </c>
      <c r="G252" t="s">
        <v>5271</v>
      </c>
      <c r="H252" t="s">
        <v>6605</v>
      </c>
      <c r="I252" t="s">
        <v>5274</v>
      </c>
      <c r="J252" t="s">
        <v>6606</v>
      </c>
      <c r="K252">
        <v>1898</v>
      </c>
      <c r="L252">
        <v>8</v>
      </c>
      <c r="M252" t="s">
        <v>5485</v>
      </c>
      <c r="N252" t="s">
        <v>5486</v>
      </c>
      <c r="O252">
        <v>4</v>
      </c>
      <c r="P252" t="s">
        <v>5196</v>
      </c>
      <c r="Q252">
        <v>50</v>
      </c>
      <c r="R252">
        <v>45</v>
      </c>
      <c r="S252" t="s">
        <v>5197</v>
      </c>
      <c r="T252">
        <v>46</v>
      </c>
      <c r="U252">
        <v>-0.16</v>
      </c>
      <c r="V252" t="s">
        <v>5522</v>
      </c>
      <c r="W252" t="s">
        <v>5423</v>
      </c>
      <c r="X252" t="s">
        <v>5172</v>
      </c>
      <c r="Y252" t="s">
        <v>5172</v>
      </c>
      <c r="Z252">
        <v>2</v>
      </c>
      <c r="AA252">
        <v>3</v>
      </c>
      <c r="AB252">
        <v>2</v>
      </c>
      <c r="AC252">
        <v>3</v>
      </c>
      <c r="AD252">
        <v>15</v>
      </c>
      <c r="AE252">
        <v>9</v>
      </c>
      <c r="AF252">
        <v>2</v>
      </c>
      <c r="AG252">
        <v>2</v>
      </c>
      <c r="AH252">
        <v>2</v>
      </c>
      <c r="AI252">
        <v>2</v>
      </c>
      <c r="AJ252">
        <v>0</v>
      </c>
      <c r="AK252">
        <v>2</v>
      </c>
      <c r="AL252" s="1">
        <v>2500</v>
      </c>
      <c r="AM252" t="s">
        <v>594</v>
      </c>
      <c r="AN252">
        <v>2</v>
      </c>
      <c r="AO252">
        <v>2</v>
      </c>
      <c r="AP252">
        <v>2</v>
      </c>
      <c r="AQ252">
        <v>2</v>
      </c>
      <c r="AR252">
        <v>1898</v>
      </c>
      <c r="AS252">
        <v>1</v>
      </c>
      <c r="AT252">
        <v>21</v>
      </c>
    </row>
    <row r="253" spans="2:46" x14ac:dyDescent="0.2">
      <c r="B253">
        <v>250</v>
      </c>
      <c r="C253" t="s">
        <v>36</v>
      </c>
      <c r="D253" t="s">
        <v>595</v>
      </c>
      <c r="E253">
        <v>4</v>
      </c>
      <c r="F253" t="s">
        <v>6607</v>
      </c>
      <c r="G253" t="s">
        <v>5408</v>
      </c>
      <c r="H253" t="s">
        <v>5755</v>
      </c>
      <c r="I253" t="s">
        <v>6608</v>
      </c>
      <c r="J253" t="s">
        <v>6609</v>
      </c>
      <c r="K253">
        <v>1874</v>
      </c>
      <c r="L253">
        <v>5</v>
      </c>
      <c r="M253" t="s">
        <v>5228</v>
      </c>
      <c r="N253" t="s">
        <v>5229</v>
      </c>
      <c r="O253">
        <v>2</v>
      </c>
      <c r="P253" t="s">
        <v>5196</v>
      </c>
      <c r="Q253">
        <v>20</v>
      </c>
      <c r="R253">
        <v>48</v>
      </c>
      <c r="S253" t="s">
        <v>5197</v>
      </c>
      <c r="T253">
        <v>50</v>
      </c>
      <c r="U253" t="s">
        <v>23</v>
      </c>
      <c r="V253" t="s">
        <v>6610</v>
      </c>
      <c r="W253" t="s">
        <v>6494</v>
      </c>
      <c r="X253" t="s">
        <v>596</v>
      </c>
      <c r="Y253">
        <v>35</v>
      </c>
      <c r="Z253">
        <v>12</v>
      </c>
      <c r="AA253">
        <v>30</v>
      </c>
      <c r="AB253">
        <v>3</v>
      </c>
      <c r="AC253">
        <v>34</v>
      </c>
      <c r="AD253">
        <v>24</v>
      </c>
      <c r="AE253">
        <v>1</v>
      </c>
      <c r="AF253">
        <v>2</v>
      </c>
      <c r="AG253">
        <v>1</v>
      </c>
      <c r="AH253">
        <v>2</v>
      </c>
      <c r="AI253">
        <v>0</v>
      </c>
      <c r="AJ253">
        <v>0</v>
      </c>
      <c r="AK253" s="1">
        <v>86500</v>
      </c>
      <c r="AL253" t="s">
        <v>597</v>
      </c>
      <c r="AM253">
        <v>2</v>
      </c>
      <c r="AN253">
        <v>2</v>
      </c>
      <c r="AO253">
        <v>2</v>
      </c>
      <c r="AP253">
        <v>0</v>
      </c>
      <c r="AQ253">
        <v>1874</v>
      </c>
      <c r="AR253">
        <v>9</v>
      </c>
      <c r="AS253">
        <v>29</v>
      </c>
    </row>
    <row r="254" spans="2:46" x14ac:dyDescent="0.2">
      <c r="B254">
        <v>251</v>
      </c>
      <c r="C254" t="s">
        <v>59</v>
      </c>
      <c r="D254" t="s">
        <v>598</v>
      </c>
      <c r="E254">
        <v>2</v>
      </c>
      <c r="F254" t="s">
        <v>6611</v>
      </c>
      <c r="G254" t="s">
        <v>5192</v>
      </c>
      <c r="H254" t="s">
        <v>6612</v>
      </c>
      <c r="I254">
        <v>1873</v>
      </c>
      <c r="J254">
        <v>18</v>
      </c>
      <c r="K254" t="s">
        <v>5582</v>
      </c>
      <c r="L254" t="s">
        <v>5412</v>
      </c>
      <c r="M254">
        <v>6</v>
      </c>
      <c r="N254" t="s">
        <v>5196</v>
      </c>
      <c r="O254">
        <v>28</v>
      </c>
      <c r="P254">
        <v>43</v>
      </c>
      <c r="Q254" t="s">
        <v>5197</v>
      </c>
      <c r="R254">
        <v>32</v>
      </c>
      <c r="S254" t="s">
        <v>23</v>
      </c>
      <c r="T254" t="s">
        <v>6613</v>
      </c>
      <c r="U254" t="s">
        <v>6614</v>
      </c>
      <c r="V254" t="s">
        <v>599</v>
      </c>
      <c r="W254">
        <v>20</v>
      </c>
      <c r="X254">
        <v>16</v>
      </c>
      <c r="Y254">
        <v>22</v>
      </c>
      <c r="Z254">
        <v>13</v>
      </c>
      <c r="AA254">
        <v>22</v>
      </c>
      <c r="AB254">
        <v>10</v>
      </c>
      <c r="AC254">
        <v>1</v>
      </c>
      <c r="AD254">
        <v>0</v>
      </c>
      <c r="AE254">
        <v>0</v>
      </c>
      <c r="AF254">
        <v>1</v>
      </c>
      <c r="AG254">
        <v>0</v>
      </c>
      <c r="AH254">
        <v>2</v>
      </c>
      <c r="AI254" s="1">
        <v>12100</v>
      </c>
      <c r="AJ254" t="s">
        <v>600</v>
      </c>
      <c r="AK254">
        <v>0</v>
      </c>
      <c r="AL254">
        <v>2</v>
      </c>
      <c r="AM254">
        <v>1873</v>
      </c>
      <c r="AN254">
        <v>10</v>
      </c>
      <c r="AO254">
        <v>25</v>
      </c>
    </row>
    <row r="255" spans="2:46" x14ac:dyDescent="0.2">
      <c r="B255">
        <v>252</v>
      </c>
      <c r="C255" t="s">
        <v>36</v>
      </c>
      <c r="D255" t="s">
        <v>601</v>
      </c>
      <c r="E255">
        <v>4</v>
      </c>
      <c r="F255" t="s">
        <v>6615</v>
      </c>
      <c r="G255" t="s">
        <v>5997</v>
      </c>
      <c r="H255" t="s">
        <v>6616</v>
      </c>
      <c r="I255" t="s">
        <v>6617</v>
      </c>
      <c r="J255">
        <v>1840</v>
      </c>
      <c r="K255">
        <v>0</v>
      </c>
      <c r="L255" t="s">
        <v>5228</v>
      </c>
      <c r="M255" t="s">
        <v>5229</v>
      </c>
      <c r="N255">
        <v>2</v>
      </c>
      <c r="O255" t="s">
        <v>5196</v>
      </c>
      <c r="P255">
        <v>20</v>
      </c>
      <c r="Q255">
        <v>48</v>
      </c>
      <c r="R255" t="s">
        <v>5197</v>
      </c>
      <c r="S255">
        <v>50</v>
      </c>
      <c r="T255" t="s">
        <v>23</v>
      </c>
      <c r="U255" t="s">
        <v>6618</v>
      </c>
      <c r="V255" t="s">
        <v>5753</v>
      </c>
      <c r="W255" t="s">
        <v>602</v>
      </c>
      <c r="X255">
        <v>28</v>
      </c>
      <c r="Y255">
        <v>27</v>
      </c>
      <c r="Z255">
        <v>26</v>
      </c>
      <c r="AA255">
        <v>33</v>
      </c>
      <c r="AB255">
        <v>24</v>
      </c>
      <c r="AC255">
        <v>22</v>
      </c>
      <c r="AD255">
        <v>1</v>
      </c>
      <c r="AE255">
        <v>1</v>
      </c>
      <c r="AF255">
        <v>1</v>
      </c>
      <c r="AG255">
        <v>0</v>
      </c>
      <c r="AH255">
        <v>0</v>
      </c>
      <c r="AI255">
        <v>0</v>
      </c>
      <c r="AJ255" s="1">
        <v>1800</v>
      </c>
      <c r="AK255" t="s">
        <v>603</v>
      </c>
      <c r="AL255">
        <v>0</v>
      </c>
      <c r="AM255">
        <v>0</v>
      </c>
      <c r="AN255">
        <v>1840</v>
      </c>
      <c r="AO255">
        <v>9</v>
      </c>
      <c r="AP255">
        <v>27</v>
      </c>
    </row>
    <row r="256" spans="2:46" x14ac:dyDescent="0.2">
      <c r="B256">
        <v>253</v>
      </c>
      <c r="C256" t="s">
        <v>22</v>
      </c>
      <c r="D256">
        <v>1</v>
      </c>
      <c r="E256" t="s">
        <v>6619</v>
      </c>
      <c r="F256" t="s">
        <v>6620</v>
      </c>
      <c r="G256" t="s">
        <v>6621</v>
      </c>
      <c r="H256" t="s">
        <v>6622</v>
      </c>
      <c r="I256">
        <v>1908</v>
      </c>
      <c r="J256">
        <v>22</v>
      </c>
      <c r="K256" t="s">
        <v>5485</v>
      </c>
      <c r="L256" t="s">
        <v>5486</v>
      </c>
      <c r="M256">
        <v>4</v>
      </c>
      <c r="N256" t="s">
        <v>5196</v>
      </c>
      <c r="O256">
        <v>50</v>
      </c>
      <c r="P256">
        <v>45</v>
      </c>
      <c r="Q256" t="s">
        <v>5197</v>
      </c>
      <c r="R256">
        <v>46</v>
      </c>
      <c r="S256">
        <v>-0.16</v>
      </c>
      <c r="T256" t="s">
        <v>6623</v>
      </c>
      <c r="U256" t="s">
        <v>5434</v>
      </c>
      <c r="V256" t="s">
        <v>5172</v>
      </c>
      <c r="W256" t="s">
        <v>5172</v>
      </c>
      <c r="X256">
        <v>25</v>
      </c>
      <c r="Y256">
        <v>31</v>
      </c>
      <c r="Z256">
        <v>29</v>
      </c>
      <c r="AA256">
        <v>27</v>
      </c>
      <c r="AB256">
        <v>30</v>
      </c>
      <c r="AC256">
        <v>9</v>
      </c>
      <c r="AD256">
        <v>0</v>
      </c>
      <c r="AE256">
        <v>1</v>
      </c>
      <c r="AF256">
        <v>1</v>
      </c>
      <c r="AG256">
        <v>1</v>
      </c>
      <c r="AH256">
        <v>1</v>
      </c>
      <c r="AI256">
        <v>2</v>
      </c>
      <c r="AJ256" s="1">
        <v>32900</v>
      </c>
      <c r="AK256" t="s">
        <v>404</v>
      </c>
      <c r="AL256">
        <v>2</v>
      </c>
      <c r="AM256">
        <v>0</v>
      </c>
      <c r="AN256">
        <v>2</v>
      </c>
      <c r="AO256">
        <v>2</v>
      </c>
      <c r="AP256">
        <v>1908</v>
      </c>
      <c r="AQ256">
        <v>10</v>
      </c>
      <c r="AR256">
        <v>19</v>
      </c>
    </row>
    <row r="257" spans="2:45" x14ac:dyDescent="0.2">
      <c r="B257">
        <v>254</v>
      </c>
      <c r="C257" t="s">
        <v>26</v>
      </c>
      <c r="D257" t="s">
        <v>604</v>
      </c>
      <c r="E257">
        <v>3</v>
      </c>
      <c r="F257" t="s">
        <v>6624</v>
      </c>
      <c r="G257" t="s">
        <v>6358</v>
      </c>
      <c r="H257" t="s">
        <v>6625</v>
      </c>
      <c r="I257" t="s">
        <v>6626</v>
      </c>
      <c r="J257">
        <v>1888</v>
      </c>
      <c r="K257">
        <v>21</v>
      </c>
      <c r="L257" t="s">
        <v>6627</v>
      </c>
      <c r="M257" t="s">
        <v>5705</v>
      </c>
      <c r="N257">
        <v>0</v>
      </c>
      <c r="O257" t="s">
        <v>5207</v>
      </c>
      <c r="P257">
        <v>22</v>
      </c>
      <c r="Q257">
        <v>43</v>
      </c>
      <c r="R257" t="s">
        <v>5197</v>
      </c>
      <c r="S257">
        <v>18</v>
      </c>
      <c r="T257" t="s">
        <v>23</v>
      </c>
      <c r="U257" t="s">
        <v>6320</v>
      </c>
      <c r="V257" t="s">
        <v>6628</v>
      </c>
      <c r="W257" t="s">
        <v>5172</v>
      </c>
      <c r="X257" t="s">
        <v>5172</v>
      </c>
      <c r="Y257">
        <v>23</v>
      </c>
      <c r="Z257">
        <v>21</v>
      </c>
      <c r="AA257">
        <v>26</v>
      </c>
      <c r="AB257">
        <v>36</v>
      </c>
      <c r="AC257">
        <v>33</v>
      </c>
      <c r="AD257">
        <v>10</v>
      </c>
      <c r="AE257">
        <v>0</v>
      </c>
      <c r="AF257">
        <v>1</v>
      </c>
      <c r="AG257">
        <v>1</v>
      </c>
      <c r="AH257">
        <v>2</v>
      </c>
      <c r="AI257">
        <v>0</v>
      </c>
      <c r="AJ257">
        <v>2</v>
      </c>
      <c r="AK257" t="s">
        <v>86</v>
      </c>
      <c r="AL257" t="s">
        <v>322</v>
      </c>
      <c r="AM257">
        <v>2</v>
      </c>
      <c r="AN257">
        <v>2</v>
      </c>
      <c r="AO257">
        <v>2</v>
      </c>
      <c r="AP257">
        <v>1888</v>
      </c>
      <c r="AQ257">
        <v>3</v>
      </c>
      <c r="AR257">
        <v>13</v>
      </c>
    </row>
    <row r="258" spans="2:45" x14ac:dyDescent="0.2">
      <c r="B258">
        <v>255</v>
      </c>
      <c r="C258" t="s">
        <v>26</v>
      </c>
      <c r="D258" t="s">
        <v>605</v>
      </c>
      <c r="E258">
        <v>3</v>
      </c>
      <c r="F258" t="s">
        <v>6629</v>
      </c>
      <c r="G258" t="s">
        <v>5471</v>
      </c>
      <c r="H258" t="s">
        <v>5235</v>
      </c>
      <c r="I258" t="s">
        <v>6630</v>
      </c>
      <c r="J258">
        <v>1812</v>
      </c>
      <c r="K258">
        <v>16</v>
      </c>
      <c r="L258" t="s">
        <v>6631</v>
      </c>
      <c r="M258" t="s">
        <v>6008</v>
      </c>
      <c r="N258">
        <v>3</v>
      </c>
      <c r="O258" t="s">
        <v>5196</v>
      </c>
      <c r="P258">
        <v>5</v>
      </c>
      <c r="Q258">
        <v>50</v>
      </c>
      <c r="R258" t="s">
        <v>5197</v>
      </c>
      <c r="S258">
        <v>39</v>
      </c>
      <c r="T258" t="s">
        <v>23</v>
      </c>
      <c r="U258" t="s">
        <v>6632</v>
      </c>
      <c r="V258" t="s">
        <v>6633</v>
      </c>
      <c r="W258" t="s">
        <v>606</v>
      </c>
      <c r="X258">
        <v>15</v>
      </c>
      <c r="Y258">
        <v>7</v>
      </c>
      <c r="Z258">
        <v>11</v>
      </c>
      <c r="AA258">
        <v>11</v>
      </c>
      <c r="AB258">
        <v>7</v>
      </c>
      <c r="AC258">
        <v>24</v>
      </c>
      <c r="AD258">
        <v>0</v>
      </c>
      <c r="AE258">
        <v>0</v>
      </c>
      <c r="AF258">
        <v>2</v>
      </c>
      <c r="AG258">
        <v>2</v>
      </c>
      <c r="AH258">
        <v>0</v>
      </c>
      <c r="AI258">
        <v>0</v>
      </c>
      <c r="AJ258" s="1">
        <v>39900</v>
      </c>
      <c r="AK258" t="s">
        <v>230</v>
      </c>
      <c r="AL258">
        <v>2</v>
      </c>
      <c r="AM258">
        <v>2</v>
      </c>
      <c r="AN258">
        <v>0</v>
      </c>
      <c r="AO258">
        <v>1812</v>
      </c>
      <c r="AP258">
        <v>3</v>
      </c>
      <c r="AQ258">
        <v>19</v>
      </c>
    </row>
    <row r="259" spans="2:45" x14ac:dyDescent="0.2">
      <c r="B259">
        <v>256</v>
      </c>
      <c r="C259" t="s">
        <v>22</v>
      </c>
      <c r="D259">
        <v>1</v>
      </c>
      <c r="E259" t="s">
        <v>6634</v>
      </c>
      <c r="F259" t="s">
        <v>6358</v>
      </c>
      <c r="G259" t="s">
        <v>5418</v>
      </c>
      <c r="H259" t="s">
        <v>6635</v>
      </c>
      <c r="I259">
        <v>1901</v>
      </c>
      <c r="J259">
        <v>7</v>
      </c>
      <c r="K259" t="s">
        <v>5485</v>
      </c>
      <c r="L259" t="s">
        <v>5486</v>
      </c>
      <c r="M259">
        <v>4</v>
      </c>
      <c r="N259" t="s">
        <v>5196</v>
      </c>
      <c r="O259">
        <v>50</v>
      </c>
      <c r="P259">
        <v>45</v>
      </c>
      <c r="Q259" t="s">
        <v>5197</v>
      </c>
      <c r="R259">
        <v>46</v>
      </c>
      <c r="S259">
        <v>-0.16</v>
      </c>
      <c r="T259" t="s">
        <v>6636</v>
      </c>
      <c r="U259" t="s">
        <v>6294</v>
      </c>
      <c r="V259" t="s">
        <v>607</v>
      </c>
      <c r="W259">
        <v>36</v>
      </c>
      <c r="X259">
        <v>18</v>
      </c>
      <c r="Y259">
        <v>32</v>
      </c>
      <c r="Z259">
        <v>34</v>
      </c>
      <c r="AA259">
        <v>33</v>
      </c>
      <c r="AB259">
        <v>33</v>
      </c>
      <c r="AC259">
        <v>2</v>
      </c>
      <c r="AD259">
        <v>1</v>
      </c>
      <c r="AE259">
        <v>0</v>
      </c>
      <c r="AF259">
        <v>0</v>
      </c>
      <c r="AG259">
        <v>0</v>
      </c>
      <c r="AH259">
        <v>0</v>
      </c>
      <c r="AI259" t="s">
        <v>62</v>
      </c>
      <c r="AJ259" t="s">
        <v>603</v>
      </c>
      <c r="AK259">
        <v>0</v>
      </c>
      <c r="AL259">
        <v>0</v>
      </c>
      <c r="AM259">
        <v>1901</v>
      </c>
      <c r="AN259">
        <v>11</v>
      </c>
      <c r="AO259">
        <v>26</v>
      </c>
    </row>
    <row r="260" spans="2:45" x14ac:dyDescent="0.2">
      <c r="B260">
        <v>257</v>
      </c>
      <c r="C260" t="s">
        <v>59</v>
      </c>
      <c r="D260" t="s">
        <v>608</v>
      </c>
      <c r="E260">
        <v>2</v>
      </c>
      <c r="F260" t="s">
        <v>6637</v>
      </c>
      <c r="G260" t="s">
        <v>5386</v>
      </c>
      <c r="H260" t="s">
        <v>5226</v>
      </c>
      <c r="I260" t="s">
        <v>6638</v>
      </c>
      <c r="J260">
        <v>1853</v>
      </c>
      <c r="K260">
        <v>21.3</v>
      </c>
      <c r="L260" t="s">
        <v>6639</v>
      </c>
      <c r="M260" t="s">
        <v>5480</v>
      </c>
      <c r="N260">
        <v>2</v>
      </c>
      <c r="O260" t="s">
        <v>5196</v>
      </c>
      <c r="P260">
        <v>18</v>
      </c>
      <c r="Q260">
        <v>49</v>
      </c>
      <c r="R260" t="s">
        <v>5197</v>
      </c>
      <c r="S260">
        <v>54</v>
      </c>
      <c r="T260" t="s">
        <v>23</v>
      </c>
      <c r="U260" t="s">
        <v>6640</v>
      </c>
      <c r="V260" t="s">
        <v>6641</v>
      </c>
      <c r="W260" t="s">
        <v>609</v>
      </c>
      <c r="X260">
        <v>25</v>
      </c>
      <c r="Y260">
        <v>25</v>
      </c>
      <c r="Z260">
        <v>22</v>
      </c>
      <c r="AA260">
        <v>32</v>
      </c>
      <c r="AB260">
        <v>21</v>
      </c>
      <c r="AC260">
        <v>5</v>
      </c>
      <c r="AD260">
        <v>0</v>
      </c>
      <c r="AE260">
        <v>0</v>
      </c>
      <c r="AF260">
        <v>0</v>
      </c>
      <c r="AG260">
        <v>0</v>
      </c>
      <c r="AH260">
        <v>1</v>
      </c>
      <c r="AI260">
        <v>1</v>
      </c>
      <c r="AJ260" s="1">
        <v>2800</v>
      </c>
      <c r="AK260" t="s">
        <v>610</v>
      </c>
      <c r="AL260">
        <v>0</v>
      </c>
      <c r="AM260">
        <v>2</v>
      </c>
      <c r="AN260">
        <v>0</v>
      </c>
      <c r="AO260">
        <v>1853</v>
      </c>
      <c r="AP260">
        <v>10</v>
      </c>
      <c r="AQ260">
        <v>31</v>
      </c>
    </row>
    <row r="261" spans="2:45" x14ac:dyDescent="0.2">
      <c r="B261">
        <v>258</v>
      </c>
      <c r="C261" t="s">
        <v>36</v>
      </c>
      <c r="D261" t="s">
        <v>611</v>
      </c>
      <c r="E261">
        <v>4</v>
      </c>
      <c r="F261" t="s">
        <v>6642</v>
      </c>
      <c r="G261" t="s">
        <v>5774</v>
      </c>
      <c r="H261" t="s">
        <v>5379</v>
      </c>
      <c r="I261" t="s">
        <v>6643</v>
      </c>
      <c r="J261">
        <v>1845</v>
      </c>
      <c r="K261">
        <v>5</v>
      </c>
      <c r="L261" t="s">
        <v>5228</v>
      </c>
      <c r="M261" t="s">
        <v>5229</v>
      </c>
      <c r="N261">
        <v>2</v>
      </c>
      <c r="O261" t="s">
        <v>5196</v>
      </c>
      <c r="P261">
        <v>20</v>
      </c>
      <c r="Q261">
        <v>48</v>
      </c>
      <c r="R261" t="s">
        <v>5197</v>
      </c>
      <c r="S261">
        <v>50</v>
      </c>
      <c r="T261" t="s">
        <v>23</v>
      </c>
      <c r="U261" t="s">
        <v>6644</v>
      </c>
      <c r="V261" t="s">
        <v>6645</v>
      </c>
      <c r="W261" t="s">
        <v>612</v>
      </c>
      <c r="X261">
        <v>34</v>
      </c>
      <c r="Y261">
        <v>32</v>
      </c>
      <c r="Z261">
        <v>35</v>
      </c>
      <c r="AA261">
        <v>5</v>
      </c>
      <c r="AB261">
        <v>33</v>
      </c>
      <c r="AC261">
        <v>36</v>
      </c>
      <c r="AD261">
        <v>0</v>
      </c>
      <c r="AE261">
        <v>0</v>
      </c>
      <c r="AF261">
        <v>1</v>
      </c>
      <c r="AG261">
        <v>1</v>
      </c>
      <c r="AH261">
        <v>0</v>
      </c>
      <c r="AI261">
        <v>2</v>
      </c>
      <c r="AJ261" s="1">
        <v>8400</v>
      </c>
      <c r="AK261" t="s">
        <v>613</v>
      </c>
      <c r="AL261">
        <v>0</v>
      </c>
      <c r="AM261">
        <v>2</v>
      </c>
      <c r="AN261">
        <v>1845</v>
      </c>
      <c r="AO261">
        <v>3</v>
      </c>
      <c r="AP261">
        <v>11</v>
      </c>
    </row>
    <row r="262" spans="2:45" x14ac:dyDescent="0.2">
      <c r="B262">
        <v>259</v>
      </c>
      <c r="C262" t="s">
        <v>26</v>
      </c>
      <c r="D262" t="s">
        <v>614</v>
      </c>
      <c r="E262">
        <v>3</v>
      </c>
      <c r="F262" t="s">
        <v>6646</v>
      </c>
      <c r="G262" t="s">
        <v>5341</v>
      </c>
      <c r="H262" t="s">
        <v>5418</v>
      </c>
      <c r="I262" t="s">
        <v>6647</v>
      </c>
      <c r="J262">
        <v>1907</v>
      </c>
      <c r="K262">
        <v>10</v>
      </c>
      <c r="L262" t="s">
        <v>6386</v>
      </c>
      <c r="M262" t="s">
        <v>6387</v>
      </c>
      <c r="N262">
        <v>4</v>
      </c>
      <c r="O262" t="s">
        <v>5196</v>
      </c>
      <c r="P262">
        <v>50</v>
      </c>
      <c r="Q262">
        <v>43</v>
      </c>
      <c r="R262" t="s">
        <v>5197</v>
      </c>
      <c r="S262">
        <v>57</v>
      </c>
      <c r="T262">
        <v>-0.16</v>
      </c>
      <c r="U262" t="s">
        <v>6648</v>
      </c>
      <c r="V262" t="s">
        <v>6484</v>
      </c>
      <c r="W262" t="s">
        <v>5172</v>
      </c>
      <c r="X262" t="s">
        <v>5172</v>
      </c>
      <c r="Y262">
        <v>6</v>
      </c>
      <c r="Z262">
        <v>15</v>
      </c>
      <c r="AA262">
        <v>3</v>
      </c>
      <c r="AB262">
        <v>33</v>
      </c>
      <c r="AC262">
        <v>16</v>
      </c>
      <c r="AD262">
        <v>32</v>
      </c>
      <c r="AE262">
        <v>1</v>
      </c>
      <c r="AF262">
        <v>0</v>
      </c>
      <c r="AG262">
        <v>2</v>
      </c>
      <c r="AH262">
        <v>0</v>
      </c>
      <c r="AI262">
        <v>0</v>
      </c>
      <c r="AJ262">
        <v>0</v>
      </c>
      <c r="AK262" s="1">
        <v>51900</v>
      </c>
      <c r="AL262" t="s">
        <v>295</v>
      </c>
      <c r="AM262">
        <v>2</v>
      </c>
      <c r="AN262">
        <v>0</v>
      </c>
      <c r="AO262">
        <v>0</v>
      </c>
      <c r="AP262">
        <v>1907</v>
      </c>
      <c r="AQ262">
        <v>11</v>
      </c>
      <c r="AR262">
        <v>28</v>
      </c>
    </row>
    <row r="263" spans="2:45" x14ac:dyDescent="0.2">
      <c r="B263">
        <v>260</v>
      </c>
      <c r="C263" t="s">
        <v>26</v>
      </c>
      <c r="D263" t="s">
        <v>615</v>
      </c>
      <c r="E263">
        <v>3</v>
      </c>
      <c r="F263" t="s">
        <v>6649</v>
      </c>
      <c r="G263" t="s">
        <v>6650</v>
      </c>
      <c r="H263" t="s">
        <v>6359</v>
      </c>
      <c r="I263" t="s">
        <v>6651</v>
      </c>
      <c r="J263">
        <v>1882</v>
      </c>
      <c r="K263">
        <v>3</v>
      </c>
      <c r="L263" t="s">
        <v>5763</v>
      </c>
      <c r="M263" t="s">
        <v>5764</v>
      </c>
      <c r="N263">
        <v>4</v>
      </c>
      <c r="O263" t="s">
        <v>5196</v>
      </c>
      <c r="P263">
        <v>44</v>
      </c>
      <c r="Q263">
        <v>49</v>
      </c>
      <c r="R263" t="s">
        <v>5197</v>
      </c>
      <c r="S263">
        <v>46</v>
      </c>
      <c r="T263" t="s">
        <v>23</v>
      </c>
      <c r="U263" t="s">
        <v>6652</v>
      </c>
      <c r="V263" t="s">
        <v>6653</v>
      </c>
      <c r="W263" t="s">
        <v>5172</v>
      </c>
      <c r="X263" t="s">
        <v>5172</v>
      </c>
      <c r="Y263">
        <v>31</v>
      </c>
      <c r="Z263">
        <v>35</v>
      </c>
      <c r="AA263">
        <v>31</v>
      </c>
      <c r="AB263">
        <v>31</v>
      </c>
      <c r="AC263">
        <v>12</v>
      </c>
      <c r="AD263">
        <v>15</v>
      </c>
      <c r="AE263">
        <v>1</v>
      </c>
      <c r="AF263">
        <v>1</v>
      </c>
      <c r="AG263">
        <v>1</v>
      </c>
      <c r="AH263">
        <v>1</v>
      </c>
      <c r="AI263">
        <v>2</v>
      </c>
      <c r="AJ263">
        <v>0</v>
      </c>
      <c r="AK263" s="1">
        <v>13100</v>
      </c>
      <c r="AL263" t="s">
        <v>616</v>
      </c>
      <c r="AM263">
        <v>0</v>
      </c>
      <c r="AN263">
        <v>2</v>
      </c>
      <c r="AO263">
        <v>0</v>
      </c>
      <c r="AP263">
        <v>1882</v>
      </c>
      <c r="AQ263">
        <v>12</v>
      </c>
      <c r="AR263">
        <v>7</v>
      </c>
    </row>
    <row r="264" spans="2:45" x14ac:dyDescent="0.2">
      <c r="B264">
        <v>261</v>
      </c>
      <c r="C264" t="s">
        <v>26</v>
      </c>
      <c r="D264" t="s">
        <v>617</v>
      </c>
      <c r="E264">
        <v>3</v>
      </c>
      <c r="F264" t="s">
        <v>6654</v>
      </c>
      <c r="G264" t="s">
        <v>6655</v>
      </c>
      <c r="H264" t="s">
        <v>6656</v>
      </c>
      <c r="I264">
        <v>1813</v>
      </c>
      <c r="J264">
        <v>17</v>
      </c>
      <c r="K264" t="s">
        <v>6657</v>
      </c>
      <c r="L264" t="s">
        <v>5626</v>
      </c>
      <c r="M264">
        <v>2</v>
      </c>
      <c r="N264" t="s">
        <v>5207</v>
      </c>
      <c r="O264">
        <v>44</v>
      </c>
      <c r="P264">
        <v>47</v>
      </c>
      <c r="Q264" t="s">
        <v>5197</v>
      </c>
      <c r="R264">
        <v>40</v>
      </c>
      <c r="S264" t="s">
        <v>23</v>
      </c>
      <c r="T264" t="s">
        <v>6658</v>
      </c>
      <c r="U264" t="s">
        <v>6659</v>
      </c>
      <c r="V264" t="s">
        <v>618</v>
      </c>
      <c r="W264">
        <v>15</v>
      </c>
      <c r="X264">
        <v>13</v>
      </c>
      <c r="Y264">
        <v>14</v>
      </c>
      <c r="Z264">
        <v>33</v>
      </c>
      <c r="AA264">
        <v>15</v>
      </c>
      <c r="AB264">
        <v>35</v>
      </c>
      <c r="AC264">
        <v>0</v>
      </c>
      <c r="AD264">
        <v>1</v>
      </c>
      <c r="AE264">
        <v>1</v>
      </c>
      <c r="AF264">
        <v>0</v>
      </c>
      <c r="AG264">
        <v>0</v>
      </c>
      <c r="AH264">
        <v>1</v>
      </c>
      <c r="AI264" s="1">
        <v>6900</v>
      </c>
      <c r="AJ264" t="s">
        <v>526</v>
      </c>
      <c r="AK264">
        <v>0</v>
      </c>
      <c r="AL264">
        <v>0</v>
      </c>
      <c r="AM264">
        <v>1813</v>
      </c>
      <c r="AN264">
        <v>7</v>
      </c>
      <c r="AO264">
        <v>30</v>
      </c>
    </row>
    <row r="265" spans="2:45" x14ac:dyDescent="0.2">
      <c r="B265">
        <v>262</v>
      </c>
      <c r="C265" t="s">
        <v>22</v>
      </c>
      <c r="D265">
        <v>1</v>
      </c>
      <c r="E265" t="s">
        <v>6660</v>
      </c>
      <c r="F265" t="s">
        <v>5601</v>
      </c>
      <c r="G265" t="s">
        <v>5418</v>
      </c>
      <c r="H265" t="s">
        <v>6661</v>
      </c>
      <c r="I265">
        <v>1804</v>
      </c>
      <c r="J265">
        <v>8</v>
      </c>
      <c r="K265" t="s">
        <v>6662</v>
      </c>
      <c r="L265" t="s">
        <v>5521</v>
      </c>
      <c r="M265">
        <v>4</v>
      </c>
      <c r="N265" t="s">
        <v>5196</v>
      </c>
      <c r="O265">
        <v>22</v>
      </c>
      <c r="P265">
        <v>48</v>
      </c>
      <c r="Q265" t="s">
        <v>5197</v>
      </c>
      <c r="R265">
        <v>57</v>
      </c>
      <c r="S265" t="s">
        <v>23</v>
      </c>
      <c r="T265" t="s">
        <v>5493</v>
      </c>
      <c r="U265" t="s">
        <v>6663</v>
      </c>
      <c r="V265" t="s">
        <v>619</v>
      </c>
      <c r="W265">
        <v>36</v>
      </c>
      <c r="X265">
        <v>5</v>
      </c>
      <c r="Y265">
        <v>7</v>
      </c>
      <c r="Z265">
        <v>16</v>
      </c>
      <c r="AA265">
        <v>7</v>
      </c>
      <c r="AB265">
        <v>12</v>
      </c>
      <c r="AC265">
        <v>2</v>
      </c>
      <c r="AD265">
        <v>1</v>
      </c>
      <c r="AE265">
        <v>0</v>
      </c>
      <c r="AF265">
        <v>0</v>
      </c>
      <c r="AG265">
        <v>0</v>
      </c>
      <c r="AH265">
        <v>2</v>
      </c>
      <c r="AI265" s="1">
        <v>8200</v>
      </c>
      <c r="AJ265" t="s">
        <v>620</v>
      </c>
      <c r="AK265">
        <v>0</v>
      </c>
      <c r="AL265">
        <v>2</v>
      </c>
      <c r="AM265">
        <v>1804</v>
      </c>
      <c r="AN265">
        <v>12</v>
      </c>
      <c r="AO265">
        <v>29</v>
      </c>
    </row>
    <row r="266" spans="2:45" x14ac:dyDescent="0.2">
      <c r="B266">
        <v>263</v>
      </c>
      <c r="C266" t="s">
        <v>22</v>
      </c>
      <c r="D266">
        <v>1</v>
      </c>
      <c r="E266" t="s">
        <v>6664</v>
      </c>
      <c r="F266" t="s">
        <v>5916</v>
      </c>
      <c r="G266" t="s">
        <v>6665</v>
      </c>
      <c r="H266">
        <v>1812</v>
      </c>
      <c r="I266">
        <v>2</v>
      </c>
      <c r="J266" t="s">
        <v>6422</v>
      </c>
      <c r="K266" t="s">
        <v>5906</v>
      </c>
      <c r="L266">
        <v>3</v>
      </c>
      <c r="M266" t="s">
        <v>5196</v>
      </c>
      <c r="N266">
        <v>35</v>
      </c>
      <c r="O266">
        <v>47</v>
      </c>
      <c r="P266" t="s">
        <v>5197</v>
      </c>
      <c r="Q266">
        <v>48</v>
      </c>
      <c r="R266" t="s">
        <v>23</v>
      </c>
      <c r="S266" t="s">
        <v>6666</v>
      </c>
      <c r="T266" t="s">
        <v>6064</v>
      </c>
      <c r="U266" t="s">
        <v>621</v>
      </c>
      <c r="V266">
        <v>30</v>
      </c>
      <c r="W266">
        <v>32</v>
      </c>
      <c r="X266">
        <v>28</v>
      </c>
      <c r="Y266">
        <v>25</v>
      </c>
      <c r="Z266">
        <v>13</v>
      </c>
      <c r="AA266">
        <v>31</v>
      </c>
      <c r="AB266">
        <v>1</v>
      </c>
      <c r="AC266">
        <v>0</v>
      </c>
      <c r="AD266">
        <v>1</v>
      </c>
      <c r="AE266">
        <v>0</v>
      </c>
      <c r="AF266">
        <v>1</v>
      </c>
      <c r="AG266">
        <v>1</v>
      </c>
      <c r="AH266" s="1">
        <v>7100</v>
      </c>
      <c r="AI266" t="s">
        <v>622</v>
      </c>
      <c r="AJ266">
        <v>2</v>
      </c>
      <c r="AK266">
        <v>0</v>
      </c>
      <c r="AL266">
        <v>0</v>
      </c>
      <c r="AM266">
        <v>1812</v>
      </c>
      <c r="AN266">
        <v>1</v>
      </c>
      <c r="AO266">
        <v>12</v>
      </c>
    </row>
    <row r="267" spans="2:45" x14ac:dyDescent="0.2">
      <c r="B267">
        <v>264</v>
      </c>
      <c r="C267" t="s">
        <v>36</v>
      </c>
      <c r="D267" t="s">
        <v>623</v>
      </c>
      <c r="E267">
        <v>4</v>
      </c>
      <c r="F267" t="s">
        <v>6667</v>
      </c>
      <c r="G267" t="s">
        <v>6668</v>
      </c>
      <c r="H267" t="s">
        <v>5477</v>
      </c>
      <c r="I267" t="s">
        <v>6669</v>
      </c>
      <c r="J267">
        <v>1897</v>
      </c>
      <c r="K267">
        <v>0.3</v>
      </c>
      <c r="L267" t="s">
        <v>6670</v>
      </c>
      <c r="M267" t="s">
        <v>5486</v>
      </c>
      <c r="N267">
        <v>4</v>
      </c>
      <c r="O267" t="s">
        <v>5196</v>
      </c>
      <c r="P267">
        <v>50</v>
      </c>
      <c r="Q267">
        <v>45</v>
      </c>
      <c r="R267" t="s">
        <v>5197</v>
      </c>
      <c r="S267">
        <v>46</v>
      </c>
      <c r="T267">
        <v>-0.16</v>
      </c>
      <c r="U267" t="s">
        <v>6671</v>
      </c>
      <c r="V267" t="s">
        <v>6672</v>
      </c>
      <c r="W267" t="s">
        <v>5172</v>
      </c>
      <c r="X267" t="s">
        <v>5172</v>
      </c>
      <c r="Y267">
        <v>28</v>
      </c>
      <c r="Z267">
        <v>1</v>
      </c>
      <c r="AA267">
        <v>23</v>
      </c>
      <c r="AB267">
        <v>16</v>
      </c>
      <c r="AC267">
        <v>10</v>
      </c>
      <c r="AD267">
        <v>36</v>
      </c>
      <c r="AE267">
        <v>1</v>
      </c>
      <c r="AF267">
        <v>2</v>
      </c>
      <c r="AG267">
        <v>0</v>
      </c>
      <c r="AH267">
        <v>0</v>
      </c>
      <c r="AI267">
        <v>2</v>
      </c>
      <c r="AJ267">
        <v>2</v>
      </c>
      <c r="AK267" s="1">
        <v>63200</v>
      </c>
      <c r="AL267" t="s">
        <v>207</v>
      </c>
      <c r="AM267">
        <v>2</v>
      </c>
      <c r="AN267">
        <v>0</v>
      </c>
      <c r="AO267">
        <v>2</v>
      </c>
      <c r="AP267">
        <v>2</v>
      </c>
      <c r="AQ267">
        <v>1897</v>
      </c>
      <c r="AR267">
        <v>2</v>
      </c>
      <c r="AS267">
        <v>23</v>
      </c>
    </row>
    <row r="268" spans="2:45" x14ac:dyDescent="0.2">
      <c r="B268">
        <v>265</v>
      </c>
      <c r="C268" t="s">
        <v>26</v>
      </c>
      <c r="D268" t="s">
        <v>624</v>
      </c>
      <c r="E268">
        <v>3</v>
      </c>
      <c r="F268" t="s">
        <v>6673</v>
      </c>
      <c r="G268" t="s">
        <v>5217</v>
      </c>
      <c r="H268" t="s">
        <v>6674</v>
      </c>
      <c r="I268" t="s">
        <v>5409</v>
      </c>
      <c r="J268" t="s">
        <v>6675</v>
      </c>
      <c r="K268">
        <v>1898</v>
      </c>
      <c r="L268">
        <v>23.5</v>
      </c>
      <c r="M268" t="s">
        <v>6676</v>
      </c>
      <c r="N268" t="s">
        <v>5404</v>
      </c>
      <c r="O268">
        <v>2</v>
      </c>
      <c r="P268" t="s">
        <v>5196</v>
      </c>
      <c r="Q268">
        <v>40</v>
      </c>
      <c r="R268">
        <v>48</v>
      </c>
      <c r="S268" t="s">
        <v>5197</v>
      </c>
      <c r="T268">
        <v>33</v>
      </c>
      <c r="U268">
        <v>-0.16</v>
      </c>
      <c r="V268" t="s">
        <v>6677</v>
      </c>
      <c r="W268" t="s">
        <v>6546</v>
      </c>
      <c r="X268" t="s">
        <v>5172</v>
      </c>
      <c r="Y268" t="s">
        <v>5172</v>
      </c>
      <c r="Z268">
        <v>27</v>
      </c>
      <c r="AA268">
        <v>29</v>
      </c>
      <c r="AB268">
        <v>23</v>
      </c>
      <c r="AC268">
        <v>1</v>
      </c>
      <c r="AD268">
        <v>23</v>
      </c>
      <c r="AE268">
        <v>19</v>
      </c>
      <c r="AF268">
        <v>1</v>
      </c>
      <c r="AG268">
        <v>1</v>
      </c>
      <c r="AH268">
        <v>0</v>
      </c>
      <c r="AI268">
        <v>2</v>
      </c>
      <c r="AJ268">
        <v>0</v>
      </c>
      <c r="AK268">
        <v>1</v>
      </c>
      <c r="AL268" s="1">
        <v>5500</v>
      </c>
      <c r="AM268" t="s">
        <v>625</v>
      </c>
      <c r="AN268">
        <v>2</v>
      </c>
      <c r="AO268">
        <v>2</v>
      </c>
      <c r="AP268">
        <v>2</v>
      </c>
      <c r="AQ268">
        <v>1898</v>
      </c>
      <c r="AR268">
        <v>8</v>
      </c>
      <c r="AS268">
        <v>15</v>
      </c>
    </row>
    <row r="269" spans="2:45" x14ac:dyDescent="0.2">
      <c r="B269">
        <v>266</v>
      </c>
      <c r="C269" t="s">
        <v>26</v>
      </c>
      <c r="D269" t="s">
        <v>626</v>
      </c>
      <c r="E269">
        <v>3</v>
      </c>
      <c r="F269" t="s">
        <v>6678</v>
      </c>
      <c r="G269" t="s">
        <v>6358</v>
      </c>
      <c r="H269" t="s">
        <v>5202</v>
      </c>
      <c r="I269" t="s">
        <v>6679</v>
      </c>
      <c r="J269" t="s">
        <v>6680</v>
      </c>
      <c r="K269">
        <v>1891</v>
      </c>
      <c r="L269">
        <v>17</v>
      </c>
      <c r="M269" t="s">
        <v>5693</v>
      </c>
      <c r="N269" t="s">
        <v>5694</v>
      </c>
      <c r="O269">
        <v>2</v>
      </c>
      <c r="P269" t="s">
        <v>5196</v>
      </c>
      <c r="Q269">
        <v>46</v>
      </c>
      <c r="R269">
        <v>50</v>
      </c>
      <c r="S269" t="s">
        <v>5197</v>
      </c>
      <c r="T269">
        <v>18</v>
      </c>
      <c r="U269">
        <v>-0.16</v>
      </c>
      <c r="V269" t="s">
        <v>6681</v>
      </c>
      <c r="W269" t="s">
        <v>5534</v>
      </c>
      <c r="X269" t="s">
        <v>627</v>
      </c>
      <c r="Y269">
        <v>17</v>
      </c>
      <c r="Z269">
        <v>33</v>
      </c>
      <c r="AA269">
        <v>17</v>
      </c>
      <c r="AB269">
        <v>18</v>
      </c>
      <c r="AC269">
        <v>36</v>
      </c>
      <c r="AD269">
        <v>17</v>
      </c>
      <c r="AE269">
        <v>0</v>
      </c>
      <c r="AF269">
        <v>0</v>
      </c>
      <c r="AG269">
        <v>0</v>
      </c>
      <c r="AH269">
        <v>1</v>
      </c>
      <c r="AI269">
        <v>2</v>
      </c>
      <c r="AJ269">
        <v>0</v>
      </c>
      <c r="AK269" s="1">
        <v>95100</v>
      </c>
      <c r="AL269" t="s">
        <v>628</v>
      </c>
      <c r="AM269">
        <v>0</v>
      </c>
      <c r="AN269">
        <v>2</v>
      </c>
      <c r="AO269">
        <v>0</v>
      </c>
      <c r="AP269">
        <v>1891</v>
      </c>
      <c r="AQ269">
        <v>9</v>
      </c>
      <c r="AR269">
        <v>20</v>
      </c>
    </row>
    <row r="270" spans="2:45" x14ac:dyDescent="0.2">
      <c r="B270">
        <v>267</v>
      </c>
      <c r="C270" t="s">
        <v>26</v>
      </c>
      <c r="D270" t="s">
        <v>629</v>
      </c>
      <c r="E270">
        <v>3</v>
      </c>
      <c r="F270" t="s">
        <v>6682</v>
      </c>
      <c r="G270" t="s">
        <v>5813</v>
      </c>
      <c r="H270" t="s">
        <v>6683</v>
      </c>
      <c r="I270" t="s">
        <v>6684</v>
      </c>
      <c r="J270" t="s">
        <v>6685</v>
      </c>
      <c r="K270">
        <v>1805</v>
      </c>
      <c r="L270">
        <v>22</v>
      </c>
      <c r="M270" t="s">
        <v>6686</v>
      </c>
      <c r="N270" t="s">
        <v>5277</v>
      </c>
      <c r="O270">
        <v>3</v>
      </c>
      <c r="P270" t="s">
        <v>5196</v>
      </c>
      <c r="Q270">
        <v>9</v>
      </c>
      <c r="R270">
        <v>46</v>
      </c>
      <c r="S270" t="s">
        <v>5197</v>
      </c>
      <c r="T270">
        <v>59</v>
      </c>
      <c r="U270" t="s">
        <v>23</v>
      </c>
      <c r="V270" t="s">
        <v>6687</v>
      </c>
      <c r="W270" t="s">
        <v>6688</v>
      </c>
      <c r="X270" t="s">
        <v>630</v>
      </c>
      <c r="Y270">
        <v>25</v>
      </c>
      <c r="Z270">
        <v>7</v>
      </c>
      <c r="AA270">
        <v>27</v>
      </c>
      <c r="AB270">
        <v>8</v>
      </c>
      <c r="AC270">
        <v>32</v>
      </c>
      <c r="AD270">
        <v>1</v>
      </c>
      <c r="AE270">
        <v>0</v>
      </c>
      <c r="AF270">
        <v>0</v>
      </c>
      <c r="AG270">
        <v>1</v>
      </c>
      <c r="AH270">
        <v>0</v>
      </c>
      <c r="AI270">
        <v>0</v>
      </c>
      <c r="AJ270">
        <v>2</v>
      </c>
      <c r="AK270" s="1">
        <v>99000</v>
      </c>
      <c r="AL270" t="s">
        <v>631</v>
      </c>
      <c r="AM270">
        <v>0</v>
      </c>
      <c r="AN270">
        <v>2</v>
      </c>
      <c r="AO270">
        <v>1805</v>
      </c>
      <c r="AP270">
        <v>2</v>
      </c>
      <c r="AQ270">
        <v>13</v>
      </c>
    </row>
    <row r="271" spans="2:45" x14ac:dyDescent="0.2">
      <c r="B271">
        <v>268</v>
      </c>
      <c r="C271" t="s">
        <v>36</v>
      </c>
      <c r="D271" t="s">
        <v>632</v>
      </c>
      <c r="E271">
        <v>4</v>
      </c>
      <c r="F271" t="s">
        <v>6689</v>
      </c>
      <c r="G271" t="s">
        <v>5826</v>
      </c>
      <c r="H271" t="s">
        <v>6690</v>
      </c>
      <c r="I271" t="s">
        <v>6691</v>
      </c>
      <c r="J271">
        <v>1858</v>
      </c>
      <c r="K271">
        <v>14</v>
      </c>
      <c r="L271" t="s">
        <v>5228</v>
      </c>
      <c r="M271" t="s">
        <v>5229</v>
      </c>
      <c r="N271">
        <v>2</v>
      </c>
      <c r="O271" t="s">
        <v>5196</v>
      </c>
      <c r="P271">
        <v>20</v>
      </c>
      <c r="Q271">
        <v>48</v>
      </c>
      <c r="R271" t="s">
        <v>5197</v>
      </c>
      <c r="S271">
        <v>50</v>
      </c>
      <c r="T271" t="s">
        <v>23</v>
      </c>
      <c r="U271" t="s">
        <v>6692</v>
      </c>
      <c r="V271" t="s">
        <v>5684</v>
      </c>
      <c r="W271" t="s">
        <v>633</v>
      </c>
      <c r="X271">
        <v>12</v>
      </c>
      <c r="Y271">
        <v>28</v>
      </c>
      <c r="Z271">
        <v>11</v>
      </c>
      <c r="AA271">
        <v>28</v>
      </c>
      <c r="AB271">
        <v>11</v>
      </c>
      <c r="AC271">
        <v>6</v>
      </c>
      <c r="AD271">
        <v>2</v>
      </c>
      <c r="AE271">
        <v>1</v>
      </c>
      <c r="AF271">
        <v>2</v>
      </c>
      <c r="AG271">
        <v>1</v>
      </c>
      <c r="AH271">
        <v>2</v>
      </c>
      <c r="AI271">
        <v>1</v>
      </c>
      <c r="AJ271" s="1">
        <v>96600</v>
      </c>
      <c r="AK271" t="s">
        <v>634</v>
      </c>
      <c r="AL271">
        <v>2</v>
      </c>
      <c r="AM271">
        <v>2</v>
      </c>
      <c r="AN271">
        <v>2</v>
      </c>
      <c r="AO271">
        <v>2</v>
      </c>
      <c r="AP271">
        <v>0</v>
      </c>
      <c r="AQ271">
        <v>1858</v>
      </c>
      <c r="AR271">
        <v>4</v>
      </c>
      <c r="AS271">
        <v>30</v>
      </c>
    </row>
    <row r="272" spans="2:45" x14ac:dyDescent="0.2">
      <c r="B272">
        <v>269</v>
      </c>
      <c r="C272" t="s">
        <v>26</v>
      </c>
      <c r="D272" t="s">
        <v>635</v>
      </c>
      <c r="E272">
        <v>3</v>
      </c>
      <c r="F272" t="s">
        <v>6693</v>
      </c>
      <c r="G272" t="s">
        <v>5785</v>
      </c>
      <c r="H272" t="s">
        <v>5511</v>
      </c>
      <c r="I272" t="s">
        <v>6694</v>
      </c>
      <c r="J272">
        <v>1875</v>
      </c>
      <c r="K272">
        <v>3.3</v>
      </c>
      <c r="L272" t="s">
        <v>5474</v>
      </c>
      <c r="M272" t="s">
        <v>5475</v>
      </c>
      <c r="N272">
        <v>2</v>
      </c>
      <c r="O272" t="s">
        <v>5196</v>
      </c>
      <c r="P272">
        <v>8</v>
      </c>
      <c r="Q272">
        <v>48</v>
      </c>
      <c r="R272" t="s">
        <v>5197</v>
      </c>
      <c r="S272">
        <v>50</v>
      </c>
      <c r="T272" t="s">
        <v>23</v>
      </c>
      <c r="U272" t="s">
        <v>5313</v>
      </c>
      <c r="V272" t="s">
        <v>6695</v>
      </c>
      <c r="W272" t="s">
        <v>5172</v>
      </c>
      <c r="X272" t="s">
        <v>5172</v>
      </c>
      <c r="Y272">
        <v>31</v>
      </c>
      <c r="Z272">
        <v>31</v>
      </c>
      <c r="AA272">
        <v>35</v>
      </c>
      <c r="AB272">
        <v>2</v>
      </c>
      <c r="AC272">
        <v>4</v>
      </c>
      <c r="AD272">
        <v>29</v>
      </c>
      <c r="AE272">
        <v>1</v>
      </c>
      <c r="AF272">
        <v>1</v>
      </c>
      <c r="AG272">
        <v>1</v>
      </c>
      <c r="AH272">
        <v>2</v>
      </c>
      <c r="AI272">
        <v>1</v>
      </c>
      <c r="AJ272">
        <v>1</v>
      </c>
      <c r="AK272" t="s">
        <v>92</v>
      </c>
      <c r="AL272" t="s">
        <v>636</v>
      </c>
      <c r="AM272">
        <v>2</v>
      </c>
      <c r="AN272">
        <v>2</v>
      </c>
      <c r="AO272">
        <v>1875</v>
      </c>
      <c r="AP272">
        <v>1</v>
      </c>
      <c r="AQ272">
        <v>8</v>
      </c>
    </row>
    <row r="273" spans="2:47" x14ac:dyDescent="0.2">
      <c r="B273">
        <v>270</v>
      </c>
      <c r="C273" t="s">
        <v>26</v>
      </c>
      <c r="D273" t="s">
        <v>637</v>
      </c>
      <c r="E273">
        <v>3</v>
      </c>
      <c r="F273" t="s">
        <v>6696</v>
      </c>
      <c r="G273" t="s">
        <v>5225</v>
      </c>
      <c r="H273" t="s">
        <v>6679</v>
      </c>
      <c r="I273" t="s">
        <v>6697</v>
      </c>
      <c r="J273">
        <v>1892</v>
      </c>
      <c r="K273">
        <v>15.3</v>
      </c>
      <c r="L273" t="s">
        <v>6698</v>
      </c>
      <c r="M273" t="s">
        <v>6008</v>
      </c>
      <c r="N273">
        <v>3</v>
      </c>
      <c r="O273" t="s">
        <v>5196</v>
      </c>
      <c r="P273">
        <v>5</v>
      </c>
      <c r="Q273">
        <v>50</v>
      </c>
      <c r="R273" t="s">
        <v>5197</v>
      </c>
      <c r="S273">
        <v>39</v>
      </c>
      <c r="T273">
        <v>-0.16</v>
      </c>
      <c r="U273" t="s">
        <v>6699</v>
      </c>
      <c r="V273" t="s">
        <v>5441</v>
      </c>
      <c r="W273" t="s">
        <v>638</v>
      </c>
      <c r="X273">
        <v>15</v>
      </c>
      <c r="Y273">
        <v>27</v>
      </c>
      <c r="Z273">
        <v>11</v>
      </c>
      <c r="AA273">
        <v>24</v>
      </c>
      <c r="AB273">
        <v>15</v>
      </c>
      <c r="AC273">
        <v>33</v>
      </c>
      <c r="AD273">
        <v>0</v>
      </c>
      <c r="AE273">
        <v>1</v>
      </c>
      <c r="AF273">
        <v>2</v>
      </c>
      <c r="AG273">
        <v>0</v>
      </c>
      <c r="AH273">
        <v>0</v>
      </c>
      <c r="AI273">
        <v>0</v>
      </c>
      <c r="AJ273" s="1">
        <v>75600</v>
      </c>
      <c r="AK273" t="s">
        <v>239</v>
      </c>
      <c r="AL273">
        <v>2</v>
      </c>
      <c r="AM273">
        <v>0</v>
      </c>
      <c r="AN273">
        <v>0</v>
      </c>
      <c r="AO273">
        <v>1892</v>
      </c>
      <c r="AP273">
        <v>3</v>
      </c>
      <c r="AQ273">
        <v>19</v>
      </c>
    </row>
    <row r="274" spans="2:47" x14ac:dyDescent="0.2">
      <c r="B274">
        <v>271</v>
      </c>
      <c r="C274" t="s">
        <v>22</v>
      </c>
      <c r="D274">
        <v>1</v>
      </c>
      <c r="E274" t="s">
        <v>6700</v>
      </c>
      <c r="F274" t="s">
        <v>5636</v>
      </c>
      <c r="G274" t="s">
        <v>5464</v>
      </c>
      <c r="H274" t="s">
        <v>5425</v>
      </c>
      <c r="I274" t="s">
        <v>5274</v>
      </c>
      <c r="J274" t="s">
        <v>6701</v>
      </c>
      <c r="K274">
        <v>1901</v>
      </c>
      <c r="L274">
        <v>21</v>
      </c>
      <c r="M274" t="s">
        <v>6702</v>
      </c>
      <c r="N274" t="s">
        <v>5397</v>
      </c>
      <c r="O274">
        <v>2</v>
      </c>
      <c r="P274" t="s">
        <v>5196</v>
      </c>
      <c r="Q274">
        <v>34</v>
      </c>
      <c r="R274">
        <v>44</v>
      </c>
      <c r="S274" t="s">
        <v>5197</v>
      </c>
      <c r="T274">
        <v>21</v>
      </c>
      <c r="U274">
        <v>-0.16</v>
      </c>
      <c r="V274" t="s">
        <v>6703</v>
      </c>
      <c r="W274" t="s">
        <v>6704</v>
      </c>
      <c r="X274" t="s">
        <v>639</v>
      </c>
      <c r="Y274">
        <v>22</v>
      </c>
      <c r="Z274">
        <v>20</v>
      </c>
      <c r="AA274">
        <v>20</v>
      </c>
      <c r="AB274">
        <v>18</v>
      </c>
      <c r="AC274">
        <v>10</v>
      </c>
      <c r="AD274">
        <v>9</v>
      </c>
      <c r="AE274">
        <v>0</v>
      </c>
      <c r="AF274">
        <v>1</v>
      </c>
      <c r="AG274">
        <v>1</v>
      </c>
      <c r="AH274">
        <v>1</v>
      </c>
      <c r="AI274">
        <v>2</v>
      </c>
      <c r="AJ274">
        <v>2</v>
      </c>
      <c r="AK274" s="1">
        <v>7400</v>
      </c>
      <c r="AL274" t="s">
        <v>640</v>
      </c>
      <c r="AM274">
        <v>2</v>
      </c>
      <c r="AN274">
        <v>2</v>
      </c>
      <c r="AO274">
        <v>0</v>
      </c>
      <c r="AP274">
        <v>2</v>
      </c>
      <c r="AQ274">
        <v>2</v>
      </c>
      <c r="AR274">
        <v>1901</v>
      </c>
      <c r="AS274">
        <v>8</v>
      </c>
      <c r="AT274">
        <v>17</v>
      </c>
    </row>
    <row r="275" spans="2:47" x14ac:dyDescent="0.2">
      <c r="B275">
        <v>272</v>
      </c>
      <c r="C275" t="s">
        <v>26</v>
      </c>
      <c r="D275" t="s">
        <v>641</v>
      </c>
      <c r="E275">
        <v>3</v>
      </c>
      <c r="F275" t="s">
        <v>6705</v>
      </c>
      <c r="G275" t="s">
        <v>5200</v>
      </c>
      <c r="H275" t="s">
        <v>5456</v>
      </c>
      <c r="I275" t="s">
        <v>5418</v>
      </c>
      <c r="J275" t="s">
        <v>6706</v>
      </c>
      <c r="K275">
        <v>1907</v>
      </c>
      <c r="L275">
        <v>14</v>
      </c>
      <c r="M275" t="s">
        <v>6707</v>
      </c>
      <c r="N275" t="s">
        <v>5705</v>
      </c>
      <c r="O275">
        <v>0</v>
      </c>
      <c r="P275" t="s">
        <v>5207</v>
      </c>
      <c r="Q275">
        <v>22</v>
      </c>
      <c r="R275">
        <v>43</v>
      </c>
      <c r="S275" t="s">
        <v>5197</v>
      </c>
      <c r="T275">
        <v>18</v>
      </c>
      <c r="U275">
        <v>-0.16</v>
      </c>
      <c r="V275" t="s">
        <v>6708</v>
      </c>
      <c r="W275" t="s">
        <v>6352</v>
      </c>
      <c r="X275" t="s">
        <v>5172</v>
      </c>
      <c r="Y275" t="s">
        <v>5172</v>
      </c>
      <c r="Z275">
        <v>13</v>
      </c>
      <c r="AA275">
        <v>36</v>
      </c>
      <c r="AB275">
        <v>11</v>
      </c>
      <c r="AC275">
        <v>2</v>
      </c>
      <c r="AD275">
        <v>21</v>
      </c>
      <c r="AE275">
        <v>36</v>
      </c>
      <c r="AF275">
        <v>1</v>
      </c>
      <c r="AG275">
        <v>2</v>
      </c>
      <c r="AH275">
        <v>2</v>
      </c>
      <c r="AI275">
        <v>2</v>
      </c>
      <c r="AJ275">
        <v>1</v>
      </c>
      <c r="AK275">
        <v>2</v>
      </c>
      <c r="AL275" s="1">
        <v>64300</v>
      </c>
      <c r="AM275" t="s">
        <v>642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1907</v>
      </c>
      <c r="AT275">
        <v>11</v>
      </c>
      <c r="AU275">
        <v>14</v>
      </c>
    </row>
    <row r="276" spans="2:47" x14ac:dyDescent="0.2">
      <c r="B276">
        <v>273</v>
      </c>
      <c r="C276" t="s">
        <v>59</v>
      </c>
      <c r="D276" t="s">
        <v>643</v>
      </c>
      <c r="E276">
        <v>2</v>
      </c>
      <c r="F276" t="s">
        <v>6709</v>
      </c>
      <c r="G276" t="s">
        <v>6079</v>
      </c>
      <c r="H276" t="s">
        <v>630</v>
      </c>
      <c r="I276">
        <v>1861</v>
      </c>
      <c r="J276">
        <v>20</v>
      </c>
      <c r="K276" t="s">
        <v>6710</v>
      </c>
      <c r="L276" t="s">
        <v>6711</v>
      </c>
      <c r="M276" t="s">
        <v>5404</v>
      </c>
      <c r="N276">
        <v>2</v>
      </c>
      <c r="O276" t="s">
        <v>5196</v>
      </c>
      <c r="P276">
        <v>40</v>
      </c>
      <c r="Q276">
        <v>48</v>
      </c>
      <c r="R276" t="s">
        <v>5197</v>
      </c>
      <c r="S276">
        <v>33</v>
      </c>
      <c r="T276" t="s">
        <v>23</v>
      </c>
      <c r="U276" t="s">
        <v>6712</v>
      </c>
      <c r="V276" t="s">
        <v>5534</v>
      </c>
      <c r="W276" t="s">
        <v>644</v>
      </c>
      <c r="X276">
        <v>23</v>
      </c>
      <c r="Y276">
        <v>7</v>
      </c>
      <c r="Z276">
        <v>20</v>
      </c>
      <c r="AA276">
        <v>25</v>
      </c>
      <c r="AB276">
        <v>28</v>
      </c>
      <c r="AC276">
        <v>28</v>
      </c>
      <c r="AD276">
        <v>0</v>
      </c>
      <c r="AE276">
        <v>0</v>
      </c>
      <c r="AF276">
        <v>1</v>
      </c>
      <c r="AG276">
        <v>0</v>
      </c>
      <c r="AH276">
        <v>1</v>
      </c>
      <c r="AI276">
        <v>1</v>
      </c>
      <c r="AJ276" s="1">
        <v>94200</v>
      </c>
      <c r="AK276" t="s">
        <v>645</v>
      </c>
      <c r="AL276">
        <v>2</v>
      </c>
      <c r="AM276">
        <v>0</v>
      </c>
      <c r="AN276">
        <v>2</v>
      </c>
      <c r="AO276">
        <v>2</v>
      </c>
      <c r="AP276">
        <v>1861</v>
      </c>
      <c r="AQ276">
        <v>11</v>
      </c>
      <c r="AR276">
        <v>15</v>
      </c>
    </row>
    <row r="277" spans="2:47" x14ac:dyDescent="0.2">
      <c r="B277">
        <v>274</v>
      </c>
      <c r="C277" t="s">
        <v>26</v>
      </c>
      <c r="D277" t="s">
        <v>646</v>
      </c>
      <c r="E277">
        <v>3</v>
      </c>
      <c r="F277" t="s">
        <v>6713</v>
      </c>
      <c r="G277" t="s">
        <v>6714</v>
      </c>
      <c r="H277" t="s">
        <v>6715</v>
      </c>
      <c r="I277" t="s">
        <v>6716</v>
      </c>
      <c r="J277">
        <v>1871</v>
      </c>
      <c r="K277">
        <v>14</v>
      </c>
      <c r="L277" t="s">
        <v>6717</v>
      </c>
      <c r="M277" t="s">
        <v>6718</v>
      </c>
      <c r="N277">
        <v>1</v>
      </c>
      <c r="O277" t="s">
        <v>5196</v>
      </c>
      <c r="P277">
        <v>5</v>
      </c>
      <c r="Q277">
        <v>49</v>
      </c>
      <c r="R277" t="s">
        <v>5197</v>
      </c>
      <c r="S277">
        <v>26</v>
      </c>
      <c r="T277" t="s">
        <v>23</v>
      </c>
      <c r="U277" t="s">
        <v>6719</v>
      </c>
      <c r="V277" t="s">
        <v>6720</v>
      </c>
      <c r="W277" t="s">
        <v>647</v>
      </c>
      <c r="X277">
        <v>13</v>
      </c>
      <c r="Y277">
        <v>6</v>
      </c>
      <c r="Z277">
        <v>12</v>
      </c>
      <c r="AA277">
        <v>6</v>
      </c>
      <c r="AB277">
        <v>17</v>
      </c>
      <c r="AC277">
        <v>36</v>
      </c>
      <c r="AD277">
        <v>1</v>
      </c>
      <c r="AE277">
        <v>1</v>
      </c>
      <c r="AF277">
        <v>2</v>
      </c>
      <c r="AG277">
        <v>1</v>
      </c>
      <c r="AH277">
        <v>0</v>
      </c>
      <c r="AI277">
        <v>2</v>
      </c>
      <c r="AJ277" s="1">
        <v>20900</v>
      </c>
      <c r="AK277" t="s">
        <v>648</v>
      </c>
      <c r="AL277">
        <v>2</v>
      </c>
      <c r="AM277">
        <v>0</v>
      </c>
      <c r="AN277">
        <v>2</v>
      </c>
      <c r="AO277">
        <v>1871</v>
      </c>
      <c r="AP277">
        <v>9</v>
      </c>
      <c r="AQ277">
        <v>19</v>
      </c>
    </row>
    <row r="278" spans="2:47" x14ac:dyDescent="0.2">
      <c r="B278">
        <v>275</v>
      </c>
      <c r="C278" t="s">
        <v>26</v>
      </c>
      <c r="D278" t="s">
        <v>649</v>
      </c>
      <c r="E278">
        <v>3</v>
      </c>
      <c r="F278" t="s">
        <v>6721</v>
      </c>
      <c r="G278" t="s">
        <v>6722</v>
      </c>
      <c r="H278" t="s">
        <v>6723</v>
      </c>
      <c r="I278">
        <v>1868</v>
      </c>
      <c r="J278">
        <v>22</v>
      </c>
      <c r="K278" t="s">
        <v>6724</v>
      </c>
      <c r="L278" t="s">
        <v>6008</v>
      </c>
      <c r="M278">
        <v>3</v>
      </c>
      <c r="N278" t="s">
        <v>5196</v>
      </c>
      <c r="O278">
        <v>5</v>
      </c>
      <c r="P278">
        <v>50</v>
      </c>
      <c r="Q278" t="s">
        <v>5197</v>
      </c>
      <c r="R278">
        <v>39</v>
      </c>
      <c r="S278" t="s">
        <v>23</v>
      </c>
      <c r="T278" t="s">
        <v>6725</v>
      </c>
      <c r="U278" t="s">
        <v>6562</v>
      </c>
      <c r="V278" t="s">
        <v>650</v>
      </c>
      <c r="W278">
        <v>25</v>
      </c>
      <c r="X278">
        <v>3</v>
      </c>
      <c r="Y278">
        <v>29</v>
      </c>
      <c r="Z278">
        <v>33</v>
      </c>
      <c r="AA278">
        <v>7</v>
      </c>
      <c r="AB278">
        <v>22</v>
      </c>
      <c r="AC278">
        <v>0</v>
      </c>
      <c r="AD278">
        <v>2</v>
      </c>
      <c r="AE278">
        <v>1</v>
      </c>
      <c r="AF278">
        <v>0</v>
      </c>
      <c r="AG278">
        <v>0</v>
      </c>
      <c r="AH278">
        <v>0</v>
      </c>
      <c r="AI278" s="1">
        <v>82700</v>
      </c>
      <c r="AJ278" t="s">
        <v>597</v>
      </c>
      <c r="AK278">
        <v>2</v>
      </c>
      <c r="AL278">
        <v>2</v>
      </c>
      <c r="AM278">
        <v>0</v>
      </c>
      <c r="AN278">
        <v>0</v>
      </c>
      <c r="AO278">
        <v>1868</v>
      </c>
      <c r="AP278">
        <v>10</v>
      </c>
      <c r="AQ278">
        <v>6</v>
      </c>
    </row>
    <row r="279" spans="2:47" x14ac:dyDescent="0.2">
      <c r="B279">
        <v>276</v>
      </c>
      <c r="C279" t="s">
        <v>22</v>
      </c>
      <c r="D279">
        <v>1</v>
      </c>
      <c r="E279" t="s">
        <v>6726</v>
      </c>
      <c r="F279" t="s">
        <v>6197</v>
      </c>
      <c r="G279" t="s">
        <v>6727</v>
      </c>
      <c r="H279">
        <v>1882</v>
      </c>
      <c r="I279">
        <v>19</v>
      </c>
      <c r="J279" t="s">
        <v>6728</v>
      </c>
      <c r="K279" t="s">
        <v>5619</v>
      </c>
      <c r="L279">
        <v>2</v>
      </c>
      <c r="M279" t="s">
        <v>5196</v>
      </c>
      <c r="N279">
        <v>21</v>
      </c>
      <c r="O279">
        <v>43</v>
      </c>
      <c r="P279" t="s">
        <v>5197</v>
      </c>
      <c r="Q279">
        <v>12</v>
      </c>
      <c r="R279" t="s">
        <v>23</v>
      </c>
      <c r="S279" t="s">
        <v>6729</v>
      </c>
      <c r="T279" t="s">
        <v>5656</v>
      </c>
      <c r="U279" t="s">
        <v>651</v>
      </c>
      <c r="V279">
        <v>21</v>
      </c>
      <c r="W279">
        <v>16</v>
      </c>
      <c r="X279">
        <v>22</v>
      </c>
      <c r="Y279">
        <v>6</v>
      </c>
      <c r="Z279">
        <v>10</v>
      </c>
      <c r="AA279">
        <v>11</v>
      </c>
      <c r="AB279">
        <v>1</v>
      </c>
      <c r="AC279">
        <v>0</v>
      </c>
      <c r="AD279">
        <v>0</v>
      </c>
      <c r="AE279">
        <v>1</v>
      </c>
      <c r="AF279">
        <v>2</v>
      </c>
      <c r="AG279">
        <v>2</v>
      </c>
      <c r="AH279" s="1">
        <v>8100</v>
      </c>
      <c r="AI279" t="s">
        <v>45</v>
      </c>
      <c r="AJ279">
        <v>0</v>
      </c>
      <c r="AK279">
        <v>2</v>
      </c>
      <c r="AL279">
        <v>2</v>
      </c>
      <c r="AM279">
        <v>1882</v>
      </c>
      <c r="AN279">
        <v>1</v>
      </c>
      <c r="AO279">
        <v>22</v>
      </c>
    </row>
    <row r="280" spans="2:47" x14ac:dyDescent="0.2">
      <c r="B280">
        <v>277</v>
      </c>
      <c r="C280" t="s">
        <v>36</v>
      </c>
      <c r="D280" t="s">
        <v>652</v>
      </c>
      <c r="E280">
        <v>4</v>
      </c>
      <c r="F280" t="s">
        <v>6730</v>
      </c>
      <c r="G280" t="s">
        <v>5242</v>
      </c>
      <c r="H280" t="s">
        <v>6731</v>
      </c>
      <c r="I280" t="s">
        <v>6031</v>
      </c>
      <c r="J280" t="s">
        <v>6732</v>
      </c>
      <c r="K280">
        <v>1898</v>
      </c>
      <c r="L280">
        <v>8</v>
      </c>
      <c r="M280" t="s">
        <v>6733</v>
      </c>
      <c r="N280" t="s">
        <v>6734</v>
      </c>
      <c r="O280">
        <v>0</v>
      </c>
      <c r="P280" t="s">
        <v>5207</v>
      </c>
      <c r="Q280">
        <v>30</v>
      </c>
      <c r="R280">
        <v>43</v>
      </c>
      <c r="S280" t="s">
        <v>5197</v>
      </c>
      <c r="T280">
        <v>54</v>
      </c>
      <c r="U280">
        <v>-0.16</v>
      </c>
      <c r="V280" t="s">
        <v>6735</v>
      </c>
      <c r="W280" t="s">
        <v>6541</v>
      </c>
      <c r="X280" t="s">
        <v>5172</v>
      </c>
      <c r="Y280" t="s">
        <v>5172</v>
      </c>
      <c r="Z280">
        <v>4</v>
      </c>
      <c r="AA280">
        <v>19</v>
      </c>
      <c r="AB280">
        <v>35</v>
      </c>
      <c r="AC280">
        <v>10</v>
      </c>
      <c r="AD280">
        <v>34</v>
      </c>
      <c r="AE280">
        <v>28</v>
      </c>
      <c r="AF280">
        <v>1</v>
      </c>
      <c r="AG280">
        <v>1</v>
      </c>
      <c r="AH280">
        <v>1</v>
      </c>
      <c r="AI280">
        <v>2</v>
      </c>
      <c r="AJ280">
        <v>0</v>
      </c>
      <c r="AK280">
        <v>1</v>
      </c>
      <c r="AL280" s="1">
        <v>95300</v>
      </c>
      <c r="AM280" t="s">
        <v>653</v>
      </c>
      <c r="AN280">
        <v>2</v>
      </c>
      <c r="AO280">
        <v>2</v>
      </c>
      <c r="AP280">
        <v>2</v>
      </c>
      <c r="AQ280">
        <v>1898</v>
      </c>
      <c r="AR280">
        <v>8</v>
      </c>
      <c r="AS280">
        <v>4</v>
      </c>
    </row>
    <row r="281" spans="2:47" x14ac:dyDescent="0.2">
      <c r="B281">
        <v>278</v>
      </c>
      <c r="C281" t="s">
        <v>26</v>
      </c>
      <c r="D281" t="s">
        <v>654</v>
      </c>
      <c r="E281">
        <v>3</v>
      </c>
      <c r="F281" t="s">
        <v>6736</v>
      </c>
      <c r="G281" t="s">
        <v>6737</v>
      </c>
      <c r="H281" t="s">
        <v>6738</v>
      </c>
      <c r="I281">
        <v>1828</v>
      </c>
      <c r="J281">
        <v>11</v>
      </c>
      <c r="K281" t="s">
        <v>6739</v>
      </c>
      <c r="L281" t="s">
        <v>5486</v>
      </c>
      <c r="M281">
        <v>4</v>
      </c>
      <c r="N281" t="s">
        <v>5196</v>
      </c>
      <c r="O281">
        <v>50</v>
      </c>
      <c r="P281">
        <v>45</v>
      </c>
      <c r="Q281" t="s">
        <v>5197</v>
      </c>
      <c r="R281">
        <v>46</v>
      </c>
      <c r="S281" t="s">
        <v>23</v>
      </c>
      <c r="T281" t="s">
        <v>6740</v>
      </c>
      <c r="U281" t="s">
        <v>5262</v>
      </c>
      <c r="V281" t="s">
        <v>655</v>
      </c>
      <c r="W281">
        <v>8</v>
      </c>
      <c r="X281">
        <v>19</v>
      </c>
      <c r="Y281">
        <v>5</v>
      </c>
      <c r="Z281">
        <v>21</v>
      </c>
      <c r="AA281">
        <v>24</v>
      </c>
      <c r="AB281">
        <v>1</v>
      </c>
      <c r="AC281">
        <v>0</v>
      </c>
      <c r="AD281">
        <v>1</v>
      </c>
      <c r="AE281">
        <v>1</v>
      </c>
      <c r="AF281">
        <v>1</v>
      </c>
      <c r="AG281">
        <v>0</v>
      </c>
      <c r="AH281">
        <v>2</v>
      </c>
      <c r="AI281" s="1">
        <v>55900</v>
      </c>
      <c r="AJ281" t="s">
        <v>656</v>
      </c>
      <c r="AK281">
        <v>2</v>
      </c>
      <c r="AL281">
        <v>2</v>
      </c>
      <c r="AM281">
        <v>2</v>
      </c>
      <c r="AN281">
        <v>1828</v>
      </c>
      <c r="AO281">
        <v>4</v>
      </c>
      <c r="AP281">
        <v>7</v>
      </c>
    </row>
    <row r="282" spans="2:47" x14ac:dyDescent="0.2">
      <c r="B282">
        <v>279</v>
      </c>
      <c r="C282" t="s">
        <v>36</v>
      </c>
      <c r="D282" t="s">
        <v>657</v>
      </c>
      <c r="E282">
        <v>4</v>
      </c>
      <c r="F282" t="s">
        <v>6741</v>
      </c>
      <c r="G282" t="s">
        <v>6742</v>
      </c>
      <c r="H282" t="s">
        <v>6743</v>
      </c>
      <c r="I282">
        <v>1847</v>
      </c>
      <c r="J282">
        <v>5</v>
      </c>
      <c r="K282" t="s">
        <v>6469</v>
      </c>
      <c r="L282" t="s">
        <v>5253</v>
      </c>
      <c r="M282">
        <v>6</v>
      </c>
      <c r="N282" t="s">
        <v>5196</v>
      </c>
      <c r="O282">
        <v>12</v>
      </c>
      <c r="P282">
        <v>48</v>
      </c>
      <c r="Q282" t="s">
        <v>5197</v>
      </c>
      <c r="R282">
        <v>42</v>
      </c>
      <c r="S282" t="s">
        <v>23</v>
      </c>
      <c r="T282" t="s">
        <v>6744</v>
      </c>
      <c r="U282" t="s">
        <v>6745</v>
      </c>
      <c r="V282" t="s">
        <v>658</v>
      </c>
      <c r="W282">
        <v>1</v>
      </c>
      <c r="X282">
        <v>10</v>
      </c>
      <c r="Y282">
        <v>31</v>
      </c>
      <c r="Z282">
        <v>9</v>
      </c>
      <c r="AA282">
        <v>4</v>
      </c>
      <c r="AB282">
        <v>14</v>
      </c>
      <c r="AC282">
        <v>2</v>
      </c>
      <c r="AD282">
        <v>2</v>
      </c>
      <c r="AE282">
        <v>1</v>
      </c>
      <c r="AF282">
        <v>2</v>
      </c>
      <c r="AG282">
        <v>1</v>
      </c>
      <c r="AH282">
        <v>1</v>
      </c>
      <c r="AI282" s="1">
        <v>67900</v>
      </c>
      <c r="AJ282" t="s">
        <v>101</v>
      </c>
      <c r="AK282">
        <v>2</v>
      </c>
      <c r="AL282">
        <v>2</v>
      </c>
      <c r="AM282">
        <v>0</v>
      </c>
      <c r="AN282">
        <v>1847</v>
      </c>
      <c r="AO282">
        <v>8</v>
      </c>
      <c r="AP282">
        <v>2</v>
      </c>
    </row>
    <row r="283" spans="2:47" x14ac:dyDescent="0.2">
      <c r="B283">
        <v>280</v>
      </c>
      <c r="C283" t="s">
        <v>36</v>
      </c>
      <c r="D283" t="s">
        <v>659</v>
      </c>
      <c r="E283">
        <v>4</v>
      </c>
      <c r="F283" t="s">
        <v>6746</v>
      </c>
      <c r="G283" t="s">
        <v>5580</v>
      </c>
      <c r="H283" t="s">
        <v>5272</v>
      </c>
      <c r="I283" t="s">
        <v>6747</v>
      </c>
      <c r="J283" t="s">
        <v>6748</v>
      </c>
      <c r="K283">
        <v>1818</v>
      </c>
      <c r="L283">
        <v>10</v>
      </c>
      <c r="M283" t="s">
        <v>5228</v>
      </c>
      <c r="N283" t="s">
        <v>5229</v>
      </c>
      <c r="O283">
        <v>2</v>
      </c>
      <c r="P283" t="s">
        <v>5196</v>
      </c>
      <c r="Q283">
        <v>20</v>
      </c>
      <c r="R283">
        <v>48</v>
      </c>
      <c r="S283" t="s">
        <v>5197</v>
      </c>
      <c r="T283">
        <v>50</v>
      </c>
      <c r="U283" t="s">
        <v>23</v>
      </c>
      <c r="V283" t="s">
        <v>6749</v>
      </c>
      <c r="W283" t="s">
        <v>6279</v>
      </c>
      <c r="X283" t="s">
        <v>660</v>
      </c>
      <c r="Y283">
        <v>7</v>
      </c>
      <c r="Z283">
        <v>6</v>
      </c>
      <c r="AA283">
        <v>3</v>
      </c>
      <c r="AB283">
        <v>4</v>
      </c>
      <c r="AC283">
        <v>28</v>
      </c>
      <c r="AD283">
        <v>21</v>
      </c>
      <c r="AE283">
        <v>0</v>
      </c>
      <c r="AF283">
        <v>1</v>
      </c>
      <c r="AG283">
        <v>2</v>
      </c>
      <c r="AH283">
        <v>1</v>
      </c>
      <c r="AI283">
        <v>1</v>
      </c>
      <c r="AJ283">
        <v>1</v>
      </c>
      <c r="AK283" t="s">
        <v>529</v>
      </c>
      <c r="AL283" t="s">
        <v>516</v>
      </c>
      <c r="AM283">
        <v>2</v>
      </c>
      <c r="AN283">
        <v>0</v>
      </c>
      <c r="AO283">
        <v>2</v>
      </c>
      <c r="AP283">
        <v>2</v>
      </c>
      <c r="AQ283">
        <v>1818</v>
      </c>
      <c r="AR283">
        <v>8</v>
      </c>
      <c r="AS283">
        <v>3</v>
      </c>
    </row>
    <row r="284" spans="2:47" x14ac:dyDescent="0.2">
      <c r="B284">
        <v>281</v>
      </c>
      <c r="C284" t="s">
        <v>22</v>
      </c>
      <c r="D284">
        <v>1</v>
      </c>
      <c r="E284" t="s">
        <v>6750</v>
      </c>
      <c r="F284" t="s">
        <v>5408</v>
      </c>
      <c r="G284" t="s">
        <v>5288</v>
      </c>
      <c r="H284" t="s">
        <v>6751</v>
      </c>
      <c r="I284">
        <v>1899</v>
      </c>
      <c r="J284">
        <v>1</v>
      </c>
      <c r="K284" t="s">
        <v>6752</v>
      </c>
      <c r="L284" t="s">
        <v>5619</v>
      </c>
      <c r="M284">
        <v>2</v>
      </c>
      <c r="N284" t="s">
        <v>5196</v>
      </c>
      <c r="O284">
        <v>21</v>
      </c>
      <c r="P284">
        <v>43</v>
      </c>
      <c r="Q284" t="s">
        <v>5197</v>
      </c>
      <c r="R284">
        <v>12</v>
      </c>
      <c r="S284">
        <v>-0.16</v>
      </c>
      <c r="T284" t="s">
        <v>6753</v>
      </c>
      <c r="U284" t="s">
        <v>6454</v>
      </c>
      <c r="V284" t="s">
        <v>5172</v>
      </c>
      <c r="W284" t="s">
        <v>5172</v>
      </c>
      <c r="X284">
        <v>29</v>
      </c>
      <c r="Y284">
        <v>7</v>
      </c>
      <c r="Z284">
        <v>31</v>
      </c>
      <c r="AA284">
        <v>24</v>
      </c>
      <c r="AB284">
        <v>21</v>
      </c>
      <c r="AC284">
        <v>18</v>
      </c>
      <c r="AD284">
        <v>1</v>
      </c>
      <c r="AE284">
        <v>0</v>
      </c>
      <c r="AF284">
        <v>1</v>
      </c>
      <c r="AG284">
        <v>0</v>
      </c>
      <c r="AH284">
        <v>1</v>
      </c>
      <c r="AI284">
        <v>1</v>
      </c>
      <c r="AJ284" s="1">
        <v>86000</v>
      </c>
      <c r="AK284" t="s">
        <v>423</v>
      </c>
      <c r="AL284">
        <v>0</v>
      </c>
      <c r="AM284">
        <v>2</v>
      </c>
      <c r="AN284">
        <v>0</v>
      </c>
      <c r="AO284">
        <v>1899</v>
      </c>
      <c r="AP284">
        <v>7</v>
      </c>
      <c r="AQ284">
        <v>26</v>
      </c>
    </row>
    <row r="285" spans="2:47" x14ac:dyDescent="0.2">
      <c r="B285">
        <v>282</v>
      </c>
      <c r="C285" t="s">
        <v>26</v>
      </c>
      <c r="D285" t="s">
        <v>661</v>
      </c>
      <c r="E285">
        <v>3</v>
      </c>
      <c r="F285" t="s">
        <v>6754</v>
      </c>
      <c r="G285" t="s">
        <v>5210</v>
      </c>
      <c r="H285" t="s">
        <v>6464</v>
      </c>
      <c r="I285" t="s">
        <v>5218</v>
      </c>
      <c r="J285" t="s">
        <v>6755</v>
      </c>
      <c r="K285">
        <v>1846</v>
      </c>
      <c r="L285">
        <v>5.3</v>
      </c>
      <c r="M285" t="s">
        <v>5283</v>
      </c>
      <c r="N285" t="s">
        <v>5253</v>
      </c>
      <c r="O285">
        <v>6</v>
      </c>
      <c r="P285" t="s">
        <v>5196</v>
      </c>
      <c r="Q285">
        <v>12</v>
      </c>
      <c r="R285">
        <v>48</v>
      </c>
      <c r="S285" t="s">
        <v>5197</v>
      </c>
      <c r="T285">
        <v>42</v>
      </c>
      <c r="U285" t="s">
        <v>23</v>
      </c>
      <c r="V285" t="s">
        <v>5901</v>
      </c>
      <c r="W285" t="s">
        <v>5269</v>
      </c>
      <c r="X285" t="s">
        <v>662</v>
      </c>
      <c r="Y285">
        <v>1</v>
      </c>
      <c r="Z285">
        <v>4</v>
      </c>
      <c r="AA285">
        <v>4</v>
      </c>
      <c r="AB285">
        <v>33</v>
      </c>
      <c r="AC285">
        <v>36</v>
      </c>
      <c r="AD285">
        <v>5</v>
      </c>
      <c r="AE285">
        <v>2</v>
      </c>
      <c r="AF285">
        <v>1</v>
      </c>
      <c r="AG285">
        <v>1</v>
      </c>
      <c r="AH285">
        <v>0</v>
      </c>
      <c r="AI285">
        <v>2</v>
      </c>
      <c r="AJ285">
        <v>1</v>
      </c>
      <c r="AK285" s="1">
        <v>16800</v>
      </c>
      <c r="AL285" t="s">
        <v>292</v>
      </c>
      <c r="AM285">
        <v>0</v>
      </c>
      <c r="AN285">
        <v>2</v>
      </c>
      <c r="AO285">
        <v>0</v>
      </c>
      <c r="AP285">
        <v>1846</v>
      </c>
      <c r="AQ285">
        <v>4</v>
      </c>
      <c r="AR285">
        <v>22</v>
      </c>
    </row>
    <row r="286" spans="2:47" x14ac:dyDescent="0.2">
      <c r="B286">
        <v>283</v>
      </c>
      <c r="C286" t="s">
        <v>26</v>
      </c>
      <c r="D286" t="s">
        <v>663</v>
      </c>
      <c r="E286">
        <v>3</v>
      </c>
      <c r="F286" t="s">
        <v>6756</v>
      </c>
      <c r="G286" t="s">
        <v>5200</v>
      </c>
      <c r="H286" t="s">
        <v>6175</v>
      </c>
      <c r="I286" t="s">
        <v>5281</v>
      </c>
      <c r="J286" t="s">
        <v>6757</v>
      </c>
      <c r="K286">
        <v>1842</v>
      </c>
      <c r="L286">
        <v>14.15</v>
      </c>
      <c r="M286" t="s">
        <v>6758</v>
      </c>
      <c r="N286" t="s">
        <v>5206</v>
      </c>
      <c r="O286">
        <v>0</v>
      </c>
      <c r="P286" t="s">
        <v>5207</v>
      </c>
      <c r="Q286">
        <v>34</v>
      </c>
      <c r="R286">
        <v>44</v>
      </c>
      <c r="S286" t="s">
        <v>5197</v>
      </c>
      <c r="T286">
        <v>50</v>
      </c>
      <c r="U286" t="s">
        <v>23</v>
      </c>
      <c r="V286" t="s">
        <v>6759</v>
      </c>
      <c r="W286" t="s">
        <v>6343</v>
      </c>
      <c r="X286" t="s">
        <v>664</v>
      </c>
      <c r="Y286">
        <v>13</v>
      </c>
      <c r="Z286">
        <v>36</v>
      </c>
      <c r="AA286">
        <v>9</v>
      </c>
      <c r="AB286">
        <v>14</v>
      </c>
      <c r="AC286">
        <v>35</v>
      </c>
      <c r="AD286">
        <v>36</v>
      </c>
      <c r="AE286">
        <v>1</v>
      </c>
      <c r="AF286">
        <v>2</v>
      </c>
      <c r="AG286">
        <v>2</v>
      </c>
      <c r="AH286">
        <v>1</v>
      </c>
      <c r="AI286">
        <v>1</v>
      </c>
      <c r="AJ286">
        <v>2</v>
      </c>
      <c r="AK286" s="1">
        <v>53600</v>
      </c>
      <c r="AL286" t="s">
        <v>123</v>
      </c>
      <c r="AM286">
        <v>2</v>
      </c>
      <c r="AN286">
        <v>2</v>
      </c>
      <c r="AO286">
        <v>0</v>
      </c>
      <c r="AP286">
        <v>2</v>
      </c>
      <c r="AQ286">
        <v>1842</v>
      </c>
      <c r="AR286">
        <v>9</v>
      </c>
      <c r="AS286">
        <v>12</v>
      </c>
    </row>
    <row r="287" spans="2:47" x14ac:dyDescent="0.2">
      <c r="B287">
        <v>284</v>
      </c>
      <c r="C287" t="s">
        <v>26</v>
      </c>
      <c r="D287" t="s">
        <v>665</v>
      </c>
      <c r="E287">
        <v>3</v>
      </c>
      <c r="F287" t="s">
        <v>6760</v>
      </c>
      <c r="G287" t="s">
        <v>5774</v>
      </c>
      <c r="H287" t="s">
        <v>6761</v>
      </c>
      <c r="I287" t="s">
        <v>6762</v>
      </c>
      <c r="J287" t="s">
        <v>6763</v>
      </c>
      <c r="K287">
        <v>1859</v>
      </c>
      <c r="L287">
        <v>7</v>
      </c>
      <c r="M287" t="s">
        <v>5344</v>
      </c>
      <c r="N287" t="s">
        <v>5206</v>
      </c>
      <c r="O287">
        <v>0</v>
      </c>
      <c r="P287" t="s">
        <v>5207</v>
      </c>
      <c r="Q287">
        <v>34</v>
      </c>
      <c r="R287">
        <v>44</v>
      </c>
      <c r="S287" t="s">
        <v>5197</v>
      </c>
      <c r="T287">
        <v>50</v>
      </c>
      <c r="U287" t="s">
        <v>23</v>
      </c>
      <c r="V287" t="s">
        <v>6223</v>
      </c>
      <c r="W287" t="s">
        <v>6764</v>
      </c>
      <c r="X287" t="s">
        <v>666</v>
      </c>
      <c r="Y287">
        <v>36</v>
      </c>
      <c r="Z287">
        <v>35</v>
      </c>
      <c r="AA287">
        <v>34</v>
      </c>
      <c r="AB287">
        <v>8</v>
      </c>
      <c r="AC287">
        <v>16</v>
      </c>
      <c r="AD287">
        <v>14</v>
      </c>
      <c r="AE287">
        <v>2</v>
      </c>
      <c r="AF287">
        <v>1</v>
      </c>
      <c r="AG287">
        <v>0</v>
      </c>
      <c r="AH287">
        <v>0</v>
      </c>
      <c r="AI287">
        <v>0</v>
      </c>
      <c r="AJ287">
        <v>1</v>
      </c>
      <c r="AK287" t="s">
        <v>57</v>
      </c>
      <c r="AL287" t="s">
        <v>667</v>
      </c>
      <c r="AM287">
        <v>0</v>
      </c>
      <c r="AN287">
        <v>0</v>
      </c>
      <c r="AO287">
        <v>1859</v>
      </c>
      <c r="AP287">
        <v>12</v>
      </c>
      <c r="AQ287">
        <v>25</v>
      </c>
    </row>
    <row r="288" spans="2:47" x14ac:dyDescent="0.2">
      <c r="B288">
        <v>285</v>
      </c>
      <c r="C288" t="s">
        <v>36</v>
      </c>
      <c r="D288" t="s">
        <v>668</v>
      </c>
      <c r="E288">
        <v>4</v>
      </c>
      <c r="F288" t="s">
        <v>6765</v>
      </c>
      <c r="G288" t="s">
        <v>5341</v>
      </c>
      <c r="H288" t="s">
        <v>5288</v>
      </c>
      <c r="I288" t="s">
        <v>5880</v>
      </c>
      <c r="J288">
        <v>1808</v>
      </c>
      <c r="K288">
        <v>8.3000000000000007</v>
      </c>
      <c r="L288" t="s">
        <v>5228</v>
      </c>
      <c r="M288" t="s">
        <v>5229</v>
      </c>
      <c r="N288">
        <v>2</v>
      </c>
      <c r="O288" t="s">
        <v>5196</v>
      </c>
      <c r="P288">
        <v>20</v>
      </c>
      <c r="Q288">
        <v>48</v>
      </c>
      <c r="R288" t="s">
        <v>5197</v>
      </c>
      <c r="S288">
        <v>50</v>
      </c>
      <c r="T288" t="s">
        <v>23</v>
      </c>
      <c r="U288" t="s">
        <v>6766</v>
      </c>
      <c r="V288" t="s">
        <v>6767</v>
      </c>
      <c r="W288" t="s">
        <v>669</v>
      </c>
      <c r="X288">
        <v>2</v>
      </c>
      <c r="Y288">
        <v>33</v>
      </c>
      <c r="Z288">
        <v>8</v>
      </c>
      <c r="AA288">
        <v>1</v>
      </c>
      <c r="AB288">
        <v>2</v>
      </c>
      <c r="AC288">
        <v>13</v>
      </c>
      <c r="AD288">
        <v>2</v>
      </c>
      <c r="AE288">
        <v>0</v>
      </c>
      <c r="AF288">
        <v>0</v>
      </c>
      <c r="AG288">
        <v>2</v>
      </c>
      <c r="AH288">
        <v>2</v>
      </c>
      <c r="AI288">
        <v>1</v>
      </c>
      <c r="AJ288" s="1">
        <v>42700</v>
      </c>
      <c r="AK288" t="s">
        <v>300</v>
      </c>
      <c r="AL288">
        <v>2</v>
      </c>
      <c r="AM288">
        <v>2</v>
      </c>
      <c r="AN288">
        <v>0</v>
      </c>
      <c r="AO288">
        <v>1808</v>
      </c>
      <c r="AP288">
        <v>2</v>
      </c>
      <c r="AQ288">
        <v>4</v>
      </c>
    </row>
    <row r="289" spans="2:45" x14ac:dyDescent="0.2">
      <c r="B289">
        <v>286</v>
      </c>
      <c r="C289" t="s">
        <v>26</v>
      </c>
      <c r="D289" t="s">
        <v>670</v>
      </c>
      <c r="E289">
        <v>3</v>
      </c>
      <c r="F289" t="s">
        <v>6768</v>
      </c>
      <c r="G289" t="s">
        <v>5200</v>
      </c>
      <c r="H289" t="s">
        <v>5272</v>
      </c>
      <c r="I289" t="s">
        <v>6233</v>
      </c>
      <c r="J289" t="s">
        <v>6769</v>
      </c>
      <c r="K289">
        <v>1824</v>
      </c>
      <c r="L289">
        <v>5</v>
      </c>
      <c r="M289" t="s">
        <v>6770</v>
      </c>
      <c r="N289" t="s">
        <v>5206</v>
      </c>
      <c r="O289">
        <v>0</v>
      </c>
      <c r="P289" t="s">
        <v>5207</v>
      </c>
      <c r="Q289">
        <v>34</v>
      </c>
      <c r="R289">
        <v>44</v>
      </c>
      <c r="S289" t="s">
        <v>5197</v>
      </c>
      <c r="T289">
        <v>50</v>
      </c>
      <c r="U289" t="s">
        <v>23</v>
      </c>
      <c r="V289" t="s">
        <v>6771</v>
      </c>
      <c r="W289" t="s">
        <v>6772</v>
      </c>
      <c r="X289" t="s">
        <v>671</v>
      </c>
      <c r="Y289">
        <v>33</v>
      </c>
      <c r="Z289">
        <v>11</v>
      </c>
      <c r="AA289">
        <v>2</v>
      </c>
      <c r="AB289">
        <v>10</v>
      </c>
      <c r="AC289">
        <v>17</v>
      </c>
      <c r="AD289">
        <v>24</v>
      </c>
      <c r="AE289">
        <v>0</v>
      </c>
      <c r="AF289">
        <v>2</v>
      </c>
      <c r="AG289">
        <v>2</v>
      </c>
      <c r="AH289">
        <v>2</v>
      </c>
      <c r="AI289">
        <v>0</v>
      </c>
      <c r="AJ289">
        <v>0</v>
      </c>
      <c r="AK289" s="1">
        <v>72000</v>
      </c>
      <c r="AL289" t="s">
        <v>426</v>
      </c>
      <c r="AM289">
        <v>2</v>
      </c>
      <c r="AN289">
        <v>2</v>
      </c>
      <c r="AO289">
        <v>2</v>
      </c>
      <c r="AP289">
        <v>0</v>
      </c>
      <c r="AQ289">
        <v>1824</v>
      </c>
      <c r="AR289">
        <v>1</v>
      </c>
      <c r="AS289">
        <v>21</v>
      </c>
    </row>
    <row r="290" spans="2:45" x14ac:dyDescent="0.2">
      <c r="B290">
        <v>287</v>
      </c>
      <c r="C290" t="s">
        <v>26</v>
      </c>
      <c r="D290" t="s">
        <v>672</v>
      </c>
      <c r="E290">
        <v>3</v>
      </c>
      <c r="F290" t="s">
        <v>6773</v>
      </c>
      <c r="G290" t="s">
        <v>5200</v>
      </c>
      <c r="H290" t="s">
        <v>6774</v>
      </c>
      <c r="I290" t="s">
        <v>5790</v>
      </c>
      <c r="J290" t="s">
        <v>6775</v>
      </c>
      <c r="K290">
        <v>1811</v>
      </c>
      <c r="L290">
        <v>1</v>
      </c>
      <c r="M290" t="s">
        <v>6776</v>
      </c>
      <c r="N290" t="s">
        <v>5705</v>
      </c>
      <c r="O290">
        <v>0</v>
      </c>
      <c r="P290" t="s">
        <v>5207</v>
      </c>
      <c r="Q290">
        <v>22</v>
      </c>
      <c r="R290">
        <v>43</v>
      </c>
      <c r="S290" t="s">
        <v>5197</v>
      </c>
      <c r="T290">
        <v>18</v>
      </c>
      <c r="U290" t="s">
        <v>23</v>
      </c>
      <c r="V290" t="s">
        <v>6777</v>
      </c>
      <c r="W290" t="s">
        <v>6778</v>
      </c>
      <c r="X290" t="s">
        <v>673</v>
      </c>
      <c r="Y290">
        <v>29</v>
      </c>
      <c r="Z290">
        <v>23</v>
      </c>
      <c r="AA290">
        <v>32</v>
      </c>
      <c r="AB290">
        <v>20</v>
      </c>
      <c r="AC290">
        <v>35</v>
      </c>
      <c r="AD290">
        <v>17</v>
      </c>
      <c r="AE290">
        <v>1</v>
      </c>
      <c r="AF290">
        <v>0</v>
      </c>
      <c r="AG290">
        <v>0</v>
      </c>
      <c r="AH290">
        <v>1</v>
      </c>
      <c r="AI290">
        <v>1</v>
      </c>
      <c r="AJ290">
        <v>0</v>
      </c>
      <c r="AK290" s="1">
        <v>25500</v>
      </c>
      <c r="AL290" t="s">
        <v>131</v>
      </c>
      <c r="AM290">
        <v>2</v>
      </c>
      <c r="AN290">
        <v>0</v>
      </c>
      <c r="AO290">
        <v>1811</v>
      </c>
      <c r="AP290">
        <v>7</v>
      </c>
      <c r="AQ290">
        <v>26</v>
      </c>
    </row>
    <row r="291" spans="2:45" x14ac:dyDescent="0.2">
      <c r="B291">
        <v>288</v>
      </c>
      <c r="C291" t="s">
        <v>22</v>
      </c>
      <c r="D291">
        <v>1</v>
      </c>
      <c r="E291" t="s">
        <v>6779</v>
      </c>
      <c r="F291" t="s">
        <v>5333</v>
      </c>
      <c r="G291" t="s">
        <v>5211</v>
      </c>
      <c r="H291" t="s">
        <v>6780</v>
      </c>
      <c r="I291">
        <v>1896</v>
      </c>
      <c r="J291">
        <v>11</v>
      </c>
      <c r="K291" t="s">
        <v>6781</v>
      </c>
      <c r="L291" t="s">
        <v>6008</v>
      </c>
      <c r="M291">
        <v>3</v>
      </c>
      <c r="N291" t="s">
        <v>5196</v>
      </c>
      <c r="O291">
        <v>5</v>
      </c>
      <c r="P291">
        <v>50</v>
      </c>
      <c r="Q291" t="s">
        <v>5197</v>
      </c>
      <c r="R291">
        <v>39</v>
      </c>
      <c r="S291">
        <v>-0.16</v>
      </c>
      <c r="T291" t="s">
        <v>6782</v>
      </c>
      <c r="U291" t="s">
        <v>5838</v>
      </c>
      <c r="V291" t="s">
        <v>5172</v>
      </c>
      <c r="W291" t="s">
        <v>5172</v>
      </c>
      <c r="X291">
        <v>7</v>
      </c>
      <c r="Y291">
        <v>4</v>
      </c>
      <c r="Z291">
        <v>12</v>
      </c>
      <c r="AA291">
        <v>13</v>
      </c>
      <c r="AB291">
        <v>29</v>
      </c>
      <c r="AC291">
        <v>20</v>
      </c>
      <c r="AD291">
        <v>0</v>
      </c>
      <c r="AE291">
        <v>1</v>
      </c>
      <c r="AF291">
        <v>2</v>
      </c>
      <c r="AG291">
        <v>1</v>
      </c>
      <c r="AH291">
        <v>1</v>
      </c>
      <c r="AI291">
        <v>1</v>
      </c>
      <c r="AJ291" s="1">
        <v>16000</v>
      </c>
      <c r="AK291" t="s">
        <v>674</v>
      </c>
      <c r="AL291">
        <v>2</v>
      </c>
      <c r="AM291">
        <v>0</v>
      </c>
      <c r="AN291">
        <v>2</v>
      </c>
      <c r="AO291">
        <v>2</v>
      </c>
      <c r="AP291">
        <v>1896</v>
      </c>
      <c r="AQ291">
        <v>2</v>
      </c>
      <c r="AR291">
        <v>18</v>
      </c>
    </row>
    <row r="292" spans="2:45" x14ac:dyDescent="0.2">
      <c r="B292">
        <v>289</v>
      </c>
      <c r="C292" t="s">
        <v>26</v>
      </c>
      <c r="D292" t="s">
        <v>675</v>
      </c>
      <c r="E292">
        <v>3</v>
      </c>
      <c r="F292" t="s">
        <v>6783</v>
      </c>
      <c r="G292" t="s">
        <v>5416</v>
      </c>
      <c r="H292" t="s">
        <v>5310</v>
      </c>
      <c r="I292" t="s">
        <v>5511</v>
      </c>
      <c r="J292" t="s">
        <v>6784</v>
      </c>
      <c r="K292">
        <v>1901</v>
      </c>
      <c r="L292">
        <v>22</v>
      </c>
      <c r="M292" t="s">
        <v>6192</v>
      </c>
      <c r="N292" t="s">
        <v>6193</v>
      </c>
      <c r="O292">
        <v>7</v>
      </c>
      <c r="P292" t="s">
        <v>5196</v>
      </c>
      <c r="Q292">
        <v>16</v>
      </c>
      <c r="R292">
        <v>43</v>
      </c>
      <c r="S292" t="s">
        <v>5197</v>
      </c>
      <c r="T292">
        <v>42</v>
      </c>
      <c r="U292">
        <v>-0.16</v>
      </c>
      <c r="V292" t="s">
        <v>6785</v>
      </c>
      <c r="W292" t="s">
        <v>6786</v>
      </c>
      <c r="X292" t="s">
        <v>5172</v>
      </c>
      <c r="Y292" t="s">
        <v>5172</v>
      </c>
      <c r="Z292">
        <v>25</v>
      </c>
      <c r="AA292">
        <v>4</v>
      </c>
      <c r="AB292">
        <v>21</v>
      </c>
      <c r="AC292">
        <v>24</v>
      </c>
      <c r="AD292">
        <v>24</v>
      </c>
      <c r="AE292">
        <v>24</v>
      </c>
      <c r="AF292">
        <v>0</v>
      </c>
      <c r="AG292">
        <v>1</v>
      </c>
      <c r="AH292">
        <v>1</v>
      </c>
      <c r="AI292">
        <v>0</v>
      </c>
      <c r="AJ292">
        <v>0</v>
      </c>
      <c r="AK292">
        <v>0</v>
      </c>
      <c r="AL292" s="1">
        <v>96700</v>
      </c>
      <c r="AM292" t="s">
        <v>676</v>
      </c>
      <c r="AN292">
        <v>2</v>
      </c>
      <c r="AO292">
        <v>0</v>
      </c>
      <c r="AP292">
        <v>0</v>
      </c>
      <c r="AQ292">
        <v>1901</v>
      </c>
      <c r="AR292">
        <v>12</v>
      </c>
      <c r="AS292">
        <v>27</v>
      </c>
    </row>
    <row r="293" spans="2:45" x14ac:dyDescent="0.2">
      <c r="B293">
        <v>290</v>
      </c>
      <c r="C293" t="s">
        <v>22</v>
      </c>
      <c r="D293">
        <v>1</v>
      </c>
      <c r="E293" t="s">
        <v>6787</v>
      </c>
      <c r="F293" t="s">
        <v>5944</v>
      </c>
      <c r="G293" t="s">
        <v>6788</v>
      </c>
      <c r="H293">
        <v>1905</v>
      </c>
      <c r="I293">
        <v>20</v>
      </c>
      <c r="J293" t="s">
        <v>5492</v>
      </c>
      <c r="K293" t="s">
        <v>5221</v>
      </c>
      <c r="L293">
        <v>3</v>
      </c>
      <c r="M293" t="s">
        <v>5196</v>
      </c>
      <c r="N293">
        <v>53</v>
      </c>
      <c r="O293">
        <v>43</v>
      </c>
      <c r="P293" t="s">
        <v>5197</v>
      </c>
      <c r="Q293">
        <v>37</v>
      </c>
      <c r="R293">
        <v>-0.16</v>
      </c>
      <c r="S293" t="s">
        <v>5706</v>
      </c>
      <c r="T293" t="s">
        <v>5255</v>
      </c>
      <c r="U293" t="s">
        <v>5172</v>
      </c>
      <c r="V293" t="s">
        <v>5172</v>
      </c>
      <c r="W293">
        <v>21</v>
      </c>
      <c r="X293">
        <v>4</v>
      </c>
      <c r="Y293">
        <v>25</v>
      </c>
      <c r="Z293">
        <v>15</v>
      </c>
      <c r="AA293">
        <v>34</v>
      </c>
      <c r="AB293">
        <v>5</v>
      </c>
      <c r="AC293">
        <v>1</v>
      </c>
      <c r="AD293">
        <v>1</v>
      </c>
      <c r="AE293">
        <v>0</v>
      </c>
      <c r="AF293">
        <v>0</v>
      </c>
      <c r="AG293">
        <v>0</v>
      </c>
      <c r="AH293">
        <v>1</v>
      </c>
      <c r="AI293" s="1">
        <v>97100</v>
      </c>
      <c r="AJ293" t="s">
        <v>640</v>
      </c>
      <c r="AK293">
        <v>0</v>
      </c>
      <c r="AL293">
        <v>0</v>
      </c>
      <c r="AM293">
        <v>1905</v>
      </c>
      <c r="AN293">
        <v>9</v>
      </c>
      <c r="AO293">
        <v>12</v>
      </c>
    </row>
    <row r="294" spans="2:45" x14ac:dyDescent="0.2">
      <c r="B294">
        <v>291</v>
      </c>
      <c r="C294" t="s">
        <v>26</v>
      </c>
      <c r="D294" t="s">
        <v>677</v>
      </c>
      <c r="E294">
        <v>3</v>
      </c>
      <c r="F294" t="s">
        <v>6789</v>
      </c>
      <c r="G294" t="s">
        <v>5257</v>
      </c>
      <c r="H294" t="s">
        <v>5202</v>
      </c>
      <c r="I294" t="s">
        <v>5273</v>
      </c>
      <c r="J294" t="s">
        <v>6790</v>
      </c>
      <c r="K294" t="s">
        <v>6791</v>
      </c>
      <c r="L294">
        <v>1883</v>
      </c>
      <c r="M294">
        <v>6.3</v>
      </c>
      <c r="N294" t="s">
        <v>6792</v>
      </c>
      <c r="O294" t="s">
        <v>5521</v>
      </c>
      <c r="P294">
        <v>4</v>
      </c>
      <c r="Q294" t="s">
        <v>5196</v>
      </c>
      <c r="R294">
        <v>22</v>
      </c>
      <c r="S294">
        <v>48</v>
      </c>
      <c r="T294" t="s">
        <v>5197</v>
      </c>
      <c r="U294">
        <v>57</v>
      </c>
      <c r="V294" t="s">
        <v>23</v>
      </c>
      <c r="W294" t="s">
        <v>6793</v>
      </c>
      <c r="X294" t="s">
        <v>6794</v>
      </c>
      <c r="Y294" t="s">
        <v>678</v>
      </c>
      <c r="Z294">
        <v>3</v>
      </c>
      <c r="AA294">
        <v>32</v>
      </c>
      <c r="AB294">
        <v>4</v>
      </c>
      <c r="AC294">
        <v>8</v>
      </c>
      <c r="AD294">
        <v>5</v>
      </c>
      <c r="AE294">
        <v>8</v>
      </c>
      <c r="AF294">
        <v>2</v>
      </c>
      <c r="AG294">
        <v>0</v>
      </c>
      <c r="AH294">
        <v>1</v>
      </c>
      <c r="AI294">
        <v>0</v>
      </c>
      <c r="AJ294">
        <v>1</v>
      </c>
      <c r="AK294">
        <v>0</v>
      </c>
      <c r="AL294" s="1">
        <v>15200</v>
      </c>
      <c r="AM294" t="s">
        <v>674</v>
      </c>
      <c r="AN294">
        <v>0</v>
      </c>
      <c r="AO294">
        <v>0</v>
      </c>
      <c r="AP294">
        <v>1883</v>
      </c>
      <c r="AQ294">
        <v>8</v>
      </c>
      <c r="AR294">
        <v>7</v>
      </c>
    </row>
    <row r="295" spans="2:45" x14ac:dyDescent="0.2">
      <c r="B295">
        <v>292</v>
      </c>
      <c r="C295" t="s">
        <v>22</v>
      </c>
      <c r="D295">
        <v>1</v>
      </c>
      <c r="E295" t="s">
        <v>6795</v>
      </c>
      <c r="F295" t="s">
        <v>5566</v>
      </c>
      <c r="G295" t="s">
        <v>5755</v>
      </c>
      <c r="H295" t="s">
        <v>6099</v>
      </c>
      <c r="I295" t="s">
        <v>6796</v>
      </c>
      <c r="J295">
        <v>1893</v>
      </c>
      <c r="K295">
        <v>5</v>
      </c>
      <c r="L295" t="s">
        <v>6797</v>
      </c>
      <c r="M295" t="s">
        <v>5809</v>
      </c>
      <c r="N295">
        <v>2</v>
      </c>
      <c r="O295" t="s">
        <v>5196</v>
      </c>
      <c r="P295">
        <v>30</v>
      </c>
      <c r="Q295">
        <v>48</v>
      </c>
      <c r="R295" t="s">
        <v>5197</v>
      </c>
      <c r="S295">
        <v>55</v>
      </c>
      <c r="T295">
        <v>-0.16</v>
      </c>
      <c r="U295" t="s">
        <v>6798</v>
      </c>
      <c r="V295" t="s">
        <v>6480</v>
      </c>
      <c r="W295" t="s">
        <v>5172</v>
      </c>
      <c r="X295" t="s">
        <v>5172</v>
      </c>
      <c r="Y295">
        <v>34</v>
      </c>
      <c r="Z295">
        <v>4</v>
      </c>
      <c r="AA295">
        <v>35</v>
      </c>
      <c r="AB295">
        <v>30</v>
      </c>
      <c r="AC295">
        <v>32</v>
      </c>
      <c r="AD295">
        <v>15</v>
      </c>
      <c r="AE295">
        <v>0</v>
      </c>
      <c r="AF295">
        <v>1</v>
      </c>
      <c r="AG295">
        <v>1</v>
      </c>
      <c r="AH295">
        <v>1</v>
      </c>
      <c r="AI295">
        <v>0</v>
      </c>
      <c r="AJ295">
        <v>0</v>
      </c>
      <c r="AK295" s="1">
        <v>37900</v>
      </c>
      <c r="AL295" t="s">
        <v>292</v>
      </c>
      <c r="AM295">
        <v>2</v>
      </c>
      <c r="AN295">
        <v>0</v>
      </c>
      <c r="AO295">
        <v>1893</v>
      </c>
      <c r="AP295">
        <v>3</v>
      </c>
      <c r="AQ295">
        <v>12</v>
      </c>
    </row>
    <row r="296" spans="2:45" x14ac:dyDescent="0.2">
      <c r="B296">
        <v>293</v>
      </c>
      <c r="C296" t="s">
        <v>26</v>
      </c>
      <c r="D296" t="s">
        <v>679</v>
      </c>
      <c r="E296">
        <v>3</v>
      </c>
      <c r="F296" t="s">
        <v>6799</v>
      </c>
      <c r="G296" t="s">
        <v>5320</v>
      </c>
      <c r="H296" t="s">
        <v>5235</v>
      </c>
      <c r="I296" t="s">
        <v>6800</v>
      </c>
      <c r="J296">
        <v>1819</v>
      </c>
      <c r="K296">
        <v>23.3</v>
      </c>
      <c r="L296" t="s">
        <v>6801</v>
      </c>
      <c r="M296" t="s">
        <v>5486</v>
      </c>
      <c r="N296">
        <v>4</v>
      </c>
      <c r="O296" t="s">
        <v>5196</v>
      </c>
      <c r="P296">
        <v>50</v>
      </c>
      <c r="Q296">
        <v>45</v>
      </c>
      <c r="R296" t="s">
        <v>5197</v>
      </c>
      <c r="S296">
        <v>46</v>
      </c>
      <c r="T296" t="s">
        <v>23</v>
      </c>
      <c r="U296" t="s">
        <v>6802</v>
      </c>
      <c r="V296" t="s">
        <v>6363</v>
      </c>
      <c r="W296" t="s">
        <v>680</v>
      </c>
      <c r="X296">
        <v>27</v>
      </c>
      <c r="Y296">
        <v>30</v>
      </c>
      <c r="Z296">
        <v>27</v>
      </c>
      <c r="AA296">
        <v>1</v>
      </c>
      <c r="AB296">
        <v>14</v>
      </c>
      <c r="AC296">
        <v>8</v>
      </c>
      <c r="AD296">
        <v>1</v>
      </c>
      <c r="AE296">
        <v>1</v>
      </c>
      <c r="AF296">
        <v>1</v>
      </c>
      <c r="AG296">
        <v>2</v>
      </c>
      <c r="AH296">
        <v>1</v>
      </c>
      <c r="AI296">
        <v>0</v>
      </c>
      <c r="AJ296" s="1">
        <v>11400</v>
      </c>
      <c r="AK296" t="s">
        <v>190</v>
      </c>
      <c r="AL296">
        <v>2</v>
      </c>
      <c r="AM296">
        <v>2</v>
      </c>
      <c r="AN296">
        <v>0</v>
      </c>
      <c r="AO296">
        <v>1819</v>
      </c>
      <c r="AP296">
        <v>9</v>
      </c>
      <c r="AQ296">
        <v>16</v>
      </c>
    </row>
    <row r="297" spans="2:45" x14ac:dyDescent="0.2">
      <c r="B297">
        <v>294</v>
      </c>
      <c r="C297" t="s">
        <v>26</v>
      </c>
      <c r="D297" t="s">
        <v>681</v>
      </c>
      <c r="E297">
        <v>3</v>
      </c>
      <c r="F297" t="s">
        <v>6803</v>
      </c>
      <c r="G297" t="s">
        <v>6804</v>
      </c>
      <c r="H297" t="s">
        <v>6805</v>
      </c>
      <c r="I297">
        <v>1863</v>
      </c>
      <c r="J297">
        <v>1</v>
      </c>
      <c r="K297" t="s">
        <v>6806</v>
      </c>
      <c r="L297" t="s">
        <v>5962</v>
      </c>
      <c r="M297">
        <v>5</v>
      </c>
      <c r="N297" t="s">
        <v>5196</v>
      </c>
      <c r="O297">
        <v>8</v>
      </c>
      <c r="P297">
        <v>48</v>
      </c>
      <c r="Q297" t="s">
        <v>5197</v>
      </c>
      <c r="R297">
        <v>7</v>
      </c>
      <c r="S297" t="s">
        <v>23</v>
      </c>
      <c r="T297" t="s">
        <v>6807</v>
      </c>
      <c r="U297" t="s">
        <v>6004</v>
      </c>
      <c r="V297" t="s">
        <v>682</v>
      </c>
      <c r="W297">
        <v>29</v>
      </c>
      <c r="X297">
        <v>31</v>
      </c>
      <c r="Y297">
        <v>24</v>
      </c>
      <c r="Z297">
        <v>26</v>
      </c>
      <c r="AA297">
        <v>21</v>
      </c>
      <c r="AB297">
        <v>22</v>
      </c>
      <c r="AC297">
        <v>1</v>
      </c>
      <c r="AD297">
        <v>1</v>
      </c>
      <c r="AE297">
        <v>0</v>
      </c>
      <c r="AF297">
        <v>1</v>
      </c>
      <c r="AG297">
        <v>1</v>
      </c>
      <c r="AH297">
        <v>0</v>
      </c>
      <c r="AI297" t="s">
        <v>683</v>
      </c>
      <c r="AJ297" t="s">
        <v>634</v>
      </c>
      <c r="AK297">
        <v>0</v>
      </c>
      <c r="AL297">
        <v>2</v>
      </c>
      <c r="AM297">
        <v>0</v>
      </c>
      <c r="AN297">
        <v>1863</v>
      </c>
      <c r="AO297">
        <v>7</v>
      </c>
      <c r="AP297">
        <v>15</v>
      </c>
    </row>
    <row r="298" spans="2:45" x14ac:dyDescent="0.2">
      <c r="B298">
        <v>295</v>
      </c>
      <c r="C298" t="s">
        <v>22</v>
      </c>
      <c r="D298">
        <v>1</v>
      </c>
      <c r="E298" t="s">
        <v>6808</v>
      </c>
      <c r="F298" t="s">
        <v>6259</v>
      </c>
      <c r="G298" t="s">
        <v>6809</v>
      </c>
      <c r="H298">
        <v>1879</v>
      </c>
      <c r="I298">
        <v>7</v>
      </c>
      <c r="J298" t="s">
        <v>6182</v>
      </c>
      <c r="K298" t="s">
        <v>5711</v>
      </c>
      <c r="L298">
        <v>4</v>
      </c>
      <c r="M298" t="s">
        <v>5196</v>
      </c>
      <c r="N298">
        <v>5</v>
      </c>
      <c r="O298">
        <v>48</v>
      </c>
      <c r="P298" t="s">
        <v>5197</v>
      </c>
      <c r="Q298">
        <v>18</v>
      </c>
      <c r="R298" t="s">
        <v>23</v>
      </c>
      <c r="S298" t="s">
        <v>6810</v>
      </c>
      <c r="T298" t="s">
        <v>6041</v>
      </c>
      <c r="U298" t="s">
        <v>5172</v>
      </c>
      <c r="V298" t="s">
        <v>5172</v>
      </c>
      <c r="W298">
        <v>2</v>
      </c>
      <c r="X298">
        <v>10</v>
      </c>
      <c r="Y298">
        <v>4</v>
      </c>
      <c r="Z298">
        <v>15</v>
      </c>
      <c r="AA298">
        <v>25</v>
      </c>
      <c r="AB298">
        <v>20</v>
      </c>
      <c r="AC298">
        <v>2</v>
      </c>
      <c r="AD298">
        <v>2</v>
      </c>
      <c r="AE298">
        <v>1</v>
      </c>
      <c r="AF298">
        <v>0</v>
      </c>
      <c r="AG298">
        <v>0</v>
      </c>
      <c r="AH298">
        <v>1</v>
      </c>
      <c r="AI298" s="1">
        <v>45900</v>
      </c>
      <c r="AJ298" t="s">
        <v>281</v>
      </c>
      <c r="AK298">
        <v>2</v>
      </c>
      <c r="AL298">
        <v>0</v>
      </c>
      <c r="AM298">
        <v>2</v>
      </c>
      <c r="AN298">
        <v>1879</v>
      </c>
      <c r="AO298">
        <v>10</v>
      </c>
      <c r="AP298">
        <v>9</v>
      </c>
    </row>
    <row r="299" spans="2:45" x14ac:dyDescent="0.2">
      <c r="B299">
        <v>296</v>
      </c>
      <c r="C299" t="s">
        <v>26</v>
      </c>
      <c r="D299" t="s">
        <v>684</v>
      </c>
      <c r="E299">
        <v>3</v>
      </c>
      <c r="F299" t="s">
        <v>6811</v>
      </c>
      <c r="G299" t="s">
        <v>5408</v>
      </c>
      <c r="H299" t="s">
        <v>5235</v>
      </c>
      <c r="I299" t="s">
        <v>6812</v>
      </c>
      <c r="J299">
        <v>1828</v>
      </c>
      <c r="K299">
        <v>12</v>
      </c>
      <c r="L299" t="s">
        <v>6813</v>
      </c>
      <c r="M299" t="s">
        <v>6814</v>
      </c>
      <c r="N299">
        <v>0</v>
      </c>
      <c r="O299" t="s">
        <v>5196</v>
      </c>
      <c r="P299">
        <v>5</v>
      </c>
      <c r="Q299">
        <v>48</v>
      </c>
      <c r="R299" t="s">
        <v>5197</v>
      </c>
      <c r="S299">
        <v>26</v>
      </c>
      <c r="T299" t="s">
        <v>23</v>
      </c>
      <c r="U299" t="s">
        <v>6815</v>
      </c>
      <c r="V299" t="s">
        <v>5279</v>
      </c>
      <c r="W299" t="s">
        <v>685</v>
      </c>
      <c r="X299">
        <v>10</v>
      </c>
      <c r="Y299">
        <v>30</v>
      </c>
      <c r="Z299">
        <v>13</v>
      </c>
      <c r="AA299">
        <v>33</v>
      </c>
      <c r="AB299">
        <v>4</v>
      </c>
      <c r="AC299">
        <v>14</v>
      </c>
      <c r="AD299">
        <v>2</v>
      </c>
      <c r="AE299">
        <v>1</v>
      </c>
      <c r="AF299">
        <v>1</v>
      </c>
      <c r="AG299">
        <v>0</v>
      </c>
      <c r="AH299">
        <v>1</v>
      </c>
      <c r="AI299">
        <v>1</v>
      </c>
      <c r="AJ299" s="1">
        <v>90500</v>
      </c>
      <c r="AK299" t="s">
        <v>345</v>
      </c>
      <c r="AL299">
        <v>2</v>
      </c>
      <c r="AM299">
        <v>0</v>
      </c>
      <c r="AN299">
        <v>0</v>
      </c>
      <c r="AO299">
        <v>1828</v>
      </c>
      <c r="AP299">
        <v>9</v>
      </c>
      <c r="AQ299">
        <v>21</v>
      </c>
    </row>
    <row r="300" spans="2:45" x14ac:dyDescent="0.2">
      <c r="B300">
        <v>297</v>
      </c>
      <c r="C300" t="s">
        <v>26</v>
      </c>
      <c r="D300" t="s">
        <v>686</v>
      </c>
      <c r="E300">
        <v>3</v>
      </c>
      <c r="F300" t="s">
        <v>6816</v>
      </c>
      <c r="G300" t="s">
        <v>6817</v>
      </c>
      <c r="H300" t="s">
        <v>6818</v>
      </c>
      <c r="I300" t="s">
        <v>6819</v>
      </c>
      <c r="J300">
        <v>1872</v>
      </c>
      <c r="K300">
        <v>15.3</v>
      </c>
      <c r="L300" t="s">
        <v>6820</v>
      </c>
      <c r="M300" t="s">
        <v>5639</v>
      </c>
      <c r="N300">
        <v>2</v>
      </c>
      <c r="O300" t="s">
        <v>5196</v>
      </c>
      <c r="P300">
        <v>5</v>
      </c>
      <c r="Q300">
        <v>49</v>
      </c>
      <c r="R300" t="s">
        <v>5197</v>
      </c>
      <c r="S300">
        <v>26</v>
      </c>
      <c r="T300" t="s">
        <v>23</v>
      </c>
      <c r="U300" t="s">
        <v>6596</v>
      </c>
      <c r="V300" t="s">
        <v>6352</v>
      </c>
      <c r="W300" t="s">
        <v>687</v>
      </c>
      <c r="X300">
        <v>17</v>
      </c>
      <c r="Y300">
        <v>2</v>
      </c>
      <c r="Z300">
        <v>13</v>
      </c>
      <c r="AA300">
        <v>20</v>
      </c>
      <c r="AB300">
        <v>22</v>
      </c>
      <c r="AC300">
        <v>9</v>
      </c>
      <c r="AD300">
        <v>0</v>
      </c>
      <c r="AE300">
        <v>2</v>
      </c>
      <c r="AF300">
        <v>1</v>
      </c>
      <c r="AG300">
        <v>1</v>
      </c>
      <c r="AH300">
        <v>0</v>
      </c>
      <c r="AI300">
        <v>2</v>
      </c>
      <c r="AJ300" s="1">
        <v>70500</v>
      </c>
      <c r="AK300" t="s">
        <v>39</v>
      </c>
      <c r="AL300">
        <v>2</v>
      </c>
      <c r="AM300">
        <v>2</v>
      </c>
      <c r="AN300">
        <v>2</v>
      </c>
      <c r="AO300">
        <v>1872</v>
      </c>
      <c r="AP300">
        <v>11</v>
      </c>
      <c r="AQ300">
        <v>10</v>
      </c>
    </row>
    <row r="301" spans="2:45" x14ac:dyDescent="0.2">
      <c r="B301">
        <v>298</v>
      </c>
      <c r="C301" t="s">
        <v>26</v>
      </c>
      <c r="D301" t="s">
        <v>688</v>
      </c>
      <c r="E301">
        <v>3</v>
      </c>
      <c r="F301" t="s">
        <v>6821</v>
      </c>
      <c r="G301" t="s">
        <v>5938</v>
      </c>
      <c r="H301" t="s">
        <v>5455</v>
      </c>
      <c r="I301" t="s">
        <v>5235</v>
      </c>
      <c r="J301" t="s">
        <v>6822</v>
      </c>
      <c r="K301">
        <v>1832</v>
      </c>
      <c r="L301">
        <v>16</v>
      </c>
      <c r="M301" t="s">
        <v>6823</v>
      </c>
      <c r="N301" t="s">
        <v>6824</v>
      </c>
      <c r="O301">
        <v>0</v>
      </c>
      <c r="P301" t="s">
        <v>5207</v>
      </c>
      <c r="Q301">
        <v>32</v>
      </c>
      <c r="R301">
        <v>47</v>
      </c>
      <c r="S301" t="s">
        <v>5197</v>
      </c>
      <c r="T301">
        <v>28</v>
      </c>
      <c r="U301" t="s">
        <v>23</v>
      </c>
      <c r="V301" t="s">
        <v>6825</v>
      </c>
      <c r="W301" t="s">
        <v>6546</v>
      </c>
      <c r="X301" t="s">
        <v>689</v>
      </c>
      <c r="Y301">
        <v>14</v>
      </c>
      <c r="Z301">
        <v>31</v>
      </c>
      <c r="AA301">
        <v>16</v>
      </c>
      <c r="AB301">
        <v>22</v>
      </c>
      <c r="AC301">
        <v>22</v>
      </c>
      <c r="AD301">
        <v>5</v>
      </c>
      <c r="AE301">
        <v>1</v>
      </c>
      <c r="AF301">
        <v>1</v>
      </c>
      <c r="AG301">
        <v>0</v>
      </c>
      <c r="AH301">
        <v>0</v>
      </c>
      <c r="AI301">
        <v>0</v>
      </c>
      <c r="AJ301">
        <v>1</v>
      </c>
      <c r="AK301" s="1">
        <v>98300</v>
      </c>
      <c r="AL301" t="s">
        <v>690</v>
      </c>
      <c r="AM301">
        <v>0</v>
      </c>
      <c r="AN301">
        <v>0</v>
      </c>
      <c r="AO301">
        <v>1832</v>
      </c>
      <c r="AP301">
        <v>5</v>
      </c>
      <c r="AQ301">
        <v>16</v>
      </c>
    </row>
    <row r="302" spans="2:45" x14ac:dyDescent="0.2">
      <c r="B302">
        <v>299</v>
      </c>
      <c r="C302" t="s">
        <v>36</v>
      </c>
      <c r="D302" t="s">
        <v>691</v>
      </c>
      <c r="E302">
        <v>4</v>
      </c>
      <c r="F302" t="s">
        <v>6826</v>
      </c>
      <c r="G302" t="s">
        <v>5341</v>
      </c>
      <c r="H302" t="s">
        <v>5594</v>
      </c>
      <c r="I302" t="s">
        <v>5674</v>
      </c>
      <c r="J302" t="s">
        <v>6827</v>
      </c>
      <c r="K302">
        <v>1876</v>
      </c>
      <c r="L302">
        <v>10</v>
      </c>
      <c r="M302" t="s">
        <v>5228</v>
      </c>
      <c r="N302" t="s">
        <v>5229</v>
      </c>
      <c r="O302">
        <v>2</v>
      </c>
      <c r="P302" t="s">
        <v>5196</v>
      </c>
      <c r="Q302">
        <v>20</v>
      </c>
      <c r="R302">
        <v>48</v>
      </c>
      <c r="S302" t="s">
        <v>5197</v>
      </c>
      <c r="T302">
        <v>50</v>
      </c>
      <c r="U302" t="s">
        <v>23</v>
      </c>
      <c r="V302" t="s">
        <v>692</v>
      </c>
      <c r="W302" t="s">
        <v>5819</v>
      </c>
      <c r="X302" t="s">
        <v>693</v>
      </c>
      <c r="Y302">
        <v>6</v>
      </c>
      <c r="Z302">
        <v>33</v>
      </c>
      <c r="AA302">
        <v>3</v>
      </c>
      <c r="AB302">
        <v>3</v>
      </c>
      <c r="AC302">
        <v>19</v>
      </c>
      <c r="AD302">
        <v>7</v>
      </c>
      <c r="AE302">
        <v>1</v>
      </c>
      <c r="AF302">
        <v>0</v>
      </c>
      <c r="AG302">
        <v>2</v>
      </c>
      <c r="AH302">
        <v>2</v>
      </c>
      <c r="AI302">
        <v>1</v>
      </c>
      <c r="AJ302">
        <v>0</v>
      </c>
      <c r="AK302" s="1">
        <v>68000</v>
      </c>
      <c r="AL302" t="s">
        <v>257</v>
      </c>
      <c r="AM302">
        <v>2</v>
      </c>
      <c r="AN302">
        <v>2</v>
      </c>
      <c r="AO302">
        <v>2</v>
      </c>
      <c r="AP302">
        <v>0</v>
      </c>
      <c r="AQ302">
        <v>1876</v>
      </c>
      <c r="AR302">
        <v>3</v>
      </c>
      <c r="AS302">
        <v>5</v>
      </c>
    </row>
    <row r="303" spans="2:45" x14ac:dyDescent="0.2">
      <c r="B303">
        <v>300</v>
      </c>
      <c r="C303" t="s">
        <v>26</v>
      </c>
      <c r="D303" t="s">
        <v>694</v>
      </c>
      <c r="E303">
        <v>3</v>
      </c>
      <c r="F303" t="s">
        <v>6828</v>
      </c>
      <c r="G303" t="s">
        <v>5341</v>
      </c>
      <c r="H303" t="s">
        <v>5594</v>
      </c>
      <c r="I303" t="s">
        <v>5456</v>
      </c>
      <c r="J303" t="s">
        <v>5483</v>
      </c>
      <c r="K303" t="s">
        <v>6829</v>
      </c>
      <c r="L303">
        <v>1812</v>
      </c>
      <c r="M303">
        <v>17.3</v>
      </c>
      <c r="N303" t="s">
        <v>6590</v>
      </c>
      <c r="O303" t="s">
        <v>5499</v>
      </c>
      <c r="P303">
        <v>5</v>
      </c>
      <c r="Q303" t="s">
        <v>5196</v>
      </c>
      <c r="R303">
        <v>13</v>
      </c>
      <c r="S303">
        <v>46</v>
      </c>
      <c r="T303" t="s">
        <v>5197</v>
      </c>
      <c r="U303">
        <v>12</v>
      </c>
      <c r="V303" t="s">
        <v>23</v>
      </c>
      <c r="W303" t="s">
        <v>6830</v>
      </c>
      <c r="X303" t="s">
        <v>6831</v>
      </c>
      <c r="Y303" t="s">
        <v>695</v>
      </c>
      <c r="Z303">
        <v>20</v>
      </c>
      <c r="AA303">
        <v>32</v>
      </c>
      <c r="AB303">
        <v>18</v>
      </c>
      <c r="AC303">
        <v>12</v>
      </c>
      <c r="AD303">
        <v>3</v>
      </c>
      <c r="AE303">
        <v>21</v>
      </c>
      <c r="AF303">
        <v>1</v>
      </c>
      <c r="AG303">
        <v>0</v>
      </c>
      <c r="AH303">
        <v>1</v>
      </c>
      <c r="AI303">
        <v>2</v>
      </c>
      <c r="AJ303">
        <v>2</v>
      </c>
      <c r="AK303">
        <v>1</v>
      </c>
      <c r="AL303" s="1">
        <v>89800</v>
      </c>
      <c r="AM303" t="s">
        <v>625</v>
      </c>
      <c r="AN303">
        <v>2</v>
      </c>
      <c r="AO303">
        <v>2</v>
      </c>
      <c r="AP303">
        <v>2</v>
      </c>
      <c r="AQ303">
        <v>1812</v>
      </c>
      <c r="AR303">
        <v>1</v>
      </c>
      <c r="AS303">
        <v>2</v>
      </c>
    </row>
    <row r="304" spans="2:45" x14ac:dyDescent="0.2">
      <c r="B304">
        <v>301</v>
      </c>
      <c r="C304" t="s">
        <v>26</v>
      </c>
      <c r="D304" t="s">
        <v>696</v>
      </c>
      <c r="E304">
        <v>3</v>
      </c>
      <c r="F304" t="s">
        <v>6832</v>
      </c>
      <c r="G304" t="s">
        <v>5348</v>
      </c>
      <c r="H304" t="s">
        <v>6833</v>
      </c>
      <c r="I304">
        <v>1839</v>
      </c>
      <c r="J304">
        <v>15</v>
      </c>
      <c r="K304" t="s">
        <v>5305</v>
      </c>
      <c r="L304" t="s">
        <v>5306</v>
      </c>
      <c r="M304">
        <v>1</v>
      </c>
      <c r="N304" t="s">
        <v>5196</v>
      </c>
      <c r="O304">
        <v>26</v>
      </c>
      <c r="P304">
        <v>43</v>
      </c>
      <c r="Q304" t="s">
        <v>5197</v>
      </c>
      <c r="R304">
        <v>37</v>
      </c>
      <c r="S304" t="s">
        <v>23</v>
      </c>
      <c r="T304" t="s">
        <v>6834</v>
      </c>
      <c r="U304" t="s">
        <v>6262</v>
      </c>
      <c r="V304" t="s">
        <v>697</v>
      </c>
      <c r="W304">
        <v>16</v>
      </c>
      <c r="X304">
        <v>1</v>
      </c>
      <c r="Y304">
        <v>19</v>
      </c>
      <c r="Z304">
        <v>10</v>
      </c>
      <c r="AA304">
        <v>17</v>
      </c>
      <c r="AB304">
        <v>14</v>
      </c>
      <c r="AC304">
        <v>0</v>
      </c>
      <c r="AD304">
        <v>2</v>
      </c>
      <c r="AE304">
        <v>1</v>
      </c>
      <c r="AF304">
        <v>2</v>
      </c>
      <c r="AG304">
        <v>0</v>
      </c>
      <c r="AH304">
        <v>1</v>
      </c>
      <c r="AI304" s="1">
        <v>86200</v>
      </c>
      <c r="AJ304" t="s">
        <v>329</v>
      </c>
      <c r="AK304">
        <v>2</v>
      </c>
      <c r="AL304">
        <v>2</v>
      </c>
      <c r="AM304">
        <v>2</v>
      </c>
      <c r="AN304">
        <v>0</v>
      </c>
      <c r="AO304">
        <v>1839</v>
      </c>
      <c r="AP304">
        <v>11</v>
      </c>
      <c r="AQ304">
        <v>18</v>
      </c>
    </row>
    <row r="305" spans="2:46" x14ac:dyDescent="0.2">
      <c r="B305">
        <v>302</v>
      </c>
      <c r="C305" t="s">
        <v>22</v>
      </c>
      <c r="D305">
        <v>1</v>
      </c>
      <c r="E305" t="s">
        <v>6835</v>
      </c>
      <c r="F305" t="s">
        <v>5400</v>
      </c>
      <c r="G305" t="s">
        <v>5790</v>
      </c>
      <c r="H305" t="s">
        <v>6836</v>
      </c>
      <c r="I305">
        <v>1900</v>
      </c>
      <c r="J305">
        <v>9</v>
      </c>
      <c r="K305" t="s">
        <v>5305</v>
      </c>
      <c r="L305" t="s">
        <v>5306</v>
      </c>
      <c r="M305">
        <v>1</v>
      </c>
      <c r="N305" t="s">
        <v>5196</v>
      </c>
      <c r="O305">
        <v>26</v>
      </c>
      <c r="P305">
        <v>43</v>
      </c>
      <c r="Q305" t="s">
        <v>5197</v>
      </c>
      <c r="R305">
        <v>37</v>
      </c>
      <c r="S305">
        <v>-0.16</v>
      </c>
      <c r="T305" t="s">
        <v>6837</v>
      </c>
      <c r="U305" t="s">
        <v>5523</v>
      </c>
      <c r="V305" t="s">
        <v>698</v>
      </c>
      <c r="W305">
        <v>3</v>
      </c>
      <c r="X305">
        <v>19</v>
      </c>
      <c r="Y305">
        <v>36</v>
      </c>
      <c r="Z305">
        <v>3</v>
      </c>
      <c r="AA305">
        <v>11</v>
      </c>
      <c r="AB305">
        <v>7</v>
      </c>
      <c r="AC305">
        <v>2</v>
      </c>
      <c r="AD305">
        <v>1</v>
      </c>
      <c r="AE305">
        <v>2</v>
      </c>
      <c r="AF305">
        <v>2</v>
      </c>
      <c r="AG305">
        <v>2</v>
      </c>
      <c r="AH305">
        <v>0</v>
      </c>
      <c r="AI305" s="1">
        <v>95400</v>
      </c>
      <c r="AJ305" t="s">
        <v>83</v>
      </c>
      <c r="AK305">
        <v>2</v>
      </c>
      <c r="AL305">
        <v>2</v>
      </c>
      <c r="AM305">
        <v>2</v>
      </c>
      <c r="AN305">
        <v>2</v>
      </c>
      <c r="AO305">
        <v>0</v>
      </c>
      <c r="AP305">
        <v>1900</v>
      </c>
      <c r="AQ305">
        <v>1</v>
      </c>
      <c r="AR305">
        <v>18</v>
      </c>
    </row>
    <row r="306" spans="2:46" x14ac:dyDescent="0.2">
      <c r="B306">
        <v>303</v>
      </c>
      <c r="C306" t="s">
        <v>36</v>
      </c>
      <c r="D306" t="s">
        <v>699</v>
      </c>
      <c r="E306">
        <v>4</v>
      </c>
      <c r="F306" t="s">
        <v>6838</v>
      </c>
      <c r="G306" t="s">
        <v>5217</v>
      </c>
      <c r="H306" t="s">
        <v>5250</v>
      </c>
      <c r="I306" t="s">
        <v>6839</v>
      </c>
      <c r="J306">
        <v>1852</v>
      </c>
      <c r="K306">
        <v>1</v>
      </c>
      <c r="L306" t="s">
        <v>6840</v>
      </c>
      <c r="M306" t="s">
        <v>5705</v>
      </c>
      <c r="N306">
        <v>0</v>
      </c>
      <c r="O306" t="s">
        <v>5207</v>
      </c>
      <c r="P306">
        <v>22</v>
      </c>
      <c r="Q306">
        <v>43</v>
      </c>
      <c r="R306" t="s">
        <v>5197</v>
      </c>
      <c r="S306">
        <v>18</v>
      </c>
      <c r="T306" t="s">
        <v>23</v>
      </c>
      <c r="U306" t="s">
        <v>6841</v>
      </c>
      <c r="V306" t="s">
        <v>6514</v>
      </c>
      <c r="W306" t="s">
        <v>700</v>
      </c>
      <c r="X306">
        <v>29</v>
      </c>
      <c r="Y306">
        <v>15</v>
      </c>
      <c r="Z306">
        <v>32</v>
      </c>
      <c r="AA306">
        <v>28</v>
      </c>
      <c r="AB306">
        <v>31</v>
      </c>
      <c r="AC306">
        <v>15</v>
      </c>
      <c r="AD306">
        <v>1</v>
      </c>
      <c r="AE306">
        <v>0</v>
      </c>
      <c r="AF306">
        <v>0</v>
      </c>
      <c r="AG306">
        <v>1</v>
      </c>
      <c r="AH306">
        <v>1</v>
      </c>
      <c r="AI306">
        <v>0</v>
      </c>
      <c r="AJ306" s="1">
        <v>82000</v>
      </c>
      <c r="AK306" t="s">
        <v>131</v>
      </c>
      <c r="AL306">
        <v>2</v>
      </c>
      <c r="AM306">
        <v>0</v>
      </c>
      <c r="AN306">
        <v>1852</v>
      </c>
      <c r="AO306">
        <v>12</v>
      </c>
      <c r="AP306">
        <v>22</v>
      </c>
    </row>
    <row r="307" spans="2:46" x14ac:dyDescent="0.2">
      <c r="B307">
        <v>304</v>
      </c>
      <c r="C307" t="s">
        <v>26</v>
      </c>
      <c r="D307" t="s">
        <v>701</v>
      </c>
      <c r="E307">
        <v>3</v>
      </c>
      <c r="F307" t="s">
        <v>6842</v>
      </c>
      <c r="G307" t="s">
        <v>5400</v>
      </c>
      <c r="H307" t="s">
        <v>5418</v>
      </c>
      <c r="I307" t="s">
        <v>6843</v>
      </c>
      <c r="J307">
        <v>1889</v>
      </c>
      <c r="K307">
        <v>15</v>
      </c>
      <c r="L307" t="s">
        <v>6844</v>
      </c>
      <c r="M307" t="s">
        <v>6734</v>
      </c>
      <c r="N307">
        <v>0</v>
      </c>
      <c r="O307" t="s">
        <v>5207</v>
      </c>
      <c r="P307">
        <v>30</v>
      </c>
      <c r="Q307">
        <v>43</v>
      </c>
      <c r="R307" t="s">
        <v>5197</v>
      </c>
      <c r="S307">
        <v>54</v>
      </c>
      <c r="T307" t="s">
        <v>23</v>
      </c>
      <c r="U307" t="s">
        <v>6845</v>
      </c>
      <c r="V307" t="s">
        <v>5908</v>
      </c>
      <c r="W307" t="s">
        <v>702</v>
      </c>
      <c r="X307">
        <v>16</v>
      </c>
      <c r="Y307">
        <v>11</v>
      </c>
      <c r="Z307">
        <v>18</v>
      </c>
      <c r="AA307">
        <v>21</v>
      </c>
      <c r="AB307">
        <v>14</v>
      </c>
      <c r="AC307">
        <v>25</v>
      </c>
      <c r="AD307">
        <v>0</v>
      </c>
      <c r="AE307">
        <v>2</v>
      </c>
      <c r="AF307">
        <v>1</v>
      </c>
      <c r="AG307">
        <v>1</v>
      </c>
      <c r="AH307">
        <v>1</v>
      </c>
      <c r="AI307">
        <v>0</v>
      </c>
      <c r="AJ307" s="1">
        <v>3300</v>
      </c>
      <c r="AK307" t="s">
        <v>154</v>
      </c>
      <c r="AL307">
        <v>2</v>
      </c>
      <c r="AM307">
        <v>2</v>
      </c>
      <c r="AN307">
        <v>0</v>
      </c>
      <c r="AO307">
        <v>1889</v>
      </c>
      <c r="AP307">
        <v>12</v>
      </c>
      <c r="AQ307">
        <v>24</v>
      </c>
    </row>
    <row r="308" spans="2:46" x14ac:dyDescent="0.2">
      <c r="B308">
        <v>305</v>
      </c>
      <c r="C308" t="s">
        <v>36</v>
      </c>
      <c r="D308" t="s">
        <v>703</v>
      </c>
      <c r="E308">
        <v>4</v>
      </c>
      <c r="F308" t="s">
        <v>6846</v>
      </c>
      <c r="G308" t="s">
        <v>5898</v>
      </c>
      <c r="H308" t="s">
        <v>6066</v>
      </c>
      <c r="I308" t="s">
        <v>5444</v>
      </c>
      <c r="J308" t="s">
        <v>6847</v>
      </c>
      <c r="K308">
        <v>1884</v>
      </c>
      <c r="L308">
        <v>21.3</v>
      </c>
      <c r="M308" t="s">
        <v>6848</v>
      </c>
      <c r="N308" t="s">
        <v>5428</v>
      </c>
      <c r="O308">
        <v>4</v>
      </c>
      <c r="P308" t="s">
        <v>5207</v>
      </c>
      <c r="Q308">
        <v>6</v>
      </c>
      <c r="R308">
        <v>48</v>
      </c>
      <c r="S308" t="s">
        <v>5197</v>
      </c>
      <c r="T308">
        <v>0</v>
      </c>
      <c r="U308" t="s">
        <v>23</v>
      </c>
      <c r="V308" t="s">
        <v>6849</v>
      </c>
      <c r="W308" t="s">
        <v>6546</v>
      </c>
      <c r="X308" t="s">
        <v>704</v>
      </c>
      <c r="Y308">
        <v>22</v>
      </c>
      <c r="Z308">
        <v>2</v>
      </c>
      <c r="AA308">
        <v>22</v>
      </c>
      <c r="AB308">
        <v>17</v>
      </c>
      <c r="AC308">
        <v>20</v>
      </c>
      <c r="AD308">
        <v>27</v>
      </c>
      <c r="AE308">
        <v>0</v>
      </c>
      <c r="AF308">
        <v>2</v>
      </c>
      <c r="AG308">
        <v>0</v>
      </c>
      <c r="AH308">
        <v>0</v>
      </c>
      <c r="AI308">
        <v>1</v>
      </c>
      <c r="AJ308">
        <v>1</v>
      </c>
      <c r="AK308" s="1">
        <v>97400</v>
      </c>
      <c r="AL308" t="s">
        <v>266</v>
      </c>
      <c r="AM308">
        <v>2</v>
      </c>
      <c r="AN308">
        <v>0</v>
      </c>
      <c r="AO308">
        <v>2</v>
      </c>
      <c r="AP308">
        <v>0</v>
      </c>
      <c r="AQ308">
        <v>1884</v>
      </c>
      <c r="AR308">
        <v>7</v>
      </c>
      <c r="AS308">
        <v>10</v>
      </c>
    </row>
    <row r="309" spans="2:46" x14ac:dyDescent="0.2">
      <c r="B309">
        <v>306</v>
      </c>
      <c r="C309" t="s">
        <v>36</v>
      </c>
      <c r="D309" t="s">
        <v>705</v>
      </c>
      <c r="E309">
        <v>4</v>
      </c>
      <c r="F309" t="s">
        <v>6850</v>
      </c>
      <c r="G309" t="s">
        <v>5341</v>
      </c>
      <c r="H309" t="s">
        <v>6605</v>
      </c>
      <c r="I309" t="s">
        <v>5790</v>
      </c>
      <c r="J309" t="s">
        <v>6851</v>
      </c>
      <c r="K309">
        <v>1873</v>
      </c>
      <c r="L309">
        <v>12</v>
      </c>
      <c r="M309" t="s">
        <v>5228</v>
      </c>
      <c r="N309" t="s">
        <v>5229</v>
      </c>
      <c r="O309">
        <v>2</v>
      </c>
      <c r="P309" t="s">
        <v>5196</v>
      </c>
      <c r="Q309">
        <v>20</v>
      </c>
      <c r="R309">
        <v>48</v>
      </c>
      <c r="S309" t="s">
        <v>5197</v>
      </c>
      <c r="T309">
        <v>50</v>
      </c>
      <c r="U309" t="s">
        <v>23</v>
      </c>
      <c r="V309" t="s">
        <v>6852</v>
      </c>
      <c r="W309" t="s">
        <v>6853</v>
      </c>
      <c r="X309" t="s">
        <v>706</v>
      </c>
      <c r="Y309">
        <v>9</v>
      </c>
      <c r="Z309">
        <v>27</v>
      </c>
      <c r="AA309">
        <v>5</v>
      </c>
      <c r="AB309">
        <v>21</v>
      </c>
      <c r="AC309">
        <v>27</v>
      </c>
      <c r="AD309">
        <v>13</v>
      </c>
      <c r="AE309">
        <v>2</v>
      </c>
      <c r="AF309">
        <v>1</v>
      </c>
      <c r="AG309">
        <v>1</v>
      </c>
      <c r="AH309">
        <v>1</v>
      </c>
      <c r="AI309">
        <v>1</v>
      </c>
      <c r="AJ309">
        <v>1</v>
      </c>
      <c r="AK309" s="1">
        <v>99600</v>
      </c>
      <c r="AL309" t="s">
        <v>603</v>
      </c>
      <c r="AM309">
        <v>2</v>
      </c>
      <c r="AN309">
        <v>0</v>
      </c>
      <c r="AO309">
        <v>1873</v>
      </c>
      <c r="AP309">
        <v>2</v>
      </c>
      <c r="AQ309">
        <v>12</v>
      </c>
    </row>
    <row r="310" spans="2:46" x14ac:dyDescent="0.2">
      <c r="B310">
        <v>307</v>
      </c>
      <c r="C310" t="s">
        <v>26</v>
      </c>
      <c r="D310" t="s">
        <v>707</v>
      </c>
      <c r="E310">
        <v>3</v>
      </c>
      <c r="F310" t="s">
        <v>6854</v>
      </c>
      <c r="G310" t="s">
        <v>6855</v>
      </c>
      <c r="H310" t="s">
        <v>5388</v>
      </c>
      <c r="I310" t="s">
        <v>5235</v>
      </c>
      <c r="J310" t="s">
        <v>6856</v>
      </c>
      <c r="K310">
        <v>1904</v>
      </c>
      <c r="L310">
        <v>11</v>
      </c>
      <c r="M310" t="s">
        <v>5427</v>
      </c>
      <c r="N310" t="s">
        <v>5428</v>
      </c>
      <c r="O310">
        <v>4</v>
      </c>
      <c r="P310" t="s">
        <v>5207</v>
      </c>
      <c r="Q310">
        <v>6</v>
      </c>
      <c r="R310">
        <v>48</v>
      </c>
      <c r="S310" t="s">
        <v>5197</v>
      </c>
      <c r="T310">
        <v>0</v>
      </c>
      <c r="U310">
        <v>-0.16</v>
      </c>
      <c r="V310" t="s">
        <v>6857</v>
      </c>
      <c r="W310" t="s">
        <v>6116</v>
      </c>
      <c r="X310" t="s">
        <v>5172</v>
      </c>
      <c r="Y310" t="s">
        <v>5172</v>
      </c>
      <c r="Z310">
        <v>8</v>
      </c>
      <c r="AA310">
        <v>23</v>
      </c>
      <c r="AB310">
        <v>5</v>
      </c>
      <c r="AC310">
        <v>11</v>
      </c>
      <c r="AD310">
        <v>23</v>
      </c>
      <c r="AE310">
        <v>30</v>
      </c>
      <c r="AF310">
        <v>0</v>
      </c>
      <c r="AG310">
        <v>0</v>
      </c>
      <c r="AH310">
        <v>1</v>
      </c>
      <c r="AI310">
        <v>2</v>
      </c>
      <c r="AJ310">
        <v>0</v>
      </c>
      <c r="AK310">
        <v>1</v>
      </c>
      <c r="AL310" s="1">
        <v>98500</v>
      </c>
      <c r="AM310" t="s">
        <v>582</v>
      </c>
      <c r="AN310">
        <v>2</v>
      </c>
      <c r="AO310">
        <v>2</v>
      </c>
      <c r="AP310">
        <v>1904</v>
      </c>
      <c r="AQ310">
        <v>9</v>
      </c>
      <c r="AR310">
        <v>26</v>
      </c>
    </row>
    <row r="311" spans="2:46" x14ac:dyDescent="0.2">
      <c r="B311">
        <v>308</v>
      </c>
      <c r="C311" t="s">
        <v>22</v>
      </c>
      <c r="D311">
        <v>1</v>
      </c>
      <c r="E311" t="s">
        <v>6858</v>
      </c>
      <c r="F311" t="s">
        <v>5779</v>
      </c>
      <c r="G311" t="s">
        <v>6249</v>
      </c>
      <c r="H311" t="s">
        <v>5235</v>
      </c>
      <c r="I311" t="s">
        <v>6859</v>
      </c>
      <c r="J311">
        <v>1891</v>
      </c>
      <c r="K311">
        <v>4.5</v>
      </c>
      <c r="L311" t="s">
        <v>6860</v>
      </c>
      <c r="M311" t="s">
        <v>6008</v>
      </c>
      <c r="N311">
        <v>3</v>
      </c>
      <c r="O311" t="s">
        <v>5196</v>
      </c>
      <c r="P311">
        <v>5</v>
      </c>
      <c r="Q311">
        <v>50</v>
      </c>
      <c r="R311" t="s">
        <v>5197</v>
      </c>
      <c r="S311">
        <v>39</v>
      </c>
      <c r="T311">
        <v>-0.16</v>
      </c>
      <c r="U311" t="s">
        <v>6861</v>
      </c>
      <c r="V311" t="s">
        <v>5269</v>
      </c>
      <c r="W311" t="s">
        <v>5172</v>
      </c>
      <c r="X311" t="s">
        <v>5172</v>
      </c>
      <c r="Y311">
        <v>35</v>
      </c>
      <c r="Z311">
        <v>18</v>
      </c>
      <c r="AA311">
        <v>1</v>
      </c>
      <c r="AB311">
        <v>32</v>
      </c>
      <c r="AC311">
        <v>36</v>
      </c>
      <c r="AD311">
        <v>17</v>
      </c>
      <c r="AE311">
        <v>1</v>
      </c>
      <c r="AF311">
        <v>1</v>
      </c>
      <c r="AG311">
        <v>2</v>
      </c>
      <c r="AH311">
        <v>0</v>
      </c>
      <c r="AI311">
        <v>2</v>
      </c>
      <c r="AJ311">
        <v>0</v>
      </c>
      <c r="AK311" s="1">
        <v>88900</v>
      </c>
      <c r="AL311" t="s">
        <v>389</v>
      </c>
      <c r="AM311">
        <v>2</v>
      </c>
      <c r="AN311">
        <v>0</v>
      </c>
      <c r="AO311">
        <v>2</v>
      </c>
      <c r="AP311">
        <v>0</v>
      </c>
      <c r="AQ311">
        <v>1891</v>
      </c>
      <c r="AR311">
        <v>3</v>
      </c>
      <c r="AS311">
        <v>22</v>
      </c>
    </row>
    <row r="312" spans="2:46" x14ac:dyDescent="0.2">
      <c r="B312">
        <v>309</v>
      </c>
      <c r="C312" t="s">
        <v>59</v>
      </c>
      <c r="D312" t="s">
        <v>708</v>
      </c>
      <c r="E312">
        <v>2</v>
      </c>
      <c r="F312" t="s">
        <v>6858</v>
      </c>
      <c r="G312" t="s">
        <v>5200</v>
      </c>
      <c r="H312" t="s">
        <v>5202</v>
      </c>
      <c r="I312" t="s">
        <v>5955</v>
      </c>
      <c r="J312" t="s">
        <v>6862</v>
      </c>
      <c r="K312">
        <v>1858</v>
      </c>
      <c r="L312">
        <v>23</v>
      </c>
      <c r="M312" t="s">
        <v>6863</v>
      </c>
      <c r="N312" t="s">
        <v>6330</v>
      </c>
      <c r="O312">
        <v>0</v>
      </c>
      <c r="P312" t="s">
        <v>5196</v>
      </c>
      <c r="Q312">
        <v>44</v>
      </c>
      <c r="R312">
        <v>45</v>
      </c>
      <c r="S312" t="s">
        <v>5197</v>
      </c>
      <c r="T312">
        <v>11</v>
      </c>
      <c r="U312" t="s">
        <v>23</v>
      </c>
      <c r="V312" t="s">
        <v>6864</v>
      </c>
      <c r="W312" t="s">
        <v>6865</v>
      </c>
      <c r="X312" t="s">
        <v>709</v>
      </c>
      <c r="Y312">
        <v>25</v>
      </c>
      <c r="Z312">
        <v>27</v>
      </c>
      <c r="AA312">
        <v>21</v>
      </c>
      <c r="AB312">
        <v>12</v>
      </c>
      <c r="AC312">
        <v>28</v>
      </c>
      <c r="AD312">
        <v>20</v>
      </c>
      <c r="AE312">
        <v>0</v>
      </c>
      <c r="AF312">
        <v>1</v>
      </c>
      <c r="AG312">
        <v>1</v>
      </c>
      <c r="AH312">
        <v>2</v>
      </c>
      <c r="AI312">
        <v>1</v>
      </c>
      <c r="AJ312">
        <v>1</v>
      </c>
      <c r="AK312" s="1">
        <v>4200</v>
      </c>
      <c r="AL312" t="s">
        <v>565</v>
      </c>
      <c r="AM312">
        <v>2</v>
      </c>
      <c r="AN312">
        <v>2</v>
      </c>
      <c r="AO312">
        <v>2</v>
      </c>
      <c r="AP312">
        <v>2</v>
      </c>
      <c r="AQ312">
        <v>1858</v>
      </c>
      <c r="AR312">
        <v>6</v>
      </c>
      <c r="AS312">
        <v>10</v>
      </c>
    </row>
    <row r="313" spans="2:46" x14ac:dyDescent="0.2">
      <c r="B313">
        <v>310</v>
      </c>
      <c r="C313" t="s">
        <v>26</v>
      </c>
      <c r="D313" t="s">
        <v>710</v>
      </c>
      <c r="E313">
        <v>3</v>
      </c>
      <c r="F313" t="s">
        <v>6866</v>
      </c>
      <c r="G313" t="s">
        <v>6867</v>
      </c>
      <c r="H313" t="s">
        <v>6055</v>
      </c>
      <c r="I313" t="s">
        <v>5281</v>
      </c>
      <c r="J313" t="s">
        <v>6868</v>
      </c>
      <c r="K313">
        <v>1882</v>
      </c>
      <c r="L313">
        <v>17</v>
      </c>
      <c r="M313" t="s">
        <v>6869</v>
      </c>
      <c r="N313" t="s">
        <v>6051</v>
      </c>
      <c r="O313">
        <v>3</v>
      </c>
      <c r="P313" t="s">
        <v>5196</v>
      </c>
      <c r="Q313">
        <v>5</v>
      </c>
      <c r="R313">
        <v>45</v>
      </c>
      <c r="S313" t="s">
        <v>5197</v>
      </c>
      <c r="T313">
        <v>47</v>
      </c>
      <c r="U313" t="s">
        <v>23</v>
      </c>
      <c r="V313" t="s">
        <v>6870</v>
      </c>
      <c r="W313" t="s">
        <v>6871</v>
      </c>
      <c r="X313" t="s">
        <v>711</v>
      </c>
      <c r="Y313">
        <v>17</v>
      </c>
      <c r="Z313">
        <v>18</v>
      </c>
      <c r="AA313">
        <v>16</v>
      </c>
      <c r="AB313">
        <v>8</v>
      </c>
      <c r="AC313">
        <v>11</v>
      </c>
      <c r="AD313">
        <v>12</v>
      </c>
      <c r="AE313">
        <v>0</v>
      </c>
      <c r="AF313">
        <v>1</v>
      </c>
      <c r="AG313">
        <v>0</v>
      </c>
      <c r="AH313">
        <v>0</v>
      </c>
      <c r="AI313">
        <v>2</v>
      </c>
      <c r="AJ313">
        <v>2</v>
      </c>
      <c r="AK313" s="1">
        <v>3700</v>
      </c>
      <c r="AL313" t="s">
        <v>181</v>
      </c>
      <c r="AM313">
        <v>0</v>
      </c>
      <c r="AN313">
        <v>2</v>
      </c>
      <c r="AO313">
        <v>2</v>
      </c>
      <c r="AP313">
        <v>1882</v>
      </c>
      <c r="AQ313">
        <v>3</v>
      </c>
      <c r="AR313">
        <v>18</v>
      </c>
    </row>
    <row r="314" spans="2:46" x14ac:dyDescent="0.2">
      <c r="B314">
        <v>311</v>
      </c>
      <c r="C314" t="s">
        <v>59</v>
      </c>
      <c r="D314" t="s">
        <v>712</v>
      </c>
      <c r="E314">
        <v>2</v>
      </c>
      <c r="F314" t="s">
        <v>6872</v>
      </c>
      <c r="G314" t="s">
        <v>6580</v>
      </c>
      <c r="H314" t="s">
        <v>6232</v>
      </c>
      <c r="I314" t="s">
        <v>6588</v>
      </c>
      <c r="J314" t="s">
        <v>5379</v>
      </c>
      <c r="K314" t="s">
        <v>6873</v>
      </c>
      <c r="L314">
        <v>1863</v>
      </c>
      <c r="M314">
        <v>21.3</v>
      </c>
      <c r="N314" t="s">
        <v>6874</v>
      </c>
      <c r="O314" t="s">
        <v>5544</v>
      </c>
      <c r="P314">
        <v>5</v>
      </c>
      <c r="Q314" t="s">
        <v>5196</v>
      </c>
      <c r="R314">
        <v>43</v>
      </c>
      <c r="S314">
        <v>45</v>
      </c>
      <c r="T314" t="s">
        <v>5197</v>
      </c>
      <c r="U314">
        <v>11</v>
      </c>
      <c r="V314" t="s">
        <v>23</v>
      </c>
      <c r="W314" t="s">
        <v>6875</v>
      </c>
      <c r="X314" t="s">
        <v>6060</v>
      </c>
      <c r="Y314" t="s">
        <v>713</v>
      </c>
      <c r="Z314">
        <v>22</v>
      </c>
      <c r="AA314">
        <v>8</v>
      </c>
      <c r="AB314">
        <v>19</v>
      </c>
      <c r="AC314">
        <v>20</v>
      </c>
      <c r="AD314">
        <v>17</v>
      </c>
      <c r="AE314">
        <v>18</v>
      </c>
      <c r="AF314">
        <v>0</v>
      </c>
      <c r="AG314">
        <v>0</v>
      </c>
      <c r="AH314">
        <v>1</v>
      </c>
      <c r="AI314">
        <v>1</v>
      </c>
      <c r="AJ314">
        <v>0</v>
      </c>
      <c r="AK314">
        <v>1</v>
      </c>
      <c r="AL314" s="1">
        <v>90300</v>
      </c>
      <c r="AM314" t="s">
        <v>345</v>
      </c>
      <c r="AN314">
        <v>2</v>
      </c>
      <c r="AO314">
        <v>2</v>
      </c>
      <c r="AP314">
        <v>0</v>
      </c>
      <c r="AQ314">
        <v>1863</v>
      </c>
      <c r="AR314">
        <v>7</v>
      </c>
      <c r="AS314">
        <v>28</v>
      </c>
    </row>
    <row r="315" spans="2:46" x14ac:dyDescent="0.2">
      <c r="B315">
        <v>312</v>
      </c>
      <c r="C315" t="s">
        <v>26</v>
      </c>
      <c r="D315" t="s">
        <v>714</v>
      </c>
      <c r="E315">
        <v>3</v>
      </c>
      <c r="F315" t="s">
        <v>6872</v>
      </c>
      <c r="G315" t="s">
        <v>5271</v>
      </c>
      <c r="H315" t="s">
        <v>6232</v>
      </c>
      <c r="I315" t="s">
        <v>5911</v>
      </c>
      <c r="J315" t="s">
        <v>6876</v>
      </c>
      <c r="K315">
        <v>1827</v>
      </c>
      <c r="L315">
        <v>7</v>
      </c>
      <c r="M315" t="s">
        <v>6452</v>
      </c>
      <c r="N315" t="s">
        <v>5544</v>
      </c>
      <c r="O315">
        <v>5</v>
      </c>
      <c r="P315" t="s">
        <v>5196</v>
      </c>
      <c r="Q315">
        <v>43</v>
      </c>
      <c r="R315">
        <v>45</v>
      </c>
      <c r="S315" t="s">
        <v>5197</v>
      </c>
      <c r="T315">
        <v>11</v>
      </c>
      <c r="U315" t="s">
        <v>23</v>
      </c>
      <c r="V315" t="s">
        <v>6877</v>
      </c>
      <c r="W315" t="s">
        <v>6514</v>
      </c>
      <c r="X315" t="s">
        <v>715</v>
      </c>
      <c r="Y315">
        <v>1</v>
      </c>
      <c r="Z315">
        <v>23</v>
      </c>
      <c r="AA315">
        <v>36</v>
      </c>
      <c r="AB315">
        <v>6</v>
      </c>
      <c r="AC315">
        <v>3</v>
      </c>
      <c r="AD315">
        <v>12</v>
      </c>
      <c r="AE315">
        <v>2</v>
      </c>
      <c r="AF315">
        <v>0</v>
      </c>
      <c r="AG315">
        <v>2</v>
      </c>
      <c r="AH315">
        <v>1</v>
      </c>
      <c r="AI315">
        <v>2</v>
      </c>
      <c r="AJ315">
        <v>2</v>
      </c>
      <c r="AK315" s="1">
        <v>92400</v>
      </c>
      <c r="AL315" t="s">
        <v>89</v>
      </c>
      <c r="AM315">
        <v>2</v>
      </c>
      <c r="AN315">
        <v>0</v>
      </c>
      <c r="AO315">
        <v>2</v>
      </c>
      <c r="AP315">
        <v>2</v>
      </c>
      <c r="AQ315">
        <v>1827</v>
      </c>
      <c r="AR315">
        <v>11</v>
      </c>
      <c r="AS315">
        <v>1</v>
      </c>
    </row>
    <row r="316" spans="2:46" x14ac:dyDescent="0.2">
      <c r="B316">
        <v>313</v>
      </c>
      <c r="C316" t="s">
        <v>26</v>
      </c>
      <c r="D316" t="s">
        <v>716</v>
      </c>
      <c r="E316">
        <v>3</v>
      </c>
      <c r="F316" t="s">
        <v>6878</v>
      </c>
      <c r="G316" t="s">
        <v>6879</v>
      </c>
      <c r="H316" t="s">
        <v>5580</v>
      </c>
      <c r="I316" t="s">
        <v>5202</v>
      </c>
      <c r="J316" t="s">
        <v>5477</v>
      </c>
      <c r="K316" t="s">
        <v>6880</v>
      </c>
      <c r="L316">
        <v>1846</v>
      </c>
      <c r="M316">
        <v>8.4499999999999993</v>
      </c>
      <c r="N316" t="s">
        <v>5479</v>
      </c>
      <c r="O316" t="s">
        <v>5480</v>
      </c>
      <c r="P316">
        <v>2</v>
      </c>
      <c r="Q316" t="s">
        <v>5196</v>
      </c>
      <c r="R316">
        <v>18</v>
      </c>
      <c r="S316">
        <v>49</v>
      </c>
      <c r="T316" t="s">
        <v>5197</v>
      </c>
      <c r="U316">
        <v>54</v>
      </c>
      <c r="V316" t="s">
        <v>23</v>
      </c>
      <c r="W316" t="s">
        <v>6881</v>
      </c>
      <c r="X316" t="s">
        <v>5516</v>
      </c>
      <c r="Y316" t="s">
        <v>717</v>
      </c>
      <c r="Z316">
        <v>4</v>
      </c>
      <c r="AA316">
        <v>3</v>
      </c>
      <c r="AB316">
        <v>4</v>
      </c>
      <c r="AC316">
        <v>36</v>
      </c>
      <c r="AD316">
        <v>36</v>
      </c>
      <c r="AE316">
        <v>5</v>
      </c>
      <c r="AF316">
        <v>1</v>
      </c>
      <c r="AG316">
        <v>2</v>
      </c>
      <c r="AH316">
        <v>1</v>
      </c>
      <c r="AI316">
        <v>2</v>
      </c>
      <c r="AJ316">
        <v>2</v>
      </c>
      <c r="AK316">
        <v>1</v>
      </c>
      <c r="AL316" s="1">
        <v>2100</v>
      </c>
      <c r="AM316" t="s">
        <v>718</v>
      </c>
      <c r="AN316">
        <v>2</v>
      </c>
      <c r="AO316">
        <v>2</v>
      </c>
      <c r="AP316">
        <v>2</v>
      </c>
      <c r="AQ316">
        <v>0</v>
      </c>
      <c r="AR316">
        <v>1846</v>
      </c>
      <c r="AS316">
        <v>2</v>
      </c>
      <c r="AT316">
        <v>27</v>
      </c>
    </row>
    <row r="317" spans="2:46" x14ac:dyDescent="0.2">
      <c r="B317">
        <v>314</v>
      </c>
      <c r="C317" t="s">
        <v>26</v>
      </c>
      <c r="D317" t="s">
        <v>719</v>
      </c>
      <c r="E317">
        <v>3</v>
      </c>
      <c r="F317" t="s">
        <v>6882</v>
      </c>
      <c r="G317" t="s">
        <v>5408</v>
      </c>
      <c r="H317" t="s">
        <v>5510</v>
      </c>
      <c r="I317" t="s">
        <v>5218</v>
      </c>
      <c r="J317" t="s">
        <v>6883</v>
      </c>
      <c r="K317">
        <v>1851</v>
      </c>
      <c r="L317">
        <v>16</v>
      </c>
      <c r="M317" t="s">
        <v>6860</v>
      </c>
      <c r="N317" t="s">
        <v>6008</v>
      </c>
      <c r="O317">
        <v>3</v>
      </c>
      <c r="P317" t="s">
        <v>5196</v>
      </c>
      <c r="Q317">
        <v>5</v>
      </c>
      <c r="R317">
        <v>50</v>
      </c>
      <c r="S317" t="s">
        <v>5197</v>
      </c>
      <c r="T317">
        <v>39</v>
      </c>
      <c r="U317" t="s">
        <v>23</v>
      </c>
      <c r="V317" t="s">
        <v>6759</v>
      </c>
      <c r="W317" t="s">
        <v>6884</v>
      </c>
      <c r="X317" t="s">
        <v>720</v>
      </c>
      <c r="Y317">
        <v>16</v>
      </c>
      <c r="Z317">
        <v>6</v>
      </c>
      <c r="AA317">
        <v>16</v>
      </c>
      <c r="AB317">
        <v>21</v>
      </c>
      <c r="AC317">
        <v>15</v>
      </c>
      <c r="AD317">
        <v>32</v>
      </c>
      <c r="AE317">
        <v>0</v>
      </c>
      <c r="AF317">
        <v>1</v>
      </c>
      <c r="AG317">
        <v>0</v>
      </c>
      <c r="AH317">
        <v>1</v>
      </c>
      <c r="AI317">
        <v>0</v>
      </c>
      <c r="AJ317">
        <v>0</v>
      </c>
      <c r="AK317" s="1">
        <v>38800</v>
      </c>
      <c r="AL317" t="s">
        <v>518</v>
      </c>
      <c r="AM317">
        <v>2</v>
      </c>
      <c r="AN317">
        <v>0</v>
      </c>
      <c r="AO317">
        <v>1851</v>
      </c>
      <c r="AP317">
        <v>10</v>
      </c>
      <c r="AQ317">
        <v>1</v>
      </c>
    </row>
    <row r="318" spans="2:46" x14ac:dyDescent="0.2">
      <c r="B318">
        <v>315</v>
      </c>
      <c r="C318" t="s">
        <v>22</v>
      </c>
      <c r="D318">
        <v>1</v>
      </c>
      <c r="E318" t="s">
        <v>6885</v>
      </c>
      <c r="F318" t="s">
        <v>5774</v>
      </c>
      <c r="G318" t="s">
        <v>6327</v>
      </c>
      <c r="H318" t="s">
        <v>6886</v>
      </c>
      <c r="I318">
        <v>1903</v>
      </c>
      <c r="J318">
        <v>23.3</v>
      </c>
      <c r="K318" t="s">
        <v>5344</v>
      </c>
      <c r="L318" t="s">
        <v>5206</v>
      </c>
      <c r="M318">
        <v>0</v>
      </c>
      <c r="N318" t="s">
        <v>5207</v>
      </c>
      <c r="O318">
        <v>34</v>
      </c>
      <c r="P318">
        <v>44</v>
      </c>
      <c r="Q318" t="s">
        <v>5197</v>
      </c>
      <c r="R318">
        <v>50</v>
      </c>
      <c r="S318">
        <v>-0.16</v>
      </c>
      <c r="T318" t="s">
        <v>6887</v>
      </c>
      <c r="U318" t="s">
        <v>5285</v>
      </c>
      <c r="V318" t="s">
        <v>5172</v>
      </c>
      <c r="W318" t="s">
        <v>5172</v>
      </c>
      <c r="X318">
        <v>26</v>
      </c>
      <c r="Y318">
        <v>15</v>
      </c>
      <c r="Z318">
        <v>21</v>
      </c>
      <c r="AA318">
        <v>18</v>
      </c>
      <c r="AB318">
        <v>1</v>
      </c>
      <c r="AC318">
        <v>4</v>
      </c>
      <c r="AD318">
        <v>1</v>
      </c>
      <c r="AE318">
        <v>0</v>
      </c>
      <c r="AF318">
        <v>1</v>
      </c>
      <c r="AG318">
        <v>1</v>
      </c>
      <c r="AH318">
        <v>2</v>
      </c>
      <c r="AI318">
        <v>1</v>
      </c>
      <c r="AJ318" s="1">
        <v>71600</v>
      </c>
      <c r="AK318" t="s">
        <v>497</v>
      </c>
      <c r="AL318">
        <v>2</v>
      </c>
      <c r="AM318">
        <v>0</v>
      </c>
      <c r="AN318">
        <v>2</v>
      </c>
      <c r="AO318">
        <v>0</v>
      </c>
      <c r="AP318">
        <v>1903</v>
      </c>
      <c r="AQ318">
        <v>7</v>
      </c>
      <c r="AR318">
        <v>4</v>
      </c>
    </row>
    <row r="319" spans="2:46" x14ac:dyDescent="0.2">
      <c r="B319">
        <v>316</v>
      </c>
      <c r="C319" t="s">
        <v>26</v>
      </c>
      <c r="D319" t="s">
        <v>721</v>
      </c>
      <c r="E319">
        <v>3</v>
      </c>
      <c r="F319" t="s">
        <v>6888</v>
      </c>
      <c r="G319" t="s">
        <v>6889</v>
      </c>
      <c r="H319" t="s">
        <v>6890</v>
      </c>
      <c r="I319" t="s">
        <v>5211</v>
      </c>
      <c r="J319" t="s">
        <v>6891</v>
      </c>
      <c r="K319">
        <v>1879</v>
      </c>
      <c r="L319">
        <v>10</v>
      </c>
      <c r="M319" t="s">
        <v>6892</v>
      </c>
      <c r="N319" t="s">
        <v>6893</v>
      </c>
      <c r="O319">
        <v>4</v>
      </c>
      <c r="P319" t="s">
        <v>5196</v>
      </c>
      <c r="Q319">
        <v>50</v>
      </c>
      <c r="R319">
        <v>46</v>
      </c>
      <c r="S319" t="s">
        <v>5197</v>
      </c>
      <c r="T319">
        <v>18</v>
      </c>
      <c r="U319" t="s">
        <v>23</v>
      </c>
      <c r="V319" t="s">
        <v>6894</v>
      </c>
      <c r="W319" t="s">
        <v>6895</v>
      </c>
      <c r="X319" t="s">
        <v>722</v>
      </c>
      <c r="Y319">
        <v>6</v>
      </c>
      <c r="Z319">
        <v>7</v>
      </c>
      <c r="AA319">
        <v>5</v>
      </c>
      <c r="AB319">
        <v>13</v>
      </c>
      <c r="AC319">
        <v>9</v>
      </c>
      <c r="AD319">
        <v>6</v>
      </c>
      <c r="AE319">
        <v>1</v>
      </c>
      <c r="AF319">
        <v>0</v>
      </c>
      <c r="AG319">
        <v>1</v>
      </c>
      <c r="AH319">
        <v>1</v>
      </c>
      <c r="AI319">
        <v>2</v>
      </c>
      <c r="AJ319">
        <v>1</v>
      </c>
      <c r="AK319" t="s">
        <v>529</v>
      </c>
      <c r="AL319" t="s">
        <v>184</v>
      </c>
      <c r="AM319">
        <v>0</v>
      </c>
      <c r="AN319">
        <v>2</v>
      </c>
      <c r="AO319">
        <v>0</v>
      </c>
      <c r="AP319">
        <v>1879</v>
      </c>
      <c r="AQ319">
        <v>3</v>
      </c>
      <c r="AR319">
        <v>22</v>
      </c>
    </row>
    <row r="320" spans="2:46" x14ac:dyDescent="0.2">
      <c r="B320">
        <v>317</v>
      </c>
      <c r="C320" t="s">
        <v>26</v>
      </c>
      <c r="D320" t="s">
        <v>723</v>
      </c>
      <c r="E320">
        <v>3</v>
      </c>
      <c r="F320" t="s">
        <v>6896</v>
      </c>
      <c r="G320" t="s">
        <v>6897</v>
      </c>
      <c r="H320" t="s">
        <v>5934</v>
      </c>
      <c r="I320" t="s">
        <v>6898</v>
      </c>
      <c r="J320">
        <v>1857</v>
      </c>
      <c r="K320">
        <v>5</v>
      </c>
      <c r="L320" t="s">
        <v>5344</v>
      </c>
      <c r="M320" t="s">
        <v>5206</v>
      </c>
      <c r="N320">
        <v>0</v>
      </c>
      <c r="O320" t="s">
        <v>5207</v>
      </c>
      <c r="P320">
        <v>34</v>
      </c>
      <c r="Q320">
        <v>44</v>
      </c>
      <c r="R320" t="s">
        <v>5197</v>
      </c>
      <c r="S320">
        <v>50</v>
      </c>
      <c r="T320" t="s">
        <v>23</v>
      </c>
      <c r="U320" t="s">
        <v>6899</v>
      </c>
      <c r="V320" t="s">
        <v>5990</v>
      </c>
      <c r="W320" t="s">
        <v>724</v>
      </c>
      <c r="X320">
        <v>1</v>
      </c>
      <c r="Y320">
        <v>19</v>
      </c>
      <c r="Z320">
        <v>1</v>
      </c>
      <c r="AA320">
        <v>36</v>
      </c>
      <c r="AB320">
        <v>2</v>
      </c>
      <c r="AC320">
        <v>30</v>
      </c>
      <c r="AD320">
        <v>2</v>
      </c>
      <c r="AE320">
        <v>1</v>
      </c>
      <c r="AF320">
        <v>2</v>
      </c>
      <c r="AG320">
        <v>2</v>
      </c>
      <c r="AH320">
        <v>2</v>
      </c>
      <c r="AI320">
        <v>1</v>
      </c>
      <c r="AJ320" s="1">
        <v>99900</v>
      </c>
      <c r="AK320" t="s">
        <v>725</v>
      </c>
      <c r="AL320">
        <v>2</v>
      </c>
      <c r="AM320">
        <v>2</v>
      </c>
      <c r="AN320">
        <v>2</v>
      </c>
      <c r="AO320">
        <v>2</v>
      </c>
      <c r="AP320">
        <v>2</v>
      </c>
      <c r="AQ320">
        <v>1857</v>
      </c>
      <c r="AR320">
        <v>5</v>
      </c>
      <c r="AS320">
        <v>9</v>
      </c>
    </row>
    <row r="321" spans="2:45" x14ac:dyDescent="0.2">
      <c r="B321">
        <v>318</v>
      </c>
      <c r="C321" t="s">
        <v>26</v>
      </c>
      <c r="D321" t="s">
        <v>726</v>
      </c>
      <c r="E321">
        <v>3</v>
      </c>
      <c r="F321" t="s">
        <v>6900</v>
      </c>
      <c r="G321" t="s">
        <v>5225</v>
      </c>
      <c r="H321" t="s">
        <v>5226</v>
      </c>
      <c r="I321" t="s">
        <v>6901</v>
      </c>
      <c r="J321">
        <v>1814</v>
      </c>
      <c r="K321">
        <v>9</v>
      </c>
      <c r="L321" t="s">
        <v>5905</v>
      </c>
      <c r="M321" t="s">
        <v>5906</v>
      </c>
      <c r="N321">
        <v>3</v>
      </c>
      <c r="O321" t="s">
        <v>5196</v>
      </c>
      <c r="P321">
        <v>35</v>
      </c>
      <c r="Q321">
        <v>47</v>
      </c>
      <c r="R321" t="s">
        <v>5197</v>
      </c>
      <c r="S321">
        <v>48</v>
      </c>
      <c r="T321" t="s">
        <v>23</v>
      </c>
      <c r="U321" t="s">
        <v>6902</v>
      </c>
      <c r="V321" t="s">
        <v>6475</v>
      </c>
      <c r="W321" t="s">
        <v>727</v>
      </c>
      <c r="X321">
        <v>5</v>
      </c>
      <c r="Y321">
        <v>24</v>
      </c>
      <c r="Z321">
        <v>8</v>
      </c>
      <c r="AA321">
        <v>2</v>
      </c>
      <c r="AB321">
        <v>27</v>
      </c>
      <c r="AC321">
        <v>13</v>
      </c>
      <c r="AD321">
        <v>1</v>
      </c>
      <c r="AE321">
        <v>0</v>
      </c>
      <c r="AF321">
        <v>0</v>
      </c>
      <c r="AG321">
        <v>2</v>
      </c>
      <c r="AH321">
        <v>1</v>
      </c>
      <c r="AI321">
        <v>1</v>
      </c>
      <c r="AJ321" s="1">
        <v>96100</v>
      </c>
      <c r="AK321" t="s">
        <v>645</v>
      </c>
      <c r="AL321">
        <v>2</v>
      </c>
      <c r="AM321">
        <v>0</v>
      </c>
      <c r="AN321">
        <v>1814</v>
      </c>
      <c r="AO321">
        <v>4</v>
      </c>
      <c r="AP321">
        <v>3</v>
      </c>
    </row>
    <row r="322" spans="2:45" x14ac:dyDescent="0.2">
      <c r="B322">
        <v>319</v>
      </c>
      <c r="C322" t="s">
        <v>26</v>
      </c>
      <c r="D322" t="s">
        <v>728</v>
      </c>
      <c r="E322">
        <v>3</v>
      </c>
      <c r="F322" t="s">
        <v>6903</v>
      </c>
      <c r="G322" t="s">
        <v>5271</v>
      </c>
      <c r="H322" t="s">
        <v>5218</v>
      </c>
      <c r="I322" t="s">
        <v>6904</v>
      </c>
      <c r="J322">
        <v>1840</v>
      </c>
      <c r="K322">
        <v>17</v>
      </c>
      <c r="L322" t="s">
        <v>6905</v>
      </c>
      <c r="M322" t="s">
        <v>6309</v>
      </c>
      <c r="N322">
        <v>2</v>
      </c>
      <c r="O322" t="s">
        <v>5196</v>
      </c>
      <c r="P322">
        <v>26</v>
      </c>
      <c r="Q322">
        <v>44</v>
      </c>
      <c r="R322" t="s">
        <v>5197</v>
      </c>
      <c r="S322">
        <v>56</v>
      </c>
      <c r="T322" t="s">
        <v>23</v>
      </c>
      <c r="U322" t="s">
        <v>6906</v>
      </c>
      <c r="V322" t="s">
        <v>5649</v>
      </c>
      <c r="W322" t="s">
        <v>729</v>
      </c>
      <c r="X322">
        <v>15</v>
      </c>
      <c r="Y322">
        <v>23</v>
      </c>
      <c r="Z322">
        <v>16</v>
      </c>
      <c r="AA322">
        <v>16</v>
      </c>
      <c r="AB322">
        <v>4</v>
      </c>
      <c r="AC322">
        <v>35</v>
      </c>
      <c r="AD322">
        <v>0</v>
      </c>
      <c r="AE322">
        <v>0</v>
      </c>
      <c r="AF322">
        <v>0</v>
      </c>
      <c r="AG322">
        <v>0</v>
      </c>
      <c r="AH322">
        <v>1</v>
      </c>
      <c r="AI322">
        <v>1</v>
      </c>
      <c r="AJ322" s="1">
        <v>39000</v>
      </c>
      <c r="AK322" t="s">
        <v>271</v>
      </c>
      <c r="AL322">
        <v>0</v>
      </c>
      <c r="AM322">
        <v>0</v>
      </c>
      <c r="AN322">
        <v>1840</v>
      </c>
      <c r="AO322">
        <v>6</v>
      </c>
      <c r="AP322">
        <v>24</v>
      </c>
    </row>
    <row r="323" spans="2:45" x14ac:dyDescent="0.2">
      <c r="B323">
        <v>320</v>
      </c>
      <c r="C323" t="s">
        <v>59</v>
      </c>
      <c r="D323" t="s">
        <v>730</v>
      </c>
      <c r="E323">
        <v>2</v>
      </c>
      <c r="F323" t="s">
        <v>6907</v>
      </c>
      <c r="G323" t="s">
        <v>6908</v>
      </c>
      <c r="H323" t="s">
        <v>6909</v>
      </c>
      <c r="I323">
        <v>1822</v>
      </c>
      <c r="J323">
        <v>20</v>
      </c>
      <c r="K323" t="s">
        <v>6013</v>
      </c>
      <c r="L323" t="s">
        <v>5359</v>
      </c>
      <c r="M323">
        <v>0</v>
      </c>
      <c r="N323" t="s">
        <v>5196</v>
      </c>
      <c r="O323">
        <v>42</v>
      </c>
      <c r="P323">
        <v>47</v>
      </c>
      <c r="Q323" t="s">
        <v>5197</v>
      </c>
      <c r="R323">
        <v>24</v>
      </c>
      <c r="S323" t="s">
        <v>23</v>
      </c>
      <c r="T323" t="s">
        <v>6910</v>
      </c>
      <c r="U323" t="s">
        <v>6911</v>
      </c>
      <c r="V323" t="s">
        <v>731</v>
      </c>
      <c r="W323">
        <v>23</v>
      </c>
      <c r="X323">
        <v>21</v>
      </c>
      <c r="Y323">
        <v>23</v>
      </c>
      <c r="Z323">
        <v>21</v>
      </c>
      <c r="AA323">
        <v>7</v>
      </c>
      <c r="AB323">
        <v>9</v>
      </c>
      <c r="AC323">
        <v>0</v>
      </c>
      <c r="AD323">
        <v>1</v>
      </c>
      <c r="AE323">
        <v>0</v>
      </c>
      <c r="AF323">
        <v>1</v>
      </c>
      <c r="AG323">
        <v>0</v>
      </c>
      <c r="AH323">
        <v>2</v>
      </c>
      <c r="AI323" s="1">
        <v>1900</v>
      </c>
      <c r="AJ323" t="s">
        <v>48</v>
      </c>
      <c r="AK323">
        <v>2</v>
      </c>
      <c r="AL323">
        <v>2</v>
      </c>
      <c r="AM323">
        <v>2</v>
      </c>
      <c r="AN323">
        <v>1822</v>
      </c>
      <c r="AO323">
        <v>12</v>
      </c>
      <c r="AP323">
        <v>15</v>
      </c>
    </row>
    <row r="324" spans="2:45" x14ac:dyDescent="0.2">
      <c r="B324">
        <v>321</v>
      </c>
      <c r="C324" t="s">
        <v>26</v>
      </c>
      <c r="D324" t="s">
        <v>732</v>
      </c>
      <c r="E324">
        <v>3</v>
      </c>
      <c r="F324" t="s">
        <v>6912</v>
      </c>
      <c r="G324" t="s">
        <v>5601</v>
      </c>
      <c r="H324" t="s">
        <v>6913</v>
      </c>
      <c r="I324" t="s">
        <v>6914</v>
      </c>
      <c r="J324">
        <v>1837</v>
      </c>
      <c r="K324">
        <v>1</v>
      </c>
      <c r="L324" t="s">
        <v>6915</v>
      </c>
      <c r="M324" t="s">
        <v>5521</v>
      </c>
      <c r="N324">
        <v>4</v>
      </c>
      <c r="O324" t="s">
        <v>5196</v>
      </c>
      <c r="P324">
        <v>22</v>
      </c>
      <c r="Q324">
        <v>48</v>
      </c>
      <c r="R324" t="s">
        <v>5197</v>
      </c>
      <c r="S324">
        <v>57</v>
      </c>
      <c r="T324" t="s">
        <v>23</v>
      </c>
      <c r="U324" t="s">
        <v>6916</v>
      </c>
      <c r="V324" t="s">
        <v>5516</v>
      </c>
      <c r="W324" t="s">
        <v>733</v>
      </c>
      <c r="X324">
        <v>30</v>
      </c>
      <c r="Y324">
        <v>18</v>
      </c>
      <c r="Z324">
        <v>30</v>
      </c>
      <c r="AA324">
        <v>18</v>
      </c>
      <c r="AB324">
        <v>18</v>
      </c>
      <c r="AC324">
        <v>12</v>
      </c>
      <c r="AD324">
        <v>1</v>
      </c>
      <c r="AE324">
        <v>1</v>
      </c>
      <c r="AF324">
        <v>1</v>
      </c>
      <c r="AG324">
        <v>1</v>
      </c>
      <c r="AH324">
        <v>1</v>
      </c>
      <c r="AI324">
        <v>2</v>
      </c>
      <c r="AJ324" s="1">
        <v>43200</v>
      </c>
      <c r="AK324" t="s">
        <v>445</v>
      </c>
      <c r="AL324">
        <v>2</v>
      </c>
      <c r="AM324">
        <v>0</v>
      </c>
      <c r="AN324">
        <v>2</v>
      </c>
      <c r="AO324">
        <v>1837</v>
      </c>
      <c r="AP324">
        <v>5</v>
      </c>
      <c r="AQ324">
        <v>12</v>
      </c>
    </row>
    <row r="325" spans="2:45" x14ac:dyDescent="0.2">
      <c r="B325">
        <v>322</v>
      </c>
      <c r="C325" t="s">
        <v>36</v>
      </c>
      <c r="D325" t="s">
        <v>734</v>
      </c>
      <c r="E325">
        <v>4</v>
      </c>
      <c r="F325" t="s">
        <v>6917</v>
      </c>
      <c r="G325" t="s">
        <v>5348</v>
      </c>
      <c r="H325" t="s">
        <v>6918</v>
      </c>
      <c r="I325">
        <v>1884</v>
      </c>
      <c r="J325">
        <v>11</v>
      </c>
      <c r="K325" t="s">
        <v>5228</v>
      </c>
      <c r="L325" t="s">
        <v>5229</v>
      </c>
      <c r="M325">
        <v>2</v>
      </c>
      <c r="N325" t="s">
        <v>5196</v>
      </c>
      <c r="O325">
        <v>20</v>
      </c>
      <c r="P325">
        <v>48</v>
      </c>
      <c r="Q325" t="s">
        <v>5197</v>
      </c>
      <c r="R325">
        <v>50</v>
      </c>
      <c r="S325" t="s">
        <v>23</v>
      </c>
      <c r="T325" t="s">
        <v>6919</v>
      </c>
      <c r="U325" t="s">
        <v>6920</v>
      </c>
      <c r="V325" t="s">
        <v>735</v>
      </c>
      <c r="W325">
        <v>8</v>
      </c>
      <c r="X325">
        <v>34</v>
      </c>
      <c r="Y325">
        <v>7</v>
      </c>
      <c r="Z325">
        <v>2</v>
      </c>
      <c r="AA325">
        <v>6</v>
      </c>
      <c r="AB325">
        <v>10</v>
      </c>
      <c r="AC325">
        <v>0</v>
      </c>
      <c r="AD325">
        <v>0</v>
      </c>
      <c r="AE325">
        <v>0</v>
      </c>
      <c r="AF325">
        <v>2</v>
      </c>
      <c r="AG325">
        <v>1</v>
      </c>
      <c r="AH325">
        <v>2</v>
      </c>
      <c r="AI325" s="1">
        <v>47500</v>
      </c>
      <c r="AJ325" t="s">
        <v>356</v>
      </c>
      <c r="AK325">
        <v>2</v>
      </c>
      <c r="AL325">
        <v>2</v>
      </c>
      <c r="AM325">
        <v>1884</v>
      </c>
      <c r="AN325">
        <v>6</v>
      </c>
      <c r="AO325">
        <v>30</v>
      </c>
    </row>
    <row r="326" spans="2:45" x14ac:dyDescent="0.2">
      <c r="B326">
        <v>323</v>
      </c>
      <c r="C326" t="s">
        <v>22</v>
      </c>
      <c r="D326">
        <v>1</v>
      </c>
      <c r="E326" t="s">
        <v>6921</v>
      </c>
      <c r="F326" t="s">
        <v>6922</v>
      </c>
      <c r="G326" t="s">
        <v>6923</v>
      </c>
      <c r="H326" t="s">
        <v>6924</v>
      </c>
      <c r="I326" t="s">
        <v>5580</v>
      </c>
      <c r="J326" t="s">
        <v>6925</v>
      </c>
      <c r="K326" t="s">
        <v>6926</v>
      </c>
      <c r="L326">
        <v>1885</v>
      </c>
      <c r="M326">
        <v>19</v>
      </c>
      <c r="N326" t="s">
        <v>6927</v>
      </c>
      <c r="O326" t="s">
        <v>6330</v>
      </c>
      <c r="P326">
        <v>0</v>
      </c>
      <c r="Q326" t="s">
        <v>5196</v>
      </c>
      <c r="R326">
        <v>44</v>
      </c>
      <c r="S326">
        <v>45</v>
      </c>
      <c r="T326" t="s">
        <v>5197</v>
      </c>
      <c r="U326">
        <v>11</v>
      </c>
      <c r="V326" t="s">
        <v>23</v>
      </c>
      <c r="W326" t="s">
        <v>6928</v>
      </c>
      <c r="X326" t="s">
        <v>6929</v>
      </c>
      <c r="Y326" t="s">
        <v>736</v>
      </c>
      <c r="Z326">
        <v>19</v>
      </c>
      <c r="AA326">
        <v>13</v>
      </c>
      <c r="AB326">
        <v>19</v>
      </c>
      <c r="AC326">
        <v>21</v>
      </c>
      <c r="AD326">
        <v>8</v>
      </c>
      <c r="AE326">
        <v>14</v>
      </c>
      <c r="AF326">
        <v>1</v>
      </c>
      <c r="AG326">
        <v>1</v>
      </c>
      <c r="AH326">
        <v>1</v>
      </c>
      <c r="AI326">
        <v>1</v>
      </c>
      <c r="AJ326">
        <v>0</v>
      </c>
      <c r="AK326">
        <v>1</v>
      </c>
      <c r="AL326" s="1">
        <v>18200</v>
      </c>
      <c r="AM326" t="s">
        <v>152</v>
      </c>
      <c r="AN326">
        <v>2</v>
      </c>
      <c r="AO326">
        <v>2</v>
      </c>
      <c r="AP326">
        <v>0</v>
      </c>
      <c r="AQ326">
        <v>1885</v>
      </c>
      <c r="AR326">
        <v>4</v>
      </c>
      <c r="AS326">
        <v>19</v>
      </c>
    </row>
    <row r="327" spans="2:45" x14ac:dyDescent="0.2">
      <c r="B327">
        <v>324</v>
      </c>
      <c r="C327" t="s">
        <v>26</v>
      </c>
      <c r="D327" t="s">
        <v>737</v>
      </c>
      <c r="E327">
        <v>3</v>
      </c>
      <c r="F327" t="s">
        <v>6930</v>
      </c>
      <c r="G327" t="s">
        <v>6580</v>
      </c>
      <c r="H327" t="s">
        <v>6931</v>
      </c>
      <c r="I327" t="s">
        <v>6932</v>
      </c>
      <c r="J327">
        <v>1870</v>
      </c>
      <c r="K327">
        <v>2</v>
      </c>
      <c r="L327" t="s">
        <v>6933</v>
      </c>
      <c r="M327" t="s">
        <v>5499</v>
      </c>
      <c r="N327">
        <v>5</v>
      </c>
      <c r="O327" t="s">
        <v>5196</v>
      </c>
      <c r="P327">
        <v>13</v>
      </c>
      <c r="Q327">
        <v>46</v>
      </c>
      <c r="R327" t="s">
        <v>5197</v>
      </c>
      <c r="S327">
        <v>12</v>
      </c>
      <c r="T327" t="s">
        <v>23</v>
      </c>
      <c r="U327" t="s">
        <v>6252</v>
      </c>
      <c r="V327" t="s">
        <v>6934</v>
      </c>
      <c r="W327" t="s">
        <v>738</v>
      </c>
      <c r="X327">
        <v>30</v>
      </c>
      <c r="Y327">
        <v>14</v>
      </c>
      <c r="Z327">
        <v>29</v>
      </c>
      <c r="AA327">
        <v>29</v>
      </c>
      <c r="AB327">
        <v>22</v>
      </c>
      <c r="AC327">
        <v>34</v>
      </c>
      <c r="AD327">
        <v>1</v>
      </c>
      <c r="AE327">
        <v>1</v>
      </c>
      <c r="AF327">
        <v>1</v>
      </c>
      <c r="AG327">
        <v>1</v>
      </c>
      <c r="AH327">
        <v>0</v>
      </c>
      <c r="AI327">
        <v>0</v>
      </c>
      <c r="AJ327" s="1">
        <v>94100</v>
      </c>
      <c r="AK327" t="s">
        <v>739</v>
      </c>
      <c r="AL327">
        <v>2</v>
      </c>
      <c r="AM327">
        <v>2</v>
      </c>
      <c r="AN327">
        <v>0</v>
      </c>
      <c r="AO327">
        <v>1870</v>
      </c>
      <c r="AP327">
        <v>2</v>
      </c>
      <c r="AQ327">
        <v>14</v>
      </c>
    </row>
    <row r="328" spans="2:45" x14ac:dyDescent="0.2">
      <c r="B328">
        <v>325</v>
      </c>
      <c r="C328" t="s">
        <v>26</v>
      </c>
      <c r="D328" t="s">
        <v>740</v>
      </c>
      <c r="E328">
        <v>3</v>
      </c>
      <c r="F328" t="s">
        <v>6935</v>
      </c>
      <c r="G328" t="s">
        <v>5348</v>
      </c>
      <c r="H328" t="s">
        <v>6936</v>
      </c>
      <c r="I328">
        <v>1866</v>
      </c>
      <c r="J328">
        <v>23</v>
      </c>
      <c r="K328" t="s">
        <v>6937</v>
      </c>
      <c r="L328" t="s">
        <v>5853</v>
      </c>
      <c r="M328">
        <v>4</v>
      </c>
      <c r="N328" t="s">
        <v>5196</v>
      </c>
      <c r="O328">
        <v>21</v>
      </c>
      <c r="P328">
        <v>43</v>
      </c>
      <c r="Q328" t="s">
        <v>5197</v>
      </c>
      <c r="R328">
        <v>51</v>
      </c>
      <c r="S328" t="s">
        <v>23</v>
      </c>
      <c r="T328" t="s">
        <v>6938</v>
      </c>
      <c r="U328" t="s">
        <v>5799</v>
      </c>
      <c r="V328" t="s">
        <v>468</v>
      </c>
      <c r="W328">
        <v>26</v>
      </c>
      <c r="X328">
        <v>1</v>
      </c>
      <c r="Y328">
        <v>26</v>
      </c>
      <c r="Z328">
        <v>28</v>
      </c>
      <c r="AA328">
        <v>30</v>
      </c>
      <c r="AB328">
        <v>1</v>
      </c>
      <c r="AC328">
        <v>1</v>
      </c>
      <c r="AD328">
        <v>2</v>
      </c>
      <c r="AE328">
        <v>1</v>
      </c>
      <c r="AF328">
        <v>1</v>
      </c>
      <c r="AG328">
        <v>1</v>
      </c>
      <c r="AH328">
        <v>2</v>
      </c>
      <c r="AI328" s="1">
        <v>82100</v>
      </c>
      <c r="AJ328" t="s">
        <v>190</v>
      </c>
      <c r="AK328">
        <v>2</v>
      </c>
      <c r="AL328">
        <v>2</v>
      </c>
      <c r="AM328">
        <v>2</v>
      </c>
      <c r="AN328">
        <v>2</v>
      </c>
      <c r="AO328">
        <v>1866</v>
      </c>
      <c r="AP328">
        <v>3</v>
      </c>
      <c r="AQ328">
        <v>6</v>
      </c>
    </row>
    <row r="329" spans="2:45" x14ac:dyDescent="0.2">
      <c r="B329">
        <v>326</v>
      </c>
      <c r="C329" t="s">
        <v>22</v>
      </c>
      <c r="D329">
        <v>1</v>
      </c>
      <c r="E329" t="s">
        <v>6935</v>
      </c>
      <c r="F329" t="s">
        <v>5601</v>
      </c>
      <c r="G329" t="s">
        <v>6099</v>
      </c>
      <c r="H329" t="s">
        <v>6939</v>
      </c>
      <c r="I329">
        <v>1800</v>
      </c>
      <c r="J329">
        <v>5</v>
      </c>
      <c r="K329" t="s">
        <v>6940</v>
      </c>
      <c r="L329" t="s">
        <v>5853</v>
      </c>
      <c r="M329">
        <v>4</v>
      </c>
      <c r="N329" t="s">
        <v>5196</v>
      </c>
      <c r="O329">
        <v>21</v>
      </c>
      <c r="P329">
        <v>43</v>
      </c>
      <c r="Q329" t="s">
        <v>5197</v>
      </c>
      <c r="R329">
        <v>51</v>
      </c>
      <c r="S329" t="s">
        <v>23</v>
      </c>
      <c r="T329" t="s">
        <v>6941</v>
      </c>
      <c r="U329" t="s">
        <v>6764</v>
      </c>
      <c r="V329" t="s">
        <v>741</v>
      </c>
      <c r="W329">
        <v>1</v>
      </c>
      <c r="X329">
        <v>7</v>
      </c>
      <c r="Y329">
        <v>2</v>
      </c>
      <c r="Z329">
        <v>8</v>
      </c>
      <c r="AA329">
        <v>2</v>
      </c>
      <c r="AB329">
        <v>34</v>
      </c>
      <c r="AC329">
        <v>2</v>
      </c>
      <c r="AD329">
        <v>0</v>
      </c>
      <c r="AE329">
        <v>2</v>
      </c>
      <c r="AF329">
        <v>0</v>
      </c>
      <c r="AG329">
        <v>2</v>
      </c>
      <c r="AH329">
        <v>0</v>
      </c>
      <c r="AI329" s="1">
        <v>38200</v>
      </c>
      <c r="AJ329" t="s">
        <v>492</v>
      </c>
      <c r="AK329">
        <v>2</v>
      </c>
      <c r="AL329">
        <v>0</v>
      </c>
      <c r="AM329">
        <v>2</v>
      </c>
      <c r="AN329">
        <v>0</v>
      </c>
      <c r="AO329">
        <v>1800</v>
      </c>
      <c r="AP329">
        <v>7</v>
      </c>
      <c r="AQ329">
        <v>15</v>
      </c>
    </row>
    <row r="330" spans="2:45" x14ac:dyDescent="0.2">
      <c r="B330">
        <v>327</v>
      </c>
      <c r="C330" t="s">
        <v>22</v>
      </c>
      <c r="D330">
        <v>1</v>
      </c>
      <c r="E330" t="s">
        <v>6942</v>
      </c>
      <c r="F330" t="s">
        <v>5408</v>
      </c>
      <c r="G330" t="s">
        <v>6943</v>
      </c>
      <c r="H330" t="s">
        <v>6944</v>
      </c>
      <c r="I330">
        <v>1823</v>
      </c>
      <c r="J330">
        <v>10</v>
      </c>
      <c r="K330" t="s">
        <v>6945</v>
      </c>
      <c r="L330" t="s">
        <v>6590</v>
      </c>
      <c r="M330" t="s">
        <v>6946</v>
      </c>
      <c r="N330">
        <v>1</v>
      </c>
      <c r="O330" t="s">
        <v>5196</v>
      </c>
      <c r="P330">
        <v>5</v>
      </c>
      <c r="Q330">
        <v>49</v>
      </c>
      <c r="R330" t="s">
        <v>5197</v>
      </c>
      <c r="S330">
        <v>26</v>
      </c>
      <c r="T330" t="s">
        <v>23</v>
      </c>
      <c r="U330" t="s">
        <v>6947</v>
      </c>
      <c r="V330" t="s">
        <v>5240</v>
      </c>
      <c r="W330" t="s">
        <v>742</v>
      </c>
      <c r="X330">
        <v>6</v>
      </c>
      <c r="Y330">
        <v>9</v>
      </c>
      <c r="Z330">
        <v>11</v>
      </c>
      <c r="AA330">
        <v>14</v>
      </c>
      <c r="AB330">
        <v>18</v>
      </c>
      <c r="AC330">
        <v>26</v>
      </c>
      <c r="AD330">
        <v>1</v>
      </c>
      <c r="AE330">
        <v>2</v>
      </c>
      <c r="AF330">
        <v>2</v>
      </c>
      <c r="AG330">
        <v>1</v>
      </c>
      <c r="AH330">
        <v>1</v>
      </c>
      <c r="AI330">
        <v>1</v>
      </c>
      <c r="AJ330" s="1">
        <v>6800</v>
      </c>
      <c r="AK330" t="s">
        <v>451</v>
      </c>
      <c r="AL330">
        <v>2</v>
      </c>
      <c r="AM330">
        <v>2</v>
      </c>
      <c r="AN330">
        <v>0</v>
      </c>
      <c r="AO330">
        <v>0</v>
      </c>
      <c r="AP330">
        <v>1823</v>
      </c>
      <c r="AQ330">
        <v>11</v>
      </c>
      <c r="AR330">
        <v>30</v>
      </c>
    </row>
    <row r="331" spans="2:45" x14ac:dyDescent="0.2">
      <c r="B331">
        <v>328</v>
      </c>
      <c r="C331" t="s">
        <v>26</v>
      </c>
      <c r="D331" t="s">
        <v>743</v>
      </c>
      <c r="E331">
        <v>3</v>
      </c>
      <c r="F331" t="s">
        <v>6948</v>
      </c>
      <c r="G331" t="s">
        <v>6949</v>
      </c>
      <c r="H331" t="s">
        <v>6174</v>
      </c>
      <c r="I331" t="s">
        <v>5250</v>
      </c>
      <c r="J331" t="s">
        <v>6950</v>
      </c>
      <c r="K331">
        <v>1826</v>
      </c>
      <c r="L331">
        <v>9</v>
      </c>
      <c r="M331" t="s">
        <v>5792</v>
      </c>
      <c r="N331" t="s">
        <v>6135</v>
      </c>
      <c r="O331">
        <v>1</v>
      </c>
      <c r="P331" t="s">
        <v>5196</v>
      </c>
      <c r="Q331">
        <v>5</v>
      </c>
      <c r="R331">
        <v>49</v>
      </c>
      <c r="S331" t="s">
        <v>5197</v>
      </c>
      <c r="T331">
        <v>26</v>
      </c>
      <c r="U331" t="s">
        <v>23</v>
      </c>
      <c r="V331" t="s">
        <v>6951</v>
      </c>
      <c r="W331" t="s">
        <v>5872</v>
      </c>
      <c r="X331" t="s">
        <v>744</v>
      </c>
      <c r="Y331">
        <v>4</v>
      </c>
      <c r="Z331">
        <v>5</v>
      </c>
      <c r="AA331">
        <v>4</v>
      </c>
      <c r="AB331">
        <v>19</v>
      </c>
      <c r="AC331">
        <v>23</v>
      </c>
      <c r="AD331">
        <v>34</v>
      </c>
      <c r="AE331">
        <v>1</v>
      </c>
      <c r="AF331">
        <v>1</v>
      </c>
      <c r="AG331">
        <v>1</v>
      </c>
      <c r="AH331">
        <v>1</v>
      </c>
      <c r="AI331">
        <v>0</v>
      </c>
      <c r="AJ331">
        <v>0</v>
      </c>
      <c r="AK331" t="s">
        <v>371</v>
      </c>
      <c r="AL331" t="s">
        <v>58</v>
      </c>
      <c r="AM331">
        <v>2</v>
      </c>
      <c r="AN331">
        <v>0</v>
      </c>
      <c r="AO331">
        <v>1826</v>
      </c>
      <c r="AP331">
        <v>3</v>
      </c>
      <c r="AQ331">
        <v>8</v>
      </c>
    </row>
    <row r="332" spans="2:45" x14ac:dyDescent="0.2">
      <c r="B332">
        <v>329</v>
      </c>
      <c r="C332" t="s">
        <v>59</v>
      </c>
      <c r="D332" t="s">
        <v>745</v>
      </c>
      <c r="E332">
        <v>2</v>
      </c>
      <c r="F332" t="s">
        <v>6952</v>
      </c>
      <c r="G332" t="s">
        <v>5341</v>
      </c>
      <c r="H332" t="s">
        <v>5211</v>
      </c>
      <c r="I332" t="s">
        <v>6953</v>
      </c>
      <c r="J332">
        <v>1827</v>
      </c>
      <c r="K332">
        <v>19</v>
      </c>
      <c r="L332" t="s">
        <v>6954</v>
      </c>
      <c r="M332" t="s">
        <v>5952</v>
      </c>
      <c r="N332">
        <v>0</v>
      </c>
      <c r="O332" t="s">
        <v>5196</v>
      </c>
      <c r="P332">
        <v>10</v>
      </c>
      <c r="Q332">
        <v>45</v>
      </c>
      <c r="R332" t="s">
        <v>5197</v>
      </c>
      <c r="S332">
        <v>39</v>
      </c>
      <c r="T332" t="s">
        <v>23</v>
      </c>
      <c r="U332" t="s">
        <v>6955</v>
      </c>
      <c r="V332" t="s">
        <v>6956</v>
      </c>
      <c r="W332" t="s">
        <v>5172</v>
      </c>
      <c r="X332" t="s">
        <v>5172</v>
      </c>
      <c r="Y332">
        <v>21</v>
      </c>
      <c r="Z332">
        <v>2</v>
      </c>
      <c r="AA332">
        <v>21</v>
      </c>
      <c r="AB332">
        <v>24</v>
      </c>
      <c r="AC332">
        <v>22</v>
      </c>
      <c r="AD332">
        <v>33</v>
      </c>
      <c r="AE332">
        <v>1</v>
      </c>
      <c r="AF332">
        <v>2</v>
      </c>
      <c r="AG332">
        <v>1</v>
      </c>
      <c r="AH332">
        <v>0</v>
      </c>
      <c r="AI332">
        <v>0</v>
      </c>
      <c r="AJ332">
        <v>0</v>
      </c>
      <c r="AK332" s="1">
        <v>98300</v>
      </c>
      <c r="AL332" t="s">
        <v>251</v>
      </c>
      <c r="AM332">
        <v>2</v>
      </c>
      <c r="AN332">
        <v>2</v>
      </c>
      <c r="AO332">
        <v>0</v>
      </c>
      <c r="AP332">
        <v>0</v>
      </c>
      <c r="AQ332">
        <v>1827</v>
      </c>
      <c r="AR332">
        <v>11</v>
      </c>
      <c r="AS332">
        <v>5</v>
      </c>
    </row>
    <row r="333" spans="2:45" x14ac:dyDescent="0.2">
      <c r="B333">
        <v>330</v>
      </c>
      <c r="C333" t="s">
        <v>26</v>
      </c>
      <c r="D333" t="s">
        <v>746</v>
      </c>
      <c r="E333">
        <v>3</v>
      </c>
      <c r="F333" t="s">
        <v>6957</v>
      </c>
      <c r="G333" t="s">
        <v>6958</v>
      </c>
      <c r="H333" t="s">
        <v>6959</v>
      </c>
      <c r="I333">
        <v>1862</v>
      </c>
      <c r="J333">
        <v>8</v>
      </c>
      <c r="K333" t="s">
        <v>5266</v>
      </c>
      <c r="L333" t="s">
        <v>5267</v>
      </c>
      <c r="M333">
        <v>5</v>
      </c>
      <c r="N333" t="s">
        <v>5196</v>
      </c>
      <c r="O333">
        <v>22</v>
      </c>
      <c r="P333">
        <v>43</v>
      </c>
      <c r="Q333" t="s">
        <v>5197</v>
      </c>
      <c r="R333">
        <v>18</v>
      </c>
      <c r="S333" t="s">
        <v>23</v>
      </c>
      <c r="T333" t="s">
        <v>6960</v>
      </c>
      <c r="U333" t="s">
        <v>6004</v>
      </c>
      <c r="V333" t="s">
        <v>747</v>
      </c>
      <c r="W333">
        <v>3</v>
      </c>
      <c r="X333">
        <v>34</v>
      </c>
      <c r="Y333">
        <v>5</v>
      </c>
      <c r="Z333">
        <v>10</v>
      </c>
      <c r="AA333">
        <v>20</v>
      </c>
      <c r="AB333">
        <v>20</v>
      </c>
      <c r="AC333">
        <v>2</v>
      </c>
      <c r="AD333">
        <v>0</v>
      </c>
      <c r="AE333">
        <v>1</v>
      </c>
      <c r="AF333">
        <v>2</v>
      </c>
      <c r="AG333">
        <v>1</v>
      </c>
      <c r="AH333">
        <v>1</v>
      </c>
      <c r="AI333" s="1">
        <v>34100</v>
      </c>
      <c r="AJ333" t="s">
        <v>748</v>
      </c>
      <c r="AK333">
        <v>2</v>
      </c>
      <c r="AL333">
        <v>2</v>
      </c>
      <c r="AM333">
        <v>2</v>
      </c>
      <c r="AN333">
        <v>1862</v>
      </c>
      <c r="AO333">
        <v>3</v>
      </c>
      <c r="AP333">
        <v>7</v>
      </c>
    </row>
    <row r="334" spans="2:45" x14ac:dyDescent="0.2">
      <c r="B334">
        <v>331</v>
      </c>
      <c r="C334" t="s">
        <v>22</v>
      </c>
      <c r="D334">
        <v>1</v>
      </c>
      <c r="E334" t="s">
        <v>6957</v>
      </c>
      <c r="F334" t="s">
        <v>6961</v>
      </c>
      <c r="G334" t="s">
        <v>6962</v>
      </c>
      <c r="H334">
        <v>1811</v>
      </c>
      <c r="I334">
        <v>8</v>
      </c>
      <c r="J334" t="s">
        <v>6963</v>
      </c>
      <c r="K334" t="s">
        <v>6964</v>
      </c>
      <c r="L334" t="s">
        <v>5195</v>
      </c>
      <c r="M334">
        <v>0</v>
      </c>
      <c r="N334" t="s">
        <v>5196</v>
      </c>
      <c r="O334">
        <v>5</v>
      </c>
      <c r="P334">
        <v>43</v>
      </c>
      <c r="Q334" t="s">
        <v>5197</v>
      </c>
      <c r="R334">
        <v>14</v>
      </c>
      <c r="S334" t="s">
        <v>23</v>
      </c>
      <c r="T334" t="s">
        <v>6965</v>
      </c>
      <c r="U334" t="s">
        <v>5346</v>
      </c>
      <c r="V334" t="s">
        <v>749</v>
      </c>
      <c r="W334">
        <v>1</v>
      </c>
      <c r="X334">
        <v>19</v>
      </c>
      <c r="Y334">
        <v>4</v>
      </c>
      <c r="Z334">
        <v>11</v>
      </c>
      <c r="AA334">
        <v>27</v>
      </c>
      <c r="AB334">
        <v>5</v>
      </c>
      <c r="AC334">
        <v>2</v>
      </c>
      <c r="AD334">
        <v>1</v>
      </c>
      <c r="AE334">
        <v>1</v>
      </c>
      <c r="AF334">
        <v>2</v>
      </c>
      <c r="AG334">
        <v>1</v>
      </c>
      <c r="AH334">
        <v>1</v>
      </c>
      <c r="AI334" s="1">
        <v>99700</v>
      </c>
      <c r="AJ334" t="s">
        <v>750</v>
      </c>
      <c r="AK334">
        <v>2</v>
      </c>
      <c r="AL334">
        <v>2</v>
      </c>
      <c r="AM334">
        <v>0</v>
      </c>
      <c r="AN334">
        <v>1811</v>
      </c>
      <c r="AO334">
        <v>1</v>
      </c>
      <c r="AP334">
        <v>10</v>
      </c>
    </row>
    <row r="335" spans="2:45" x14ac:dyDescent="0.2">
      <c r="B335">
        <v>332</v>
      </c>
      <c r="C335" t="s">
        <v>59</v>
      </c>
      <c r="D335" t="s">
        <v>751</v>
      </c>
      <c r="E335">
        <v>2</v>
      </c>
      <c r="F335" t="s">
        <v>6966</v>
      </c>
      <c r="G335" t="s">
        <v>5271</v>
      </c>
      <c r="H335" t="s">
        <v>5296</v>
      </c>
      <c r="I335" t="s">
        <v>6967</v>
      </c>
      <c r="J335">
        <v>1844</v>
      </c>
      <c r="K335">
        <v>16</v>
      </c>
      <c r="L335" t="s">
        <v>6968</v>
      </c>
      <c r="M335" t="s">
        <v>6330</v>
      </c>
      <c r="N335">
        <v>0</v>
      </c>
      <c r="O335" t="s">
        <v>5196</v>
      </c>
      <c r="P335">
        <v>44</v>
      </c>
      <c r="Q335">
        <v>45</v>
      </c>
      <c r="R335" t="s">
        <v>5197</v>
      </c>
      <c r="S335">
        <v>11</v>
      </c>
      <c r="T335" t="s">
        <v>23</v>
      </c>
      <c r="U335" t="s">
        <v>6969</v>
      </c>
      <c r="V335" t="s">
        <v>6970</v>
      </c>
      <c r="W335" t="s">
        <v>752</v>
      </c>
      <c r="X335">
        <v>15</v>
      </c>
      <c r="Y335">
        <v>23</v>
      </c>
      <c r="Z335">
        <v>11</v>
      </c>
      <c r="AA335">
        <v>11</v>
      </c>
      <c r="AB335">
        <v>19</v>
      </c>
      <c r="AC335">
        <v>23</v>
      </c>
      <c r="AD335">
        <v>0</v>
      </c>
      <c r="AE335">
        <v>0</v>
      </c>
      <c r="AF335">
        <v>2</v>
      </c>
      <c r="AG335">
        <v>2</v>
      </c>
      <c r="AH335">
        <v>1</v>
      </c>
      <c r="AI335">
        <v>0</v>
      </c>
      <c r="AJ335" s="1">
        <v>38600</v>
      </c>
      <c r="AK335" t="s">
        <v>207</v>
      </c>
      <c r="AL335">
        <v>2</v>
      </c>
      <c r="AM335">
        <v>2</v>
      </c>
      <c r="AN335">
        <v>2</v>
      </c>
      <c r="AO335">
        <v>0</v>
      </c>
      <c r="AP335">
        <v>1844</v>
      </c>
      <c r="AQ335">
        <v>4</v>
      </c>
      <c r="AR335">
        <v>11</v>
      </c>
    </row>
    <row r="336" spans="2:45" x14ac:dyDescent="0.2">
      <c r="B336">
        <v>333</v>
      </c>
      <c r="C336" t="s">
        <v>22</v>
      </c>
      <c r="D336">
        <v>1</v>
      </c>
      <c r="E336" t="s">
        <v>6971</v>
      </c>
      <c r="F336" t="s">
        <v>6079</v>
      </c>
      <c r="G336" t="s">
        <v>5349</v>
      </c>
      <c r="H336">
        <v>1904</v>
      </c>
      <c r="I336">
        <v>16</v>
      </c>
      <c r="J336" t="s">
        <v>6119</v>
      </c>
      <c r="K336" t="s">
        <v>5870</v>
      </c>
      <c r="L336">
        <v>3</v>
      </c>
      <c r="M336" t="s">
        <v>5196</v>
      </c>
      <c r="N336">
        <v>37</v>
      </c>
      <c r="O336">
        <v>49</v>
      </c>
      <c r="P336" t="s">
        <v>5197</v>
      </c>
      <c r="Q336">
        <v>34</v>
      </c>
      <c r="R336">
        <v>-0.16</v>
      </c>
      <c r="S336" t="s">
        <v>6972</v>
      </c>
      <c r="T336" t="s">
        <v>6973</v>
      </c>
      <c r="U336" t="s">
        <v>5172</v>
      </c>
      <c r="V336" t="s">
        <v>5172</v>
      </c>
      <c r="W336">
        <v>14</v>
      </c>
      <c r="X336">
        <v>10</v>
      </c>
      <c r="Y336">
        <v>15</v>
      </c>
      <c r="Z336">
        <v>14</v>
      </c>
      <c r="AA336">
        <v>21</v>
      </c>
      <c r="AB336">
        <v>28</v>
      </c>
      <c r="AC336">
        <v>1</v>
      </c>
      <c r="AD336">
        <v>2</v>
      </c>
      <c r="AE336">
        <v>0</v>
      </c>
      <c r="AF336">
        <v>1</v>
      </c>
      <c r="AG336">
        <v>1</v>
      </c>
      <c r="AH336">
        <v>1</v>
      </c>
      <c r="AI336" s="1">
        <v>12700</v>
      </c>
      <c r="AJ336" t="s">
        <v>89</v>
      </c>
      <c r="AK336">
        <v>2</v>
      </c>
      <c r="AL336">
        <v>0</v>
      </c>
      <c r="AM336">
        <v>2</v>
      </c>
      <c r="AN336">
        <v>2</v>
      </c>
      <c r="AO336">
        <v>1904</v>
      </c>
      <c r="AP336">
        <v>6</v>
      </c>
      <c r="AQ336">
        <v>17</v>
      </c>
    </row>
    <row r="337" spans="2:45" x14ac:dyDescent="0.2">
      <c r="B337">
        <v>334</v>
      </c>
      <c r="C337" t="s">
        <v>36</v>
      </c>
      <c r="D337" t="s">
        <v>753</v>
      </c>
      <c r="E337">
        <v>4</v>
      </c>
      <c r="F337" t="s">
        <v>6974</v>
      </c>
      <c r="G337" t="s">
        <v>5341</v>
      </c>
      <c r="H337" t="s">
        <v>5272</v>
      </c>
      <c r="I337" t="s">
        <v>6975</v>
      </c>
      <c r="J337" t="s">
        <v>6976</v>
      </c>
      <c r="K337">
        <v>1815</v>
      </c>
      <c r="L337">
        <v>15</v>
      </c>
      <c r="M337" t="s">
        <v>5228</v>
      </c>
      <c r="N337" t="s">
        <v>5229</v>
      </c>
      <c r="O337">
        <v>2</v>
      </c>
      <c r="P337" t="s">
        <v>5196</v>
      </c>
      <c r="Q337">
        <v>20</v>
      </c>
      <c r="R337">
        <v>48</v>
      </c>
      <c r="S337" t="s">
        <v>5197</v>
      </c>
      <c r="T337">
        <v>50</v>
      </c>
      <c r="U337" t="s">
        <v>23</v>
      </c>
      <c r="V337" t="s">
        <v>5925</v>
      </c>
      <c r="W337" t="s">
        <v>6977</v>
      </c>
      <c r="X337" t="s">
        <v>754</v>
      </c>
      <c r="Y337">
        <v>14</v>
      </c>
      <c r="Z337">
        <v>25</v>
      </c>
      <c r="AA337">
        <v>13</v>
      </c>
      <c r="AB337">
        <v>30</v>
      </c>
      <c r="AC337">
        <v>13</v>
      </c>
      <c r="AD337">
        <v>35</v>
      </c>
      <c r="AE337">
        <v>1</v>
      </c>
      <c r="AF337">
        <v>0</v>
      </c>
      <c r="AG337">
        <v>1</v>
      </c>
      <c r="AH337">
        <v>1</v>
      </c>
      <c r="AI337">
        <v>1</v>
      </c>
      <c r="AJ337">
        <v>1</v>
      </c>
      <c r="AK337" s="1">
        <v>74100</v>
      </c>
      <c r="AL337" t="s">
        <v>77</v>
      </c>
      <c r="AM337">
        <v>2</v>
      </c>
      <c r="AN337">
        <v>0</v>
      </c>
      <c r="AO337">
        <v>1815</v>
      </c>
      <c r="AP337">
        <v>9</v>
      </c>
      <c r="AQ337">
        <v>24</v>
      </c>
    </row>
    <row r="338" spans="2:45" x14ac:dyDescent="0.2">
      <c r="B338">
        <v>335</v>
      </c>
      <c r="C338" t="s">
        <v>26</v>
      </c>
      <c r="D338" t="s">
        <v>755</v>
      </c>
      <c r="E338">
        <v>3</v>
      </c>
      <c r="F338" t="s">
        <v>6978</v>
      </c>
      <c r="G338" t="s">
        <v>5623</v>
      </c>
      <c r="H338" t="s">
        <v>6979</v>
      </c>
      <c r="I338">
        <v>1849</v>
      </c>
      <c r="J338">
        <v>23.3</v>
      </c>
      <c r="K338" t="s">
        <v>6980</v>
      </c>
      <c r="L338" t="s">
        <v>5439</v>
      </c>
      <c r="M338">
        <v>0</v>
      </c>
      <c r="N338" t="s">
        <v>5207</v>
      </c>
      <c r="O338">
        <v>22</v>
      </c>
      <c r="P338">
        <v>49</v>
      </c>
      <c r="Q338" t="s">
        <v>5197</v>
      </c>
      <c r="R338">
        <v>11</v>
      </c>
      <c r="S338" t="s">
        <v>23</v>
      </c>
      <c r="T338" t="s">
        <v>6981</v>
      </c>
      <c r="U338" t="s">
        <v>5679</v>
      </c>
      <c r="V338" t="s">
        <v>756</v>
      </c>
      <c r="W338">
        <v>26</v>
      </c>
      <c r="X338">
        <v>5</v>
      </c>
      <c r="Y338">
        <v>33</v>
      </c>
      <c r="Z338">
        <v>35</v>
      </c>
      <c r="AA338">
        <v>22</v>
      </c>
      <c r="AB338">
        <v>1</v>
      </c>
      <c r="AC338">
        <v>1</v>
      </c>
      <c r="AD338">
        <v>1</v>
      </c>
      <c r="AE338">
        <v>0</v>
      </c>
      <c r="AF338">
        <v>1</v>
      </c>
      <c r="AG338">
        <v>0</v>
      </c>
      <c r="AH338">
        <v>2</v>
      </c>
      <c r="AI338" s="1">
        <v>98000</v>
      </c>
      <c r="AJ338" t="s">
        <v>415</v>
      </c>
      <c r="AK338">
        <v>0</v>
      </c>
      <c r="AL338">
        <v>2</v>
      </c>
      <c r="AM338">
        <v>1849</v>
      </c>
      <c r="AN338">
        <v>7</v>
      </c>
      <c r="AO338">
        <v>7</v>
      </c>
    </row>
    <row r="339" spans="2:45" x14ac:dyDescent="0.2">
      <c r="B339">
        <v>336</v>
      </c>
      <c r="C339" t="s">
        <v>26</v>
      </c>
      <c r="D339" t="s">
        <v>757</v>
      </c>
      <c r="E339">
        <v>3</v>
      </c>
      <c r="F339" t="s">
        <v>6982</v>
      </c>
      <c r="G339" t="s">
        <v>6983</v>
      </c>
      <c r="H339" t="s">
        <v>5274</v>
      </c>
      <c r="I339" t="s">
        <v>6984</v>
      </c>
      <c r="J339">
        <v>1844</v>
      </c>
      <c r="K339">
        <v>18</v>
      </c>
      <c r="L339" t="s">
        <v>6985</v>
      </c>
      <c r="M339" t="s">
        <v>6193</v>
      </c>
      <c r="N339">
        <v>7</v>
      </c>
      <c r="O339" t="s">
        <v>5196</v>
      </c>
      <c r="P339">
        <v>16</v>
      </c>
      <c r="Q339">
        <v>43</v>
      </c>
      <c r="R339" t="s">
        <v>5197</v>
      </c>
      <c r="S339">
        <v>42</v>
      </c>
      <c r="T339" t="s">
        <v>23</v>
      </c>
      <c r="U339" t="s">
        <v>6986</v>
      </c>
      <c r="V339" t="s">
        <v>6987</v>
      </c>
      <c r="W339" t="s">
        <v>758</v>
      </c>
      <c r="X339">
        <v>19</v>
      </c>
      <c r="Y339">
        <v>32</v>
      </c>
      <c r="Z339">
        <v>16</v>
      </c>
      <c r="AA339">
        <v>13</v>
      </c>
      <c r="AB339">
        <v>17</v>
      </c>
      <c r="AC339">
        <v>21</v>
      </c>
      <c r="AD339">
        <v>1</v>
      </c>
      <c r="AE339">
        <v>0</v>
      </c>
      <c r="AF339">
        <v>0</v>
      </c>
      <c r="AG339">
        <v>1</v>
      </c>
      <c r="AH339">
        <v>0</v>
      </c>
      <c r="AI339">
        <v>1</v>
      </c>
      <c r="AJ339" s="1">
        <v>91200</v>
      </c>
      <c r="AK339" t="s">
        <v>193</v>
      </c>
      <c r="AL339">
        <v>0</v>
      </c>
      <c r="AM339">
        <v>2</v>
      </c>
      <c r="AN339">
        <v>1844</v>
      </c>
      <c r="AO339">
        <v>2</v>
      </c>
      <c r="AP339">
        <v>7</v>
      </c>
    </row>
    <row r="340" spans="2:45" x14ac:dyDescent="0.2">
      <c r="B340">
        <v>337</v>
      </c>
      <c r="C340" t="s">
        <v>36</v>
      </c>
      <c r="D340" t="s">
        <v>759</v>
      </c>
      <c r="E340">
        <v>4</v>
      </c>
      <c r="F340" t="s">
        <v>6982</v>
      </c>
      <c r="G340" t="s">
        <v>5271</v>
      </c>
      <c r="H340" t="s">
        <v>6031</v>
      </c>
      <c r="I340" t="s">
        <v>6988</v>
      </c>
      <c r="J340">
        <v>1874</v>
      </c>
      <c r="K340">
        <v>19.3</v>
      </c>
      <c r="L340" t="s">
        <v>5228</v>
      </c>
      <c r="M340" t="s">
        <v>5229</v>
      </c>
      <c r="N340">
        <v>2</v>
      </c>
      <c r="O340" t="s">
        <v>5196</v>
      </c>
      <c r="P340">
        <v>20</v>
      </c>
      <c r="Q340">
        <v>48</v>
      </c>
      <c r="R340" t="s">
        <v>5197</v>
      </c>
      <c r="S340">
        <v>50</v>
      </c>
      <c r="T340" t="s">
        <v>23</v>
      </c>
      <c r="U340" t="s">
        <v>6989</v>
      </c>
      <c r="V340" t="s">
        <v>6990</v>
      </c>
      <c r="W340" t="s">
        <v>760</v>
      </c>
      <c r="X340">
        <v>18</v>
      </c>
      <c r="Y340">
        <v>9</v>
      </c>
      <c r="Z340">
        <v>16</v>
      </c>
      <c r="AA340">
        <v>18</v>
      </c>
      <c r="AB340">
        <v>12</v>
      </c>
      <c r="AC340">
        <v>33</v>
      </c>
      <c r="AD340">
        <v>1</v>
      </c>
      <c r="AE340">
        <v>2</v>
      </c>
      <c r="AF340">
        <v>0</v>
      </c>
      <c r="AG340">
        <v>1</v>
      </c>
      <c r="AH340">
        <v>2</v>
      </c>
      <c r="AI340">
        <v>0</v>
      </c>
      <c r="AJ340" s="1">
        <v>70100</v>
      </c>
      <c r="AK340" t="s">
        <v>386</v>
      </c>
      <c r="AL340">
        <v>2</v>
      </c>
      <c r="AM340">
        <v>0</v>
      </c>
      <c r="AN340">
        <v>2</v>
      </c>
      <c r="AO340">
        <v>0</v>
      </c>
      <c r="AP340">
        <v>1874</v>
      </c>
      <c r="AQ340">
        <v>6</v>
      </c>
      <c r="AR340">
        <v>24</v>
      </c>
    </row>
    <row r="341" spans="2:45" x14ac:dyDescent="0.2">
      <c r="B341">
        <v>338</v>
      </c>
      <c r="C341" t="s">
        <v>36</v>
      </c>
      <c r="D341" t="s">
        <v>761</v>
      </c>
      <c r="E341">
        <v>4</v>
      </c>
      <c r="F341" t="s">
        <v>6991</v>
      </c>
      <c r="G341" t="s">
        <v>5333</v>
      </c>
      <c r="H341" t="s">
        <v>5250</v>
      </c>
      <c r="I341" t="s">
        <v>6992</v>
      </c>
      <c r="J341">
        <v>1836</v>
      </c>
      <c r="K341">
        <v>12</v>
      </c>
      <c r="L341" t="s">
        <v>6993</v>
      </c>
      <c r="M341" t="s">
        <v>5876</v>
      </c>
      <c r="N341">
        <v>7</v>
      </c>
      <c r="O341" t="s">
        <v>5196</v>
      </c>
      <c r="P341">
        <v>21</v>
      </c>
      <c r="Q341">
        <v>48</v>
      </c>
      <c r="R341" t="s">
        <v>5197</v>
      </c>
      <c r="S341">
        <v>5</v>
      </c>
      <c r="T341" t="s">
        <v>23</v>
      </c>
      <c r="U341" t="s">
        <v>6994</v>
      </c>
      <c r="V341" t="s">
        <v>6995</v>
      </c>
      <c r="W341" t="s">
        <v>762</v>
      </c>
      <c r="X341">
        <v>9</v>
      </c>
      <c r="Y341">
        <v>23</v>
      </c>
      <c r="Z341">
        <v>6</v>
      </c>
      <c r="AA341">
        <v>10</v>
      </c>
      <c r="AB341">
        <v>28</v>
      </c>
      <c r="AC341">
        <v>18</v>
      </c>
      <c r="AD341">
        <v>2</v>
      </c>
      <c r="AE341">
        <v>0</v>
      </c>
      <c r="AF341">
        <v>1</v>
      </c>
      <c r="AG341">
        <v>2</v>
      </c>
      <c r="AH341">
        <v>1</v>
      </c>
      <c r="AI341">
        <v>1</v>
      </c>
      <c r="AJ341" s="1">
        <v>96200</v>
      </c>
      <c r="AK341" t="s">
        <v>676</v>
      </c>
      <c r="AL341">
        <v>2</v>
      </c>
      <c r="AM341">
        <v>2</v>
      </c>
      <c r="AN341">
        <v>0</v>
      </c>
      <c r="AO341">
        <v>1836</v>
      </c>
      <c r="AP341">
        <v>1</v>
      </c>
      <c r="AQ341">
        <v>6</v>
      </c>
    </row>
    <row r="342" spans="2:45" x14ac:dyDescent="0.2">
      <c r="B342">
        <v>339</v>
      </c>
      <c r="C342" t="s">
        <v>26</v>
      </c>
      <c r="D342" t="s">
        <v>763</v>
      </c>
      <c r="E342">
        <v>3</v>
      </c>
      <c r="F342" t="s">
        <v>6996</v>
      </c>
      <c r="G342" t="s">
        <v>6273</v>
      </c>
      <c r="H342" t="s">
        <v>5417</v>
      </c>
      <c r="I342" t="s">
        <v>6233</v>
      </c>
      <c r="J342" t="s">
        <v>6997</v>
      </c>
      <c r="K342">
        <v>1861</v>
      </c>
      <c r="L342">
        <v>12</v>
      </c>
      <c r="M342" t="s">
        <v>5492</v>
      </c>
      <c r="N342" t="s">
        <v>5221</v>
      </c>
      <c r="O342">
        <v>3</v>
      </c>
      <c r="P342" t="s">
        <v>5196</v>
      </c>
      <c r="Q342">
        <v>53</v>
      </c>
      <c r="R342">
        <v>43</v>
      </c>
      <c r="S342" t="s">
        <v>5197</v>
      </c>
      <c r="T342">
        <v>37</v>
      </c>
      <c r="U342" t="s">
        <v>23</v>
      </c>
      <c r="V342" t="s">
        <v>6052</v>
      </c>
      <c r="W342" t="s">
        <v>5799</v>
      </c>
      <c r="X342" t="s">
        <v>764</v>
      </c>
      <c r="Y342">
        <v>10</v>
      </c>
      <c r="Z342">
        <v>12</v>
      </c>
      <c r="AA342">
        <v>9</v>
      </c>
      <c r="AB342">
        <v>7</v>
      </c>
      <c r="AC342">
        <v>4</v>
      </c>
      <c r="AD342">
        <v>2</v>
      </c>
      <c r="AE342">
        <v>2</v>
      </c>
      <c r="AF342">
        <v>2</v>
      </c>
      <c r="AG342">
        <v>2</v>
      </c>
      <c r="AH342">
        <v>0</v>
      </c>
      <c r="AI342">
        <v>1</v>
      </c>
      <c r="AJ342">
        <v>2</v>
      </c>
      <c r="AK342" s="1">
        <v>6400</v>
      </c>
      <c r="AL342" t="s">
        <v>584</v>
      </c>
      <c r="AM342">
        <v>2</v>
      </c>
      <c r="AN342">
        <v>2</v>
      </c>
      <c r="AO342">
        <v>0</v>
      </c>
      <c r="AP342">
        <v>2</v>
      </c>
      <c r="AQ342">
        <v>1861</v>
      </c>
      <c r="AR342">
        <v>6</v>
      </c>
      <c r="AS342">
        <v>6</v>
      </c>
    </row>
    <row r="343" spans="2:45" x14ac:dyDescent="0.2">
      <c r="B343">
        <v>340</v>
      </c>
      <c r="C343" t="s">
        <v>26</v>
      </c>
      <c r="D343" t="s">
        <v>765</v>
      </c>
      <c r="E343">
        <v>3</v>
      </c>
      <c r="F343" t="s">
        <v>6998</v>
      </c>
      <c r="G343" t="s">
        <v>5593</v>
      </c>
      <c r="H343" t="s">
        <v>5465</v>
      </c>
      <c r="I343" t="s">
        <v>6999</v>
      </c>
      <c r="J343">
        <v>1806</v>
      </c>
      <c r="K343">
        <v>11</v>
      </c>
      <c r="L343" t="s">
        <v>5357</v>
      </c>
      <c r="M343" t="s">
        <v>7000</v>
      </c>
      <c r="N343" t="s">
        <v>6601</v>
      </c>
      <c r="O343">
        <v>0</v>
      </c>
      <c r="P343" t="s">
        <v>5196</v>
      </c>
      <c r="Q343">
        <v>12</v>
      </c>
      <c r="R343">
        <v>48</v>
      </c>
      <c r="S343" t="s">
        <v>5197</v>
      </c>
      <c r="T343">
        <v>1</v>
      </c>
      <c r="U343" t="s">
        <v>23</v>
      </c>
      <c r="V343" t="s">
        <v>5246</v>
      </c>
      <c r="W343" t="s">
        <v>6977</v>
      </c>
      <c r="X343" t="s">
        <v>766</v>
      </c>
      <c r="Y343">
        <v>8</v>
      </c>
      <c r="Z343">
        <v>26</v>
      </c>
      <c r="AA343">
        <v>11</v>
      </c>
      <c r="AB343">
        <v>11</v>
      </c>
      <c r="AC343">
        <v>29</v>
      </c>
      <c r="AD343">
        <v>36</v>
      </c>
      <c r="AE343">
        <v>0</v>
      </c>
      <c r="AF343">
        <v>1</v>
      </c>
      <c r="AG343">
        <v>2</v>
      </c>
      <c r="AH343">
        <v>2</v>
      </c>
      <c r="AI343">
        <v>1</v>
      </c>
      <c r="AJ343">
        <v>2</v>
      </c>
      <c r="AK343" s="1">
        <v>99700</v>
      </c>
      <c r="AL343" t="s">
        <v>718</v>
      </c>
      <c r="AM343">
        <v>2</v>
      </c>
      <c r="AN343">
        <v>2</v>
      </c>
      <c r="AO343">
        <v>2</v>
      </c>
      <c r="AP343">
        <v>2</v>
      </c>
      <c r="AQ343">
        <v>1806</v>
      </c>
      <c r="AR343">
        <v>7</v>
      </c>
      <c r="AS343">
        <v>30</v>
      </c>
    </row>
    <row r="344" spans="2:45" x14ac:dyDescent="0.2">
      <c r="B344">
        <v>341</v>
      </c>
      <c r="C344" t="s">
        <v>26</v>
      </c>
      <c r="D344" t="s">
        <v>767</v>
      </c>
      <c r="E344">
        <v>3</v>
      </c>
      <c r="F344" t="s">
        <v>7001</v>
      </c>
      <c r="G344" t="s">
        <v>5891</v>
      </c>
      <c r="H344" t="s">
        <v>7002</v>
      </c>
      <c r="I344">
        <v>1882</v>
      </c>
      <c r="J344">
        <v>21</v>
      </c>
      <c r="K344" t="s">
        <v>5492</v>
      </c>
      <c r="L344" t="s">
        <v>5221</v>
      </c>
      <c r="M344">
        <v>3</v>
      </c>
      <c r="N344" t="s">
        <v>5196</v>
      </c>
      <c r="O344">
        <v>53</v>
      </c>
      <c r="P344">
        <v>43</v>
      </c>
      <c r="Q344" t="s">
        <v>5197</v>
      </c>
      <c r="R344">
        <v>37</v>
      </c>
      <c r="S344" t="s">
        <v>23</v>
      </c>
      <c r="T344" t="s">
        <v>6793</v>
      </c>
      <c r="U344" t="s">
        <v>5883</v>
      </c>
      <c r="V344" t="s">
        <v>5172</v>
      </c>
      <c r="W344" t="s">
        <v>5172</v>
      </c>
      <c r="X344">
        <v>22</v>
      </c>
      <c r="Y344">
        <v>11</v>
      </c>
      <c r="Z344">
        <v>20</v>
      </c>
      <c r="AA344">
        <v>14</v>
      </c>
      <c r="AB344">
        <v>19</v>
      </c>
      <c r="AC344">
        <v>21</v>
      </c>
      <c r="AD344">
        <v>0</v>
      </c>
      <c r="AE344">
        <v>2</v>
      </c>
      <c r="AF344">
        <v>1</v>
      </c>
      <c r="AG344">
        <v>1</v>
      </c>
      <c r="AH344">
        <v>1</v>
      </c>
      <c r="AI344">
        <v>1</v>
      </c>
      <c r="AJ344" s="1">
        <v>66100</v>
      </c>
      <c r="AK344" t="s">
        <v>115</v>
      </c>
      <c r="AL344">
        <v>2</v>
      </c>
      <c r="AM344">
        <v>2</v>
      </c>
      <c r="AN344">
        <v>0</v>
      </c>
      <c r="AO344">
        <v>2</v>
      </c>
      <c r="AP344">
        <v>2</v>
      </c>
      <c r="AQ344">
        <v>1882</v>
      </c>
      <c r="AR344">
        <v>4</v>
      </c>
      <c r="AS344">
        <v>27</v>
      </c>
    </row>
    <row r="345" spans="2:45" x14ac:dyDescent="0.2">
      <c r="B345">
        <v>342</v>
      </c>
      <c r="C345" t="s">
        <v>26</v>
      </c>
      <c r="D345" t="s">
        <v>768</v>
      </c>
      <c r="E345">
        <v>3</v>
      </c>
      <c r="F345" t="s">
        <v>7003</v>
      </c>
      <c r="G345" t="s">
        <v>6197</v>
      </c>
      <c r="H345" t="s">
        <v>7004</v>
      </c>
      <c r="I345">
        <v>1864</v>
      </c>
      <c r="J345">
        <v>4</v>
      </c>
      <c r="K345" t="s">
        <v>5485</v>
      </c>
      <c r="L345" t="s">
        <v>5486</v>
      </c>
      <c r="M345">
        <v>4</v>
      </c>
      <c r="N345" t="s">
        <v>5196</v>
      </c>
      <c r="O345">
        <v>50</v>
      </c>
      <c r="P345">
        <v>45</v>
      </c>
      <c r="Q345" t="s">
        <v>5197</v>
      </c>
      <c r="R345">
        <v>46</v>
      </c>
      <c r="S345" t="s">
        <v>23</v>
      </c>
      <c r="T345" t="s">
        <v>5721</v>
      </c>
      <c r="U345" t="s">
        <v>6970</v>
      </c>
      <c r="V345" t="s">
        <v>769</v>
      </c>
      <c r="W345">
        <v>36</v>
      </c>
      <c r="X345">
        <v>29</v>
      </c>
      <c r="Y345">
        <v>1</v>
      </c>
      <c r="Z345">
        <v>4</v>
      </c>
      <c r="AA345">
        <v>20</v>
      </c>
      <c r="AB345">
        <v>22</v>
      </c>
      <c r="AC345">
        <v>2</v>
      </c>
      <c r="AD345">
        <v>1</v>
      </c>
      <c r="AE345">
        <v>2</v>
      </c>
      <c r="AF345">
        <v>1</v>
      </c>
      <c r="AG345">
        <v>1</v>
      </c>
      <c r="AH345">
        <v>0</v>
      </c>
      <c r="AI345" s="1">
        <v>12200</v>
      </c>
      <c r="AJ345" t="s">
        <v>537</v>
      </c>
      <c r="AK345">
        <v>2</v>
      </c>
      <c r="AL345">
        <v>2</v>
      </c>
      <c r="AM345">
        <v>0</v>
      </c>
      <c r="AN345">
        <v>2</v>
      </c>
      <c r="AO345">
        <v>0</v>
      </c>
      <c r="AP345">
        <v>1864</v>
      </c>
      <c r="AQ345">
        <v>6</v>
      </c>
      <c r="AR345">
        <v>8</v>
      </c>
    </row>
    <row r="346" spans="2:45" x14ac:dyDescent="0.2">
      <c r="B346">
        <v>343</v>
      </c>
      <c r="C346" t="s">
        <v>26</v>
      </c>
      <c r="D346" t="s">
        <v>770</v>
      </c>
      <c r="E346">
        <v>3</v>
      </c>
      <c r="F346" t="s">
        <v>7003</v>
      </c>
      <c r="G346" t="s">
        <v>5242</v>
      </c>
      <c r="H346" t="s">
        <v>5455</v>
      </c>
      <c r="I346" t="s">
        <v>7005</v>
      </c>
      <c r="J346" t="s">
        <v>7006</v>
      </c>
      <c r="K346">
        <v>1845</v>
      </c>
      <c r="L346">
        <v>23</v>
      </c>
      <c r="M346" t="s">
        <v>6752</v>
      </c>
      <c r="N346" t="s">
        <v>5619</v>
      </c>
      <c r="O346">
        <v>2</v>
      </c>
      <c r="P346" t="s">
        <v>5196</v>
      </c>
      <c r="Q346">
        <v>21</v>
      </c>
      <c r="R346">
        <v>43</v>
      </c>
      <c r="S346" t="s">
        <v>5197</v>
      </c>
      <c r="T346">
        <v>12</v>
      </c>
      <c r="U346" t="s">
        <v>23</v>
      </c>
      <c r="V346" t="s">
        <v>6910</v>
      </c>
      <c r="W346" t="s">
        <v>5784</v>
      </c>
      <c r="X346" t="s">
        <v>771</v>
      </c>
      <c r="Y346">
        <v>26</v>
      </c>
      <c r="Z346">
        <v>21</v>
      </c>
      <c r="AA346">
        <v>23</v>
      </c>
      <c r="AB346">
        <v>6</v>
      </c>
      <c r="AC346">
        <v>1</v>
      </c>
      <c r="AD346">
        <v>8</v>
      </c>
      <c r="AE346">
        <v>1</v>
      </c>
      <c r="AF346">
        <v>1</v>
      </c>
      <c r="AG346">
        <v>0</v>
      </c>
      <c r="AH346">
        <v>1</v>
      </c>
      <c r="AI346">
        <v>2</v>
      </c>
      <c r="AJ346">
        <v>0</v>
      </c>
      <c r="AK346" s="1">
        <v>20600</v>
      </c>
      <c r="AL346" t="s">
        <v>284</v>
      </c>
      <c r="AM346">
        <v>2</v>
      </c>
      <c r="AN346">
        <v>0</v>
      </c>
      <c r="AO346">
        <v>2</v>
      </c>
      <c r="AP346">
        <v>0</v>
      </c>
      <c r="AQ346">
        <v>1845</v>
      </c>
      <c r="AR346">
        <v>8</v>
      </c>
      <c r="AS346">
        <v>8</v>
      </c>
    </row>
    <row r="347" spans="2:45" x14ac:dyDescent="0.2">
      <c r="B347">
        <v>344</v>
      </c>
      <c r="C347" t="s">
        <v>26</v>
      </c>
      <c r="D347" t="s">
        <v>772</v>
      </c>
      <c r="E347">
        <v>3</v>
      </c>
      <c r="F347" t="s">
        <v>7003</v>
      </c>
      <c r="G347" t="s">
        <v>6248</v>
      </c>
      <c r="H347" t="s">
        <v>7007</v>
      </c>
      <c r="I347" t="s">
        <v>5235</v>
      </c>
      <c r="J347" t="s">
        <v>7008</v>
      </c>
      <c r="K347">
        <v>1892</v>
      </c>
      <c r="L347">
        <v>14</v>
      </c>
      <c r="M347" t="s">
        <v>7009</v>
      </c>
      <c r="N347" t="s">
        <v>6002</v>
      </c>
      <c r="O347">
        <v>2</v>
      </c>
      <c r="P347" t="s">
        <v>5196</v>
      </c>
      <c r="Q347">
        <v>55</v>
      </c>
      <c r="R347">
        <v>42</v>
      </c>
      <c r="S347" t="s">
        <v>5197</v>
      </c>
      <c r="T347">
        <v>42</v>
      </c>
      <c r="U347">
        <v>-0.16</v>
      </c>
      <c r="V347" t="s">
        <v>6009</v>
      </c>
      <c r="W347" t="s">
        <v>7010</v>
      </c>
      <c r="X347" t="s">
        <v>5172</v>
      </c>
      <c r="Y347" t="s">
        <v>5172</v>
      </c>
      <c r="Z347">
        <v>12</v>
      </c>
      <c r="AA347">
        <v>26</v>
      </c>
      <c r="AB347">
        <v>16</v>
      </c>
      <c r="AC347">
        <v>33</v>
      </c>
      <c r="AD347">
        <v>27</v>
      </c>
      <c r="AE347">
        <v>11</v>
      </c>
      <c r="AF347">
        <v>2</v>
      </c>
      <c r="AG347">
        <v>1</v>
      </c>
      <c r="AH347">
        <v>0</v>
      </c>
      <c r="AI347">
        <v>0</v>
      </c>
      <c r="AJ347">
        <v>1</v>
      </c>
      <c r="AK347">
        <v>2</v>
      </c>
      <c r="AL347" s="1">
        <v>86700</v>
      </c>
      <c r="AM347" t="s">
        <v>509</v>
      </c>
      <c r="AN347">
        <v>0</v>
      </c>
      <c r="AO347">
        <v>2</v>
      </c>
      <c r="AP347">
        <v>1892</v>
      </c>
      <c r="AQ347">
        <v>9</v>
      </c>
      <c r="AR347">
        <v>10</v>
      </c>
    </row>
    <row r="348" spans="2:45" x14ac:dyDescent="0.2">
      <c r="B348">
        <v>345</v>
      </c>
      <c r="C348" t="s">
        <v>59</v>
      </c>
      <c r="D348" t="s">
        <v>773</v>
      </c>
      <c r="E348">
        <v>2</v>
      </c>
      <c r="F348" t="s">
        <v>7003</v>
      </c>
      <c r="G348" t="s">
        <v>5303</v>
      </c>
      <c r="H348" t="s">
        <v>5310</v>
      </c>
      <c r="I348" t="s">
        <v>5274</v>
      </c>
      <c r="J348" t="s">
        <v>7011</v>
      </c>
      <c r="K348">
        <v>1889</v>
      </c>
      <c r="L348">
        <v>12.3</v>
      </c>
      <c r="M348" t="s">
        <v>7012</v>
      </c>
      <c r="N348" t="s">
        <v>5351</v>
      </c>
      <c r="O348">
        <v>6</v>
      </c>
      <c r="P348" t="s">
        <v>5196</v>
      </c>
      <c r="Q348">
        <v>7</v>
      </c>
      <c r="R348">
        <v>45</v>
      </c>
      <c r="S348" t="s">
        <v>5197</v>
      </c>
      <c r="T348">
        <v>54</v>
      </c>
      <c r="U348" t="s">
        <v>23</v>
      </c>
      <c r="V348" t="s">
        <v>7013</v>
      </c>
      <c r="W348" t="s">
        <v>5684</v>
      </c>
      <c r="X348" t="s">
        <v>774</v>
      </c>
      <c r="Y348">
        <v>10</v>
      </c>
      <c r="Z348">
        <v>9</v>
      </c>
      <c r="AA348">
        <v>14</v>
      </c>
      <c r="AB348">
        <v>10</v>
      </c>
      <c r="AC348">
        <v>28</v>
      </c>
      <c r="AD348">
        <v>7</v>
      </c>
      <c r="AE348">
        <v>2</v>
      </c>
      <c r="AF348">
        <v>2</v>
      </c>
      <c r="AG348">
        <v>1</v>
      </c>
      <c r="AH348">
        <v>2</v>
      </c>
      <c r="AI348">
        <v>1</v>
      </c>
      <c r="AJ348">
        <v>0</v>
      </c>
      <c r="AK348" t="s">
        <v>558</v>
      </c>
      <c r="AL348" t="s">
        <v>750</v>
      </c>
      <c r="AM348">
        <v>2</v>
      </c>
      <c r="AN348">
        <v>2</v>
      </c>
      <c r="AO348">
        <v>2</v>
      </c>
      <c r="AP348">
        <v>0</v>
      </c>
      <c r="AQ348">
        <v>1889</v>
      </c>
      <c r="AR348">
        <v>6</v>
      </c>
      <c r="AS348">
        <v>29</v>
      </c>
    </row>
    <row r="349" spans="2:45" x14ac:dyDescent="0.2">
      <c r="B349">
        <v>346</v>
      </c>
      <c r="C349" t="s">
        <v>26</v>
      </c>
      <c r="D349" t="s">
        <v>775</v>
      </c>
      <c r="E349">
        <v>3</v>
      </c>
      <c r="F349" t="s">
        <v>7014</v>
      </c>
      <c r="G349" t="s">
        <v>5408</v>
      </c>
      <c r="H349" t="s">
        <v>7015</v>
      </c>
      <c r="I349" t="s">
        <v>7016</v>
      </c>
      <c r="J349">
        <v>1841</v>
      </c>
      <c r="K349">
        <v>3</v>
      </c>
      <c r="L349" t="s">
        <v>7017</v>
      </c>
      <c r="M349" t="s">
        <v>5404</v>
      </c>
      <c r="N349">
        <v>2</v>
      </c>
      <c r="O349" t="s">
        <v>5196</v>
      </c>
      <c r="P349">
        <v>40</v>
      </c>
      <c r="Q349">
        <v>48</v>
      </c>
      <c r="R349" t="s">
        <v>5197</v>
      </c>
      <c r="S349">
        <v>33</v>
      </c>
      <c r="T349" t="s">
        <v>23</v>
      </c>
      <c r="U349" t="s">
        <v>7018</v>
      </c>
      <c r="V349" t="s">
        <v>7019</v>
      </c>
      <c r="W349" t="s">
        <v>776</v>
      </c>
      <c r="X349">
        <v>33</v>
      </c>
      <c r="Y349">
        <v>16</v>
      </c>
      <c r="Z349">
        <v>33</v>
      </c>
      <c r="AA349">
        <v>17</v>
      </c>
      <c r="AB349">
        <v>11</v>
      </c>
      <c r="AC349">
        <v>9</v>
      </c>
      <c r="AD349">
        <v>0</v>
      </c>
      <c r="AE349">
        <v>0</v>
      </c>
      <c r="AF349">
        <v>0</v>
      </c>
      <c r="AG349">
        <v>0</v>
      </c>
      <c r="AH349">
        <v>2</v>
      </c>
      <c r="AI349">
        <v>2</v>
      </c>
      <c r="AJ349" s="1">
        <v>99600</v>
      </c>
      <c r="AK349" t="s">
        <v>159</v>
      </c>
      <c r="AL349">
        <v>0</v>
      </c>
      <c r="AM349">
        <v>2</v>
      </c>
      <c r="AN349">
        <v>2</v>
      </c>
      <c r="AO349">
        <v>1841</v>
      </c>
      <c r="AP349">
        <v>5</v>
      </c>
      <c r="AQ349">
        <v>6</v>
      </c>
    </row>
    <row r="350" spans="2:45" x14ac:dyDescent="0.2">
      <c r="B350">
        <v>347</v>
      </c>
      <c r="C350" t="s">
        <v>26</v>
      </c>
      <c r="D350" t="s">
        <v>777</v>
      </c>
      <c r="E350">
        <v>3</v>
      </c>
      <c r="F350" t="s">
        <v>7020</v>
      </c>
      <c r="G350" t="s">
        <v>5225</v>
      </c>
      <c r="H350" t="s">
        <v>5465</v>
      </c>
      <c r="I350" t="s">
        <v>7021</v>
      </c>
      <c r="J350">
        <v>1822</v>
      </c>
      <c r="K350">
        <v>19</v>
      </c>
      <c r="L350" t="s">
        <v>5381</v>
      </c>
      <c r="M350" t="s">
        <v>5382</v>
      </c>
      <c r="N350">
        <v>0</v>
      </c>
      <c r="O350" t="s">
        <v>5207</v>
      </c>
      <c r="P350">
        <v>32</v>
      </c>
      <c r="Q350">
        <v>47</v>
      </c>
      <c r="R350" t="s">
        <v>5197</v>
      </c>
      <c r="S350">
        <v>28</v>
      </c>
      <c r="T350" t="s">
        <v>23</v>
      </c>
      <c r="U350" t="s">
        <v>6902</v>
      </c>
      <c r="V350" t="s">
        <v>7022</v>
      </c>
      <c r="W350" t="s">
        <v>778</v>
      </c>
      <c r="X350">
        <v>18</v>
      </c>
      <c r="Y350">
        <v>15</v>
      </c>
      <c r="Z350">
        <v>24</v>
      </c>
      <c r="AA350">
        <v>10</v>
      </c>
      <c r="AB350">
        <v>20</v>
      </c>
      <c r="AC350">
        <v>22</v>
      </c>
      <c r="AD350">
        <v>1</v>
      </c>
      <c r="AE350">
        <v>0</v>
      </c>
      <c r="AF350">
        <v>0</v>
      </c>
      <c r="AG350">
        <v>2</v>
      </c>
      <c r="AH350">
        <v>1</v>
      </c>
      <c r="AI350">
        <v>0</v>
      </c>
      <c r="AJ350" s="1">
        <v>1800</v>
      </c>
      <c r="AK350" t="s">
        <v>48</v>
      </c>
      <c r="AL350">
        <v>2</v>
      </c>
      <c r="AM350">
        <v>2</v>
      </c>
      <c r="AN350">
        <v>0</v>
      </c>
      <c r="AO350">
        <v>1822</v>
      </c>
      <c r="AP350">
        <v>5</v>
      </c>
      <c r="AQ350">
        <v>22</v>
      </c>
    </row>
    <row r="351" spans="2:45" x14ac:dyDescent="0.2">
      <c r="B351">
        <v>348</v>
      </c>
      <c r="C351" t="s">
        <v>26</v>
      </c>
      <c r="D351" t="s">
        <v>779</v>
      </c>
      <c r="E351">
        <v>3</v>
      </c>
      <c r="F351" t="s">
        <v>7023</v>
      </c>
      <c r="G351" t="s">
        <v>7024</v>
      </c>
      <c r="H351" t="s">
        <v>7025</v>
      </c>
      <c r="I351">
        <v>1863</v>
      </c>
      <c r="J351">
        <v>5</v>
      </c>
      <c r="K351" t="s">
        <v>6103</v>
      </c>
      <c r="L351" t="s">
        <v>5206</v>
      </c>
      <c r="M351">
        <v>0</v>
      </c>
      <c r="N351" t="s">
        <v>5207</v>
      </c>
      <c r="O351">
        <v>34</v>
      </c>
      <c r="P351">
        <v>44</v>
      </c>
      <c r="Q351" t="s">
        <v>5197</v>
      </c>
      <c r="R351">
        <v>50</v>
      </c>
      <c r="S351" t="s">
        <v>23</v>
      </c>
      <c r="T351" t="s">
        <v>7026</v>
      </c>
      <c r="U351" t="s">
        <v>5539</v>
      </c>
      <c r="V351" t="s">
        <v>780</v>
      </c>
      <c r="W351">
        <v>34</v>
      </c>
      <c r="X351">
        <v>16</v>
      </c>
      <c r="Y351">
        <v>3</v>
      </c>
      <c r="Z351">
        <v>35</v>
      </c>
      <c r="AA351">
        <v>34</v>
      </c>
      <c r="AB351">
        <v>1</v>
      </c>
      <c r="AC351">
        <v>0</v>
      </c>
      <c r="AD351">
        <v>0</v>
      </c>
      <c r="AE351">
        <v>2</v>
      </c>
      <c r="AF351">
        <v>1</v>
      </c>
      <c r="AG351">
        <v>0</v>
      </c>
      <c r="AH351">
        <v>2</v>
      </c>
      <c r="AI351" s="1">
        <v>99900</v>
      </c>
      <c r="AJ351" t="s">
        <v>516</v>
      </c>
      <c r="AK351">
        <v>2</v>
      </c>
      <c r="AL351">
        <v>0</v>
      </c>
      <c r="AM351">
        <v>2</v>
      </c>
      <c r="AN351">
        <v>1863</v>
      </c>
      <c r="AO351">
        <v>10</v>
      </c>
      <c r="AP351">
        <v>27</v>
      </c>
    </row>
    <row r="352" spans="2:45" x14ac:dyDescent="0.2">
      <c r="B352">
        <v>349</v>
      </c>
      <c r="C352" t="s">
        <v>36</v>
      </c>
      <c r="D352" t="s">
        <v>781</v>
      </c>
      <c r="E352">
        <v>4</v>
      </c>
      <c r="F352" t="s">
        <v>7027</v>
      </c>
      <c r="G352" t="s">
        <v>7028</v>
      </c>
      <c r="H352" t="s">
        <v>5674</v>
      </c>
      <c r="I352" t="s">
        <v>7029</v>
      </c>
      <c r="J352">
        <v>1813</v>
      </c>
      <c r="K352">
        <v>6</v>
      </c>
      <c r="L352" t="s">
        <v>5228</v>
      </c>
      <c r="M352" t="s">
        <v>5229</v>
      </c>
      <c r="N352">
        <v>2</v>
      </c>
      <c r="O352" t="s">
        <v>5196</v>
      </c>
      <c r="P352">
        <v>20</v>
      </c>
      <c r="Q352">
        <v>48</v>
      </c>
      <c r="R352" t="s">
        <v>5197</v>
      </c>
      <c r="S352">
        <v>50</v>
      </c>
      <c r="T352" t="s">
        <v>23</v>
      </c>
      <c r="U352" t="s">
        <v>7030</v>
      </c>
      <c r="V352" t="s">
        <v>7031</v>
      </c>
      <c r="W352" t="s">
        <v>782</v>
      </c>
      <c r="X352">
        <v>35</v>
      </c>
      <c r="Y352">
        <v>20</v>
      </c>
      <c r="Z352">
        <v>31</v>
      </c>
      <c r="AA352">
        <v>26</v>
      </c>
      <c r="AB352">
        <v>7</v>
      </c>
      <c r="AC352">
        <v>30</v>
      </c>
      <c r="AD352">
        <v>1</v>
      </c>
      <c r="AE352">
        <v>1</v>
      </c>
      <c r="AF352">
        <v>1</v>
      </c>
      <c r="AG352">
        <v>1</v>
      </c>
      <c r="AH352">
        <v>0</v>
      </c>
      <c r="AI352">
        <v>1</v>
      </c>
      <c r="AJ352" s="1">
        <v>96800</v>
      </c>
      <c r="AK352" t="s">
        <v>45</v>
      </c>
      <c r="AL352">
        <v>2</v>
      </c>
      <c r="AM352">
        <v>0</v>
      </c>
      <c r="AN352">
        <v>2</v>
      </c>
      <c r="AO352">
        <v>1813</v>
      </c>
      <c r="AP352">
        <v>11</v>
      </c>
      <c r="AQ352">
        <v>7</v>
      </c>
    </row>
    <row r="353" spans="2:46" x14ac:dyDescent="0.2">
      <c r="B353">
        <v>350</v>
      </c>
      <c r="C353" t="s">
        <v>22</v>
      </c>
      <c r="D353">
        <v>1</v>
      </c>
      <c r="E353" t="s">
        <v>7032</v>
      </c>
      <c r="F353" t="s">
        <v>5416</v>
      </c>
      <c r="G353" t="s">
        <v>5203</v>
      </c>
      <c r="H353" t="s">
        <v>7033</v>
      </c>
      <c r="I353">
        <v>1876</v>
      </c>
      <c r="J353">
        <v>5</v>
      </c>
      <c r="K353" t="s">
        <v>7034</v>
      </c>
      <c r="L353" t="s">
        <v>7035</v>
      </c>
      <c r="M353" t="s">
        <v>5632</v>
      </c>
      <c r="N353">
        <v>5</v>
      </c>
      <c r="O353" t="s">
        <v>5196</v>
      </c>
      <c r="P353">
        <v>33</v>
      </c>
      <c r="Q353">
        <v>46</v>
      </c>
      <c r="R353" t="s">
        <v>5197</v>
      </c>
      <c r="S353">
        <v>40</v>
      </c>
      <c r="T353" t="s">
        <v>23</v>
      </c>
      <c r="U353" t="s">
        <v>6246</v>
      </c>
      <c r="V353" t="s">
        <v>7036</v>
      </c>
      <c r="W353" t="s">
        <v>783</v>
      </c>
      <c r="X353">
        <v>1</v>
      </c>
      <c r="Y353">
        <v>6</v>
      </c>
      <c r="Z353">
        <v>32</v>
      </c>
      <c r="AA353">
        <v>34</v>
      </c>
      <c r="AB353">
        <v>19</v>
      </c>
      <c r="AC353">
        <v>6</v>
      </c>
      <c r="AD353">
        <v>2</v>
      </c>
      <c r="AE353">
        <v>1</v>
      </c>
      <c r="AF353">
        <v>0</v>
      </c>
      <c r="AG353">
        <v>0</v>
      </c>
      <c r="AH353">
        <v>1</v>
      </c>
      <c r="AI353">
        <v>1</v>
      </c>
      <c r="AJ353" s="1">
        <v>35800</v>
      </c>
      <c r="AK353" t="s">
        <v>223</v>
      </c>
      <c r="AL353">
        <v>0</v>
      </c>
      <c r="AM353">
        <v>2</v>
      </c>
      <c r="AN353">
        <v>0</v>
      </c>
      <c r="AO353">
        <v>1876</v>
      </c>
      <c r="AP353">
        <v>5</v>
      </c>
      <c r="AQ353">
        <v>18</v>
      </c>
    </row>
    <row r="354" spans="2:46" x14ac:dyDescent="0.2">
      <c r="B354">
        <v>351</v>
      </c>
      <c r="C354" t="s">
        <v>26</v>
      </c>
      <c r="D354" t="s">
        <v>784</v>
      </c>
      <c r="E354">
        <v>3</v>
      </c>
      <c r="F354" t="s">
        <v>7032</v>
      </c>
      <c r="G354" t="s">
        <v>5271</v>
      </c>
      <c r="H354" t="s">
        <v>5674</v>
      </c>
      <c r="I354" t="s">
        <v>7037</v>
      </c>
      <c r="J354">
        <v>1813</v>
      </c>
      <c r="K354">
        <v>7</v>
      </c>
      <c r="L354" t="s">
        <v>5485</v>
      </c>
      <c r="M354" t="s">
        <v>5486</v>
      </c>
      <c r="N354">
        <v>4</v>
      </c>
      <c r="O354" t="s">
        <v>5196</v>
      </c>
      <c r="P354">
        <v>50</v>
      </c>
      <c r="Q354">
        <v>45</v>
      </c>
      <c r="R354" t="s">
        <v>5197</v>
      </c>
      <c r="S354">
        <v>46</v>
      </c>
      <c r="T354" t="s">
        <v>23</v>
      </c>
      <c r="U354" t="s">
        <v>7038</v>
      </c>
      <c r="V354" t="s">
        <v>6990</v>
      </c>
      <c r="W354" t="s">
        <v>785</v>
      </c>
      <c r="X354">
        <v>36</v>
      </c>
      <c r="Y354">
        <v>15</v>
      </c>
      <c r="Z354">
        <v>2</v>
      </c>
      <c r="AA354">
        <v>10</v>
      </c>
      <c r="AB354">
        <v>21</v>
      </c>
      <c r="AC354">
        <v>5</v>
      </c>
      <c r="AD354">
        <v>2</v>
      </c>
      <c r="AE354">
        <v>0</v>
      </c>
      <c r="AF354">
        <v>2</v>
      </c>
      <c r="AG354">
        <v>2</v>
      </c>
      <c r="AH354">
        <v>1</v>
      </c>
      <c r="AI354">
        <v>1</v>
      </c>
      <c r="AJ354" s="1">
        <v>80200</v>
      </c>
      <c r="AK354" t="s">
        <v>597</v>
      </c>
      <c r="AL354">
        <v>2</v>
      </c>
      <c r="AM354">
        <v>2</v>
      </c>
      <c r="AN354">
        <v>2</v>
      </c>
      <c r="AO354">
        <v>0</v>
      </c>
      <c r="AP354">
        <v>1813</v>
      </c>
      <c r="AQ354">
        <v>2</v>
      </c>
      <c r="AR354">
        <v>20</v>
      </c>
    </row>
    <row r="355" spans="2:46" x14ac:dyDescent="0.2">
      <c r="B355">
        <v>352</v>
      </c>
      <c r="C355" t="s">
        <v>26</v>
      </c>
      <c r="D355" t="s">
        <v>786</v>
      </c>
      <c r="E355">
        <v>3</v>
      </c>
      <c r="F355" t="s">
        <v>7039</v>
      </c>
      <c r="G355" t="s">
        <v>5348</v>
      </c>
      <c r="H355" t="s">
        <v>7040</v>
      </c>
      <c r="I355">
        <v>1861</v>
      </c>
      <c r="J355">
        <v>5</v>
      </c>
      <c r="K355" t="s">
        <v>7041</v>
      </c>
      <c r="L355" t="s">
        <v>5277</v>
      </c>
      <c r="M355">
        <v>3</v>
      </c>
      <c r="N355" t="s">
        <v>5196</v>
      </c>
      <c r="O355">
        <v>9</v>
      </c>
      <c r="P355">
        <v>46</v>
      </c>
      <c r="Q355" t="s">
        <v>5197</v>
      </c>
      <c r="R355">
        <v>59</v>
      </c>
      <c r="S355" t="s">
        <v>23</v>
      </c>
      <c r="T355" t="s">
        <v>7042</v>
      </c>
      <c r="U355" t="s">
        <v>7043</v>
      </c>
      <c r="V355" t="s">
        <v>787</v>
      </c>
      <c r="W355">
        <v>33</v>
      </c>
      <c r="X355">
        <v>20</v>
      </c>
      <c r="Y355">
        <v>30</v>
      </c>
      <c r="Z355">
        <v>1</v>
      </c>
      <c r="AA355">
        <v>8</v>
      </c>
      <c r="AB355">
        <v>8</v>
      </c>
      <c r="AC355">
        <v>0</v>
      </c>
      <c r="AD355">
        <v>1</v>
      </c>
      <c r="AE355">
        <v>1</v>
      </c>
      <c r="AF355">
        <v>2</v>
      </c>
      <c r="AG355">
        <v>0</v>
      </c>
      <c r="AH355">
        <v>0</v>
      </c>
      <c r="AI355" s="1">
        <v>83800</v>
      </c>
      <c r="AJ355" t="s">
        <v>146</v>
      </c>
      <c r="AK355">
        <v>2</v>
      </c>
      <c r="AL355">
        <v>2</v>
      </c>
      <c r="AM355">
        <v>2</v>
      </c>
      <c r="AN355">
        <v>0</v>
      </c>
      <c r="AO355">
        <v>1861</v>
      </c>
      <c r="AP355">
        <v>12</v>
      </c>
      <c r="AQ355">
        <v>13</v>
      </c>
    </row>
    <row r="356" spans="2:46" x14ac:dyDescent="0.2">
      <c r="B356">
        <v>353</v>
      </c>
      <c r="C356" t="s">
        <v>22</v>
      </c>
      <c r="D356">
        <v>1</v>
      </c>
      <c r="E356" t="s">
        <v>7044</v>
      </c>
      <c r="F356" t="s">
        <v>6949</v>
      </c>
      <c r="G356" t="s">
        <v>7045</v>
      </c>
      <c r="H356" t="s">
        <v>7046</v>
      </c>
      <c r="I356">
        <v>1835</v>
      </c>
      <c r="J356">
        <v>10</v>
      </c>
      <c r="K356" t="s">
        <v>7047</v>
      </c>
      <c r="L356" t="s">
        <v>5876</v>
      </c>
      <c r="M356">
        <v>7</v>
      </c>
      <c r="N356" t="s">
        <v>5196</v>
      </c>
      <c r="O356">
        <v>21</v>
      </c>
      <c r="P356">
        <v>48</v>
      </c>
      <c r="Q356" t="s">
        <v>5197</v>
      </c>
      <c r="R356">
        <v>5</v>
      </c>
      <c r="S356" t="s">
        <v>23</v>
      </c>
      <c r="T356" t="s">
        <v>7048</v>
      </c>
      <c r="U356" t="s">
        <v>5255</v>
      </c>
      <c r="V356" t="s">
        <v>788</v>
      </c>
      <c r="W356">
        <v>5</v>
      </c>
      <c r="X356">
        <v>33</v>
      </c>
      <c r="Y356">
        <v>9</v>
      </c>
      <c r="Z356">
        <v>24</v>
      </c>
      <c r="AA356">
        <v>30</v>
      </c>
      <c r="AB356">
        <v>16</v>
      </c>
      <c r="AC356">
        <v>1</v>
      </c>
      <c r="AD356">
        <v>0</v>
      </c>
      <c r="AE356">
        <v>2</v>
      </c>
      <c r="AF356">
        <v>0</v>
      </c>
      <c r="AG356">
        <v>1</v>
      </c>
      <c r="AH356">
        <v>0</v>
      </c>
      <c r="AI356" s="1">
        <v>60400</v>
      </c>
      <c r="AJ356" t="s">
        <v>99</v>
      </c>
      <c r="AK356">
        <v>2</v>
      </c>
      <c r="AL356">
        <v>0</v>
      </c>
      <c r="AM356">
        <v>2</v>
      </c>
      <c r="AN356">
        <v>0</v>
      </c>
      <c r="AO356">
        <v>1835</v>
      </c>
      <c r="AP356">
        <v>1</v>
      </c>
      <c r="AQ356">
        <v>8</v>
      </c>
    </row>
    <row r="357" spans="2:46" x14ac:dyDescent="0.2">
      <c r="B357">
        <v>354</v>
      </c>
      <c r="C357" t="s">
        <v>36</v>
      </c>
      <c r="D357" t="s">
        <v>789</v>
      </c>
      <c r="E357">
        <v>4</v>
      </c>
      <c r="F357" t="s">
        <v>7049</v>
      </c>
      <c r="G357" t="s">
        <v>6520</v>
      </c>
      <c r="H357" t="s">
        <v>7050</v>
      </c>
      <c r="I357">
        <v>1838</v>
      </c>
      <c r="J357">
        <v>9</v>
      </c>
      <c r="K357" t="s">
        <v>5228</v>
      </c>
      <c r="L357" t="s">
        <v>5229</v>
      </c>
      <c r="M357">
        <v>2</v>
      </c>
      <c r="N357" t="s">
        <v>5196</v>
      </c>
      <c r="O357">
        <v>20</v>
      </c>
      <c r="P357">
        <v>48</v>
      </c>
      <c r="Q357" t="s">
        <v>5197</v>
      </c>
      <c r="R357">
        <v>50</v>
      </c>
      <c r="S357" t="s">
        <v>23</v>
      </c>
      <c r="T357" t="s">
        <v>355</v>
      </c>
      <c r="U357" t="s">
        <v>6253</v>
      </c>
      <c r="V357" t="s">
        <v>790</v>
      </c>
      <c r="W357">
        <v>3</v>
      </c>
      <c r="X357">
        <v>22</v>
      </c>
      <c r="Y357">
        <v>2</v>
      </c>
      <c r="Z357">
        <v>3</v>
      </c>
      <c r="AA357">
        <v>19</v>
      </c>
      <c r="AB357">
        <v>14</v>
      </c>
      <c r="AC357">
        <v>2</v>
      </c>
      <c r="AD357">
        <v>0</v>
      </c>
      <c r="AE357">
        <v>2</v>
      </c>
      <c r="AF357">
        <v>2</v>
      </c>
      <c r="AG357">
        <v>1</v>
      </c>
      <c r="AH357">
        <v>1</v>
      </c>
      <c r="AI357" s="1">
        <v>97600</v>
      </c>
      <c r="AJ357" t="s">
        <v>35</v>
      </c>
      <c r="AK357">
        <v>2</v>
      </c>
      <c r="AL357">
        <v>2</v>
      </c>
      <c r="AM357">
        <v>2</v>
      </c>
      <c r="AN357">
        <v>0</v>
      </c>
      <c r="AO357">
        <v>1838</v>
      </c>
      <c r="AP357">
        <v>2</v>
      </c>
      <c r="AQ357">
        <v>8</v>
      </c>
    </row>
    <row r="358" spans="2:46" x14ac:dyDescent="0.2">
      <c r="B358">
        <v>355</v>
      </c>
      <c r="C358" t="s">
        <v>36</v>
      </c>
      <c r="D358" t="s">
        <v>791</v>
      </c>
      <c r="E358">
        <v>4</v>
      </c>
      <c r="F358" t="s">
        <v>7051</v>
      </c>
      <c r="G358" t="s">
        <v>5789</v>
      </c>
      <c r="H358" t="s">
        <v>7052</v>
      </c>
      <c r="I358" t="s">
        <v>5250</v>
      </c>
      <c r="J358" t="s">
        <v>7053</v>
      </c>
      <c r="K358">
        <v>1835</v>
      </c>
      <c r="L358">
        <v>11</v>
      </c>
      <c r="M358" t="s">
        <v>7054</v>
      </c>
      <c r="N358" t="s">
        <v>5475</v>
      </c>
      <c r="O358">
        <v>2</v>
      </c>
      <c r="P358" t="s">
        <v>5196</v>
      </c>
      <c r="Q358">
        <v>8</v>
      </c>
      <c r="R358">
        <v>48</v>
      </c>
      <c r="S358" t="s">
        <v>5197</v>
      </c>
      <c r="T358">
        <v>50</v>
      </c>
      <c r="U358" t="s">
        <v>23</v>
      </c>
      <c r="V358" t="s">
        <v>7055</v>
      </c>
      <c r="W358" t="s">
        <v>6929</v>
      </c>
      <c r="X358" t="s">
        <v>792</v>
      </c>
      <c r="Y358">
        <v>8</v>
      </c>
      <c r="Z358">
        <v>9</v>
      </c>
      <c r="AA358">
        <v>9</v>
      </c>
      <c r="AB358">
        <v>5</v>
      </c>
      <c r="AC358">
        <v>12</v>
      </c>
      <c r="AD358">
        <v>3</v>
      </c>
      <c r="AE358">
        <v>0</v>
      </c>
      <c r="AF358">
        <v>2</v>
      </c>
      <c r="AG358">
        <v>2</v>
      </c>
      <c r="AH358">
        <v>1</v>
      </c>
      <c r="AI358">
        <v>2</v>
      </c>
      <c r="AJ358">
        <v>2</v>
      </c>
      <c r="AK358" s="1">
        <v>1800</v>
      </c>
      <c r="AL358" t="s">
        <v>628</v>
      </c>
      <c r="AM358">
        <v>2</v>
      </c>
      <c r="AN358">
        <v>2</v>
      </c>
      <c r="AO358">
        <v>0</v>
      </c>
      <c r="AP358">
        <v>2</v>
      </c>
      <c r="AQ358">
        <v>2</v>
      </c>
      <c r="AR358">
        <v>1835</v>
      </c>
      <c r="AS358">
        <v>8</v>
      </c>
      <c r="AT358">
        <v>23</v>
      </c>
    </row>
    <row r="359" spans="2:46" x14ac:dyDescent="0.2">
      <c r="B359">
        <v>356</v>
      </c>
      <c r="C359" t="s">
        <v>26</v>
      </c>
      <c r="D359" t="s">
        <v>793</v>
      </c>
      <c r="E359">
        <v>3</v>
      </c>
      <c r="F359" t="s">
        <v>7056</v>
      </c>
      <c r="G359" t="s">
        <v>6620</v>
      </c>
      <c r="H359" t="s">
        <v>5456</v>
      </c>
      <c r="I359" t="s">
        <v>5272</v>
      </c>
      <c r="J359" t="s">
        <v>5296</v>
      </c>
      <c r="K359" t="s">
        <v>7057</v>
      </c>
      <c r="L359">
        <v>1897</v>
      </c>
      <c r="M359">
        <v>21.3</v>
      </c>
      <c r="N359" t="s">
        <v>7058</v>
      </c>
      <c r="O359" t="s">
        <v>5694</v>
      </c>
      <c r="P359">
        <v>2</v>
      </c>
      <c r="Q359" t="s">
        <v>5196</v>
      </c>
      <c r="R359">
        <v>46</v>
      </c>
      <c r="S359">
        <v>50</v>
      </c>
      <c r="T359" t="s">
        <v>5197</v>
      </c>
      <c r="U359">
        <v>18</v>
      </c>
      <c r="V359">
        <v>-0.16</v>
      </c>
      <c r="W359" t="s">
        <v>7059</v>
      </c>
      <c r="X359" t="s">
        <v>7060</v>
      </c>
      <c r="Y359" t="s">
        <v>5172</v>
      </c>
      <c r="Z359" t="s">
        <v>5172</v>
      </c>
      <c r="AA359">
        <v>24</v>
      </c>
      <c r="AB359">
        <v>7</v>
      </c>
      <c r="AC359">
        <v>27</v>
      </c>
      <c r="AD359">
        <v>23</v>
      </c>
      <c r="AE359">
        <v>26</v>
      </c>
      <c r="AF359">
        <v>22</v>
      </c>
      <c r="AG359">
        <v>0</v>
      </c>
      <c r="AH359">
        <v>0</v>
      </c>
      <c r="AI359">
        <v>1</v>
      </c>
      <c r="AJ359">
        <v>0</v>
      </c>
      <c r="AK359">
        <v>1</v>
      </c>
      <c r="AL359">
        <v>0</v>
      </c>
      <c r="AM359" s="1">
        <v>97000</v>
      </c>
      <c r="AN359" t="s">
        <v>640</v>
      </c>
      <c r="AO359">
        <v>0</v>
      </c>
      <c r="AP359">
        <v>0</v>
      </c>
      <c r="AQ359">
        <v>1897</v>
      </c>
      <c r="AR359">
        <v>10</v>
      </c>
      <c r="AS359">
        <v>9</v>
      </c>
    </row>
    <row r="360" spans="2:46" x14ac:dyDescent="0.2">
      <c r="B360">
        <v>357</v>
      </c>
      <c r="C360" t="s">
        <v>26</v>
      </c>
      <c r="D360" t="s">
        <v>794</v>
      </c>
      <c r="E360">
        <v>3</v>
      </c>
      <c r="F360" t="s">
        <v>7061</v>
      </c>
      <c r="G360" t="s">
        <v>5341</v>
      </c>
      <c r="H360" t="s">
        <v>5281</v>
      </c>
      <c r="I360" t="s">
        <v>7062</v>
      </c>
      <c r="J360">
        <v>1857</v>
      </c>
      <c r="K360">
        <v>14</v>
      </c>
      <c r="L360" t="s">
        <v>7063</v>
      </c>
      <c r="M360" t="s">
        <v>5894</v>
      </c>
      <c r="N360">
        <v>7</v>
      </c>
      <c r="O360" t="s">
        <v>5196</v>
      </c>
      <c r="P360">
        <v>45</v>
      </c>
      <c r="Q360">
        <v>48</v>
      </c>
      <c r="R360" t="s">
        <v>5197</v>
      </c>
      <c r="S360">
        <v>35</v>
      </c>
      <c r="T360" t="s">
        <v>23</v>
      </c>
      <c r="U360" t="s">
        <v>7064</v>
      </c>
      <c r="V360" t="s">
        <v>7065</v>
      </c>
      <c r="W360" t="s">
        <v>795</v>
      </c>
      <c r="X360">
        <v>12</v>
      </c>
      <c r="Y360">
        <v>36</v>
      </c>
      <c r="Z360">
        <v>9</v>
      </c>
      <c r="AA360">
        <v>11</v>
      </c>
      <c r="AB360">
        <v>12</v>
      </c>
      <c r="AC360">
        <v>5</v>
      </c>
      <c r="AD360">
        <v>2</v>
      </c>
      <c r="AE360">
        <v>2</v>
      </c>
      <c r="AF360">
        <v>2</v>
      </c>
      <c r="AG360">
        <v>2</v>
      </c>
      <c r="AH360">
        <v>2</v>
      </c>
      <c r="AI360">
        <v>1</v>
      </c>
      <c r="AJ360" s="1">
        <v>82900</v>
      </c>
      <c r="AK360" t="s">
        <v>345</v>
      </c>
      <c r="AL360">
        <v>2</v>
      </c>
      <c r="AM360">
        <v>2</v>
      </c>
      <c r="AN360">
        <v>2</v>
      </c>
      <c r="AO360">
        <v>2</v>
      </c>
      <c r="AP360">
        <v>0</v>
      </c>
      <c r="AQ360">
        <v>1857</v>
      </c>
      <c r="AR360">
        <v>4</v>
      </c>
      <c r="AS360">
        <v>5</v>
      </c>
    </row>
    <row r="361" spans="2:46" x14ac:dyDescent="0.2">
      <c r="B361">
        <v>358</v>
      </c>
      <c r="C361" t="s">
        <v>22</v>
      </c>
      <c r="D361">
        <v>1</v>
      </c>
      <c r="E361" t="s">
        <v>7061</v>
      </c>
      <c r="F361" t="s">
        <v>7066</v>
      </c>
      <c r="G361" t="s">
        <v>7067</v>
      </c>
      <c r="H361" t="s">
        <v>7068</v>
      </c>
      <c r="I361">
        <v>1881</v>
      </c>
      <c r="J361">
        <v>17</v>
      </c>
      <c r="K361" t="s">
        <v>7069</v>
      </c>
      <c r="L361" t="s">
        <v>5366</v>
      </c>
      <c r="M361">
        <v>6</v>
      </c>
      <c r="N361" t="s">
        <v>5196</v>
      </c>
      <c r="O361">
        <v>28</v>
      </c>
      <c r="P361">
        <v>48</v>
      </c>
      <c r="Q361" t="s">
        <v>5197</v>
      </c>
      <c r="R361">
        <v>10</v>
      </c>
      <c r="S361" t="s">
        <v>23</v>
      </c>
      <c r="T361" t="s">
        <v>7070</v>
      </c>
      <c r="U361" t="s">
        <v>7071</v>
      </c>
      <c r="V361" t="s">
        <v>796</v>
      </c>
      <c r="W361">
        <v>20</v>
      </c>
      <c r="X361">
        <v>13</v>
      </c>
      <c r="Y361">
        <v>21</v>
      </c>
      <c r="Z361">
        <v>2</v>
      </c>
      <c r="AA361">
        <v>5</v>
      </c>
      <c r="AB361">
        <v>5</v>
      </c>
      <c r="AC361">
        <v>1</v>
      </c>
      <c r="AD361">
        <v>1</v>
      </c>
      <c r="AE361">
        <v>1</v>
      </c>
      <c r="AF361">
        <v>2</v>
      </c>
      <c r="AG361">
        <v>1</v>
      </c>
      <c r="AH361">
        <v>1</v>
      </c>
      <c r="AI361" s="1">
        <v>10900</v>
      </c>
      <c r="AJ361" t="s">
        <v>674</v>
      </c>
      <c r="AK361">
        <v>2</v>
      </c>
      <c r="AL361">
        <v>2</v>
      </c>
      <c r="AM361">
        <v>0</v>
      </c>
      <c r="AN361">
        <v>1881</v>
      </c>
      <c r="AO361">
        <v>12</v>
      </c>
      <c r="AP361">
        <v>24</v>
      </c>
    </row>
    <row r="362" spans="2:46" x14ac:dyDescent="0.2">
      <c r="B362">
        <v>359</v>
      </c>
      <c r="C362" t="s">
        <v>26</v>
      </c>
      <c r="D362" t="s">
        <v>797</v>
      </c>
      <c r="E362">
        <v>3</v>
      </c>
      <c r="F362" t="s">
        <v>7072</v>
      </c>
      <c r="G362" t="s">
        <v>5320</v>
      </c>
      <c r="H362" t="s">
        <v>5455</v>
      </c>
      <c r="I362" t="s">
        <v>5790</v>
      </c>
      <c r="J362" t="s">
        <v>7073</v>
      </c>
      <c r="K362">
        <v>1843</v>
      </c>
      <c r="L362">
        <v>22</v>
      </c>
      <c r="M362" t="s">
        <v>5305</v>
      </c>
      <c r="N362" t="s">
        <v>5306</v>
      </c>
      <c r="O362">
        <v>1</v>
      </c>
      <c r="P362" t="s">
        <v>5196</v>
      </c>
      <c r="Q362">
        <v>26</v>
      </c>
      <c r="R362">
        <v>43</v>
      </c>
      <c r="S362" t="s">
        <v>5197</v>
      </c>
      <c r="T362">
        <v>37</v>
      </c>
      <c r="U362" t="s">
        <v>23</v>
      </c>
      <c r="V362" t="s">
        <v>7074</v>
      </c>
      <c r="W362" t="s">
        <v>6794</v>
      </c>
      <c r="X362" t="s">
        <v>798</v>
      </c>
      <c r="Y362">
        <v>24</v>
      </c>
      <c r="Z362">
        <v>10</v>
      </c>
      <c r="AA362">
        <v>28</v>
      </c>
      <c r="AB362">
        <v>1</v>
      </c>
      <c r="AC362">
        <v>32</v>
      </c>
      <c r="AD362">
        <v>34</v>
      </c>
      <c r="AE362">
        <v>0</v>
      </c>
      <c r="AF362">
        <v>2</v>
      </c>
      <c r="AG362">
        <v>1</v>
      </c>
      <c r="AH362">
        <v>2</v>
      </c>
      <c r="AI362">
        <v>0</v>
      </c>
      <c r="AJ362">
        <v>0</v>
      </c>
      <c r="AK362" s="1">
        <v>87600</v>
      </c>
      <c r="AL362" t="s">
        <v>329</v>
      </c>
      <c r="AM362">
        <v>2</v>
      </c>
      <c r="AN362">
        <v>2</v>
      </c>
      <c r="AO362">
        <v>2</v>
      </c>
      <c r="AP362">
        <v>0</v>
      </c>
      <c r="AQ362">
        <v>1843</v>
      </c>
      <c r="AR362">
        <v>5</v>
      </c>
      <c r="AS362">
        <v>11</v>
      </c>
    </row>
    <row r="363" spans="2:46" x14ac:dyDescent="0.2">
      <c r="B363">
        <v>360</v>
      </c>
      <c r="C363" t="s">
        <v>26</v>
      </c>
      <c r="D363" t="s">
        <v>799</v>
      </c>
      <c r="E363">
        <v>3</v>
      </c>
      <c r="F363" t="s">
        <v>7072</v>
      </c>
      <c r="G363" t="s">
        <v>6092</v>
      </c>
      <c r="H363" t="s">
        <v>7075</v>
      </c>
      <c r="I363">
        <v>1814</v>
      </c>
      <c r="J363">
        <v>4</v>
      </c>
      <c r="K363" t="s">
        <v>5305</v>
      </c>
      <c r="L363" t="s">
        <v>5306</v>
      </c>
      <c r="M363">
        <v>1</v>
      </c>
      <c r="N363" t="s">
        <v>5196</v>
      </c>
      <c r="O363">
        <v>26</v>
      </c>
      <c r="P363">
        <v>43</v>
      </c>
      <c r="Q363" t="s">
        <v>5197</v>
      </c>
      <c r="R363">
        <v>37</v>
      </c>
      <c r="S363" t="s">
        <v>23</v>
      </c>
      <c r="T363" t="s">
        <v>7076</v>
      </c>
      <c r="U363" t="s">
        <v>5908</v>
      </c>
      <c r="V363" t="s">
        <v>800</v>
      </c>
      <c r="W363">
        <v>33</v>
      </c>
      <c r="X363">
        <v>6</v>
      </c>
      <c r="Y363">
        <v>36</v>
      </c>
      <c r="Z363">
        <v>35</v>
      </c>
      <c r="AA363">
        <v>36</v>
      </c>
      <c r="AB363">
        <v>24</v>
      </c>
      <c r="AC363">
        <v>0</v>
      </c>
      <c r="AD363">
        <v>1</v>
      </c>
      <c r="AE363">
        <v>2</v>
      </c>
      <c r="AF363">
        <v>1</v>
      </c>
      <c r="AG363">
        <v>2</v>
      </c>
      <c r="AH363">
        <v>0</v>
      </c>
      <c r="AI363" s="1">
        <v>44300</v>
      </c>
      <c r="AJ363" t="s">
        <v>801</v>
      </c>
      <c r="AK363">
        <v>2</v>
      </c>
      <c r="AL363">
        <v>0</v>
      </c>
      <c r="AM363">
        <v>2</v>
      </c>
      <c r="AN363">
        <v>0</v>
      </c>
      <c r="AO363">
        <v>1814</v>
      </c>
      <c r="AP363">
        <v>10</v>
      </c>
      <c r="AQ363">
        <v>7</v>
      </c>
    </row>
    <row r="364" spans="2:46" x14ac:dyDescent="0.2">
      <c r="B364">
        <v>361</v>
      </c>
      <c r="C364" t="s">
        <v>26</v>
      </c>
      <c r="D364" t="s">
        <v>802</v>
      </c>
      <c r="E364">
        <v>3</v>
      </c>
      <c r="F364" t="s">
        <v>7077</v>
      </c>
      <c r="G364" t="s">
        <v>6197</v>
      </c>
      <c r="H364" t="s">
        <v>7078</v>
      </c>
      <c r="I364">
        <v>1884</v>
      </c>
      <c r="J364">
        <v>12</v>
      </c>
      <c r="K364" t="s">
        <v>7079</v>
      </c>
      <c r="L364" t="s">
        <v>6002</v>
      </c>
      <c r="M364">
        <v>2</v>
      </c>
      <c r="N364" t="s">
        <v>5196</v>
      </c>
      <c r="O364">
        <v>55</v>
      </c>
      <c r="P364">
        <v>42</v>
      </c>
      <c r="Q364" t="s">
        <v>5197</v>
      </c>
      <c r="R364">
        <v>42</v>
      </c>
      <c r="S364" t="s">
        <v>23</v>
      </c>
      <c r="T364" t="s">
        <v>7080</v>
      </c>
      <c r="U364" t="s">
        <v>5441</v>
      </c>
      <c r="V364" t="s">
        <v>803</v>
      </c>
      <c r="W364">
        <v>10</v>
      </c>
      <c r="X364">
        <v>20</v>
      </c>
      <c r="Y364">
        <v>14</v>
      </c>
      <c r="Z364">
        <v>6</v>
      </c>
      <c r="AA364">
        <v>14</v>
      </c>
      <c r="AB364">
        <v>19</v>
      </c>
      <c r="AC364">
        <v>2</v>
      </c>
      <c r="AD364">
        <v>1</v>
      </c>
      <c r="AE364">
        <v>1</v>
      </c>
      <c r="AF364">
        <v>1</v>
      </c>
      <c r="AG364">
        <v>1</v>
      </c>
      <c r="AH364">
        <v>1</v>
      </c>
      <c r="AI364" s="1">
        <v>78500</v>
      </c>
      <c r="AJ364" t="s">
        <v>804</v>
      </c>
      <c r="AK364">
        <v>2</v>
      </c>
      <c r="AL364">
        <v>0</v>
      </c>
      <c r="AM364">
        <v>2</v>
      </c>
      <c r="AN364">
        <v>1884</v>
      </c>
      <c r="AO364">
        <v>10</v>
      </c>
      <c r="AP364">
        <v>9</v>
      </c>
    </row>
    <row r="365" spans="2:46" x14ac:dyDescent="0.2">
      <c r="B365">
        <v>362</v>
      </c>
      <c r="C365" t="s">
        <v>26</v>
      </c>
      <c r="D365" t="s">
        <v>805</v>
      </c>
      <c r="E365">
        <v>3</v>
      </c>
      <c r="F365" t="s">
        <v>7081</v>
      </c>
      <c r="G365" t="s">
        <v>5593</v>
      </c>
      <c r="H365" t="s">
        <v>5561</v>
      </c>
      <c r="I365" t="s">
        <v>7082</v>
      </c>
      <c r="J365">
        <v>1833</v>
      </c>
      <c r="K365">
        <v>12</v>
      </c>
      <c r="L365" t="s">
        <v>7083</v>
      </c>
      <c r="M365" t="s">
        <v>7084</v>
      </c>
      <c r="N365">
        <v>0</v>
      </c>
      <c r="O365" t="s">
        <v>5207</v>
      </c>
      <c r="P365">
        <v>27</v>
      </c>
      <c r="Q365">
        <v>46</v>
      </c>
      <c r="R365" t="s">
        <v>5197</v>
      </c>
      <c r="S365">
        <v>19</v>
      </c>
      <c r="T365" t="s">
        <v>23</v>
      </c>
      <c r="U365" t="s">
        <v>806</v>
      </c>
      <c r="V365" t="s">
        <v>5361</v>
      </c>
      <c r="W365" t="s">
        <v>5172</v>
      </c>
      <c r="X365" t="s">
        <v>5172</v>
      </c>
      <c r="Y365">
        <v>9</v>
      </c>
      <c r="Z365">
        <v>21</v>
      </c>
      <c r="AA365">
        <v>12</v>
      </c>
      <c r="AB365">
        <v>12</v>
      </c>
      <c r="AC365">
        <v>36</v>
      </c>
      <c r="AD365">
        <v>19</v>
      </c>
      <c r="AE365">
        <v>2</v>
      </c>
      <c r="AF365">
        <v>1</v>
      </c>
      <c r="AG365">
        <v>2</v>
      </c>
      <c r="AH365">
        <v>2</v>
      </c>
      <c r="AI365">
        <v>2</v>
      </c>
      <c r="AJ365">
        <v>1</v>
      </c>
      <c r="AK365" s="1">
        <v>87700</v>
      </c>
      <c r="AL365" t="s">
        <v>353</v>
      </c>
      <c r="AM365">
        <v>2</v>
      </c>
      <c r="AN365">
        <v>2</v>
      </c>
      <c r="AO365">
        <v>2</v>
      </c>
      <c r="AP365">
        <v>2</v>
      </c>
      <c r="AQ365">
        <v>2</v>
      </c>
      <c r="AR365">
        <v>1833</v>
      </c>
      <c r="AS365">
        <v>12</v>
      </c>
      <c r="AT365">
        <v>30</v>
      </c>
    </row>
    <row r="366" spans="2:46" x14ac:dyDescent="0.2">
      <c r="B366">
        <v>363</v>
      </c>
      <c r="C366" t="s">
        <v>26</v>
      </c>
      <c r="D366" t="s">
        <v>807</v>
      </c>
      <c r="E366">
        <v>3</v>
      </c>
      <c r="F366" t="s">
        <v>7081</v>
      </c>
      <c r="G366" t="s">
        <v>5416</v>
      </c>
      <c r="H366" t="s">
        <v>5616</v>
      </c>
      <c r="I366" t="s">
        <v>7085</v>
      </c>
      <c r="J366">
        <v>1860</v>
      </c>
      <c r="K366">
        <v>19</v>
      </c>
      <c r="L366" t="s">
        <v>5344</v>
      </c>
      <c r="M366" t="s">
        <v>5206</v>
      </c>
      <c r="N366">
        <v>0</v>
      </c>
      <c r="O366" t="s">
        <v>5207</v>
      </c>
      <c r="P366">
        <v>34</v>
      </c>
      <c r="Q366">
        <v>44</v>
      </c>
      <c r="R366" t="s">
        <v>5197</v>
      </c>
      <c r="S366">
        <v>50</v>
      </c>
      <c r="T366" t="s">
        <v>23</v>
      </c>
      <c r="U366" t="s">
        <v>7086</v>
      </c>
      <c r="V366" t="s">
        <v>7087</v>
      </c>
      <c r="W366" t="s">
        <v>808</v>
      </c>
      <c r="X366">
        <v>21</v>
      </c>
      <c r="Y366">
        <v>13</v>
      </c>
      <c r="Z366">
        <v>24</v>
      </c>
      <c r="AA366">
        <v>10</v>
      </c>
      <c r="AB366">
        <v>26</v>
      </c>
      <c r="AC366">
        <v>25</v>
      </c>
      <c r="AD366">
        <v>1</v>
      </c>
      <c r="AE366">
        <v>1</v>
      </c>
      <c r="AF366">
        <v>0</v>
      </c>
      <c r="AG366">
        <v>2</v>
      </c>
      <c r="AH366">
        <v>1</v>
      </c>
      <c r="AI366">
        <v>0</v>
      </c>
      <c r="AJ366" s="1">
        <v>34200</v>
      </c>
      <c r="AK366" t="s">
        <v>497</v>
      </c>
      <c r="AL366">
        <v>2</v>
      </c>
      <c r="AM366">
        <v>0</v>
      </c>
      <c r="AN366">
        <v>1860</v>
      </c>
      <c r="AO366">
        <v>10</v>
      </c>
      <c r="AP366">
        <v>20</v>
      </c>
    </row>
    <row r="367" spans="2:46" x14ac:dyDescent="0.2">
      <c r="B367">
        <v>364</v>
      </c>
      <c r="C367" t="s">
        <v>22</v>
      </c>
      <c r="D367">
        <v>1</v>
      </c>
      <c r="E367" t="s">
        <v>7081</v>
      </c>
      <c r="F367" t="s">
        <v>5242</v>
      </c>
      <c r="G367" t="s">
        <v>5327</v>
      </c>
      <c r="H367" t="s">
        <v>7088</v>
      </c>
      <c r="I367">
        <v>1885</v>
      </c>
      <c r="J367">
        <v>12</v>
      </c>
      <c r="K367" t="s">
        <v>7089</v>
      </c>
      <c r="L367" t="s">
        <v>7090</v>
      </c>
      <c r="M367">
        <v>1</v>
      </c>
      <c r="N367" t="s">
        <v>5196</v>
      </c>
      <c r="O367">
        <v>54</v>
      </c>
      <c r="P367">
        <v>47</v>
      </c>
      <c r="Q367" t="s">
        <v>5197</v>
      </c>
      <c r="R367">
        <v>54</v>
      </c>
      <c r="S367" t="s">
        <v>23</v>
      </c>
      <c r="T367" t="s">
        <v>7091</v>
      </c>
      <c r="U367" t="s">
        <v>7092</v>
      </c>
      <c r="V367" t="s">
        <v>5172</v>
      </c>
      <c r="W367" t="s">
        <v>5172</v>
      </c>
      <c r="X367">
        <v>10</v>
      </c>
      <c r="Y367">
        <v>18</v>
      </c>
      <c r="Z367">
        <v>9</v>
      </c>
      <c r="AA367">
        <v>11</v>
      </c>
      <c r="AB367">
        <v>1</v>
      </c>
      <c r="AC367">
        <v>7</v>
      </c>
      <c r="AD367">
        <v>2</v>
      </c>
      <c r="AE367">
        <v>1</v>
      </c>
      <c r="AF367">
        <v>2</v>
      </c>
      <c r="AG367">
        <v>2</v>
      </c>
      <c r="AH367">
        <v>2</v>
      </c>
      <c r="AI367">
        <v>0</v>
      </c>
      <c r="AJ367" s="1">
        <v>43900</v>
      </c>
      <c r="AK367" t="s">
        <v>426</v>
      </c>
      <c r="AL367">
        <v>2</v>
      </c>
      <c r="AM367">
        <v>2</v>
      </c>
      <c r="AN367">
        <v>2</v>
      </c>
      <c r="AO367">
        <v>0</v>
      </c>
      <c r="AP367">
        <v>1885</v>
      </c>
      <c r="AQ367">
        <v>5</v>
      </c>
      <c r="AR367">
        <v>8</v>
      </c>
    </row>
    <row r="368" spans="2:46" x14ac:dyDescent="0.2">
      <c r="B368">
        <v>365</v>
      </c>
      <c r="C368" t="s">
        <v>26</v>
      </c>
      <c r="D368" t="s">
        <v>809</v>
      </c>
      <c r="E368">
        <v>3</v>
      </c>
      <c r="F368" t="s">
        <v>7093</v>
      </c>
      <c r="G368" t="s">
        <v>7094</v>
      </c>
      <c r="H368" t="s">
        <v>5586</v>
      </c>
      <c r="I368" t="s">
        <v>7095</v>
      </c>
      <c r="J368">
        <v>1908</v>
      </c>
      <c r="K368">
        <v>7.3</v>
      </c>
      <c r="L368" t="s">
        <v>7096</v>
      </c>
      <c r="M368" t="s">
        <v>5428</v>
      </c>
      <c r="N368">
        <v>4</v>
      </c>
      <c r="O368" t="s">
        <v>5207</v>
      </c>
      <c r="P368">
        <v>6</v>
      </c>
      <c r="Q368">
        <v>48</v>
      </c>
      <c r="R368" t="s">
        <v>5197</v>
      </c>
      <c r="S368">
        <v>0</v>
      </c>
      <c r="T368">
        <v>-0.16</v>
      </c>
      <c r="U368" t="s">
        <v>7097</v>
      </c>
      <c r="V368" t="s">
        <v>6015</v>
      </c>
      <c r="W368" t="s">
        <v>5172</v>
      </c>
      <c r="X368" t="s">
        <v>5172</v>
      </c>
      <c r="Y368">
        <v>2</v>
      </c>
      <c r="Z368">
        <v>29</v>
      </c>
      <c r="AA368">
        <v>7</v>
      </c>
      <c r="AB368">
        <v>4</v>
      </c>
      <c r="AC368">
        <v>6</v>
      </c>
      <c r="AD368">
        <v>21</v>
      </c>
      <c r="AE368">
        <v>2</v>
      </c>
      <c r="AF368">
        <v>1</v>
      </c>
      <c r="AG368">
        <v>0</v>
      </c>
      <c r="AH368">
        <v>1</v>
      </c>
      <c r="AI368">
        <v>1</v>
      </c>
      <c r="AJ368">
        <v>1</v>
      </c>
      <c r="AK368" s="1">
        <v>47300</v>
      </c>
      <c r="AL368" t="s">
        <v>39</v>
      </c>
      <c r="AM368">
        <v>2</v>
      </c>
      <c r="AN368">
        <v>0</v>
      </c>
      <c r="AO368">
        <v>2</v>
      </c>
      <c r="AP368">
        <v>1908</v>
      </c>
      <c r="AQ368">
        <v>10</v>
      </c>
      <c r="AR368">
        <v>3</v>
      </c>
    </row>
    <row r="369" spans="2:46" x14ac:dyDescent="0.2">
      <c r="B369">
        <v>366</v>
      </c>
      <c r="C369" t="s">
        <v>59</v>
      </c>
      <c r="D369" t="s">
        <v>810</v>
      </c>
      <c r="E369">
        <v>2</v>
      </c>
      <c r="F369" t="s">
        <v>7098</v>
      </c>
      <c r="G369" t="s">
        <v>7099</v>
      </c>
      <c r="H369" t="s">
        <v>7100</v>
      </c>
      <c r="I369">
        <v>1851</v>
      </c>
      <c r="J369">
        <v>0.3</v>
      </c>
      <c r="K369" t="s">
        <v>7101</v>
      </c>
      <c r="L369" t="s">
        <v>5876</v>
      </c>
      <c r="M369">
        <v>7</v>
      </c>
      <c r="N369" t="s">
        <v>5196</v>
      </c>
      <c r="O369">
        <v>21</v>
      </c>
      <c r="P369">
        <v>48</v>
      </c>
      <c r="Q369" t="s">
        <v>5197</v>
      </c>
      <c r="R369">
        <v>5</v>
      </c>
      <c r="S369" t="s">
        <v>23</v>
      </c>
      <c r="T369" t="s">
        <v>7102</v>
      </c>
      <c r="U369" t="s">
        <v>5534</v>
      </c>
      <c r="V369" t="s">
        <v>5172</v>
      </c>
      <c r="W369" t="s">
        <v>5172</v>
      </c>
      <c r="X369">
        <v>28</v>
      </c>
      <c r="Y369">
        <v>34</v>
      </c>
      <c r="Z369">
        <v>32</v>
      </c>
      <c r="AA369">
        <v>31</v>
      </c>
      <c r="AB369">
        <v>12</v>
      </c>
      <c r="AC369">
        <v>29</v>
      </c>
      <c r="AD369">
        <v>1</v>
      </c>
      <c r="AE369">
        <v>0</v>
      </c>
      <c r="AF369">
        <v>0</v>
      </c>
      <c r="AG369">
        <v>1</v>
      </c>
      <c r="AH369">
        <v>2</v>
      </c>
      <c r="AI369">
        <v>1</v>
      </c>
      <c r="AJ369" s="1">
        <v>34200</v>
      </c>
      <c r="AK369" t="s">
        <v>361</v>
      </c>
      <c r="AL369">
        <v>0</v>
      </c>
      <c r="AM369">
        <v>2</v>
      </c>
      <c r="AN369">
        <v>2</v>
      </c>
      <c r="AO369">
        <v>1851</v>
      </c>
      <c r="AP369">
        <v>4</v>
      </c>
      <c r="AQ369">
        <v>25</v>
      </c>
    </row>
    <row r="370" spans="2:46" x14ac:dyDescent="0.2">
      <c r="B370">
        <v>367</v>
      </c>
      <c r="C370" t="s">
        <v>26</v>
      </c>
      <c r="D370" t="s">
        <v>811</v>
      </c>
      <c r="E370">
        <v>3</v>
      </c>
      <c r="F370" t="s">
        <v>7103</v>
      </c>
      <c r="G370" t="s">
        <v>5813</v>
      </c>
      <c r="H370" t="s">
        <v>5496</v>
      </c>
      <c r="I370" t="s">
        <v>5235</v>
      </c>
      <c r="J370" t="s">
        <v>7104</v>
      </c>
      <c r="K370">
        <v>1880</v>
      </c>
      <c r="L370">
        <v>9</v>
      </c>
      <c r="M370" t="s">
        <v>7105</v>
      </c>
      <c r="N370" t="s">
        <v>5195</v>
      </c>
      <c r="O370">
        <v>0</v>
      </c>
      <c r="P370" t="s">
        <v>5196</v>
      </c>
      <c r="Q370">
        <v>5</v>
      </c>
      <c r="R370">
        <v>43</v>
      </c>
      <c r="S370" t="s">
        <v>5197</v>
      </c>
      <c r="T370">
        <v>14</v>
      </c>
      <c r="U370" t="s">
        <v>23</v>
      </c>
      <c r="V370" t="s">
        <v>7106</v>
      </c>
      <c r="W370" t="s">
        <v>6970</v>
      </c>
      <c r="X370" t="s">
        <v>812</v>
      </c>
      <c r="Y370">
        <v>4</v>
      </c>
      <c r="Z370">
        <v>31</v>
      </c>
      <c r="AA370">
        <v>36</v>
      </c>
      <c r="AB370">
        <v>5</v>
      </c>
      <c r="AC370">
        <v>27</v>
      </c>
      <c r="AD370">
        <v>26</v>
      </c>
      <c r="AE370">
        <v>1</v>
      </c>
      <c r="AF370">
        <v>1</v>
      </c>
      <c r="AG370">
        <v>2</v>
      </c>
      <c r="AH370">
        <v>1</v>
      </c>
      <c r="AI370">
        <v>1</v>
      </c>
      <c r="AJ370">
        <v>1</v>
      </c>
      <c r="AK370" s="1">
        <v>57300</v>
      </c>
      <c r="AL370" t="s">
        <v>257</v>
      </c>
      <c r="AM370">
        <v>2</v>
      </c>
      <c r="AN370">
        <v>0</v>
      </c>
      <c r="AO370">
        <v>0</v>
      </c>
      <c r="AP370">
        <v>1880</v>
      </c>
      <c r="AQ370">
        <v>11</v>
      </c>
      <c r="AR370">
        <v>10</v>
      </c>
    </row>
    <row r="371" spans="2:46" x14ac:dyDescent="0.2">
      <c r="B371">
        <v>368</v>
      </c>
      <c r="C371" t="s">
        <v>26</v>
      </c>
      <c r="D371" t="s">
        <v>813</v>
      </c>
      <c r="E371">
        <v>3</v>
      </c>
      <c r="F371" t="s">
        <v>7107</v>
      </c>
      <c r="G371" t="s">
        <v>5408</v>
      </c>
      <c r="H371" t="s">
        <v>5555</v>
      </c>
      <c r="I371" t="s">
        <v>7108</v>
      </c>
      <c r="J371">
        <v>1845</v>
      </c>
      <c r="K371">
        <v>10</v>
      </c>
      <c r="L371" t="s">
        <v>7109</v>
      </c>
      <c r="M371" t="s">
        <v>5544</v>
      </c>
      <c r="N371">
        <v>5</v>
      </c>
      <c r="O371" t="s">
        <v>5196</v>
      </c>
      <c r="P371">
        <v>43</v>
      </c>
      <c r="Q371">
        <v>45</v>
      </c>
      <c r="R371" t="s">
        <v>5197</v>
      </c>
      <c r="S371">
        <v>11</v>
      </c>
      <c r="T371" t="s">
        <v>23</v>
      </c>
      <c r="U371" t="s">
        <v>7110</v>
      </c>
      <c r="V371" t="s">
        <v>5838</v>
      </c>
      <c r="W371" t="s">
        <v>814</v>
      </c>
      <c r="X371">
        <v>7</v>
      </c>
      <c r="Y371">
        <v>29</v>
      </c>
      <c r="Z371">
        <v>3</v>
      </c>
      <c r="AA371">
        <v>27</v>
      </c>
      <c r="AB371">
        <v>18</v>
      </c>
      <c r="AC371">
        <v>28</v>
      </c>
      <c r="AD371">
        <v>0</v>
      </c>
      <c r="AE371">
        <v>1</v>
      </c>
      <c r="AF371">
        <v>2</v>
      </c>
      <c r="AG371">
        <v>1</v>
      </c>
      <c r="AH371">
        <v>1</v>
      </c>
      <c r="AI371">
        <v>1</v>
      </c>
      <c r="AJ371" s="1">
        <v>80000</v>
      </c>
      <c r="AK371" t="s">
        <v>356</v>
      </c>
      <c r="AL371">
        <v>2</v>
      </c>
      <c r="AM371">
        <v>2</v>
      </c>
      <c r="AN371">
        <v>0</v>
      </c>
      <c r="AO371">
        <v>2</v>
      </c>
      <c r="AP371">
        <v>1845</v>
      </c>
      <c r="AQ371">
        <v>9</v>
      </c>
      <c r="AR371">
        <v>12</v>
      </c>
    </row>
    <row r="372" spans="2:46" x14ac:dyDescent="0.2">
      <c r="B372">
        <v>369</v>
      </c>
      <c r="C372" t="s">
        <v>26</v>
      </c>
      <c r="D372" t="s">
        <v>815</v>
      </c>
      <c r="E372">
        <v>3</v>
      </c>
      <c r="F372" t="s">
        <v>7111</v>
      </c>
      <c r="G372" t="s">
        <v>5826</v>
      </c>
      <c r="H372" t="s">
        <v>5511</v>
      </c>
      <c r="I372" t="s">
        <v>7112</v>
      </c>
      <c r="J372">
        <v>1843</v>
      </c>
      <c r="K372">
        <v>23</v>
      </c>
      <c r="L372" t="s">
        <v>6860</v>
      </c>
      <c r="M372" t="s">
        <v>6008</v>
      </c>
      <c r="N372">
        <v>3</v>
      </c>
      <c r="O372" t="s">
        <v>5196</v>
      </c>
      <c r="P372">
        <v>5</v>
      </c>
      <c r="Q372">
        <v>50</v>
      </c>
      <c r="R372" t="s">
        <v>5197</v>
      </c>
      <c r="S372">
        <v>39</v>
      </c>
      <c r="T372" t="s">
        <v>23</v>
      </c>
      <c r="U372" t="s">
        <v>7113</v>
      </c>
      <c r="V372" t="s">
        <v>6214</v>
      </c>
      <c r="W372" t="s">
        <v>816</v>
      </c>
      <c r="X372">
        <v>26</v>
      </c>
      <c r="Y372">
        <v>16</v>
      </c>
      <c r="Z372">
        <v>29</v>
      </c>
      <c r="AA372">
        <v>32</v>
      </c>
      <c r="AB372">
        <v>25</v>
      </c>
      <c r="AC372">
        <v>26</v>
      </c>
      <c r="AD372">
        <v>1</v>
      </c>
      <c r="AE372">
        <v>0</v>
      </c>
      <c r="AF372">
        <v>1</v>
      </c>
      <c r="AG372">
        <v>0</v>
      </c>
      <c r="AH372">
        <v>0</v>
      </c>
      <c r="AI372">
        <v>1</v>
      </c>
      <c r="AJ372" s="1">
        <v>42200</v>
      </c>
      <c r="AK372" t="s">
        <v>300</v>
      </c>
      <c r="AL372">
        <v>2</v>
      </c>
      <c r="AM372">
        <v>0</v>
      </c>
      <c r="AN372">
        <v>0</v>
      </c>
      <c r="AO372">
        <v>1843</v>
      </c>
      <c r="AP372">
        <v>1</v>
      </c>
      <c r="AQ372">
        <v>8</v>
      </c>
    </row>
    <row r="373" spans="2:46" x14ac:dyDescent="0.2">
      <c r="B373">
        <v>370</v>
      </c>
      <c r="C373" t="s">
        <v>59</v>
      </c>
      <c r="D373" t="s">
        <v>817</v>
      </c>
      <c r="E373">
        <v>2</v>
      </c>
      <c r="F373" t="s">
        <v>7114</v>
      </c>
      <c r="G373" t="s">
        <v>5257</v>
      </c>
      <c r="H373" t="s">
        <v>7115</v>
      </c>
      <c r="I373" t="s">
        <v>5444</v>
      </c>
      <c r="J373" t="s">
        <v>7116</v>
      </c>
      <c r="K373">
        <v>1823</v>
      </c>
      <c r="L373">
        <v>14</v>
      </c>
      <c r="M373" t="s">
        <v>7117</v>
      </c>
      <c r="N373" t="s">
        <v>6135</v>
      </c>
      <c r="O373">
        <v>1</v>
      </c>
      <c r="P373" t="s">
        <v>5196</v>
      </c>
      <c r="Q373">
        <v>5</v>
      </c>
      <c r="R373">
        <v>49</v>
      </c>
      <c r="S373" t="s">
        <v>5197</v>
      </c>
      <c r="T373">
        <v>26</v>
      </c>
      <c r="U373" t="s">
        <v>23</v>
      </c>
      <c r="V373" t="s">
        <v>7118</v>
      </c>
      <c r="W373" t="s">
        <v>6995</v>
      </c>
      <c r="X373" t="s">
        <v>818</v>
      </c>
      <c r="Y373">
        <v>14</v>
      </c>
      <c r="Z373">
        <v>21</v>
      </c>
      <c r="AA373">
        <v>18</v>
      </c>
      <c r="AB373">
        <v>19</v>
      </c>
      <c r="AC373">
        <v>26</v>
      </c>
      <c r="AD373">
        <v>33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0</v>
      </c>
      <c r="AK373" s="1">
        <v>51700</v>
      </c>
      <c r="AL373" t="s">
        <v>819</v>
      </c>
      <c r="AM373">
        <v>2</v>
      </c>
      <c r="AN373">
        <v>2</v>
      </c>
      <c r="AO373">
        <v>0</v>
      </c>
      <c r="AP373">
        <v>1823</v>
      </c>
      <c r="AQ373">
        <v>11</v>
      </c>
      <c r="AR373">
        <v>25</v>
      </c>
    </row>
    <row r="374" spans="2:46" x14ac:dyDescent="0.2">
      <c r="B374">
        <v>371</v>
      </c>
      <c r="C374" t="s">
        <v>26</v>
      </c>
      <c r="D374" t="s">
        <v>820</v>
      </c>
      <c r="E374">
        <v>3</v>
      </c>
      <c r="F374" t="s">
        <v>7119</v>
      </c>
      <c r="G374" t="s">
        <v>7120</v>
      </c>
      <c r="H374" t="s">
        <v>7121</v>
      </c>
      <c r="I374">
        <v>1823</v>
      </c>
      <c r="J374">
        <v>23</v>
      </c>
      <c r="K374" t="s">
        <v>5557</v>
      </c>
      <c r="L374" t="s">
        <v>5374</v>
      </c>
      <c r="M374">
        <v>1</v>
      </c>
      <c r="N374" t="s">
        <v>5196</v>
      </c>
      <c r="O374">
        <v>15</v>
      </c>
      <c r="P374">
        <v>45</v>
      </c>
      <c r="Q374" t="s">
        <v>5197</v>
      </c>
      <c r="R374">
        <v>50</v>
      </c>
      <c r="S374" t="s">
        <v>23</v>
      </c>
      <c r="T374" t="s">
        <v>7122</v>
      </c>
      <c r="U374" t="s">
        <v>7123</v>
      </c>
      <c r="V374" t="s">
        <v>821</v>
      </c>
      <c r="W374">
        <v>26</v>
      </c>
      <c r="X374">
        <v>26</v>
      </c>
      <c r="Y374">
        <v>24</v>
      </c>
      <c r="Z374">
        <v>26</v>
      </c>
      <c r="AA374">
        <v>17</v>
      </c>
      <c r="AB374">
        <v>20</v>
      </c>
      <c r="AC374">
        <v>1</v>
      </c>
      <c r="AD374">
        <v>1</v>
      </c>
      <c r="AE374">
        <v>0</v>
      </c>
      <c r="AF374">
        <v>1</v>
      </c>
      <c r="AG374">
        <v>0</v>
      </c>
      <c r="AH374">
        <v>1</v>
      </c>
      <c r="AI374" t="s">
        <v>371</v>
      </c>
      <c r="AJ374" t="s">
        <v>676</v>
      </c>
      <c r="AK374">
        <v>0</v>
      </c>
      <c r="AL374">
        <v>2</v>
      </c>
      <c r="AM374">
        <v>1823</v>
      </c>
      <c r="AN374">
        <v>3</v>
      </c>
      <c r="AO374">
        <v>12</v>
      </c>
    </row>
    <row r="375" spans="2:46" x14ac:dyDescent="0.2">
      <c r="B375">
        <v>372</v>
      </c>
      <c r="C375" t="s">
        <v>26</v>
      </c>
      <c r="D375" t="s">
        <v>822</v>
      </c>
      <c r="E375">
        <v>3</v>
      </c>
      <c r="F375" t="s">
        <v>7124</v>
      </c>
      <c r="G375" t="s">
        <v>5416</v>
      </c>
      <c r="H375" t="s">
        <v>6031</v>
      </c>
      <c r="I375" t="s">
        <v>7125</v>
      </c>
      <c r="J375">
        <v>1904</v>
      </c>
      <c r="K375">
        <v>15.3</v>
      </c>
      <c r="L375" t="s">
        <v>7126</v>
      </c>
      <c r="M375" t="s">
        <v>5475</v>
      </c>
      <c r="N375">
        <v>2</v>
      </c>
      <c r="O375" t="s">
        <v>5196</v>
      </c>
      <c r="P375">
        <v>20</v>
      </c>
      <c r="Q375">
        <v>48</v>
      </c>
      <c r="R375" t="s">
        <v>5197</v>
      </c>
      <c r="S375">
        <v>36</v>
      </c>
      <c r="T375">
        <v>-0.16</v>
      </c>
      <c r="U375" t="s">
        <v>7127</v>
      </c>
      <c r="V375" t="s">
        <v>5240</v>
      </c>
      <c r="W375" t="s">
        <v>5172</v>
      </c>
      <c r="X375" t="s">
        <v>5172</v>
      </c>
      <c r="Y375">
        <v>16</v>
      </c>
      <c r="Z375">
        <v>28</v>
      </c>
      <c r="AA375">
        <v>13</v>
      </c>
      <c r="AB375">
        <v>19</v>
      </c>
      <c r="AC375">
        <v>35</v>
      </c>
      <c r="AD375">
        <v>3</v>
      </c>
      <c r="AE375">
        <v>0</v>
      </c>
      <c r="AF375">
        <v>1</v>
      </c>
      <c r="AG375">
        <v>1</v>
      </c>
      <c r="AH375">
        <v>1</v>
      </c>
      <c r="AI375">
        <v>1</v>
      </c>
      <c r="AJ375">
        <v>2</v>
      </c>
      <c r="AK375" s="1">
        <v>87700</v>
      </c>
      <c r="AL375" t="s">
        <v>181</v>
      </c>
      <c r="AM375">
        <v>2</v>
      </c>
      <c r="AN375">
        <v>2</v>
      </c>
      <c r="AO375">
        <v>2</v>
      </c>
      <c r="AP375">
        <v>1904</v>
      </c>
      <c r="AQ375">
        <v>10</v>
      </c>
      <c r="AR375">
        <v>28</v>
      </c>
    </row>
    <row r="376" spans="2:46" x14ac:dyDescent="0.2">
      <c r="B376">
        <v>373</v>
      </c>
      <c r="C376" t="s">
        <v>26</v>
      </c>
      <c r="D376" t="s">
        <v>823</v>
      </c>
      <c r="E376">
        <v>3</v>
      </c>
      <c r="F376" t="s">
        <v>7124</v>
      </c>
      <c r="G376" t="s">
        <v>6505</v>
      </c>
      <c r="H376" t="s">
        <v>7128</v>
      </c>
      <c r="I376">
        <v>1899</v>
      </c>
      <c r="J376">
        <v>4</v>
      </c>
      <c r="K376" t="s">
        <v>7129</v>
      </c>
      <c r="L376" t="s">
        <v>7130</v>
      </c>
      <c r="M376" t="s">
        <v>7131</v>
      </c>
      <c r="N376">
        <v>7</v>
      </c>
      <c r="O376" t="s">
        <v>5196</v>
      </c>
      <c r="P376">
        <v>45</v>
      </c>
      <c r="Q376">
        <v>48</v>
      </c>
      <c r="R376" t="s">
        <v>5197</v>
      </c>
      <c r="S376">
        <v>35</v>
      </c>
      <c r="T376">
        <v>-1</v>
      </c>
      <c r="U376" t="s">
        <v>6453</v>
      </c>
      <c r="V376" t="s">
        <v>6514</v>
      </c>
      <c r="W376" t="s">
        <v>5172</v>
      </c>
      <c r="X376" t="s">
        <v>5172</v>
      </c>
      <c r="Y376">
        <v>35</v>
      </c>
      <c r="Z376">
        <v>2</v>
      </c>
      <c r="AA376">
        <v>1</v>
      </c>
      <c r="AB376">
        <v>25</v>
      </c>
      <c r="AC376">
        <v>20</v>
      </c>
      <c r="AD376">
        <v>16</v>
      </c>
      <c r="AE376">
        <v>1</v>
      </c>
      <c r="AF376">
        <v>2</v>
      </c>
      <c r="AG376">
        <v>2</v>
      </c>
      <c r="AH376">
        <v>0</v>
      </c>
      <c r="AI376">
        <v>1</v>
      </c>
      <c r="AJ376">
        <v>0</v>
      </c>
      <c r="AK376" s="1">
        <v>11100</v>
      </c>
      <c r="AL376" t="s">
        <v>233</v>
      </c>
      <c r="AM376">
        <v>2</v>
      </c>
      <c r="AN376">
        <v>2</v>
      </c>
      <c r="AO376">
        <v>0</v>
      </c>
      <c r="AP376">
        <v>2</v>
      </c>
      <c r="AQ376">
        <v>0</v>
      </c>
      <c r="AR376">
        <v>1899</v>
      </c>
      <c r="AS376">
        <v>6</v>
      </c>
      <c r="AT376">
        <v>5</v>
      </c>
    </row>
    <row r="377" spans="2:46" x14ac:dyDescent="0.2">
      <c r="B377">
        <v>374</v>
      </c>
      <c r="C377" t="s">
        <v>59</v>
      </c>
      <c r="D377" t="s">
        <v>824</v>
      </c>
      <c r="E377">
        <v>2</v>
      </c>
      <c r="F377" t="s">
        <v>7132</v>
      </c>
      <c r="G377" t="s">
        <v>5320</v>
      </c>
      <c r="H377" t="s">
        <v>5933</v>
      </c>
      <c r="I377" t="s">
        <v>5203</v>
      </c>
      <c r="J377" t="s">
        <v>7133</v>
      </c>
      <c r="K377">
        <v>1849</v>
      </c>
      <c r="L377">
        <v>1</v>
      </c>
      <c r="M377" t="s">
        <v>5582</v>
      </c>
      <c r="N377" t="s">
        <v>5412</v>
      </c>
      <c r="O377">
        <v>6</v>
      </c>
      <c r="P377" t="s">
        <v>5196</v>
      </c>
      <c r="Q377">
        <v>28</v>
      </c>
      <c r="R377">
        <v>43</v>
      </c>
      <c r="S377" t="s">
        <v>5197</v>
      </c>
      <c r="T377">
        <v>32</v>
      </c>
      <c r="U377" t="s">
        <v>23</v>
      </c>
      <c r="V377" t="s">
        <v>7134</v>
      </c>
      <c r="W377" t="s">
        <v>5339</v>
      </c>
      <c r="X377" t="s">
        <v>825</v>
      </c>
      <c r="Y377">
        <v>29</v>
      </c>
      <c r="Z377">
        <v>25</v>
      </c>
      <c r="AA377">
        <v>32</v>
      </c>
      <c r="AB377">
        <v>6</v>
      </c>
      <c r="AC377">
        <v>34</v>
      </c>
      <c r="AD377">
        <v>14</v>
      </c>
      <c r="AE377">
        <v>1</v>
      </c>
      <c r="AF377">
        <v>0</v>
      </c>
      <c r="AG377">
        <v>0</v>
      </c>
      <c r="AH377">
        <v>1</v>
      </c>
      <c r="AI377">
        <v>0</v>
      </c>
      <c r="AJ377">
        <v>1</v>
      </c>
      <c r="AK377" s="1">
        <v>13800</v>
      </c>
      <c r="AL377" t="s">
        <v>54</v>
      </c>
      <c r="AM377">
        <v>0</v>
      </c>
      <c r="AN377">
        <v>0</v>
      </c>
      <c r="AO377">
        <v>1849</v>
      </c>
      <c r="AP377">
        <v>10</v>
      </c>
      <c r="AQ377">
        <v>20</v>
      </c>
    </row>
    <row r="378" spans="2:46" x14ac:dyDescent="0.2">
      <c r="B378">
        <v>375</v>
      </c>
      <c r="C378" t="s">
        <v>59</v>
      </c>
      <c r="D378" t="s">
        <v>826</v>
      </c>
      <c r="E378">
        <v>2</v>
      </c>
      <c r="F378" t="s">
        <v>7135</v>
      </c>
      <c r="G378" t="s">
        <v>5217</v>
      </c>
      <c r="H378" t="s">
        <v>5986</v>
      </c>
      <c r="I378" t="s">
        <v>7136</v>
      </c>
      <c r="J378">
        <v>1890</v>
      </c>
      <c r="K378">
        <v>16.3</v>
      </c>
      <c r="L378" t="s">
        <v>7137</v>
      </c>
      <c r="M378" t="s">
        <v>7138</v>
      </c>
      <c r="N378">
        <v>5</v>
      </c>
      <c r="O378" t="s">
        <v>5196</v>
      </c>
      <c r="P378">
        <v>55</v>
      </c>
      <c r="Q378">
        <v>45</v>
      </c>
      <c r="R378" t="s">
        <v>5197</v>
      </c>
      <c r="S378">
        <v>34</v>
      </c>
      <c r="T378" t="s">
        <v>23</v>
      </c>
      <c r="U378" t="s">
        <v>7139</v>
      </c>
      <c r="V378" t="s">
        <v>6546</v>
      </c>
      <c r="W378" t="s">
        <v>5172</v>
      </c>
      <c r="X378" t="s">
        <v>5172</v>
      </c>
      <c r="Y378">
        <v>15</v>
      </c>
      <c r="Z378">
        <v>3</v>
      </c>
      <c r="AA378">
        <v>12</v>
      </c>
      <c r="AB378">
        <v>3</v>
      </c>
      <c r="AC378">
        <v>33</v>
      </c>
      <c r="AD378">
        <v>13</v>
      </c>
      <c r="AE378">
        <v>0</v>
      </c>
      <c r="AF378">
        <v>2</v>
      </c>
      <c r="AG378">
        <v>2</v>
      </c>
      <c r="AH378">
        <v>2</v>
      </c>
      <c r="AI378">
        <v>0</v>
      </c>
      <c r="AJ378">
        <v>1</v>
      </c>
      <c r="AK378" s="1">
        <v>69800</v>
      </c>
      <c r="AL378" t="s">
        <v>65</v>
      </c>
      <c r="AM378">
        <v>2</v>
      </c>
      <c r="AN378">
        <v>2</v>
      </c>
      <c r="AO378">
        <v>2</v>
      </c>
      <c r="AP378">
        <v>0</v>
      </c>
      <c r="AQ378">
        <v>1890</v>
      </c>
      <c r="AR378">
        <v>7</v>
      </c>
      <c r="AS378">
        <v>27</v>
      </c>
    </row>
    <row r="379" spans="2:46" x14ac:dyDescent="0.2">
      <c r="B379">
        <v>376</v>
      </c>
      <c r="C379" t="s">
        <v>22</v>
      </c>
      <c r="D379">
        <v>1</v>
      </c>
      <c r="E379" t="s">
        <v>7140</v>
      </c>
      <c r="F379" t="s">
        <v>5217</v>
      </c>
      <c r="G379" t="s">
        <v>5202</v>
      </c>
      <c r="H379" t="s">
        <v>5616</v>
      </c>
      <c r="I379" t="s">
        <v>7141</v>
      </c>
      <c r="J379">
        <v>1879</v>
      </c>
      <c r="K379">
        <v>17.3</v>
      </c>
      <c r="L379" t="s">
        <v>7142</v>
      </c>
      <c r="M379" t="s">
        <v>5475</v>
      </c>
      <c r="N379">
        <v>2</v>
      </c>
      <c r="O379" t="s">
        <v>5196</v>
      </c>
      <c r="P379">
        <v>8</v>
      </c>
      <c r="Q379">
        <v>48</v>
      </c>
      <c r="R379" t="s">
        <v>5197</v>
      </c>
      <c r="S379">
        <v>50</v>
      </c>
      <c r="T379" t="s">
        <v>23</v>
      </c>
      <c r="U379" t="s">
        <v>7143</v>
      </c>
      <c r="V379" t="s">
        <v>6573</v>
      </c>
      <c r="W379" t="s">
        <v>827</v>
      </c>
      <c r="X379">
        <v>19</v>
      </c>
      <c r="Y379">
        <v>18</v>
      </c>
      <c r="Z379">
        <v>21</v>
      </c>
      <c r="AA379">
        <v>34</v>
      </c>
      <c r="AB379">
        <v>4</v>
      </c>
      <c r="AC379">
        <v>1</v>
      </c>
      <c r="AD379">
        <v>1</v>
      </c>
      <c r="AE379">
        <v>1</v>
      </c>
      <c r="AF379">
        <v>1</v>
      </c>
      <c r="AG379">
        <v>0</v>
      </c>
      <c r="AH379">
        <v>1</v>
      </c>
      <c r="AI379">
        <v>2</v>
      </c>
      <c r="AJ379" s="1">
        <v>3000</v>
      </c>
      <c r="AK379" t="s">
        <v>828</v>
      </c>
      <c r="AL379">
        <v>2</v>
      </c>
      <c r="AM379">
        <v>0</v>
      </c>
      <c r="AN379">
        <v>2</v>
      </c>
      <c r="AO379">
        <v>1879</v>
      </c>
      <c r="AP379">
        <v>10</v>
      </c>
      <c r="AQ379">
        <v>17</v>
      </c>
    </row>
    <row r="380" spans="2:46" x14ac:dyDescent="0.2">
      <c r="B380">
        <v>377</v>
      </c>
      <c r="C380" t="s">
        <v>26</v>
      </c>
      <c r="D380" t="s">
        <v>829</v>
      </c>
      <c r="E380">
        <v>3</v>
      </c>
      <c r="F380" t="s">
        <v>7144</v>
      </c>
      <c r="G380" t="s">
        <v>5789</v>
      </c>
      <c r="H380" t="s">
        <v>6055</v>
      </c>
      <c r="I380" t="s">
        <v>5934</v>
      </c>
      <c r="J380" t="s">
        <v>7145</v>
      </c>
      <c r="K380">
        <v>1872</v>
      </c>
      <c r="L380">
        <v>14</v>
      </c>
      <c r="M380" t="s">
        <v>7146</v>
      </c>
      <c r="N380" t="s">
        <v>5705</v>
      </c>
      <c r="O380">
        <v>0</v>
      </c>
      <c r="P380" t="s">
        <v>5207</v>
      </c>
      <c r="Q380">
        <v>22</v>
      </c>
      <c r="R380">
        <v>43</v>
      </c>
      <c r="S380" t="s">
        <v>5197</v>
      </c>
      <c r="T380">
        <v>18</v>
      </c>
      <c r="U380" t="s">
        <v>23</v>
      </c>
      <c r="V380" t="s">
        <v>7147</v>
      </c>
      <c r="W380" t="s">
        <v>7148</v>
      </c>
      <c r="X380" t="s">
        <v>830</v>
      </c>
      <c r="Y380">
        <v>13</v>
      </c>
      <c r="Z380">
        <v>11</v>
      </c>
      <c r="AA380">
        <v>11</v>
      </c>
      <c r="AB380">
        <v>16</v>
      </c>
      <c r="AC380">
        <v>16</v>
      </c>
      <c r="AD380">
        <v>1</v>
      </c>
      <c r="AE380">
        <v>1</v>
      </c>
      <c r="AF380">
        <v>2</v>
      </c>
      <c r="AG380">
        <v>2</v>
      </c>
      <c r="AH380">
        <v>0</v>
      </c>
      <c r="AI380">
        <v>0</v>
      </c>
      <c r="AJ380">
        <v>2</v>
      </c>
      <c r="AK380" s="1">
        <v>2000</v>
      </c>
      <c r="AL380" t="s">
        <v>603</v>
      </c>
      <c r="AM380">
        <v>2</v>
      </c>
      <c r="AN380">
        <v>2</v>
      </c>
      <c r="AO380">
        <v>0</v>
      </c>
      <c r="AP380">
        <v>2</v>
      </c>
      <c r="AQ380">
        <v>1872</v>
      </c>
      <c r="AR380">
        <v>10</v>
      </c>
      <c r="AS380">
        <v>4</v>
      </c>
    </row>
    <row r="381" spans="2:46" x14ac:dyDescent="0.2">
      <c r="B381">
        <v>378</v>
      </c>
      <c r="C381" t="s">
        <v>36</v>
      </c>
      <c r="D381" t="s">
        <v>831</v>
      </c>
      <c r="E381">
        <v>4</v>
      </c>
      <c r="F381" t="s">
        <v>7149</v>
      </c>
      <c r="G381" t="s">
        <v>5341</v>
      </c>
      <c r="H381" t="s">
        <v>5218</v>
      </c>
      <c r="I381" t="s">
        <v>7150</v>
      </c>
      <c r="J381">
        <v>1849</v>
      </c>
      <c r="K381">
        <v>17</v>
      </c>
      <c r="L381" t="s">
        <v>5228</v>
      </c>
      <c r="M381" t="s">
        <v>5229</v>
      </c>
      <c r="N381">
        <v>2</v>
      </c>
      <c r="O381" t="s">
        <v>5196</v>
      </c>
      <c r="P381">
        <v>20</v>
      </c>
      <c r="Q381">
        <v>48</v>
      </c>
      <c r="R381" t="s">
        <v>5197</v>
      </c>
      <c r="S381">
        <v>50</v>
      </c>
      <c r="T381" t="s">
        <v>23</v>
      </c>
      <c r="U381" t="s">
        <v>7151</v>
      </c>
      <c r="V381" t="s">
        <v>7152</v>
      </c>
      <c r="W381" t="s">
        <v>832</v>
      </c>
      <c r="X381">
        <v>16</v>
      </c>
      <c r="Y381">
        <v>33</v>
      </c>
      <c r="Z381">
        <v>15</v>
      </c>
      <c r="AA381">
        <v>23</v>
      </c>
      <c r="AB381">
        <v>8</v>
      </c>
      <c r="AC381">
        <v>21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 s="1">
        <v>99800</v>
      </c>
      <c r="AK381" t="s">
        <v>384</v>
      </c>
      <c r="AL381">
        <v>0</v>
      </c>
      <c r="AM381">
        <v>2</v>
      </c>
      <c r="AN381">
        <v>1849</v>
      </c>
      <c r="AO381">
        <v>5</v>
      </c>
      <c r="AP381">
        <v>7</v>
      </c>
    </row>
    <row r="382" spans="2:46" x14ac:dyDescent="0.2">
      <c r="B382">
        <v>379</v>
      </c>
      <c r="C382" t="s">
        <v>22</v>
      </c>
      <c r="D382">
        <v>1</v>
      </c>
      <c r="E382" t="s">
        <v>7153</v>
      </c>
      <c r="F382" t="s">
        <v>5997</v>
      </c>
      <c r="G382" t="s">
        <v>6890</v>
      </c>
      <c r="H382" t="s">
        <v>5203</v>
      </c>
      <c r="I382" t="s">
        <v>7154</v>
      </c>
      <c r="J382">
        <v>1888</v>
      </c>
      <c r="K382">
        <v>17.45</v>
      </c>
      <c r="L382" t="s">
        <v>5485</v>
      </c>
      <c r="M382" t="s">
        <v>5486</v>
      </c>
      <c r="N382">
        <v>4</v>
      </c>
      <c r="O382" t="s">
        <v>5196</v>
      </c>
      <c r="P382">
        <v>50</v>
      </c>
      <c r="Q382">
        <v>45</v>
      </c>
      <c r="R382" t="s">
        <v>5197</v>
      </c>
      <c r="S382">
        <v>46</v>
      </c>
      <c r="T382" t="s">
        <v>23</v>
      </c>
      <c r="U382" t="s">
        <v>7155</v>
      </c>
      <c r="V382" t="s">
        <v>6573</v>
      </c>
      <c r="W382" t="s">
        <v>5172</v>
      </c>
      <c r="X382" t="s">
        <v>5172</v>
      </c>
      <c r="Y382">
        <v>20</v>
      </c>
      <c r="Z382">
        <v>7</v>
      </c>
      <c r="AA382">
        <v>23</v>
      </c>
      <c r="AB382">
        <v>28</v>
      </c>
      <c r="AC382">
        <v>25</v>
      </c>
      <c r="AD382">
        <v>2</v>
      </c>
      <c r="AE382">
        <v>1</v>
      </c>
      <c r="AF382">
        <v>0</v>
      </c>
      <c r="AG382">
        <v>0</v>
      </c>
      <c r="AH382">
        <v>1</v>
      </c>
      <c r="AI382">
        <v>0</v>
      </c>
      <c r="AJ382">
        <v>2</v>
      </c>
      <c r="AK382" s="1">
        <v>66800</v>
      </c>
      <c r="AL382" t="s">
        <v>115</v>
      </c>
      <c r="AM382">
        <v>2</v>
      </c>
      <c r="AN382">
        <v>2</v>
      </c>
      <c r="AO382">
        <v>1888</v>
      </c>
      <c r="AP382">
        <v>1</v>
      </c>
      <c r="AQ382">
        <v>23</v>
      </c>
    </row>
    <row r="383" spans="2:46" x14ac:dyDescent="0.2">
      <c r="B383">
        <v>380</v>
      </c>
      <c r="C383" t="s">
        <v>26</v>
      </c>
      <c r="D383" t="s">
        <v>833</v>
      </c>
      <c r="E383">
        <v>3</v>
      </c>
      <c r="F383" t="s">
        <v>7156</v>
      </c>
      <c r="G383" t="s">
        <v>5271</v>
      </c>
      <c r="H383" t="s">
        <v>5934</v>
      </c>
      <c r="I383" t="s">
        <v>7157</v>
      </c>
      <c r="J383">
        <v>1870</v>
      </c>
      <c r="K383">
        <v>19</v>
      </c>
      <c r="L383" t="s">
        <v>7158</v>
      </c>
      <c r="M383" t="s">
        <v>6051</v>
      </c>
      <c r="N383">
        <v>3</v>
      </c>
      <c r="O383" t="s">
        <v>5196</v>
      </c>
      <c r="P383">
        <v>5</v>
      </c>
      <c r="Q383">
        <v>45</v>
      </c>
      <c r="R383" t="s">
        <v>5197</v>
      </c>
      <c r="S383">
        <v>47</v>
      </c>
      <c r="T383" t="s">
        <v>23</v>
      </c>
      <c r="U383" t="s">
        <v>7159</v>
      </c>
      <c r="V383" t="s">
        <v>5353</v>
      </c>
      <c r="W383" t="s">
        <v>834</v>
      </c>
      <c r="X383">
        <v>19</v>
      </c>
      <c r="Y383">
        <v>17</v>
      </c>
      <c r="Z383">
        <v>24</v>
      </c>
      <c r="AA383">
        <v>20</v>
      </c>
      <c r="AB383">
        <v>15</v>
      </c>
      <c r="AC383">
        <v>30</v>
      </c>
      <c r="AD383">
        <v>1</v>
      </c>
      <c r="AE383">
        <v>0</v>
      </c>
      <c r="AF383">
        <v>0</v>
      </c>
      <c r="AG383">
        <v>1</v>
      </c>
      <c r="AH383">
        <v>0</v>
      </c>
      <c r="AI383">
        <v>1</v>
      </c>
      <c r="AJ383" s="1">
        <v>1000</v>
      </c>
      <c r="AK383" t="s">
        <v>530</v>
      </c>
      <c r="AL383">
        <v>2</v>
      </c>
      <c r="AM383">
        <v>2</v>
      </c>
      <c r="AN383">
        <v>1870</v>
      </c>
      <c r="AO383">
        <v>4</v>
      </c>
      <c r="AP383">
        <v>2</v>
      </c>
    </row>
    <row r="384" spans="2:46" x14ac:dyDescent="0.2">
      <c r="B384">
        <v>381</v>
      </c>
      <c r="C384" t="s">
        <v>26</v>
      </c>
      <c r="D384" t="s">
        <v>835</v>
      </c>
      <c r="E384">
        <v>3</v>
      </c>
      <c r="F384" t="s">
        <v>7160</v>
      </c>
      <c r="G384" t="s">
        <v>6742</v>
      </c>
      <c r="H384" t="s">
        <v>7161</v>
      </c>
      <c r="I384">
        <v>1814</v>
      </c>
      <c r="J384">
        <v>12</v>
      </c>
      <c r="K384" t="s">
        <v>5474</v>
      </c>
      <c r="L384" t="s">
        <v>5475</v>
      </c>
      <c r="M384">
        <v>2</v>
      </c>
      <c r="N384" t="s">
        <v>5196</v>
      </c>
      <c r="O384">
        <v>8</v>
      </c>
      <c r="P384">
        <v>48</v>
      </c>
      <c r="Q384" t="s">
        <v>5197</v>
      </c>
      <c r="R384">
        <v>50</v>
      </c>
      <c r="S384" t="s">
        <v>23</v>
      </c>
      <c r="T384" t="s">
        <v>7162</v>
      </c>
      <c r="U384" t="s">
        <v>6884</v>
      </c>
      <c r="V384" t="s">
        <v>836</v>
      </c>
      <c r="W384">
        <v>9</v>
      </c>
      <c r="X384">
        <v>6</v>
      </c>
      <c r="Y384">
        <v>7</v>
      </c>
      <c r="Z384">
        <v>4</v>
      </c>
      <c r="AA384">
        <v>27</v>
      </c>
      <c r="AB384">
        <v>14</v>
      </c>
      <c r="AC384">
        <v>2</v>
      </c>
      <c r="AD384">
        <v>1</v>
      </c>
      <c r="AE384">
        <v>0</v>
      </c>
      <c r="AF384">
        <v>1</v>
      </c>
      <c r="AG384">
        <v>1</v>
      </c>
      <c r="AH384">
        <v>1</v>
      </c>
      <c r="AI384" s="1">
        <v>3300</v>
      </c>
      <c r="AJ384" t="s">
        <v>837</v>
      </c>
      <c r="AK384">
        <v>0</v>
      </c>
      <c r="AL384">
        <v>0</v>
      </c>
      <c r="AM384">
        <v>1814</v>
      </c>
      <c r="AN384">
        <v>2</v>
      </c>
      <c r="AO384">
        <v>22</v>
      </c>
    </row>
    <row r="385" spans="2:45" x14ac:dyDescent="0.2">
      <c r="B385">
        <v>382</v>
      </c>
      <c r="C385" t="s">
        <v>26</v>
      </c>
      <c r="D385" t="s">
        <v>838</v>
      </c>
      <c r="E385">
        <v>3</v>
      </c>
      <c r="F385" t="s">
        <v>7163</v>
      </c>
      <c r="G385" t="s">
        <v>5393</v>
      </c>
      <c r="H385" t="s">
        <v>5934</v>
      </c>
      <c r="I385" t="s">
        <v>839</v>
      </c>
      <c r="J385">
        <v>1876</v>
      </c>
      <c r="K385">
        <v>11</v>
      </c>
      <c r="L385" t="s">
        <v>7164</v>
      </c>
      <c r="M385" t="s">
        <v>5253</v>
      </c>
      <c r="N385">
        <v>6</v>
      </c>
      <c r="O385" t="s">
        <v>5196</v>
      </c>
      <c r="P385">
        <v>12</v>
      </c>
      <c r="Q385">
        <v>48</v>
      </c>
      <c r="R385" t="s">
        <v>5197</v>
      </c>
      <c r="S385">
        <v>42</v>
      </c>
      <c r="T385" t="s">
        <v>23</v>
      </c>
      <c r="U385" t="s">
        <v>5689</v>
      </c>
      <c r="V385" t="s">
        <v>7165</v>
      </c>
      <c r="W385" t="s">
        <v>840</v>
      </c>
      <c r="X385">
        <v>7</v>
      </c>
      <c r="Y385">
        <v>6</v>
      </c>
      <c r="Z385">
        <v>4</v>
      </c>
      <c r="AA385">
        <v>2</v>
      </c>
      <c r="AB385">
        <v>17</v>
      </c>
      <c r="AC385">
        <v>5</v>
      </c>
      <c r="AD385">
        <v>0</v>
      </c>
      <c r="AE385">
        <v>1</v>
      </c>
      <c r="AF385">
        <v>1</v>
      </c>
      <c r="AG385">
        <v>2</v>
      </c>
      <c r="AH385">
        <v>0</v>
      </c>
      <c r="AI385">
        <v>1</v>
      </c>
      <c r="AJ385" t="s">
        <v>92</v>
      </c>
      <c r="AK385" t="s">
        <v>120</v>
      </c>
      <c r="AL385">
        <v>2</v>
      </c>
      <c r="AM385">
        <v>0</v>
      </c>
      <c r="AN385">
        <v>1876</v>
      </c>
      <c r="AO385">
        <v>1</v>
      </c>
      <c r="AP385">
        <v>27</v>
      </c>
    </row>
    <row r="386" spans="2:45" x14ac:dyDescent="0.2">
      <c r="B386">
        <v>383</v>
      </c>
      <c r="C386" t="s">
        <v>22</v>
      </c>
      <c r="D386">
        <v>1</v>
      </c>
      <c r="E386" t="s">
        <v>7166</v>
      </c>
      <c r="F386" t="s">
        <v>5257</v>
      </c>
      <c r="G386" t="s">
        <v>5511</v>
      </c>
      <c r="H386" t="s">
        <v>7167</v>
      </c>
      <c r="I386">
        <v>1805</v>
      </c>
      <c r="J386">
        <v>8</v>
      </c>
      <c r="K386" t="s">
        <v>7168</v>
      </c>
      <c r="L386" t="s">
        <v>5611</v>
      </c>
      <c r="M386">
        <v>0</v>
      </c>
      <c r="N386" t="s">
        <v>5196</v>
      </c>
      <c r="O386">
        <v>20</v>
      </c>
      <c r="P386">
        <v>46</v>
      </c>
      <c r="Q386" t="s">
        <v>5197</v>
      </c>
      <c r="R386">
        <v>35</v>
      </c>
      <c r="S386" t="s">
        <v>23</v>
      </c>
      <c r="T386" t="s">
        <v>5919</v>
      </c>
      <c r="U386" t="s">
        <v>6130</v>
      </c>
      <c r="V386" t="s">
        <v>841</v>
      </c>
      <c r="W386">
        <v>1</v>
      </c>
      <c r="X386">
        <v>32</v>
      </c>
      <c r="Y386">
        <v>6</v>
      </c>
      <c r="Z386">
        <v>16</v>
      </c>
      <c r="AA386">
        <v>8</v>
      </c>
      <c r="AB386">
        <v>13</v>
      </c>
      <c r="AC386">
        <v>2</v>
      </c>
      <c r="AD386">
        <v>0</v>
      </c>
      <c r="AE386">
        <v>1</v>
      </c>
      <c r="AF386">
        <v>0</v>
      </c>
      <c r="AG386">
        <v>0</v>
      </c>
      <c r="AH386">
        <v>1</v>
      </c>
      <c r="AI386" s="1">
        <v>42200</v>
      </c>
      <c r="AJ386" t="s">
        <v>842</v>
      </c>
      <c r="AK386">
        <v>0</v>
      </c>
      <c r="AL386">
        <v>0</v>
      </c>
      <c r="AM386">
        <v>1805</v>
      </c>
      <c r="AN386">
        <v>1</v>
      </c>
      <c r="AO386">
        <v>8</v>
      </c>
    </row>
    <row r="387" spans="2:45" x14ac:dyDescent="0.2">
      <c r="B387">
        <v>384</v>
      </c>
      <c r="C387" t="s">
        <v>36</v>
      </c>
      <c r="D387" t="s">
        <v>843</v>
      </c>
      <c r="E387">
        <v>4</v>
      </c>
      <c r="F387" t="s">
        <v>7169</v>
      </c>
      <c r="G387" t="s">
        <v>5408</v>
      </c>
      <c r="H387" t="s">
        <v>5202</v>
      </c>
      <c r="I387" t="s">
        <v>5575</v>
      </c>
      <c r="J387" t="s">
        <v>7170</v>
      </c>
      <c r="K387">
        <v>1848</v>
      </c>
      <c r="L387">
        <v>2</v>
      </c>
      <c r="M387" t="s">
        <v>7171</v>
      </c>
      <c r="N387" t="s">
        <v>5639</v>
      </c>
      <c r="O387">
        <v>2</v>
      </c>
      <c r="P387" t="s">
        <v>5196</v>
      </c>
      <c r="Q387">
        <v>5</v>
      </c>
      <c r="R387">
        <v>49</v>
      </c>
      <c r="S387" t="s">
        <v>5197</v>
      </c>
      <c r="T387">
        <v>26</v>
      </c>
      <c r="U387" t="s">
        <v>23</v>
      </c>
      <c r="V387" t="s">
        <v>7172</v>
      </c>
      <c r="W387" t="s">
        <v>6267</v>
      </c>
      <c r="X387" t="s">
        <v>844</v>
      </c>
      <c r="Y387">
        <v>32</v>
      </c>
      <c r="Z387">
        <v>36</v>
      </c>
      <c r="AA387">
        <v>34</v>
      </c>
      <c r="AB387">
        <v>25</v>
      </c>
      <c r="AC387">
        <v>25</v>
      </c>
      <c r="AD387">
        <v>1</v>
      </c>
      <c r="AE387">
        <v>0</v>
      </c>
      <c r="AF387">
        <v>2</v>
      </c>
      <c r="AG387">
        <v>0</v>
      </c>
      <c r="AH387">
        <v>0</v>
      </c>
      <c r="AI387">
        <v>0</v>
      </c>
      <c r="AJ387">
        <v>2</v>
      </c>
      <c r="AK387" s="1">
        <v>18300</v>
      </c>
      <c r="AL387" t="s">
        <v>168</v>
      </c>
      <c r="AM387">
        <v>2</v>
      </c>
      <c r="AN387">
        <v>0</v>
      </c>
      <c r="AO387">
        <v>2</v>
      </c>
      <c r="AP387">
        <v>1848</v>
      </c>
      <c r="AQ387">
        <v>5</v>
      </c>
      <c r="AR387">
        <v>29</v>
      </c>
    </row>
    <row r="388" spans="2:45" x14ac:dyDescent="0.2">
      <c r="B388">
        <v>385</v>
      </c>
      <c r="C388" t="s">
        <v>26</v>
      </c>
      <c r="D388" t="s">
        <v>845</v>
      </c>
      <c r="E388">
        <v>3</v>
      </c>
      <c r="F388" t="s">
        <v>7173</v>
      </c>
      <c r="G388" t="s">
        <v>7174</v>
      </c>
      <c r="H388" t="s">
        <v>7175</v>
      </c>
      <c r="I388">
        <v>1828</v>
      </c>
      <c r="J388">
        <v>23</v>
      </c>
      <c r="K388" t="s">
        <v>7176</v>
      </c>
      <c r="L388" t="s">
        <v>5460</v>
      </c>
      <c r="M388">
        <v>1</v>
      </c>
      <c r="N388" t="s">
        <v>5196</v>
      </c>
      <c r="O388">
        <v>52</v>
      </c>
      <c r="P388">
        <v>46</v>
      </c>
      <c r="Q388" t="s">
        <v>5197</v>
      </c>
      <c r="R388">
        <v>10</v>
      </c>
      <c r="S388" t="s">
        <v>23</v>
      </c>
      <c r="T388" t="s">
        <v>7177</v>
      </c>
      <c r="U388" t="s">
        <v>5662</v>
      </c>
      <c r="V388" t="s">
        <v>846</v>
      </c>
      <c r="W388">
        <v>26</v>
      </c>
      <c r="X388">
        <v>31</v>
      </c>
      <c r="Y388">
        <v>23</v>
      </c>
      <c r="Z388">
        <v>33</v>
      </c>
      <c r="AA388">
        <v>35</v>
      </c>
      <c r="AB388">
        <v>11</v>
      </c>
      <c r="AC388">
        <v>1</v>
      </c>
      <c r="AD388">
        <v>1</v>
      </c>
      <c r="AE388">
        <v>0</v>
      </c>
      <c r="AF388">
        <v>0</v>
      </c>
      <c r="AG388">
        <v>1</v>
      </c>
      <c r="AH388">
        <v>2</v>
      </c>
      <c r="AI388" s="1">
        <v>37400</v>
      </c>
      <c r="AJ388" t="s">
        <v>303</v>
      </c>
      <c r="AK388">
        <v>0</v>
      </c>
      <c r="AL388">
        <v>2</v>
      </c>
      <c r="AM388">
        <v>1828</v>
      </c>
      <c r="AN388">
        <v>2</v>
      </c>
      <c r="AO388">
        <v>10</v>
      </c>
    </row>
    <row r="389" spans="2:45" x14ac:dyDescent="0.2">
      <c r="B389">
        <v>386</v>
      </c>
      <c r="C389" t="s">
        <v>26</v>
      </c>
      <c r="D389" t="s">
        <v>847</v>
      </c>
      <c r="E389">
        <v>3</v>
      </c>
      <c r="F389" t="s">
        <v>7178</v>
      </c>
      <c r="G389" t="s">
        <v>5408</v>
      </c>
      <c r="H389" t="s">
        <v>7179</v>
      </c>
      <c r="I389" t="s">
        <v>7180</v>
      </c>
      <c r="J389">
        <v>1875</v>
      </c>
      <c r="K389">
        <v>22</v>
      </c>
      <c r="L389" t="s">
        <v>5485</v>
      </c>
      <c r="M389" t="s">
        <v>5486</v>
      </c>
      <c r="N389">
        <v>4</v>
      </c>
      <c r="O389" t="s">
        <v>5196</v>
      </c>
      <c r="P389">
        <v>50</v>
      </c>
      <c r="Q389">
        <v>45</v>
      </c>
      <c r="R389" t="s">
        <v>5197</v>
      </c>
      <c r="S389">
        <v>46</v>
      </c>
      <c r="T389" t="s">
        <v>23</v>
      </c>
      <c r="U389" t="s">
        <v>7181</v>
      </c>
      <c r="V389" t="s">
        <v>5462</v>
      </c>
      <c r="W389" t="s">
        <v>848</v>
      </c>
      <c r="X389">
        <v>24</v>
      </c>
      <c r="Y389">
        <v>2</v>
      </c>
      <c r="Z389">
        <v>25</v>
      </c>
      <c r="AA389">
        <v>15</v>
      </c>
      <c r="AB389">
        <v>20</v>
      </c>
      <c r="AC389">
        <v>6</v>
      </c>
      <c r="AD389">
        <v>0</v>
      </c>
      <c r="AE389">
        <v>2</v>
      </c>
      <c r="AF389">
        <v>0</v>
      </c>
      <c r="AG389">
        <v>0</v>
      </c>
      <c r="AH389">
        <v>1</v>
      </c>
      <c r="AI389">
        <v>1</v>
      </c>
      <c r="AJ389" s="1">
        <v>90100</v>
      </c>
      <c r="AK389" t="s">
        <v>339</v>
      </c>
      <c r="AL389">
        <v>2</v>
      </c>
      <c r="AM389">
        <v>0</v>
      </c>
      <c r="AN389">
        <v>2</v>
      </c>
      <c r="AO389">
        <v>0</v>
      </c>
      <c r="AP389">
        <v>1875</v>
      </c>
      <c r="AQ389">
        <v>8</v>
      </c>
      <c r="AR389">
        <v>20</v>
      </c>
    </row>
    <row r="390" spans="2:45" x14ac:dyDescent="0.2">
      <c r="B390">
        <v>387</v>
      </c>
      <c r="C390" t="s">
        <v>59</v>
      </c>
      <c r="D390" t="s">
        <v>849</v>
      </c>
      <c r="E390">
        <v>2</v>
      </c>
      <c r="F390" t="s">
        <v>7182</v>
      </c>
      <c r="G390" t="s">
        <v>6949</v>
      </c>
      <c r="H390" t="s">
        <v>5288</v>
      </c>
      <c r="I390" t="s">
        <v>7183</v>
      </c>
      <c r="J390">
        <v>1846</v>
      </c>
      <c r="K390">
        <v>21</v>
      </c>
      <c r="L390" t="s">
        <v>7184</v>
      </c>
      <c r="M390" t="s">
        <v>6315</v>
      </c>
      <c r="N390">
        <v>3</v>
      </c>
      <c r="O390" t="s">
        <v>5196</v>
      </c>
      <c r="P390">
        <v>30</v>
      </c>
      <c r="Q390">
        <v>44</v>
      </c>
      <c r="R390" t="s">
        <v>5197</v>
      </c>
      <c r="S390">
        <v>31</v>
      </c>
      <c r="T390" t="s">
        <v>23</v>
      </c>
      <c r="U390" t="s">
        <v>5481</v>
      </c>
      <c r="V390" t="s">
        <v>7148</v>
      </c>
      <c r="W390" t="s">
        <v>850</v>
      </c>
      <c r="X390">
        <v>24</v>
      </c>
      <c r="Y390">
        <v>28</v>
      </c>
      <c r="Z390">
        <v>25</v>
      </c>
      <c r="AA390">
        <v>25</v>
      </c>
      <c r="AB390">
        <v>2</v>
      </c>
      <c r="AC390">
        <v>11</v>
      </c>
      <c r="AD390">
        <v>0</v>
      </c>
      <c r="AE390">
        <v>1</v>
      </c>
      <c r="AF390">
        <v>0</v>
      </c>
      <c r="AG390">
        <v>0</v>
      </c>
      <c r="AH390">
        <v>2</v>
      </c>
      <c r="AI390">
        <v>2</v>
      </c>
      <c r="AJ390" s="1">
        <v>24400</v>
      </c>
      <c r="AK390" t="s">
        <v>315</v>
      </c>
      <c r="AL390">
        <v>2</v>
      </c>
      <c r="AM390">
        <v>0</v>
      </c>
      <c r="AN390">
        <v>2</v>
      </c>
      <c r="AO390">
        <v>2</v>
      </c>
      <c r="AP390">
        <v>1846</v>
      </c>
      <c r="AQ390">
        <v>10</v>
      </c>
      <c r="AR390">
        <v>15</v>
      </c>
    </row>
    <row r="391" spans="2:45" x14ac:dyDescent="0.2">
      <c r="B391">
        <v>388</v>
      </c>
      <c r="C391" t="s">
        <v>22</v>
      </c>
      <c r="D391">
        <v>1</v>
      </c>
      <c r="E391" t="s">
        <v>7185</v>
      </c>
      <c r="F391" t="s">
        <v>5386</v>
      </c>
      <c r="G391" t="s">
        <v>7186</v>
      </c>
      <c r="H391" t="s">
        <v>5310</v>
      </c>
      <c r="I391" t="s">
        <v>6301</v>
      </c>
      <c r="J391" t="s">
        <v>7187</v>
      </c>
      <c r="K391">
        <v>1897</v>
      </c>
      <c r="L391">
        <v>6</v>
      </c>
      <c r="M391" t="s">
        <v>7188</v>
      </c>
      <c r="N391" t="s">
        <v>7189</v>
      </c>
      <c r="O391">
        <v>14</v>
      </c>
      <c r="P391" t="s">
        <v>5207</v>
      </c>
      <c r="Q391">
        <v>30</v>
      </c>
      <c r="R391">
        <v>61</v>
      </c>
      <c r="S391" t="s">
        <v>5197</v>
      </c>
      <c r="T391">
        <v>0</v>
      </c>
      <c r="U391">
        <v>5</v>
      </c>
      <c r="V391" t="s">
        <v>5930</v>
      </c>
      <c r="W391" t="s">
        <v>6310</v>
      </c>
      <c r="X391" t="s">
        <v>851</v>
      </c>
      <c r="Y391">
        <v>7</v>
      </c>
      <c r="Z391">
        <v>12</v>
      </c>
      <c r="AA391">
        <v>10</v>
      </c>
      <c r="AB391">
        <v>4</v>
      </c>
      <c r="AC391">
        <v>7</v>
      </c>
      <c r="AD391">
        <v>34</v>
      </c>
      <c r="AE391">
        <v>0</v>
      </c>
      <c r="AF391">
        <v>2</v>
      </c>
      <c r="AG391">
        <v>2</v>
      </c>
      <c r="AH391">
        <v>1</v>
      </c>
      <c r="AI391">
        <v>0</v>
      </c>
      <c r="AJ391">
        <v>0</v>
      </c>
      <c r="AK391" s="1">
        <v>32300</v>
      </c>
      <c r="AL391" t="s">
        <v>295</v>
      </c>
      <c r="AM391">
        <v>2</v>
      </c>
      <c r="AN391">
        <v>2</v>
      </c>
      <c r="AO391">
        <v>0</v>
      </c>
      <c r="AP391">
        <v>0</v>
      </c>
      <c r="AQ391">
        <v>1897</v>
      </c>
      <c r="AR391">
        <v>9</v>
      </c>
      <c r="AS391">
        <v>21</v>
      </c>
    </row>
    <row r="392" spans="2:45" x14ac:dyDescent="0.2">
      <c r="B392">
        <v>389</v>
      </c>
      <c r="C392" t="s">
        <v>36</v>
      </c>
      <c r="D392" t="s">
        <v>852</v>
      </c>
      <c r="E392">
        <v>4</v>
      </c>
      <c r="F392" t="s">
        <v>7190</v>
      </c>
      <c r="G392" t="s">
        <v>5341</v>
      </c>
      <c r="H392" t="s">
        <v>5274</v>
      </c>
      <c r="I392" t="s">
        <v>7191</v>
      </c>
      <c r="J392">
        <v>1841</v>
      </c>
      <c r="K392">
        <v>19</v>
      </c>
      <c r="L392" t="s">
        <v>5228</v>
      </c>
      <c r="M392" t="s">
        <v>5229</v>
      </c>
      <c r="N392">
        <v>2</v>
      </c>
      <c r="O392" t="s">
        <v>5196</v>
      </c>
      <c r="P392">
        <v>20</v>
      </c>
      <c r="Q392">
        <v>48</v>
      </c>
      <c r="R392" t="s">
        <v>5197</v>
      </c>
      <c r="S392">
        <v>50</v>
      </c>
      <c r="T392" t="s">
        <v>23</v>
      </c>
      <c r="U392" t="s">
        <v>7192</v>
      </c>
      <c r="V392" t="s">
        <v>6603</v>
      </c>
      <c r="W392" t="s">
        <v>853</v>
      </c>
      <c r="X392">
        <v>18</v>
      </c>
      <c r="Y392">
        <v>31</v>
      </c>
      <c r="Z392">
        <v>23</v>
      </c>
      <c r="AA392">
        <v>12</v>
      </c>
      <c r="AB392">
        <v>9</v>
      </c>
      <c r="AC392">
        <v>6</v>
      </c>
      <c r="AD392">
        <v>1</v>
      </c>
      <c r="AE392">
        <v>1</v>
      </c>
      <c r="AF392">
        <v>0</v>
      </c>
      <c r="AG392">
        <v>2</v>
      </c>
      <c r="AH392">
        <v>2</v>
      </c>
      <c r="AI392">
        <v>1</v>
      </c>
      <c r="AJ392" s="1">
        <v>63400</v>
      </c>
      <c r="AK392" t="s">
        <v>426</v>
      </c>
      <c r="AL392">
        <v>2</v>
      </c>
      <c r="AM392">
        <v>2</v>
      </c>
      <c r="AN392">
        <v>0</v>
      </c>
      <c r="AO392">
        <v>1841</v>
      </c>
      <c r="AP392">
        <v>8</v>
      </c>
      <c r="AQ392">
        <v>9</v>
      </c>
    </row>
    <row r="393" spans="2:45" x14ac:dyDescent="0.2">
      <c r="B393">
        <v>390</v>
      </c>
      <c r="C393" t="s">
        <v>22</v>
      </c>
      <c r="D393">
        <v>1</v>
      </c>
      <c r="E393" t="s">
        <v>7193</v>
      </c>
      <c r="F393" t="s">
        <v>5416</v>
      </c>
      <c r="G393" t="s">
        <v>5288</v>
      </c>
      <c r="H393" t="s">
        <v>7194</v>
      </c>
      <c r="I393">
        <v>1902</v>
      </c>
      <c r="J393">
        <v>2</v>
      </c>
      <c r="K393" t="s">
        <v>5381</v>
      </c>
      <c r="L393" t="s">
        <v>5382</v>
      </c>
      <c r="M393">
        <v>0</v>
      </c>
      <c r="N393" t="s">
        <v>5207</v>
      </c>
      <c r="O393">
        <v>32</v>
      </c>
      <c r="P393">
        <v>47</v>
      </c>
      <c r="Q393" t="s">
        <v>5197</v>
      </c>
      <c r="R393">
        <v>28</v>
      </c>
      <c r="S393">
        <v>-0.16</v>
      </c>
      <c r="T393" t="s">
        <v>7195</v>
      </c>
      <c r="U393" t="s">
        <v>5983</v>
      </c>
      <c r="V393" t="s">
        <v>5172</v>
      </c>
      <c r="W393" t="s">
        <v>5172</v>
      </c>
      <c r="X393">
        <v>30</v>
      </c>
      <c r="Y393">
        <v>17</v>
      </c>
      <c r="Z393">
        <v>31</v>
      </c>
      <c r="AA393">
        <v>1</v>
      </c>
      <c r="AB393">
        <v>21</v>
      </c>
      <c r="AC393">
        <v>22</v>
      </c>
      <c r="AD393">
        <v>1</v>
      </c>
      <c r="AE393">
        <v>0</v>
      </c>
      <c r="AF393">
        <v>1</v>
      </c>
      <c r="AG393">
        <v>2</v>
      </c>
      <c r="AH393">
        <v>1</v>
      </c>
      <c r="AI393">
        <v>0</v>
      </c>
      <c r="AJ393" s="1">
        <v>87600</v>
      </c>
      <c r="AK393" t="s">
        <v>146</v>
      </c>
      <c r="AL393">
        <v>2</v>
      </c>
      <c r="AM393">
        <v>2</v>
      </c>
      <c r="AN393">
        <v>0</v>
      </c>
      <c r="AO393">
        <v>1902</v>
      </c>
      <c r="AP393">
        <v>10</v>
      </c>
      <c r="AQ393">
        <v>14</v>
      </c>
    </row>
    <row r="394" spans="2:45" x14ac:dyDescent="0.2">
      <c r="B394">
        <v>391</v>
      </c>
      <c r="C394" t="s">
        <v>26</v>
      </c>
      <c r="D394" t="s">
        <v>854</v>
      </c>
      <c r="E394">
        <v>3</v>
      </c>
      <c r="F394" t="s">
        <v>7196</v>
      </c>
      <c r="G394" t="s">
        <v>7197</v>
      </c>
      <c r="H394" t="s">
        <v>7198</v>
      </c>
      <c r="I394">
        <v>1812</v>
      </c>
      <c r="J394">
        <v>16</v>
      </c>
      <c r="K394" t="s">
        <v>7199</v>
      </c>
      <c r="L394" t="s">
        <v>6893</v>
      </c>
      <c r="M394">
        <v>4</v>
      </c>
      <c r="N394" t="s">
        <v>5196</v>
      </c>
      <c r="O394">
        <v>50</v>
      </c>
      <c r="P394">
        <v>46</v>
      </c>
      <c r="Q394" t="s">
        <v>5197</v>
      </c>
      <c r="R394">
        <v>18</v>
      </c>
      <c r="S394" t="s">
        <v>23</v>
      </c>
      <c r="T394" t="s">
        <v>7200</v>
      </c>
      <c r="U394" t="s">
        <v>7201</v>
      </c>
      <c r="V394" t="s">
        <v>855</v>
      </c>
      <c r="W394">
        <v>15</v>
      </c>
      <c r="X394">
        <v>11</v>
      </c>
      <c r="Y394">
        <v>12</v>
      </c>
      <c r="Z394">
        <v>11</v>
      </c>
      <c r="AA394">
        <v>7</v>
      </c>
      <c r="AB394">
        <v>24</v>
      </c>
      <c r="AC394">
        <v>0</v>
      </c>
      <c r="AD394">
        <v>2</v>
      </c>
      <c r="AE394">
        <v>2</v>
      </c>
      <c r="AF394">
        <v>2</v>
      </c>
      <c r="AG394">
        <v>0</v>
      </c>
      <c r="AH394">
        <v>0</v>
      </c>
      <c r="AI394" s="1">
        <v>11000</v>
      </c>
      <c r="AJ394" t="s">
        <v>254</v>
      </c>
      <c r="AK394">
        <v>2</v>
      </c>
      <c r="AL394">
        <v>2</v>
      </c>
      <c r="AM394">
        <v>2</v>
      </c>
      <c r="AN394">
        <v>0</v>
      </c>
      <c r="AO394">
        <v>1812</v>
      </c>
      <c r="AP394">
        <v>3</v>
      </c>
      <c r="AQ394">
        <v>16</v>
      </c>
    </row>
    <row r="395" spans="2:45" x14ac:dyDescent="0.2">
      <c r="B395">
        <v>392</v>
      </c>
      <c r="C395" t="s">
        <v>22</v>
      </c>
      <c r="D395">
        <v>1</v>
      </c>
      <c r="E395" t="s">
        <v>7202</v>
      </c>
      <c r="F395" t="s">
        <v>7203</v>
      </c>
      <c r="G395" t="s">
        <v>7204</v>
      </c>
      <c r="H395">
        <v>1884</v>
      </c>
      <c r="I395">
        <v>19</v>
      </c>
      <c r="J395" t="s">
        <v>5618</v>
      </c>
      <c r="K395" t="s">
        <v>5619</v>
      </c>
      <c r="L395">
        <v>2</v>
      </c>
      <c r="M395" t="s">
        <v>5196</v>
      </c>
      <c r="N395">
        <v>21</v>
      </c>
      <c r="O395">
        <v>43</v>
      </c>
      <c r="P395" t="s">
        <v>5197</v>
      </c>
      <c r="Q395">
        <v>12</v>
      </c>
      <c r="R395" t="s">
        <v>23</v>
      </c>
      <c r="S395" t="s">
        <v>7205</v>
      </c>
      <c r="T395" t="s">
        <v>6895</v>
      </c>
      <c r="U395" t="s">
        <v>856</v>
      </c>
      <c r="V395">
        <v>21</v>
      </c>
      <c r="W395">
        <v>22</v>
      </c>
      <c r="X395">
        <v>17</v>
      </c>
      <c r="Y395">
        <v>2</v>
      </c>
      <c r="Z395">
        <v>4</v>
      </c>
      <c r="AA395">
        <v>9</v>
      </c>
      <c r="AB395">
        <v>1</v>
      </c>
      <c r="AC395">
        <v>0</v>
      </c>
      <c r="AD395">
        <v>0</v>
      </c>
      <c r="AE395">
        <v>2</v>
      </c>
      <c r="AF395">
        <v>1</v>
      </c>
      <c r="AG395">
        <v>2</v>
      </c>
      <c r="AH395" s="1">
        <v>5400</v>
      </c>
      <c r="AI395" t="s">
        <v>193</v>
      </c>
      <c r="AJ395">
        <v>2</v>
      </c>
      <c r="AK395">
        <v>2</v>
      </c>
      <c r="AL395">
        <v>1884</v>
      </c>
      <c r="AM395">
        <v>1</v>
      </c>
      <c r="AN395">
        <v>26</v>
      </c>
    </row>
    <row r="396" spans="2:45" x14ac:dyDescent="0.2">
      <c r="B396">
        <v>393</v>
      </c>
      <c r="C396" t="s">
        <v>26</v>
      </c>
      <c r="D396" t="s">
        <v>857</v>
      </c>
      <c r="E396">
        <v>3</v>
      </c>
      <c r="F396" t="s">
        <v>7206</v>
      </c>
      <c r="G396" t="s">
        <v>5408</v>
      </c>
      <c r="H396" t="s">
        <v>5281</v>
      </c>
      <c r="I396" t="s">
        <v>7207</v>
      </c>
      <c r="J396">
        <v>1861</v>
      </c>
      <c r="K396">
        <v>13</v>
      </c>
      <c r="L396" t="s">
        <v>6134</v>
      </c>
      <c r="M396" t="s">
        <v>6135</v>
      </c>
      <c r="N396">
        <v>1</v>
      </c>
      <c r="O396" t="s">
        <v>5196</v>
      </c>
      <c r="P396">
        <v>5</v>
      </c>
      <c r="Q396">
        <v>49</v>
      </c>
      <c r="R396" t="s">
        <v>5197</v>
      </c>
      <c r="S396">
        <v>26</v>
      </c>
      <c r="T396" t="s">
        <v>23</v>
      </c>
      <c r="U396" t="s">
        <v>5398</v>
      </c>
      <c r="V396" t="s">
        <v>6041</v>
      </c>
      <c r="W396" t="s">
        <v>858</v>
      </c>
      <c r="X396">
        <v>11</v>
      </c>
      <c r="Y396">
        <v>21</v>
      </c>
      <c r="Z396">
        <v>8</v>
      </c>
      <c r="AA396">
        <v>11</v>
      </c>
      <c r="AB396">
        <v>10</v>
      </c>
      <c r="AC396">
        <v>10</v>
      </c>
      <c r="AD396">
        <v>2</v>
      </c>
      <c r="AE396">
        <v>1</v>
      </c>
      <c r="AF396">
        <v>0</v>
      </c>
      <c r="AG396">
        <v>2</v>
      </c>
      <c r="AH396">
        <v>2</v>
      </c>
      <c r="AI396">
        <v>2</v>
      </c>
      <c r="AJ396" s="1">
        <v>73400</v>
      </c>
      <c r="AK396" t="s">
        <v>215</v>
      </c>
      <c r="AL396">
        <v>2</v>
      </c>
      <c r="AM396">
        <v>2</v>
      </c>
      <c r="AN396">
        <v>2</v>
      </c>
      <c r="AO396">
        <v>2</v>
      </c>
      <c r="AP396">
        <v>1861</v>
      </c>
      <c r="AQ396">
        <v>8</v>
      </c>
      <c r="AR396">
        <v>26</v>
      </c>
    </row>
    <row r="397" spans="2:45" x14ac:dyDescent="0.2">
      <c r="B397">
        <v>394</v>
      </c>
      <c r="C397" t="s">
        <v>22</v>
      </c>
      <c r="D397">
        <v>1</v>
      </c>
      <c r="E397" t="s">
        <v>7208</v>
      </c>
      <c r="F397" t="s">
        <v>6079</v>
      </c>
      <c r="G397" t="s">
        <v>7209</v>
      </c>
      <c r="H397">
        <v>1884</v>
      </c>
      <c r="I397">
        <v>23</v>
      </c>
      <c r="J397" t="s">
        <v>7210</v>
      </c>
      <c r="K397" t="s">
        <v>6814</v>
      </c>
      <c r="L397">
        <v>0</v>
      </c>
      <c r="M397" t="s">
        <v>5196</v>
      </c>
      <c r="N397">
        <v>5</v>
      </c>
      <c r="O397">
        <v>48</v>
      </c>
      <c r="P397" t="s">
        <v>5197</v>
      </c>
      <c r="Q397">
        <v>26</v>
      </c>
      <c r="R397" t="s">
        <v>23</v>
      </c>
      <c r="S397" t="s">
        <v>7211</v>
      </c>
      <c r="T397" t="s">
        <v>5777</v>
      </c>
      <c r="U397" t="s">
        <v>859</v>
      </c>
      <c r="V397">
        <v>25</v>
      </c>
      <c r="W397">
        <v>13</v>
      </c>
      <c r="X397">
        <v>24</v>
      </c>
      <c r="Y397">
        <v>19</v>
      </c>
      <c r="Z397">
        <v>22</v>
      </c>
      <c r="AA397">
        <v>29</v>
      </c>
      <c r="AB397">
        <v>0</v>
      </c>
      <c r="AC397">
        <v>1</v>
      </c>
      <c r="AD397">
        <v>0</v>
      </c>
      <c r="AE397">
        <v>1</v>
      </c>
      <c r="AF397">
        <v>0</v>
      </c>
      <c r="AG397">
        <v>1</v>
      </c>
      <c r="AH397" s="1">
        <v>82900</v>
      </c>
      <c r="AI397" t="s">
        <v>284</v>
      </c>
      <c r="AJ397">
        <v>2</v>
      </c>
      <c r="AK397">
        <v>2</v>
      </c>
      <c r="AL397">
        <v>1884</v>
      </c>
      <c r="AM397">
        <v>7</v>
      </c>
      <c r="AN397">
        <v>4</v>
      </c>
    </row>
    <row r="398" spans="2:45" x14ac:dyDescent="0.2">
      <c r="B398">
        <v>395</v>
      </c>
      <c r="C398" t="s">
        <v>22</v>
      </c>
      <c r="D398">
        <v>1</v>
      </c>
      <c r="E398" t="s">
        <v>7212</v>
      </c>
      <c r="F398" t="s">
        <v>5200</v>
      </c>
      <c r="G398" t="s">
        <v>5235</v>
      </c>
      <c r="H398" t="s">
        <v>7213</v>
      </c>
      <c r="I398">
        <v>1885</v>
      </c>
      <c r="J398">
        <v>12.3</v>
      </c>
      <c r="K398" t="s">
        <v>5485</v>
      </c>
      <c r="L398" t="s">
        <v>5486</v>
      </c>
      <c r="M398">
        <v>4</v>
      </c>
      <c r="N398" t="s">
        <v>5196</v>
      </c>
      <c r="O398">
        <v>50</v>
      </c>
      <c r="P398">
        <v>45</v>
      </c>
      <c r="Q398" t="s">
        <v>5197</v>
      </c>
      <c r="R398">
        <v>46</v>
      </c>
      <c r="S398" t="s">
        <v>23</v>
      </c>
      <c r="T398" t="s">
        <v>7214</v>
      </c>
      <c r="U398" t="s">
        <v>7215</v>
      </c>
      <c r="V398" t="s">
        <v>5172</v>
      </c>
      <c r="W398" t="s">
        <v>5172</v>
      </c>
      <c r="X398">
        <v>11</v>
      </c>
      <c r="Y398">
        <v>8</v>
      </c>
      <c r="Z398">
        <v>4</v>
      </c>
      <c r="AA398">
        <v>18</v>
      </c>
      <c r="AB398">
        <v>18</v>
      </c>
      <c r="AC398">
        <v>26</v>
      </c>
      <c r="AD398">
        <v>2</v>
      </c>
      <c r="AE398">
        <v>0</v>
      </c>
      <c r="AF398">
        <v>1</v>
      </c>
      <c r="AG398">
        <v>1</v>
      </c>
      <c r="AH398">
        <v>1</v>
      </c>
      <c r="AI398">
        <v>1</v>
      </c>
      <c r="AJ398" s="1">
        <v>2200</v>
      </c>
      <c r="AK398" t="s">
        <v>860</v>
      </c>
      <c r="AL398">
        <v>0</v>
      </c>
      <c r="AM398">
        <v>0</v>
      </c>
      <c r="AN398">
        <v>1885</v>
      </c>
      <c r="AO398">
        <v>12</v>
      </c>
      <c r="AP398">
        <v>8</v>
      </c>
    </row>
    <row r="399" spans="2:45" x14ac:dyDescent="0.2">
      <c r="B399">
        <v>396</v>
      </c>
      <c r="C399" t="s">
        <v>26</v>
      </c>
      <c r="D399" t="s">
        <v>861</v>
      </c>
      <c r="E399">
        <v>3</v>
      </c>
      <c r="F399" t="s">
        <v>7216</v>
      </c>
      <c r="G399" t="s">
        <v>6248</v>
      </c>
      <c r="H399" t="s">
        <v>5417</v>
      </c>
      <c r="I399" t="s">
        <v>5986</v>
      </c>
      <c r="J399" t="s">
        <v>7217</v>
      </c>
      <c r="K399">
        <v>1854</v>
      </c>
      <c r="L399">
        <v>22</v>
      </c>
      <c r="M399" t="s">
        <v>7218</v>
      </c>
      <c r="N399" t="s">
        <v>5277</v>
      </c>
      <c r="O399">
        <v>3</v>
      </c>
      <c r="P399" t="s">
        <v>5196</v>
      </c>
      <c r="Q399">
        <v>9</v>
      </c>
      <c r="R399">
        <v>46</v>
      </c>
      <c r="S399" t="s">
        <v>5197</v>
      </c>
      <c r="T399">
        <v>59</v>
      </c>
      <c r="U399" t="s">
        <v>23</v>
      </c>
      <c r="V399" t="s">
        <v>7219</v>
      </c>
      <c r="W399" t="s">
        <v>6794</v>
      </c>
      <c r="X399" t="s">
        <v>862</v>
      </c>
      <c r="Y399">
        <v>23</v>
      </c>
      <c r="Z399">
        <v>21</v>
      </c>
      <c r="AA399">
        <v>28</v>
      </c>
      <c r="AB399">
        <v>18</v>
      </c>
      <c r="AC399">
        <v>7</v>
      </c>
      <c r="AD399">
        <v>31</v>
      </c>
      <c r="AE399">
        <v>0</v>
      </c>
      <c r="AF399">
        <v>1</v>
      </c>
      <c r="AG399">
        <v>1</v>
      </c>
      <c r="AH399">
        <v>1</v>
      </c>
      <c r="AI399">
        <v>0</v>
      </c>
      <c r="AJ399">
        <v>1</v>
      </c>
      <c r="AK399" t="s">
        <v>683</v>
      </c>
      <c r="AL399" t="s">
        <v>236</v>
      </c>
      <c r="AM399">
        <v>2</v>
      </c>
      <c r="AN399">
        <v>2</v>
      </c>
      <c r="AO399">
        <v>0</v>
      </c>
      <c r="AP399">
        <v>0</v>
      </c>
      <c r="AQ399">
        <v>1854</v>
      </c>
      <c r="AR399">
        <v>7</v>
      </c>
      <c r="AS399">
        <v>26</v>
      </c>
    </row>
    <row r="400" spans="2:45" x14ac:dyDescent="0.2">
      <c r="B400">
        <v>397</v>
      </c>
      <c r="C400" t="s">
        <v>26</v>
      </c>
      <c r="D400" t="s">
        <v>863</v>
      </c>
      <c r="E400">
        <v>3</v>
      </c>
      <c r="F400" t="s">
        <v>7220</v>
      </c>
      <c r="G400" t="s">
        <v>5623</v>
      </c>
      <c r="H400" t="s">
        <v>7221</v>
      </c>
      <c r="I400">
        <v>1866</v>
      </c>
      <c r="J400">
        <v>7</v>
      </c>
      <c r="K400" t="s">
        <v>7222</v>
      </c>
      <c r="L400" t="s">
        <v>6893</v>
      </c>
      <c r="M400">
        <v>4</v>
      </c>
      <c r="N400" t="s">
        <v>5196</v>
      </c>
      <c r="O400">
        <v>50</v>
      </c>
      <c r="P400">
        <v>46</v>
      </c>
      <c r="Q400" t="s">
        <v>5197</v>
      </c>
      <c r="R400">
        <v>18</v>
      </c>
      <c r="S400" t="s">
        <v>23</v>
      </c>
      <c r="T400" t="s">
        <v>5936</v>
      </c>
      <c r="U400" t="s">
        <v>6720</v>
      </c>
      <c r="V400" t="s">
        <v>5172</v>
      </c>
      <c r="W400" t="s">
        <v>5172</v>
      </c>
      <c r="X400">
        <v>2</v>
      </c>
      <c r="Y400">
        <v>14</v>
      </c>
      <c r="Z400">
        <v>2</v>
      </c>
      <c r="AA400">
        <v>5</v>
      </c>
      <c r="AB400">
        <v>9</v>
      </c>
      <c r="AC400">
        <v>19</v>
      </c>
      <c r="AD400">
        <v>2</v>
      </c>
      <c r="AE400">
        <v>1</v>
      </c>
      <c r="AF400">
        <v>2</v>
      </c>
      <c r="AG400">
        <v>1</v>
      </c>
      <c r="AH400">
        <v>2</v>
      </c>
      <c r="AI400">
        <v>1</v>
      </c>
      <c r="AJ400" s="1">
        <v>72500</v>
      </c>
      <c r="AK400" t="s">
        <v>864</v>
      </c>
      <c r="AL400">
        <v>2</v>
      </c>
      <c r="AM400">
        <v>0</v>
      </c>
      <c r="AN400">
        <v>2</v>
      </c>
      <c r="AO400">
        <v>2</v>
      </c>
      <c r="AP400">
        <v>1866</v>
      </c>
      <c r="AQ400">
        <v>4</v>
      </c>
      <c r="AR400">
        <v>6</v>
      </c>
    </row>
    <row r="401" spans="2:47" x14ac:dyDescent="0.2">
      <c r="B401">
        <v>398</v>
      </c>
      <c r="C401" t="s">
        <v>22</v>
      </c>
      <c r="D401">
        <v>1</v>
      </c>
      <c r="E401" t="s">
        <v>7223</v>
      </c>
      <c r="F401" t="s">
        <v>5303</v>
      </c>
      <c r="G401" t="s">
        <v>6012</v>
      </c>
      <c r="H401" t="s">
        <v>5934</v>
      </c>
      <c r="I401" t="s">
        <v>7224</v>
      </c>
      <c r="J401">
        <v>1881</v>
      </c>
      <c r="K401">
        <v>5</v>
      </c>
      <c r="L401" t="s">
        <v>5290</v>
      </c>
      <c r="M401" t="s">
        <v>5291</v>
      </c>
      <c r="N401">
        <v>1</v>
      </c>
      <c r="O401" t="s">
        <v>5207</v>
      </c>
      <c r="P401">
        <v>35</v>
      </c>
      <c r="Q401">
        <v>47</v>
      </c>
      <c r="R401" t="s">
        <v>5197</v>
      </c>
      <c r="S401">
        <v>13</v>
      </c>
      <c r="T401" t="s">
        <v>23</v>
      </c>
      <c r="U401" t="s">
        <v>7225</v>
      </c>
      <c r="V401" t="s">
        <v>7226</v>
      </c>
      <c r="W401" t="s">
        <v>865</v>
      </c>
      <c r="X401">
        <v>33</v>
      </c>
      <c r="Y401">
        <v>29</v>
      </c>
      <c r="Z401">
        <v>34</v>
      </c>
      <c r="AA401">
        <v>15</v>
      </c>
      <c r="AB401">
        <v>21</v>
      </c>
      <c r="AC401">
        <v>22</v>
      </c>
      <c r="AD401">
        <v>0</v>
      </c>
      <c r="AE401">
        <v>1</v>
      </c>
      <c r="AF401">
        <v>0</v>
      </c>
      <c r="AG401">
        <v>0</v>
      </c>
      <c r="AH401">
        <v>1</v>
      </c>
      <c r="AI401">
        <v>0</v>
      </c>
      <c r="AJ401" s="1">
        <v>19400</v>
      </c>
      <c r="AK401" t="s">
        <v>134</v>
      </c>
      <c r="AL401">
        <v>2</v>
      </c>
      <c r="AM401">
        <v>0</v>
      </c>
      <c r="AN401">
        <v>2</v>
      </c>
      <c r="AO401">
        <v>0</v>
      </c>
      <c r="AP401">
        <v>1881</v>
      </c>
      <c r="AQ401">
        <v>12</v>
      </c>
      <c r="AR401">
        <v>25</v>
      </c>
    </row>
    <row r="402" spans="2:47" x14ac:dyDescent="0.2">
      <c r="B402">
        <v>399</v>
      </c>
      <c r="C402" t="s">
        <v>22</v>
      </c>
      <c r="D402">
        <v>1</v>
      </c>
      <c r="E402" t="s">
        <v>7227</v>
      </c>
      <c r="F402" t="s">
        <v>7228</v>
      </c>
      <c r="G402" t="s">
        <v>5594</v>
      </c>
      <c r="H402" t="s">
        <v>5274</v>
      </c>
      <c r="I402" t="s">
        <v>7229</v>
      </c>
      <c r="J402">
        <v>1807</v>
      </c>
      <c r="K402">
        <v>9</v>
      </c>
      <c r="L402" t="s">
        <v>7230</v>
      </c>
      <c r="M402" t="s">
        <v>7231</v>
      </c>
      <c r="N402">
        <v>1</v>
      </c>
      <c r="O402" t="s">
        <v>5196</v>
      </c>
      <c r="P402">
        <v>20</v>
      </c>
      <c r="Q402">
        <v>44</v>
      </c>
      <c r="R402" t="s">
        <v>5197</v>
      </c>
      <c r="S402">
        <v>1</v>
      </c>
      <c r="T402" t="s">
        <v>23</v>
      </c>
      <c r="U402" t="s">
        <v>5919</v>
      </c>
      <c r="V402" t="s">
        <v>7232</v>
      </c>
      <c r="W402" t="s">
        <v>839</v>
      </c>
      <c r="X402">
        <v>5</v>
      </c>
      <c r="Y402">
        <v>22</v>
      </c>
      <c r="Z402">
        <v>5</v>
      </c>
      <c r="AA402">
        <v>35</v>
      </c>
      <c r="AB402">
        <v>30</v>
      </c>
      <c r="AC402">
        <v>3</v>
      </c>
      <c r="AD402">
        <v>1</v>
      </c>
      <c r="AE402">
        <v>0</v>
      </c>
      <c r="AF402">
        <v>1</v>
      </c>
      <c r="AG402">
        <v>1</v>
      </c>
      <c r="AH402">
        <v>1</v>
      </c>
      <c r="AI402">
        <v>2</v>
      </c>
      <c r="AJ402" s="1">
        <v>99800</v>
      </c>
      <c r="AK402" t="s">
        <v>159</v>
      </c>
      <c r="AL402">
        <v>0</v>
      </c>
      <c r="AM402">
        <v>2</v>
      </c>
      <c r="AN402">
        <v>2</v>
      </c>
      <c r="AO402">
        <v>1807</v>
      </c>
      <c r="AP402">
        <v>10</v>
      </c>
      <c r="AQ402">
        <v>17</v>
      </c>
    </row>
    <row r="403" spans="2:47" x14ac:dyDescent="0.2">
      <c r="B403">
        <v>400</v>
      </c>
      <c r="C403" t="s">
        <v>26</v>
      </c>
      <c r="D403" t="s">
        <v>866</v>
      </c>
      <c r="E403">
        <v>3</v>
      </c>
      <c r="F403" t="s">
        <v>7233</v>
      </c>
      <c r="G403" t="s">
        <v>5225</v>
      </c>
      <c r="H403" t="s">
        <v>7234</v>
      </c>
      <c r="I403" t="s">
        <v>7067</v>
      </c>
      <c r="J403" t="s">
        <v>7235</v>
      </c>
      <c r="K403">
        <v>1837</v>
      </c>
      <c r="L403">
        <v>21.3</v>
      </c>
      <c r="M403" t="s">
        <v>5618</v>
      </c>
      <c r="N403" t="s">
        <v>5619</v>
      </c>
      <c r="O403">
        <v>2</v>
      </c>
      <c r="P403" t="s">
        <v>5196</v>
      </c>
      <c r="Q403">
        <v>21</v>
      </c>
      <c r="R403">
        <v>43</v>
      </c>
      <c r="S403" t="s">
        <v>5197</v>
      </c>
      <c r="T403">
        <v>12</v>
      </c>
      <c r="U403" t="s">
        <v>23</v>
      </c>
      <c r="V403" t="s">
        <v>7236</v>
      </c>
      <c r="W403" t="s">
        <v>5902</v>
      </c>
      <c r="X403" t="s">
        <v>867</v>
      </c>
      <c r="Y403">
        <v>24</v>
      </c>
      <c r="Z403">
        <v>31</v>
      </c>
      <c r="AA403">
        <v>22</v>
      </c>
      <c r="AB403">
        <v>21</v>
      </c>
      <c r="AC403">
        <v>26</v>
      </c>
      <c r="AD403">
        <v>21</v>
      </c>
      <c r="AE403">
        <v>0</v>
      </c>
      <c r="AF403">
        <v>1</v>
      </c>
      <c r="AG403">
        <v>0</v>
      </c>
      <c r="AH403">
        <v>1</v>
      </c>
      <c r="AI403">
        <v>1</v>
      </c>
      <c r="AJ403">
        <v>1</v>
      </c>
      <c r="AK403" s="1">
        <v>37300</v>
      </c>
      <c r="AL403" t="s">
        <v>292</v>
      </c>
      <c r="AM403">
        <v>2</v>
      </c>
      <c r="AN403">
        <v>2</v>
      </c>
      <c r="AO403">
        <v>1837</v>
      </c>
      <c r="AP403">
        <v>9</v>
      </c>
      <c r="AQ403">
        <v>23</v>
      </c>
    </row>
    <row r="404" spans="2:47" x14ac:dyDescent="0.2">
      <c r="B404">
        <v>401</v>
      </c>
      <c r="C404" t="s">
        <v>26</v>
      </c>
      <c r="D404" t="s">
        <v>868</v>
      </c>
      <c r="E404">
        <v>3</v>
      </c>
      <c r="F404" t="s">
        <v>7233</v>
      </c>
      <c r="G404" t="s">
        <v>7237</v>
      </c>
      <c r="H404" t="s">
        <v>5202</v>
      </c>
      <c r="I404" t="s">
        <v>5674</v>
      </c>
      <c r="J404" t="s">
        <v>7238</v>
      </c>
      <c r="K404">
        <v>1903</v>
      </c>
      <c r="L404">
        <v>16</v>
      </c>
      <c r="M404" t="s">
        <v>7239</v>
      </c>
      <c r="N404" t="s">
        <v>7090</v>
      </c>
      <c r="O404">
        <v>1</v>
      </c>
      <c r="P404" t="s">
        <v>5196</v>
      </c>
      <c r="Q404">
        <v>54</v>
      </c>
      <c r="R404">
        <v>47</v>
      </c>
      <c r="S404" t="s">
        <v>5197</v>
      </c>
      <c r="T404">
        <v>54</v>
      </c>
      <c r="U404">
        <v>-0.16</v>
      </c>
      <c r="V404" t="s">
        <v>7240</v>
      </c>
      <c r="W404" t="s">
        <v>6794</v>
      </c>
      <c r="X404" t="s">
        <v>5172</v>
      </c>
      <c r="Y404" t="s">
        <v>5172</v>
      </c>
      <c r="Z404">
        <v>15</v>
      </c>
      <c r="AA404">
        <v>28</v>
      </c>
      <c r="AB404">
        <v>12</v>
      </c>
      <c r="AC404">
        <v>36</v>
      </c>
      <c r="AD404">
        <v>20</v>
      </c>
      <c r="AE404">
        <v>24</v>
      </c>
      <c r="AF404">
        <v>0</v>
      </c>
      <c r="AG404">
        <v>1</v>
      </c>
      <c r="AH404">
        <v>2</v>
      </c>
      <c r="AI404">
        <v>2</v>
      </c>
      <c r="AJ404">
        <v>1</v>
      </c>
      <c r="AK404">
        <v>0</v>
      </c>
      <c r="AL404" s="1">
        <v>84000</v>
      </c>
      <c r="AM404" t="s">
        <v>353</v>
      </c>
      <c r="AN404">
        <v>2</v>
      </c>
      <c r="AO404">
        <v>2</v>
      </c>
      <c r="AP404">
        <v>2</v>
      </c>
      <c r="AQ404">
        <v>2</v>
      </c>
      <c r="AR404">
        <v>0</v>
      </c>
      <c r="AS404">
        <v>1903</v>
      </c>
      <c r="AT404">
        <v>4</v>
      </c>
      <c r="AU404">
        <v>16</v>
      </c>
    </row>
    <row r="405" spans="2:47" x14ac:dyDescent="0.2">
      <c r="B405">
        <v>402</v>
      </c>
      <c r="C405" t="s">
        <v>22</v>
      </c>
      <c r="D405">
        <v>1</v>
      </c>
      <c r="E405" t="s">
        <v>7241</v>
      </c>
      <c r="F405" t="s">
        <v>6197</v>
      </c>
      <c r="G405" t="s">
        <v>7242</v>
      </c>
      <c r="H405">
        <v>1878</v>
      </c>
      <c r="I405">
        <v>21</v>
      </c>
      <c r="J405" t="s">
        <v>7243</v>
      </c>
      <c r="K405" t="s">
        <v>7244</v>
      </c>
      <c r="L405" t="s">
        <v>6601</v>
      </c>
      <c r="M405">
        <v>0</v>
      </c>
      <c r="N405" t="s">
        <v>5196</v>
      </c>
      <c r="O405">
        <v>12</v>
      </c>
      <c r="P405">
        <v>48</v>
      </c>
      <c r="Q405" t="s">
        <v>5197</v>
      </c>
      <c r="R405">
        <v>1</v>
      </c>
      <c r="S405" t="s">
        <v>23</v>
      </c>
      <c r="T405" t="s">
        <v>7245</v>
      </c>
      <c r="U405" t="s">
        <v>6060</v>
      </c>
      <c r="V405" t="s">
        <v>869</v>
      </c>
      <c r="W405">
        <v>21</v>
      </c>
      <c r="X405">
        <v>35</v>
      </c>
      <c r="Y405">
        <v>27</v>
      </c>
      <c r="Z405">
        <v>16</v>
      </c>
      <c r="AA405">
        <v>32</v>
      </c>
      <c r="AB405">
        <v>28</v>
      </c>
      <c r="AC405">
        <v>1</v>
      </c>
      <c r="AD405">
        <v>1</v>
      </c>
      <c r="AE405">
        <v>1</v>
      </c>
      <c r="AF405">
        <v>0</v>
      </c>
      <c r="AG405">
        <v>0</v>
      </c>
      <c r="AH405">
        <v>1</v>
      </c>
      <c r="AI405" s="1">
        <v>97300</v>
      </c>
      <c r="AJ405" t="s">
        <v>58</v>
      </c>
      <c r="AK405">
        <v>0</v>
      </c>
      <c r="AL405">
        <v>2</v>
      </c>
      <c r="AM405">
        <v>1878</v>
      </c>
      <c r="AN405">
        <v>5</v>
      </c>
      <c r="AO405">
        <v>18</v>
      </c>
    </row>
    <row r="406" spans="2:47" x14ac:dyDescent="0.2">
      <c r="B406">
        <v>403</v>
      </c>
      <c r="C406" t="s">
        <v>26</v>
      </c>
      <c r="D406" t="s">
        <v>870</v>
      </c>
      <c r="E406">
        <v>3</v>
      </c>
      <c r="F406" t="s">
        <v>7246</v>
      </c>
      <c r="G406" t="s">
        <v>5408</v>
      </c>
      <c r="H406" t="s">
        <v>5998</v>
      </c>
      <c r="I406" t="s">
        <v>5203</v>
      </c>
      <c r="J406" t="s">
        <v>7247</v>
      </c>
      <c r="K406">
        <v>1809</v>
      </c>
      <c r="L406">
        <v>4</v>
      </c>
      <c r="M406" t="s">
        <v>7248</v>
      </c>
      <c r="N406" t="s">
        <v>5260</v>
      </c>
      <c r="O406">
        <v>0</v>
      </c>
      <c r="P406" t="s">
        <v>5196</v>
      </c>
      <c r="Q406">
        <v>38</v>
      </c>
      <c r="R406">
        <v>44</v>
      </c>
      <c r="S406" t="s">
        <v>5197</v>
      </c>
      <c r="T406">
        <v>12</v>
      </c>
      <c r="U406" t="s">
        <v>23</v>
      </c>
      <c r="V406" t="s">
        <v>7249</v>
      </c>
      <c r="W406" t="s">
        <v>7250</v>
      </c>
      <c r="X406" t="s">
        <v>871</v>
      </c>
      <c r="Y406">
        <v>32</v>
      </c>
      <c r="Z406">
        <v>17</v>
      </c>
      <c r="AA406">
        <v>29</v>
      </c>
      <c r="AB406">
        <v>8</v>
      </c>
      <c r="AC406">
        <v>29</v>
      </c>
      <c r="AD406">
        <v>3</v>
      </c>
      <c r="AE406">
        <v>0</v>
      </c>
      <c r="AF406">
        <v>0</v>
      </c>
      <c r="AG406">
        <v>1</v>
      </c>
      <c r="AH406">
        <v>0</v>
      </c>
      <c r="AI406">
        <v>1</v>
      </c>
      <c r="AJ406">
        <v>2</v>
      </c>
      <c r="AK406" s="1">
        <v>87200</v>
      </c>
      <c r="AL406" t="s">
        <v>473</v>
      </c>
      <c r="AM406">
        <v>2</v>
      </c>
      <c r="AN406">
        <v>0</v>
      </c>
      <c r="AO406">
        <v>2</v>
      </c>
      <c r="AP406">
        <v>2</v>
      </c>
      <c r="AQ406">
        <v>1809</v>
      </c>
      <c r="AR406">
        <v>1</v>
      </c>
      <c r="AS406">
        <v>28</v>
      </c>
    </row>
    <row r="407" spans="2:47" x14ac:dyDescent="0.2">
      <c r="B407">
        <v>404</v>
      </c>
      <c r="C407" t="s">
        <v>26</v>
      </c>
      <c r="D407" t="s">
        <v>872</v>
      </c>
      <c r="E407">
        <v>3</v>
      </c>
      <c r="F407" t="s">
        <v>7251</v>
      </c>
      <c r="G407" t="s">
        <v>5341</v>
      </c>
      <c r="H407" t="s">
        <v>5273</v>
      </c>
      <c r="I407" t="s">
        <v>5555</v>
      </c>
      <c r="J407" t="s">
        <v>7252</v>
      </c>
      <c r="K407">
        <v>1833</v>
      </c>
      <c r="L407">
        <v>2</v>
      </c>
      <c r="M407" t="s">
        <v>7253</v>
      </c>
      <c r="N407" t="s">
        <v>5486</v>
      </c>
      <c r="O407">
        <v>4</v>
      </c>
      <c r="P407" t="s">
        <v>5196</v>
      </c>
      <c r="Q407">
        <v>50</v>
      </c>
      <c r="R407">
        <v>45</v>
      </c>
      <c r="S407" t="s">
        <v>5197</v>
      </c>
      <c r="T407">
        <v>46</v>
      </c>
      <c r="U407" t="s">
        <v>23</v>
      </c>
      <c r="V407" t="s">
        <v>5957</v>
      </c>
      <c r="W407" t="s">
        <v>5452</v>
      </c>
      <c r="X407" t="s">
        <v>873</v>
      </c>
      <c r="Y407">
        <v>32</v>
      </c>
      <c r="Z407">
        <v>32</v>
      </c>
      <c r="AA407">
        <v>32</v>
      </c>
      <c r="AB407">
        <v>23</v>
      </c>
      <c r="AC407">
        <v>35</v>
      </c>
      <c r="AD407">
        <v>18</v>
      </c>
      <c r="AE407">
        <v>0</v>
      </c>
      <c r="AF407">
        <v>0</v>
      </c>
      <c r="AG407">
        <v>0</v>
      </c>
      <c r="AH407">
        <v>0</v>
      </c>
      <c r="AI407">
        <v>1</v>
      </c>
      <c r="AJ407">
        <v>1</v>
      </c>
      <c r="AK407" t="s">
        <v>874</v>
      </c>
      <c r="AL407" t="s">
        <v>634</v>
      </c>
      <c r="AM407">
        <v>0</v>
      </c>
      <c r="AN407">
        <v>0</v>
      </c>
      <c r="AO407">
        <v>1833</v>
      </c>
      <c r="AP407">
        <v>5</v>
      </c>
      <c r="AQ407">
        <v>19</v>
      </c>
    </row>
    <row r="408" spans="2:47" x14ac:dyDescent="0.2">
      <c r="B408">
        <v>405</v>
      </c>
      <c r="C408" t="s">
        <v>36</v>
      </c>
      <c r="D408" t="s">
        <v>875</v>
      </c>
      <c r="E408">
        <v>4</v>
      </c>
      <c r="F408" t="s">
        <v>7254</v>
      </c>
      <c r="G408" t="s">
        <v>5789</v>
      </c>
      <c r="H408" t="s">
        <v>5334</v>
      </c>
      <c r="I408" t="s">
        <v>7255</v>
      </c>
      <c r="J408">
        <v>1863</v>
      </c>
      <c r="K408">
        <v>19</v>
      </c>
      <c r="L408" t="s">
        <v>7256</v>
      </c>
      <c r="M408" t="s">
        <v>5639</v>
      </c>
      <c r="N408">
        <v>2</v>
      </c>
      <c r="O408" t="s">
        <v>5196</v>
      </c>
      <c r="P408">
        <v>5</v>
      </c>
      <c r="Q408">
        <v>49</v>
      </c>
      <c r="R408" t="s">
        <v>5197</v>
      </c>
      <c r="S408">
        <v>26</v>
      </c>
      <c r="T408" t="s">
        <v>23</v>
      </c>
      <c r="U408" t="s">
        <v>7257</v>
      </c>
      <c r="V408" t="s">
        <v>5838</v>
      </c>
      <c r="W408" t="s">
        <v>876</v>
      </c>
      <c r="X408">
        <v>21</v>
      </c>
      <c r="Y408">
        <v>12</v>
      </c>
      <c r="Z408">
        <v>18</v>
      </c>
      <c r="AA408">
        <v>12</v>
      </c>
      <c r="AB408">
        <v>32</v>
      </c>
      <c r="AC408">
        <v>35</v>
      </c>
      <c r="AD408">
        <v>1</v>
      </c>
      <c r="AE408">
        <v>2</v>
      </c>
      <c r="AF408">
        <v>1</v>
      </c>
      <c r="AG408">
        <v>2</v>
      </c>
      <c r="AH408">
        <v>0</v>
      </c>
      <c r="AI408">
        <v>1</v>
      </c>
      <c r="AJ408" s="1">
        <v>26400</v>
      </c>
      <c r="AK408" t="s">
        <v>134</v>
      </c>
      <c r="AL408">
        <v>2</v>
      </c>
      <c r="AM408">
        <v>2</v>
      </c>
      <c r="AN408">
        <v>0</v>
      </c>
      <c r="AO408">
        <v>1863</v>
      </c>
      <c r="AP408">
        <v>2</v>
      </c>
      <c r="AQ408">
        <v>23</v>
      </c>
    </row>
    <row r="409" spans="2:47" x14ac:dyDescent="0.2">
      <c r="B409">
        <v>406</v>
      </c>
      <c r="C409" t="s">
        <v>26</v>
      </c>
      <c r="D409" t="s">
        <v>877</v>
      </c>
      <c r="E409">
        <v>3</v>
      </c>
      <c r="F409" t="s">
        <v>7258</v>
      </c>
      <c r="G409" t="s">
        <v>5210</v>
      </c>
      <c r="H409" t="s">
        <v>7259</v>
      </c>
      <c r="I409" t="s">
        <v>5917</v>
      </c>
      <c r="J409">
        <v>1809</v>
      </c>
      <c r="K409">
        <v>2</v>
      </c>
      <c r="L409" t="s">
        <v>7260</v>
      </c>
      <c r="M409" t="s">
        <v>5711</v>
      </c>
      <c r="N409">
        <v>4</v>
      </c>
      <c r="O409" t="s">
        <v>5196</v>
      </c>
      <c r="P409">
        <v>5</v>
      </c>
      <c r="Q409">
        <v>48</v>
      </c>
      <c r="R409" t="s">
        <v>5197</v>
      </c>
      <c r="S409">
        <v>18</v>
      </c>
      <c r="T409" t="s">
        <v>23</v>
      </c>
      <c r="U409" t="s">
        <v>5919</v>
      </c>
      <c r="V409" t="s">
        <v>5920</v>
      </c>
      <c r="W409" t="s">
        <v>878</v>
      </c>
      <c r="X409">
        <v>30</v>
      </c>
      <c r="Y409">
        <v>26</v>
      </c>
      <c r="Z409">
        <v>26</v>
      </c>
      <c r="AA409">
        <v>10</v>
      </c>
      <c r="AB409">
        <v>30</v>
      </c>
      <c r="AC409">
        <v>5</v>
      </c>
      <c r="AD409">
        <v>1</v>
      </c>
      <c r="AE409">
        <v>1</v>
      </c>
      <c r="AF409">
        <v>1</v>
      </c>
      <c r="AG409">
        <v>2</v>
      </c>
      <c r="AH409">
        <v>1</v>
      </c>
      <c r="AI409">
        <v>1</v>
      </c>
      <c r="AJ409" s="1">
        <v>13600</v>
      </c>
      <c r="AK409" t="s">
        <v>313</v>
      </c>
      <c r="AL409">
        <v>2</v>
      </c>
      <c r="AM409">
        <v>2</v>
      </c>
      <c r="AN409">
        <v>0</v>
      </c>
      <c r="AO409">
        <v>1809</v>
      </c>
      <c r="AP409">
        <v>3</v>
      </c>
      <c r="AQ409">
        <v>20</v>
      </c>
    </row>
    <row r="410" spans="2:47" x14ac:dyDescent="0.2">
      <c r="B410">
        <v>407</v>
      </c>
      <c r="C410" t="s">
        <v>22</v>
      </c>
      <c r="D410">
        <v>1</v>
      </c>
      <c r="E410" t="s">
        <v>7261</v>
      </c>
      <c r="F410" t="s">
        <v>5341</v>
      </c>
      <c r="G410" t="s">
        <v>5933</v>
      </c>
      <c r="H410" t="s">
        <v>5203</v>
      </c>
      <c r="I410" t="s">
        <v>7262</v>
      </c>
      <c r="J410">
        <v>1898</v>
      </c>
      <c r="K410">
        <v>16</v>
      </c>
      <c r="L410" t="s">
        <v>6007</v>
      </c>
      <c r="M410" t="s">
        <v>6008</v>
      </c>
      <c r="N410">
        <v>3</v>
      </c>
      <c r="O410" t="s">
        <v>5196</v>
      </c>
      <c r="P410">
        <v>5</v>
      </c>
      <c r="Q410">
        <v>50</v>
      </c>
      <c r="R410" t="s">
        <v>5197</v>
      </c>
      <c r="S410">
        <v>39</v>
      </c>
      <c r="T410">
        <v>-0.16</v>
      </c>
      <c r="U410" t="s">
        <v>5805</v>
      </c>
      <c r="V410" t="s">
        <v>6454</v>
      </c>
      <c r="W410" t="s">
        <v>879</v>
      </c>
      <c r="X410">
        <v>15</v>
      </c>
      <c r="Y410">
        <v>13</v>
      </c>
      <c r="Z410">
        <v>13</v>
      </c>
      <c r="AA410">
        <v>19</v>
      </c>
      <c r="AB410">
        <v>36</v>
      </c>
      <c r="AC410">
        <v>29</v>
      </c>
      <c r="AD410">
        <v>0</v>
      </c>
      <c r="AE410">
        <v>1</v>
      </c>
      <c r="AF410">
        <v>1</v>
      </c>
      <c r="AG410">
        <v>1</v>
      </c>
      <c r="AH410">
        <v>2</v>
      </c>
      <c r="AI410">
        <v>1</v>
      </c>
      <c r="AJ410" s="1">
        <v>1300</v>
      </c>
      <c r="AK410" t="s">
        <v>63</v>
      </c>
      <c r="AL410">
        <v>2</v>
      </c>
      <c r="AM410">
        <v>2</v>
      </c>
      <c r="AN410">
        <v>2</v>
      </c>
      <c r="AO410">
        <v>1898</v>
      </c>
      <c r="AP410">
        <v>4</v>
      </c>
      <c r="AQ410">
        <v>22</v>
      </c>
    </row>
    <row r="411" spans="2:47" x14ac:dyDescent="0.2">
      <c r="B411">
        <v>408</v>
      </c>
      <c r="C411" t="s">
        <v>22</v>
      </c>
      <c r="D411">
        <v>1</v>
      </c>
      <c r="E411" t="s">
        <v>7263</v>
      </c>
      <c r="F411" t="s">
        <v>5200</v>
      </c>
      <c r="G411" t="s">
        <v>7264</v>
      </c>
      <c r="H411" t="s">
        <v>7265</v>
      </c>
      <c r="I411">
        <v>1884</v>
      </c>
      <c r="J411">
        <v>23.3</v>
      </c>
      <c r="K411" t="s">
        <v>5357</v>
      </c>
      <c r="L411" t="s">
        <v>7266</v>
      </c>
      <c r="M411" t="s">
        <v>6135</v>
      </c>
      <c r="N411">
        <v>1</v>
      </c>
      <c r="O411" t="s">
        <v>5196</v>
      </c>
      <c r="P411">
        <v>5</v>
      </c>
      <c r="Q411">
        <v>49</v>
      </c>
      <c r="R411" t="s">
        <v>5197</v>
      </c>
      <c r="S411">
        <v>26</v>
      </c>
      <c r="T411" t="s">
        <v>23</v>
      </c>
      <c r="U411" t="s">
        <v>7267</v>
      </c>
      <c r="V411" t="s">
        <v>5707</v>
      </c>
      <c r="W411" t="s">
        <v>880</v>
      </c>
      <c r="X411">
        <v>26</v>
      </c>
      <c r="Y411">
        <v>27</v>
      </c>
      <c r="Z411">
        <v>28</v>
      </c>
      <c r="AA411">
        <v>21</v>
      </c>
      <c r="AB411">
        <v>25</v>
      </c>
      <c r="AC411">
        <v>32</v>
      </c>
      <c r="AD411">
        <v>1</v>
      </c>
      <c r="AE411">
        <v>1</v>
      </c>
      <c r="AF411">
        <v>1</v>
      </c>
      <c r="AG411">
        <v>1</v>
      </c>
      <c r="AH411">
        <v>0</v>
      </c>
      <c r="AI411">
        <v>0</v>
      </c>
      <c r="AJ411" s="1">
        <v>3600</v>
      </c>
      <c r="AK411" t="s">
        <v>522</v>
      </c>
      <c r="AL411">
        <v>2</v>
      </c>
      <c r="AM411">
        <v>2</v>
      </c>
      <c r="AN411">
        <v>0</v>
      </c>
      <c r="AO411">
        <v>1884</v>
      </c>
      <c r="AP411">
        <v>7</v>
      </c>
      <c r="AQ411">
        <v>21</v>
      </c>
    </row>
    <row r="412" spans="2:47" x14ac:dyDescent="0.2">
      <c r="B412">
        <v>409</v>
      </c>
      <c r="C412" t="s">
        <v>26</v>
      </c>
      <c r="D412" t="s">
        <v>881</v>
      </c>
      <c r="E412">
        <v>3</v>
      </c>
      <c r="F412" t="s">
        <v>7268</v>
      </c>
      <c r="G412" t="s">
        <v>7269</v>
      </c>
      <c r="H412" t="s">
        <v>6913</v>
      </c>
      <c r="I412" t="s">
        <v>7270</v>
      </c>
      <c r="J412">
        <v>1858</v>
      </c>
      <c r="K412">
        <v>4</v>
      </c>
      <c r="L412" t="s">
        <v>7271</v>
      </c>
      <c r="M412" t="s">
        <v>5764</v>
      </c>
      <c r="N412">
        <v>4</v>
      </c>
      <c r="O412" t="s">
        <v>5196</v>
      </c>
      <c r="P412">
        <v>44</v>
      </c>
      <c r="Q412">
        <v>49</v>
      </c>
      <c r="R412" t="s">
        <v>5197</v>
      </c>
      <c r="S412">
        <v>46</v>
      </c>
      <c r="T412" t="s">
        <v>23</v>
      </c>
      <c r="U412" t="s">
        <v>7272</v>
      </c>
      <c r="V412" t="s">
        <v>5606</v>
      </c>
      <c r="W412" t="s">
        <v>882</v>
      </c>
      <c r="X412">
        <v>32</v>
      </c>
      <c r="Y412">
        <v>31</v>
      </c>
      <c r="Z412">
        <v>32</v>
      </c>
      <c r="AA412">
        <v>7</v>
      </c>
      <c r="AB412">
        <v>26</v>
      </c>
      <c r="AC412">
        <v>16</v>
      </c>
      <c r="AD412">
        <v>0</v>
      </c>
      <c r="AE412">
        <v>1</v>
      </c>
      <c r="AF412">
        <v>0</v>
      </c>
      <c r="AG412">
        <v>0</v>
      </c>
      <c r="AH412">
        <v>1</v>
      </c>
      <c r="AI412">
        <v>0</v>
      </c>
      <c r="AJ412" s="1">
        <v>1300</v>
      </c>
      <c r="AK412" t="s">
        <v>275</v>
      </c>
      <c r="AL412">
        <v>0</v>
      </c>
      <c r="AM412">
        <v>0</v>
      </c>
      <c r="AN412">
        <v>1858</v>
      </c>
      <c r="AO412">
        <v>2</v>
      </c>
      <c r="AP412">
        <v>15</v>
      </c>
    </row>
    <row r="413" spans="2:47" x14ac:dyDescent="0.2">
      <c r="B413">
        <v>410</v>
      </c>
      <c r="C413" t="s">
        <v>26</v>
      </c>
      <c r="D413" t="s">
        <v>883</v>
      </c>
      <c r="E413">
        <v>3</v>
      </c>
      <c r="F413" t="s">
        <v>7268</v>
      </c>
      <c r="G413" t="s">
        <v>7273</v>
      </c>
      <c r="H413" t="s">
        <v>5218</v>
      </c>
      <c r="I413" t="s">
        <v>7274</v>
      </c>
      <c r="J413">
        <v>1836</v>
      </c>
      <c r="K413">
        <v>4</v>
      </c>
      <c r="L413" t="s">
        <v>7275</v>
      </c>
      <c r="M413" t="s">
        <v>5238</v>
      </c>
      <c r="N413">
        <v>3</v>
      </c>
      <c r="O413" t="s">
        <v>5196</v>
      </c>
      <c r="P413">
        <v>20</v>
      </c>
      <c r="Q413">
        <v>46</v>
      </c>
      <c r="R413" t="s">
        <v>5197</v>
      </c>
      <c r="S413">
        <v>34</v>
      </c>
      <c r="T413" t="s">
        <v>23</v>
      </c>
      <c r="U413" t="s">
        <v>7276</v>
      </c>
      <c r="V413" t="s">
        <v>6396</v>
      </c>
      <c r="W413" t="s">
        <v>884</v>
      </c>
      <c r="X413">
        <v>32</v>
      </c>
      <c r="Y413">
        <v>7</v>
      </c>
      <c r="Z413">
        <v>30</v>
      </c>
      <c r="AA413">
        <v>32</v>
      </c>
      <c r="AB413">
        <v>15</v>
      </c>
      <c r="AC413">
        <v>5</v>
      </c>
      <c r="AD413">
        <v>0</v>
      </c>
      <c r="AE413">
        <v>0</v>
      </c>
      <c r="AF413">
        <v>1</v>
      </c>
      <c r="AG413">
        <v>0</v>
      </c>
      <c r="AH413">
        <v>0</v>
      </c>
      <c r="AI413">
        <v>1</v>
      </c>
      <c r="AJ413" s="1">
        <v>57600</v>
      </c>
      <c r="AK413" t="s">
        <v>449</v>
      </c>
      <c r="AL413">
        <v>2</v>
      </c>
      <c r="AM413">
        <v>0</v>
      </c>
      <c r="AN413">
        <v>0</v>
      </c>
      <c r="AO413">
        <v>1836</v>
      </c>
      <c r="AP413">
        <v>1</v>
      </c>
      <c r="AQ413">
        <v>11</v>
      </c>
    </row>
    <row r="414" spans="2:47" x14ac:dyDescent="0.2">
      <c r="B414">
        <v>411</v>
      </c>
      <c r="C414" t="s">
        <v>26</v>
      </c>
      <c r="D414" t="s">
        <v>885</v>
      </c>
      <c r="E414">
        <v>3</v>
      </c>
      <c r="F414" t="s">
        <v>7277</v>
      </c>
      <c r="G414" t="s">
        <v>5200</v>
      </c>
      <c r="H414" t="s">
        <v>5272</v>
      </c>
      <c r="I414" t="s">
        <v>5456</v>
      </c>
      <c r="J414" t="s">
        <v>5202</v>
      </c>
      <c r="K414" t="s">
        <v>5674</v>
      </c>
      <c r="L414" t="s">
        <v>7278</v>
      </c>
      <c r="M414">
        <v>1857</v>
      </c>
      <c r="N414">
        <v>7</v>
      </c>
      <c r="O414" t="s">
        <v>7279</v>
      </c>
      <c r="P414" t="s">
        <v>6075</v>
      </c>
      <c r="Q414">
        <v>1</v>
      </c>
      <c r="R414" t="s">
        <v>5196</v>
      </c>
      <c r="S414">
        <v>20</v>
      </c>
      <c r="T414">
        <v>44</v>
      </c>
      <c r="U414" t="s">
        <v>5197</v>
      </c>
      <c r="V414">
        <v>1</v>
      </c>
      <c r="W414" t="s">
        <v>23</v>
      </c>
      <c r="X414" t="s">
        <v>5545</v>
      </c>
      <c r="Y414" t="s">
        <v>5634</v>
      </c>
      <c r="Z414" t="s">
        <v>886</v>
      </c>
      <c r="AA414">
        <v>36</v>
      </c>
      <c r="AB414">
        <v>36</v>
      </c>
      <c r="AC414">
        <v>33</v>
      </c>
      <c r="AD414">
        <v>34</v>
      </c>
      <c r="AE414">
        <v>32</v>
      </c>
      <c r="AF414">
        <v>21</v>
      </c>
      <c r="AG414">
        <v>2</v>
      </c>
      <c r="AH414">
        <v>2</v>
      </c>
      <c r="AI414">
        <v>0</v>
      </c>
      <c r="AJ414">
        <v>0</v>
      </c>
      <c r="AK414">
        <v>0</v>
      </c>
      <c r="AL414">
        <v>1</v>
      </c>
      <c r="AM414" s="1">
        <v>1300</v>
      </c>
      <c r="AN414" t="s">
        <v>887</v>
      </c>
      <c r="AO414">
        <v>2</v>
      </c>
      <c r="AP414">
        <v>0</v>
      </c>
      <c r="AQ414">
        <v>2</v>
      </c>
      <c r="AR414">
        <v>1857</v>
      </c>
      <c r="AS414">
        <v>1</v>
      </c>
      <c r="AT414">
        <v>25</v>
      </c>
    </row>
    <row r="415" spans="2:47" x14ac:dyDescent="0.2">
      <c r="B415">
        <v>412</v>
      </c>
      <c r="C415" t="s">
        <v>26</v>
      </c>
      <c r="D415" t="s">
        <v>888</v>
      </c>
      <c r="E415">
        <v>3</v>
      </c>
      <c r="F415" t="s">
        <v>7280</v>
      </c>
      <c r="G415" t="s">
        <v>7281</v>
      </c>
      <c r="H415" t="s">
        <v>7282</v>
      </c>
      <c r="I415" t="s">
        <v>5790</v>
      </c>
      <c r="J415" t="s">
        <v>7283</v>
      </c>
      <c r="K415">
        <v>1820</v>
      </c>
      <c r="L415">
        <v>11</v>
      </c>
      <c r="M415" t="s">
        <v>5344</v>
      </c>
      <c r="N415" t="s">
        <v>5206</v>
      </c>
      <c r="O415">
        <v>0</v>
      </c>
      <c r="P415" t="s">
        <v>5207</v>
      </c>
      <c r="Q415">
        <v>34</v>
      </c>
      <c r="R415">
        <v>44</v>
      </c>
      <c r="S415" t="s">
        <v>5197</v>
      </c>
      <c r="T415">
        <v>50</v>
      </c>
      <c r="U415" t="s">
        <v>23</v>
      </c>
      <c r="V415" t="s">
        <v>7284</v>
      </c>
      <c r="W415" t="s">
        <v>6454</v>
      </c>
      <c r="X415" t="s">
        <v>889</v>
      </c>
      <c r="Y415">
        <v>7</v>
      </c>
      <c r="Z415">
        <v>21</v>
      </c>
      <c r="AA415">
        <v>4</v>
      </c>
      <c r="AB415">
        <v>28</v>
      </c>
      <c r="AC415">
        <v>6</v>
      </c>
      <c r="AD415">
        <v>3</v>
      </c>
      <c r="AE415">
        <v>0</v>
      </c>
      <c r="AF415">
        <v>1</v>
      </c>
      <c r="AG415">
        <v>1</v>
      </c>
      <c r="AH415">
        <v>1</v>
      </c>
      <c r="AI415">
        <v>1</v>
      </c>
      <c r="AJ415">
        <v>2</v>
      </c>
      <c r="AK415" s="1">
        <v>88000</v>
      </c>
      <c r="AL415" t="s">
        <v>584</v>
      </c>
      <c r="AM415">
        <v>2</v>
      </c>
      <c r="AN415">
        <v>2</v>
      </c>
      <c r="AO415">
        <v>2</v>
      </c>
      <c r="AP415">
        <v>1820</v>
      </c>
      <c r="AQ415">
        <v>2</v>
      </c>
      <c r="AR415">
        <v>3</v>
      </c>
    </row>
    <row r="416" spans="2:47" x14ac:dyDescent="0.2">
      <c r="B416">
        <v>413</v>
      </c>
      <c r="C416" t="s">
        <v>22</v>
      </c>
      <c r="D416">
        <v>1</v>
      </c>
      <c r="E416" t="s">
        <v>7285</v>
      </c>
      <c r="F416" t="s">
        <v>7286</v>
      </c>
      <c r="G416" t="s">
        <v>5949</v>
      </c>
      <c r="H416" t="s">
        <v>7287</v>
      </c>
      <c r="I416">
        <v>1862</v>
      </c>
      <c r="J416">
        <v>9.3000000000000007</v>
      </c>
      <c r="K416" t="s">
        <v>7288</v>
      </c>
      <c r="L416" t="s">
        <v>6499</v>
      </c>
      <c r="M416">
        <v>6</v>
      </c>
      <c r="N416" t="s">
        <v>5196</v>
      </c>
      <c r="O416">
        <v>9</v>
      </c>
      <c r="P416">
        <v>47</v>
      </c>
      <c r="Q416" t="s">
        <v>5197</v>
      </c>
      <c r="R416">
        <v>37</v>
      </c>
      <c r="S416" t="s">
        <v>23</v>
      </c>
      <c r="T416" t="s">
        <v>6596</v>
      </c>
      <c r="U416" t="s">
        <v>5995</v>
      </c>
      <c r="V416" t="s">
        <v>890</v>
      </c>
      <c r="W416">
        <v>6</v>
      </c>
      <c r="X416">
        <v>11</v>
      </c>
      <c r="Y416">
        <v>9</v>
      </c>
      <c r="Z416">
        <v>17</v>
      </c>
      <c r="AA416">
        <v>1</v>
      </c>
      <c r="AB416">
        <v>1</v>
      </c>
      <c r="AC416">
        <v>1</v>
      </c>
      <c r="AD416">
        <v>2</v>
      </c>
      <c r="AE416">
        <v>2</v>
      </c>
      <c r="AF416">
        <v>0</v>
      </c>
      <c r="AG416">
        <v>2</v>
      </c>
      <c r="AH416">
        <v>2</v>
      </c>
      <c r="AI416" s="1">
        <v>20700</v>
      </c>
      <c r="AJ416" t="s">
        <v>377</v>
      </c>
      <c r="AK416">
        <v>2</v>
      </c>
      <c r="AL416">
        <v>2</v>
      </c>
      <c r="AM416">
        <v>0</v>
      </c>
      <c r="AN416">
        <v>2</v>
      </c>
      <c r="AO416">
        <v>2</v>
      </c>
      <c r="AP416">
        <v>1862</v>
      </c>
      <c r="AQ416">
        <v>7</v>
      </c>
      <c r="AR416">
        <v>22</v>
      </c>
    </row>
    <row r="417" spans="2:47" x14ac:dyDescent="0.2">
      <c r="B417">
        <v>414</v>
      </c>
      <c r="C417" t="s">
        <v>36</v>
      </c>
      <c r="D417" t="s">
        <v>891</v>
      </c>
      <c r="E417">
        <v>4</v>
      </c>
      <c r="F417" t="s">
        <v>7289</v>
      </c>
      <c r="G417" t="s">
        <v>5200</v>
      </c>
      <c r="H417" t="s">
        <v>5455</v>
      </c>
      <c r="I417" t="s">
        <v>5418</v>
      </c>
      <c r="J417" t="s">
        <v>7290</v>
      </c>
      <c r="K417">
        <v>1803</v>
      </c>
      <c r="L417">
        <v>16</v>
      </c>
      <c r="M417" t="s">
        <v>5228</v>
      </c>
      <c r="N417" t="s">
        <v>5229</v>
      </c>
      <c r="O417">
        <v>2</v>
      </c>
      <c r="P417" t="s">
        <v>5196</v>
      </c>
      <c r="Q417">
        <v>20</v>
      </c>
      <c r="R417">
        <v>48</v>
      </c>
      <c r="S417" t="s">
        <v>5197</v>
      </c>
      <c r="T417">
        <v>50</v>
      </c>
      <c r="U417" t="s">
        <v>23</v>
      </c>
      <c r="V417" t="s">
        <v>7291</v>
      </c>
      <c r="W417" t="s">
        <v>5293</v>
      </c>
      <c r="X417" t="s">
        <v>892</v>
      </c>
      <c r="Y417">
        <v>18</v>
      </c>
      <c r="Z417">
        <v>16</v>
      </c>
      <c r="AA417">
        <v>17</v>
      </c>
      <c r="AB417">
        <v>17</v>
      </c>
      <c r="AC417">
        <v>20</v>
      </c>
      <c r="AD417">
        <v>21</v>
      </c>
      <c r="AE417">
        <v>1</v>
      </c>
      <c r="AF417">
        <v>0</v>
      </c>
      <c r="AG417">
        <v>0</v>
      </c>
      <c r="AH417">
        <v>0</v>
      </c>
      <c r="AI417">
        <v>1</v>
      </c>
      <c r="AJ417">
        <v>1</v>
      </c>
      <c r="AK417" s="1">
        <v>2400</v>
      </c>
      <c r="AL417" t="s">
        <v>718</v>
      </c>
      <c r="AM417">
        <v>0</v>
      </c>
      <c r="AN417">
        <v>2</v>
      </c>
      <c r="AO417">
        <v>2</v>
      </c>
      <c r="AP417">
        <v>1803</v>
      </c>
      <c r="AQ417">
        <v>11</v>
      </c>
      <c r="AR417">
        <v>16</v>
      </c>
    </row>
    <row r="418" spans="2:47" x14ac:dyDescent="0.2">
      <c r="B418">
        <v>415</v>
      </c>
      <c r="C418" t="s">
        <v>26</v>
      </c>
      <c r="D418" t="s">
        <v>893</v>
      </c>
      <c r="E418">
        <v>3</v>
      </c>
      <c r="F418" t="s">
        <v>7292</v>
      </c>
      <c r="G418" t="s">
        <v>7293</v>
      </c>
      <c r="H418" t="s">
        <v>5850</v>
      </c>
      <c r="I418" t="s">
        <v>7294</v>
      </c>
      <c r="J418">
        <v>1888</v>
      </c>
      <c r="K418">
        <v>6</v>
      </c>
      <c r="L418" t="s">
        <v>7295</v>
      </c>
      <c r="M418" t="s">
        <v>6178</v>
      </c>
      <c r="N418">
        <v>4</v>
      </c>
      <c r="O418" t="s">
        <v>5196</v>
      </c>
      <c r="P418">
        <v>36</v>
      </c>
      <c r="Q418">
        <v>44</v>
      </c>
      <c r="R418" t="s">
        <v>5197</v>
      </c>
      <c r="S418">
        <v>44</v>
      </c>
      <c r="T418" t="s">
        <v>23</v>
      </c>
      <c r="U418" t="s">
        <v>7296</v>
      </c>
      <c r="V418" t="s">
        <v>5995</v>
      </c>
      <c r="W418" t="s">
        <v>5172</v>
      </c>
      <c r="X418" t="s">
        <v>5172</v>
      </c>
      <c r="Y418">
        <v>36</v>
      </c>
      <c r="Z418">
        <v>30</v>
      </c>
      <c r="AA418">
        <v>33</v>
      </c>
      <c r="AB418">
        <v>30</v>
      </c>
      <c r="AC418">
        <v>31</v>
      </c>
      <c r="AD418">
        <v>7</v>
      </c>
      <c r="AE418">
        <v>2</v>
      </c>
      <c r="AF418">
        <v>1</v>
      </c>
      <c r="AG418">
        <v>0</v>
      </c>
      <c r="AH418">
        <v>1</v>
      </c>
      <c r="AI418">
        <v>1</v>
      </c>
      <c r="AJ418">
        <v>0</v>
      </c>
      <c r="AK418" s="1">
        <v>25800</v>
      </c>
      <c r="AL418" t="s">
        <v>126</v>
      </c>
      <c r="AM418">
        <v>2</v>
      </c>
      <c r="AN418">
        <v>2</v>
      </c>
      <c r="AO418">
        <v>0</v>
      </c>
      <c r="AP418">
        <v>1888</v>
      </c>
      <c r="AQ418">
        <v>10</v>
      </c>
      <c r="AR418">
        <v>10</v>
      </c>
    </row>
    <row r="419" spans="2:47" x14ac:dyDescent="0.2">
      <c r="B419">
        <v>416</v>
      </c>
      <c r="C419" t="s">
        <v>36</v>
      </c>
      <c r="D419" t="s">
        <v>894</v>
      </c>
      <c r="E419">
        <v>4</v>
      </c>
      <c r="F419" t="s">
        <v>7297</v>
      </c>
      <c r="G419" t="s">
        <v>7298</v>
      </c>
      <c r="H419" t="s">
        <v>5496</v>
      </c>
      <c r="I419" t="s">
        <v>5272</v>
      </c>
      <c r="J419" t="s">
        <v>5327</v>
      </c>
      <c r="K419" t="s">
        <v>7299</v>
      </c>
      <c r="L419">
        <v>1816</v>
      </c>
      <c r="M419">
        <v>11</v>
      </c>
      <c r="N419" t="s">
        <v>7243</v>
      </c>
      <c r="O419" t="s">
        <v>7300</v>
      </c>
      <c r="P419" t="s">
        <v>5688</v>
      </c>
      <c r="Q419">
        <v>1</v>
      </c>
      <c r="R419" t="s">
        <v>5207</v>
      </c>
      <c r="S419">
        <v>10</v>
      </c>
      <c r="T419">
        <v>46</v>
      </c>
      <c r="U419" t="s">
        <v>5197</v>
      </c>
      <c r="V419">
        <v>9</v>
      </c>
      <c r="W419" t="s">
        <v>23</v>
      </c>
      <c r="X419" t="s">
        <v>7301</v>
      </c>
      <c r="Y419" t="s">
        <v>6022</v>
      </c>
      <c r="Z419" t="s">
        <v>895</v>
      </c>
      <c r="AA419">
        <v>8</v>
      </c>
      <c r="AB419">
        <v>4</v>
      </c>
      <c r="AC419">
        <v>10</v>
      </c>
      <c r="AD419">
        <v>5</v>
      </c>
      <c r="AE419">
        <v>30</v>
      </c>
      <c r="AF419">
        <v>20</v>
      </c>
      <c r="AG419">
        <v>0</v>
      </c>
      <c r="AH419">
        <v>1</v>
      </c>
      <c r="AI419">
        <v>2</v>
      </c>
      <c r="AJ419">
        <v>1</v>
      </c>
      <c r="AK419">
        <v>1</v>
      </c>
      <c r="AL419">
        <v>1</v>
      </c>
      <c r="AM419" s="1">
        <v>16700</v>
      </c>
      <c r="AN419" t="s">
        <v>504</v>
      </c>
      <c r="AO419">
        <v>2</v>
      </c>
      <c r="AP419">
        <v>0</v>
      </c>
      <c r="AQ419">
        <v>2</v>
      </c>
      <c r="AR419">
        <v>2</v>
      </c>
      <c r="AS419">
        <v>1816</v>
      </c>
      <c r="AT419">
        <v>5</v>
      </c>
      <c r="AU419">
        <v>31</v>
      </c>
    </row>
    <row r="420" spans="2:47" x14ac:dyDescent="0.2">
      <c r="B420">
        <v>417</v>
      </c>
      <c r="C420" t="s">
        <v>59</v>
      </c>
      <c r="D420" t="s">
        <v>896</v>
      </c>
      <c r="E420">
        <v>2</v>
      </c>
      <c r="F420" t="s">
        <v>7302</v>
      </c>
      <c r="G420" t="s">
        <v>5320</v>
      </c>
      <c r="H420" t="s">
        <v>7303</v>
      </c>
      <c r="I420" t="s">
        <v>5401</v>
      </c>
      <c r="J420" t="s">
        <v>7304</v>
      </c>
      <c r="K420">
        <v>1895</v>
      </c>
      <c r="L420">
        <v>12</v>
      </c>
      <c r="M420" t="s">
        <v>7275</v>
      </c>
      <c r="N420" t="s">
        <v>5238</v>
      </c>
      <c r="O420">
        <v>3</v>
      </c>
      <c r="P420" t="s">
        <v>5196</v>
      </c>
      <c r="Q420">
        <v>20</v>
      </c>
      <c r="R420">
        <v>46</v>
      </c>
      <c r="S420" t="s">
        <v>5197</v>
      </c>
      <c r="T420">
        <v>34</v>
      </c>
      <c r="U420">
        <v>-0.16</v>
      </c>
      <c r="V420" t="s">
        <v>7305</v>
      </c>
      <c r="W420" t="s">
        <v>6236</v>
      </c>
      <c r="X420" t="s">
        <v>5172</v>
      </c>
      <c r="Y420" t="s">
        <v>5172</v>
      </c>
      <c r="Z420">
        <v>10</v>
      </c>
      <c r="AA420">
        <v>36</v>
      </c>
      <c r="AB420">
        <v>15</v>
      </c>
      <c r="AC420">
        <v>13</v>
      </c>
      <c r="AD420">
        <v>23</v>
      </c>
      <c r="AE420">
        <v>16</v>
      </c>
      <c r="AF420">
        <v>2</v>
      </c>
      <c r="AG420">
        <v>2</v>
      </c>
      <c r="AH420">
        <v>0</v>
      </c>
      <c r="AI420">
        <v>1</v>
      </c>
      <c r="AJ420">
        <v>0</v>
      </c>
      <c r="AK420">
        <v>0</v>
      </c>
      <c r="AL420" s="1">
        <v>66700</v>
      </c>
      <c r="AM420" t="s">
        <v>445</v>
      </c>
      <c r="AN420">
        <v>2</v>
      </c>
      <c r="AO420">
        <v>0</v>
      </c>
      <c r="AP420">
        <v>0</v>
      </c>
      <c r="AQ420">
        <v>1895</v>
      </c>
      <c r="AR420">
        <v>12</v>
      </c>
      <c r="AS420">
        <v>26</v>
      </c>
    </row>
    <row r="421" spans="2:47" x14ac:dyDescent="0.2">
      <c r="B421">
        <v>418</v>
      </c>
      <c r="C421" t="s">
        <v>26</v>
      </c>
      <c r="D421" t="s">
        <v>897</v>
      </c>
      <c r="E421">
        <v>3</v>
      </c>
      <c r="F421" t="s">
        <v>7302</v>
      </c>
      <c r="G421" t="s">
        <v>5242</v>
      </c>
      <c r="H421" t="s">
        <v>5202</v>
      </c>
      <c r="I421" t="s">
        <v>5235</v>
      </c>
      <c r="J421" t="s">
        <v>7306</v>
      </c>
      <c r="K421">
        <v>1898</v>
      </c>
      <c r="L421">
        <v>21</v>
      </c>
      <c r="M421" t="s">
        <v>7307</v>
      </c>
      <c r="N421" t="s">
        <v>5238</v>
      </c>
      <c r="O421">
        <v>3</v>
      </c>
      <c r="P421" t="s">
        <v>5196</v>
      </c>
      <c r="Q421">
        <v>20</v>
      </c>
      <c r="R421">
        <v>46</v>
      </c>
      <c r="S421" t="s">
        <v>5197</v>
      </c>
      <c r="T421">
        <v>34</v>
      </c>
      <c r="U421">
        <v>-0.16</v>
      </c>
      <c r="V421" t="s">
        <v>7308</v>
      </c>
      <c r="W421" t="s">
        <v>6430</v>
      </c>
      <c r="X421" t="s">
        <v>5172</v>
      </c>
      <c r="Y421" t="s">
        <v>5172</v>
      </c>
      <c r="Z421">
        <v>21</v>
      </c>
      <c r="AA421">
        <v>35</v>
      </c>
      <c r="AB421">
        <v>18</v>
      </c>
      <c r="AC421">
        <v>28</v>
      </c>
      <c r="AD421">
        <v>12</v>
      </c>
      <c r="AE421">
        <v>5</v>
      </c>
      <c r="AF421">
        <v>1</v>
      </c>
      <c r="AG421">
        <v>1</v>
      </c>
      <c r="AH421">
        <v>1</v>
      </c>
      <c r="AI421">
        <v>1</v>
      </c>
      <c r="AJ421">
        <v>2</v>
      </c>
      <c r="AK421">
        <v>1</v>
      </c>
      <c r="AL421" s="1">
        <v>97000</v>
      </c>
      <c r="AM421" t="s">
        <v>898</v>
      </c>
      <c r="AN421">
        <v>2</v>
      </c>
      <c r="AO421">
        <v>2</v>
      </c>
      <c r="AP421">
        <v>0</v>
      </c>
      <c r="AQ421">
        <v>1898</v>
      </c>
      <c r="AR421">
        <v>6</v>
      </c>
      <c r="AS421">
        <v>6</v>
      </c>
    </row>
    <row r="422" spans="2:47" x14ac:dyDescent="0.2">
      <c r="B422">
        <v>419</v>
      </c>
      <c r="C422" t="s">
        <v>26</v>
      </c>
      <c r="D422" t="s">
        <v>899</v>
      </c>
      <c r="E422">
        <v>3</v>
      </c>
      <c r="F422" t="s">
        <v>7309</v>
      </c>
      <c r="G422" t="s">
        <v>6197</v>
      </c>
      <c r="H422" t="s">
        <v>7310</v>
      </c>
      <c r="I422">
        <v>1907</v>
      </c>
      <c r="J422">
        <v>1</v>
      </c>
      <c r="K422" t="s">
        <v>7311</v>
      </c>
      <c r="L422" t="s">
        <v>6893</v>
      </c>
      <c r="M422">
        <v>4</v>
      </c>
      <c r="N422" t="s">
        <v>5196</v>
      </c>
      <c r="O422">
        <v>50</v>
      </c>
      <c r="P422">
        <v>46</v>
      </c>
      <c r="Q422" t="s">
        <v>5197</v>
      </c>
      <c r="R422">
        <v>18</v>
      </c>
      <c r="S422">
        <v>-0.16</v>
      </c>
      <c r="T422" t="s">
        <v>7312</v>
      </c>
      <c r="U422" t="s">
        <v>7313</v>
      </c>
      <c r="V422" t="s">
        <v>5172</v>
      </c>
      <c r="W422" t="s">
        <v>5172</v>
      </c>
      <c r="X422">
        <v>30</v>
      </c>
      <c r="Y422">
        <v>9</v>
      </c>
      <c r="Z422">
        <v>33</v>
      </c>
      <c r="AA422">
        <v>10</v>
      </c>
      <c r="AB422">
        <v>28</v>
      </c>
      <c r="AC422">
        <v>3</v>
      </c>
      <c r="AD422">
        <v>1</v>
      </c>
      <c r="AE422">
        <v>2</v>
      </c>
      <c r="AF422">
        <v>0</v>
      </c>
      <c r="AG422">
        <v>2</v>
      </c>
      <c r="AH422">
        <v>1</v>
      </c>
      <c r="AI422">
        <v>2</v>
      </c>
      <c r="AJ422" s="1">
        <v>98100</v>
      </c>
      <c r="AK422" t="s">
        <v>556</v>
      </c>
      <c r="AL422">
        <v>2</v>
      </c>
      <c r="AM422">
        <v>2</v>
      </c>
      <c r="AN422">
        <v>2</v>
      </c>
      <c r="AO422">
        <v>2</v>
      </c>
      <c r="AP422">
        <v>1907</v>
      </c>
      <c r="AQ422">
        <v>6</v>
      </c>
      <c r="AR422">
        <v>27</v>
      </c>
    </row>
    <row r="423" spans="2:47" x14ac:dyDescent="0.2">
      <c r="B423">
        <v>420</v>
      </c>
      <c r="C423" t="s">
        <v>26</v>
      </c>
      <c r="D423" t="s">
        <v>900</v>
      </c>
      <c r="E423">
        <v>3</v>
      </c>
      <c r="F423" t="s">
        <v>7314</v>
      </c>
      <c r="G423" t="s">
        <v>6425</v>
      </c>
      <c r="H423" t="s">
        <v>5202</v>
      </c>
      <c r="I423" t="s">
        <v>5586</v>
      </c>
      <c r="J423" t="s">
        <v>7315</v>
      </c>
      <c r="K423">
        <v>1818</v>
      </c>
      <c r="L423">
        <v>5</v>
      </c>
      <c r="M423" t="s">
        <v>5485</v>
      </c>
      <c r="N423" t="s">
        <v>5486</v>
      </c>
      <c r="O423">
        <v>4</v>
      </c>
      <c r="P423" t="s">
        <v>5196</v>
      </c>
      <c r="Q423">
        <v>50</v>
      </c>
      <c r="R423">
        <v>45</v>
      </c>
      <c r="S423" t="s">
        <v>5197</v>
      </c>
      <c r="T423">
        <v>46</v>
      </c>
      <c r="U423" t="s">
        <v>23</v>
      </c>
      <c r="V423" t="s">
        <v>7316</v>
      </c>
      <c r="W423" t="s">
        <v>6720</v>
      </c>
      <c r="X423" t="s">
        <v>901</v>
      </c>
      <c r="Y423">
        <v>34</v>
      </c>
      <c r="Z423">
        <v>7</v>
      </c>
      <c r="AA423">
        <v>30</v>
      </c>
      <c r="AB423">
        <v>34</v>
      </c>
      <c r="AC423">
        <v>30</v>
      </c>
      <c r="AD423">
        <v>25</v>
      </c>
      <c r="AE423">
        <v>0</v>
      </c>
      <c r="AF423">
        <v>0</v>
      </c>
      <c r="AG423">
        <v>1</v>
      </c>
      <c r="AH423">
        <v>0</v>
      </c>
      <c r="AI423">
        <v>1</v>
      </c>
      <c r="AJ423">
        <v>0</v>
      </c>
      <c r="AK423" s="1">
        <v>41100</v>
      </c>
      <c r="AL423" t="s">
        <v>223</v>
      </c>
      <c r="AM423">
        <v>2</v>
      </c>
      <c r="AN423">
        <v>0</v>
      </c>
      <c r="AO423">
        <v>2</v>
      </c>
      <c r="AP423">
        <v>0</v>
      </c>
      <c r="AQ423">
        <v>1818</v>
      </c>
      <c r="AR423">
        <v>11</v>
      </c>
      <c r="AS423">
        <v>22</v>
      </c>
    </row>
    <row r="424" spans="2:47" x14ac:dyDescent="0.2">
      <c r="B424">
        <v>421</v>
      </c>
      <c r="C424" t="s">
        <v>26</v>
      </c>
      <c r="D424" t="s">
        <v>902</v>
      </c>
      <c r="E424">
        <v>3</v>
      </c>
      <c r="F424" t="s">
        <v>7314</v>
      </c>
      <c r="G424" t="s">
        <v>7273</v>
      </c>
      <c r="H424" t="s">
        <v>5202</v>
      </c>
      <c r="I424" t="s">
        <v>7317</v>
      </c>
      <c r="J424" t="s">
        <v>7318</v>
      </c>
      <c r="K424">
        <v>1848</v>
      </c>
      <c r="L424">
        <v>8</v>
      </c>
      <c r="M424" t="s">
        <v>5485</v>
      </c>
      <c r="N424" t="s">
        <v>5486</v>
      </c>
      <c r="O424">
        <v>4</v>
      </c>
      <c r="P424" t="s">
        <v>5196</v>
      </c>
      <c r="Q424">
        <v>50</v>
      </c>
      <c r="R424">
        <v>45</v>
      </c>
      <c r="S424" t="s">
        <v>5197</v>
      </c>
      <c r="T424">
        <v>46</v>
      </c>
      <c r="U424" t="s">
        <v>23</v>
      </c>
      <c r="V424" t="s">
        <v>7064</v>
      </c>
      <c r="W424" t="s">
        <v>6527</v>
      </c>
      <c r="X424" t="s">
        <v>903</v>
      </c>
      <c r="Y424">
        <v>1</v>
      </c>
      <c r="Z424">
        <v>5</v>
      </c>
      <c r="AA424">
        <v>34</v>
      </c>
      <c r="AB424">
        <v>4</v>
      </c>
      <c r="AC424">
        <v>15</v>
      </c>
      <c r="AD424">
        <v>31</v>
      </c>
      <c r="AE424">
        <v>2</v>
      </c>
      <c r="AF424">
        <v>1</v>
      </c>
      <c r="AG424">
        <v>0</v>
      </c>
      <c r="AH424">
        <v>1</v>
      </c>
      <c r="AI424">
        <v>0</v>
      </c>
      <c r="AJ424">
        <v>1</v>
      </c>
      <c r="AK424" s="1">
        <v>6700</v>
      </c>
      <c r="AL424" t="s">
        <v>193</v>
      </c>
      <c r="AM424">
        <v>0</v>
      </c>
      <c r="AN424">
        <v>0</v>
      </c>
      <c r="AO424">
        <v>1848</v>
      </c>
      <c r="AP424">
        <v>12</v>
      </c>
      <c r="AQ424">
        <v>23</v>
      </c>
    </row>
    <row r="425" spans="2:47" x14ac:dyDescent="0.2">
      <c r="B425">
        <v>422</v>
      </c>
      <c r="C425" t="s">
        <v>26</v>
      </c>
      <c r="D425" t="s">
        <v>904</v>
      </c>
      <c r="E425">
        <v>3</v>
      </c>
      <c r="F425" t="s">
        <v>7314</v>
      </c>
      <c r="G425" t="s">
        <v>5574</v>
      </c>
      <c r="H425" t="s">
        <v>5202</v>
      </c>
      <c r="I425" t="s">
        <v>6890</v>
      </c>
      <c r="J425" t="s">
        <v>7319</v>
      </c>
      <c r="K425" t="s">
        <v>7320</v>
      </c>
      <c r="L425">
        <v>1880</v>
      </c>
      <c r="M425">
        <v>8</v>
      </c>
      <c r="N425" t="s">
        <v>7321</v>
      </c>
      <c r="O425" t="s">
        <v>6893</v>
      </c>
      <c r="P425">
        <v>4</v>
      </c>
      <c r="Q425" t="s">
        <v>5196</v>
      </c>
      <c r="R425">
        <v>50</v>
      </c>
      <c r="S425">
        <v>46</v>
      </c>
      <c r="T425" t="s">
        <v>5197</v>
      </c>
      <c r="U425">
        <v>18</v>
      </c>
      <c r="V425" t="s">
        <v>23</v>
      </c>
      <c r="W425" t="s">
        <v>7322</v>
      </c>
      <c r="X425" t="s">
        <v>5707</v>
      </c>
      <c r="Y425" t="s">
        <v>905</v>
      </c>
      <c r="Z425">
        <v>4</v>
      </c>
      <c r="AA425">
        <v>8</v>
      </c>
      <c r="AB425">
        <v>1</v>
      </c>
      <c r="AC425">
        <v>3</v>
      </c>
      <c r="AD425">
        <v>21</v>
      </c>
      <c r="AE425">
        <v>19</v>
      </c>
      <c r="AF425">
        <v>1</v>
      </c>
      <c r="AG425">
        <v>0</v>
      </c>
      <c r="AH425">
        <v>2</v>
      </c>
      <c r="AI425">
        <v>2</v>
      </c>
      <c r="AJ425">
        <v>1</v>
      </c>
      <c r="AK425">
        <v>1</v>
      </c>
      <c r="AL425" s="1">
        <v>18700</v>
      </c>
      <c r="AM425" t="s">
        <v>377</v>
      </c>
      <c r="AN425">
        <v>2</v>
      </c>
      <c r="AO425">
        <v>2</v>
      </c>
      <c r="AP425">
        <v>2</v>
      </c>
      <c r="AQ425">
        <v>2</v>
      </c>
      <c r="AR425">
        <v>1880</v>
      </c>
      <c r="AS425">
        <v>9</v>
      </c>
      <c r="AT425">
        <v>30</v>
      </c>
    </row>
    <row r="426" spans="2:47" x14ac:dyDescent="0.2">
      <c r="B426">
        <v>423</v>
      </c>
      <c r="C426" t="s">
        <v>26</v>
      </c>
      <c r="D426" t="s">
        <v>906</v>
      </c>
      <c r="E426">
        <v>3</v>
      </c>
      <c r="F426" t="s">
        <v>7323</v>
      </c>
      <c r="G426" t="s">
        <v>6620</v>
      </c>
      <c r="H426" t="s">
        <v>5510</v>
      </c>
      <c r="I426" t="s">
        <v>5218</v>
      </c>
      <c r="J426" t="s">
        <v>7324</v>
      </c>
      <c r="K426">
        <v>1857</v>
      </c>
      <c r="L426">
        <v>5</v>
      </c>
      <c r="M426" t="s">
        <v>7325</v>
      </c>
      <c r="N426" t="s">
        <v>5366</v>
      </c>
      <c r="O426">
        <v>6</v>
      </c>
      <c r="P426" t="s">
        <v>5196</v>
      </c>
      <c r="Q426">
        <v>28</v>
      </c>
      <c r="R426">
        <v>48</v>
      </c>
      <c r="S426" t="s">
        <v>5197</v>
      </c>
      <c r="T426">
        <v>10</v>
      </c>
      <c r="U426" t="s">
        <v>23</v>
      </c>
      <c r="V426" t="s">
        <v>7326</v>
      </c>
      <c r="W426" t="s">
        <v>7327</v>
      </c>
      <c r="X426" t="s">
        <v>907</v>
      </c>
      <c r="Y426">
        <v>33</v>
      </c>
      <c r="Z426">
        <v>10</v>
      </c>
      <c r="AA426">
        <v>30</v>
      </c>
      <c r="AB426">
        <v>31</v>
      </c>
      <c r="AC426">
        <v>28</v>
      </c>
      <c r="AD426">
        <v>16</v>
      </c>
      <c r="AE426">
        <v>0</v>
      </c>
      <c r="AF426">
        <v>2</v>
      </c>
      <c r="AG426">
        <v>1</v>
      </c>
      <c r="AH426">
        <v>1</v>
      </c>
      <c r="AI426">
        <v>1</v>
      </c>
      <c r="AJ426">
        <v>0</v>
      </c>
      <c r="AK426" s="1">
        <v>70300</v>
      </c>
      <c r="AL426" t="s">
        <v>77</v>
      </c>
      <c r="AM426">
        <v>2</v>
      </c>
      <c r="AN426">
        <v>2</v>
      </c>
      <c r="AO426">
        <v>0</v>
      </c>
      <c r="AP426">
        <v>2</v>
      </c>
      <c r="AQ426">
        <v>0</v>
      </c>
      <c r="AR426">
        <v>1857</v>
      </c>
      <c r="AS426">
        <v>1</v>
      </c>
      <c r="AT426">
        <v>16</v>
      </c>
    </row>
    <row r="427" spans="2:47" x14ac:dyDescent="0.2">
      <c r="B427">
        <v>424</v>
      </c>
      <c r="C427" t="s">
        <v>36</v>
      </c>
      <c r="D427" t="s">
        <v>908</v>
      </c>
      <c r="E427">
        <v>4</v>
      </c>
      <c r="F427" t="s">
        <v>7328</v>
      </c>
      <c r="G427" t="s">
        <v>5378</v>
      </c>
      <c r="H427" t="s">
        <v>6616</v>
      </c>
      <c r="I427" t="s">
        <v>7329</v>
      </c>
      <c r="J427">
        <v>1811</v>
      </c>
      <c r="K427">
        <v>4</v>
      </c>
      <c r="L427" t="s">
        <v>5228</v>
      </c>
      <c r="M427" t="s">
        <v>5229</v>
      </c>
      <c r="N427">
        <v>2</v>
      </c>
      <c r="O427" t="s">
        <v>5196</v>
      </c>
      <c r="P427">
        <v>20</v>
      </c>
      <c r="Q427">
        <v>48</v>
      </c>
      <c r="R427" t="s">
        <v>5197</v>
      </c>
      <c r="S427">
        <v>50</v>
      </c>
      <c r="T427" t="s">
        <v>23</v>
      </c>
      <c r="U427" t="s">
        <v>7330</v>
      </c>
      <c r="V427" t="s">
        <v>5811</v>
      </c>
      <c r="W427" t="s">
        <v>909</v>
      </c>
      <c r="X427">
        <v>35</v>
      </c>
      <c r="Y427">
        <v>13</v>
      </c>
      <c r="Z427">
        <v>2</v>
      </c>
      <c r="AA427">
        <v>16</v>
      </c>
      <c r="AB427">
        <v>33</v>
      </c>
      <c r="AC427">
        <v>13</v>
      </c>
      <c r="AD427">
        <v>1</v>
      </c>
      <c r="AE427">
        <v>1</v>
      </c>
      <c r="AF427">
        <v>2</v>
      </c>
      <c r="AG427">
        <v>0</v>
      </c>
      <c r="AH427">
        <v>0</v>
      </c>
      <c r="AI427">
        <v>1</v>
      </c>
      <c r="AJ427" s="1">
        <v>92700</v>
      </c>
      <c r="AK427" t="s">
        <v>458</v>
      </c>
      <c r="AL427">
        <v>2</v>
      </c>
      <c r="AM427">
        <v>0</v>
      </c>
      <c r="AN427">
        <v>0</v>
      </c>
      <c r="AO427">
        <v>1811</v>
      </c>
      <c r="AP427">
        <v>5</v>
      </c>
      <c r="AQ427">
        <v>11</v>
      </c>
    </row>
    <row r="428" spans="2:47" x14ac:dyDescent="0.2">
      <c r="B428">
        <v>425</v>
      </c>
      <c r="C428" t="s">
        <v>26</v>
      </c>
      <c r="D428" t="s">
        <v>910</v>
      </c>
      <c r="E428">
        <v>3</v>
      </c>
      <c r="F428" t="s">
        <v>7331</v>
      </c>
      <c r="G428" t="s">
        <v>6024</v>
      </c>
      <c r="H428" t="s">
        <v>7332</v>
      </c>
      <c r="I428">
        <v>1871</v>
      </c>
      <c r="J428">
        <v>16</v>
      </c>
      <c r="K428" t="s">
        <v>5485</v>
      </c>
      <c r="L428" t="s">
        <v>5486</v>
      </c>
      <c r="M428">
        <v>4</v>
      </c>
      <c r="N428" t="s">
        <v>5196</v>
      </c>
      <c r="O428">
        <v>50</v>
      </c>
      <c r="P428">
        <v>45</v>
      </c>
      <c r="Q428" t="s">
        <v>5197</v>
      </c>
      <c r="R428">
        <v>46</v>
      </c>
      <c r="S428" t="s">
        <v>23</v>
      </c>
      <c r="T428" t="s">
        <v>7333</v>
      </c>
      <c r="U428" t="s">
        <v>7092</v>
      </c>
      <c r="V428" t="s">
        <v>911</v>
      </c>
      <c r="W428">
        <v>18</v>
      </c>
      <c r="X428">
        <v>36</v>
      </c>
      <c r="Y428">
        <v>21</v>
      </c>
      <c r="Z428">
        <v>12</v>
      </c>
      <c r="AA428">
        <v>28</v>
      </c>
      <c r="AB428">
        <v>13</v>
      </c>
      <c r="AC428">
        <v>1</v>
      </c>
      <c r="AD428">
        <v>2</v>
      </c>
      <c r="AE428">
        <v>1</v>
      </c>
      <c r="AF428">
        <v>2</v>
      </c>
      <c r="AG428">
        <v>1</v>
      </c>
      <c r="AH428">
        <v>1</v>
      </c>
      <c r="AI428" s="1">
        <v>98900</v>
      </c>
      <c r="AJ428" t="s">
        <v>154</v>
      </c>
      <c r="AK428">
        <v>2</v>
      </c>
      <c r="AL428">
        <v>2</v>
      </c>
      <c r="AM428">
        <v>2</v>
      </c>
      <c r="AN428">
        <v>2</v>
      </c>
      <c r="AO428">
        <v>0</v>
      </c>
      <c r="AP428">
        <v>1871</v>
      </c>
      <c r="AQ428">
        <v>11</v>
      </c>
      <c r="AR428">
        <v>26</v>
      </c>
    </row>
    <row r="429" spans="2:47" x14ac:dyDescent="0.2">
      <c r="B429">
        <v>426</v>
      </c>
      <c r="C429" t="s">
        <v>59</v>
      </c>
      <c r="D429" t="s">
        <v>912</v>
      </c>
      <c r="E429">
        <v>2</v>
      </c>
      <c r="F429" t="s">
        <v>7334</v>
      </c>
      <c r="G429" t="s">
        <v>5271</v>
      </c>
      <c r="H429" t="s">
        <v>7335</v>
      </c>
      <c r="I429" t="s">
        <v>5790</v>
      </c>
      <c r="J429" t="s">
        <v>7336</v>
      </c>
      <c r="K429">
        <v>1907</v>
      </c>
      <c r="L429">
        <v>15</v>
      </c>
      <c r="M429" t="s">
        <v>7337</v>
      </c>
      <c r="N429" t="s">
        <v>5480</v>
      </c>
      <c r="O429">
        <v>2</v>
      </c>
      <c r="P429" t="s">
        <v>5196</v>
      </c>
      <c r="Q429">
        <v>18</v>
      </c>
      <c r="R429">
        <v>49</v>
      </c>
      <c r="S429" t="s">
        <v>5197</v>
      </c>
      <c r="T429">
        <v>54</v>
      </c>
      <c r="U429">
        <v>-0.16</v>
      </c>
      <c r="V429" t="s">
        <v>7338</v>
      </c>
      <c r="W429" t="s">
        <v>6436</v>
      </c>
      <c r="X429" t="s">
        <v>5172</v>
      </c>
      <c r="Y429" t="s">
        <v>5172</v>
      </c>
      <c r="Z429">
        <v>13</v>
      </c>
      <c r="AA429">
        <v>27</v>
      </c>
      <c r="AB429">
        <v>14</v>
      </c>
      <c r="AC429">
        <v>34</v>
      </c>
      <c r="AD429">
        <v>15</v>
      </c>
      <c r="AE429">
        <v>30</v>
      </c>
      <c r="AF429">
        <v>1</v>
      </c>
      <c r="AG429">
        <v>1</v>
      </c>
      <c r="AH429">
        <v>1</v>
      </c>
      <c r="AI429">
        <v>0</v>
      </c>
      <c r="AJ429">
        <v>0</v>
      </c>
      <c r="AK429">
        <v>1</v>
      </c>
      <c r="AL429" s="1">
        <v>84600</v>
      </c>
      <c r="AM429" t="s">
        <v>509</v>
      </c>
      <c r="AN429">
        <v>0</v>
      </c>
      <c r="AO429">
        <v>2</v>
      </c>
      <c r="AP429">
        <v>1907</v>
      </c>
      <c r="AQ429">
        <v>8</v>
      </c>
      <c r="AR429">
        <v>27</v>
      </c>
    </row>
    <row r="430" spans="2:47" x14ac:dyDescent="0.2">
      <c r="B430">
        <v>427</v>
      </c>
      <c r="C430" t="s">
        <v>36</v>
      </c>
      <c r="D430" t="s">
        <v>913</v>
      </c>
      <c r="E430">
        <v>4</v>
      </c>
      <c r="F430" t="s">
        <v>7339</v>
      </c>
      <c r="G430" t="s">
        <v>5393</v>
      </c>
      <c r="H430" t="s">
        <v>5986</v>
      </c>
      <c r="I430" t="s">
        <v>7340</v>
      </c>
      <c r="J430">
        <v>1874</v>
      </c>
      <c r="K430">
        <v>11</v>
      </c>
      <c r="L430" t="s">
        <v>7341</v>
      </c>
      <c r="M430" t="s">
        <v>6008</v>
      </c>
      <c r="N430">
        <v>3</v>
      </c>
      <c r="O430" t="s">
        <v>5196</v>
      </c>
      <c r="P430">
        <v>5</v>
      </c>
      <c r="Q430">
        <v>50</v>
      </c>
      <c r="R430" t="s">
        <v>5197</v>
      </c>
      <c r="S430">
        <v>39</v>
      </c>
      <c r="T430" t="s">
        <v>23</v>
      </c>
      <c r="U430" t="s">
        <v>914</v>
      </c>
      <c r="V430" t="s">
        <v>7342</v>
      </c>
      <c r="W430" t="s">
        <v>915</v>
      </c>
      <c r="X430">
        <v>8</v>
      </c>
      <c r="Y430">
        <v>25</v>
      </c>
      <c r="Z430">
        <v>4</v>
      </c>
      <c r="AA430">
        <v>9</v>
      </c>
      <c r="AB430">
        <v>3</v>
      </c>
      <c r="AC430">
        <v>26</v>
      </c>
      <c r="AD430">
        <v>0</v>
      </c>
      <c r="AE430">
        <v>0</v>
      </c>
      <c r="AF430">
        <v>1</v>
      </c>
      <c r="AG430">
        <v>2</v>
      </c>
      <c r="AH430">
        <v>2</v>
      </c>
      <c r="AI430">
        <v>1</v>
      </c>
      <c r="AJ430" s="1">
        <v>99000</v>
      </c>
      <c r="AK430" t="s">
        <v>157</v>
      </c>
      <c r="AL430">
        <v>2</v>
      </c>
      <c r="AM430">
        <v>2</v>
      </c>
      <c r="AN430">
        <v>0</v>
      </c>
      <c r="AO430">
        <v>1874</v>
      </c>
      <c r="AP430">
        <v>7</v>
      </c>
      <c r="AQ430">
        <v>30</v>
      </c>
    </row>
    <row r="431" spans="2:47" x14ac:dyDescent="0.2">
      <c r="B431">
        <v>428</v>
      </c>
      <c r="C431" t="s">
        <v>22</v>
      </c>
      <c r="D431">
        <v>1</v>
      </c>
      <c r="E431" t="s">
        <v>7343</v>
      </c>
      <c r="F431" t="s">
        <v>5257</v>
      </c>
      <c r="G431" t="s">
        <v>5536</v>
      </c>
      <c r="H431" t="s">
        <v>7344</v>
      </c>
      <c r="I431">
        <v>1807</v>
      </c>
      <c r="J431">
        <v>2.2999999999999998</v>
      </c>
      <c r="K431" t="s">
        <v>7345</v>
      </c>
      <c r="L431" t="s">
        <v>5694</v>
      </c>
      <c r="M431">
        <v>2</v>
      </c>
      <c r="N431" t="s">
        <v>5196</v>
      </c>
      <c r="O431">
        <v>46</v>
      </c>
      <c r="P431">
        <v>50</v>
      </c>
      <c r="Q431" t="s">
        <v>5197</v>
      </c>
      <c r="R431">
        <v>18</v>
      </c>
      <c r="S431" t="s">
        <v>23</v>
      </c>
      <c r="T431" t="s">
        <v>5925</v>
      </c>
      <c r="U431" t="s">
        <v>7346</v>
      </c>
      <c r="V431" t="s">
        <v>916</v>
      </c>
      <c r="W431">
        <v>31</v>
      </c>
      <c r="X431">
        <v>33</v>
      </c>
      <c r="Y431">
        <v>29</v>
      </c>
      <c r="Z431">
        <v>13</v>
      </c>
      <c r="AA431">
        <v>33</v>
      </c>
      <c r="AB431">
        <v>7</v>
      </c>
      <c r="AC431">
        <v>1</v>
      </c>
      <c r="AD431">
        <v>0</v>
      </c>
      <c r="AE431">
        <v>1</v>
      </c>
      <c r="AF431">
        <v>1</v>
      </c>
      <c r="AG431">
        <v>0</v>
      </c>
      <c r="AH431">
        <v>0</v>
      </c>
      <c r="AI431" s="1">
        <v>10100</v>
      </c>
      <c r="AJ431" t="s">
        <v>80</v>
      </c>
      <c r="AK431">
        <v>2</v>
      </c>
      <c r="AL431">
        <v>0</v>
      </c>
      <c r="AM431">
        <v>0</v>
      </c>
      <c r="AN431">
        <v>1807</v>
      </c>
      <c r="AO431">
        <v>3</v>
      </c>
      <c r="AP431">
        <v>6</v>
      </c>
    </row>
    <row r="432" spans="2:47" x14ac:dyDescent="0.2">
      <c r="B432">
        <v>429</v>
      </c>
      <c r="C432" t="s">
        <v>59</v>
      </c>
      <c r="D432" t="s">
        <v>917</v>
      </c>
      <c r="E432">
        <v>2</v>
      </c>
      <c r="F432" t="s">
        <v>7347</v>
      </c>
      <c r="G432" t="s">
        <v>6482</v>
      </c>
      <c r="H432" t="s">
        <v>5272</v>
      </c>
      <c r="I432" t="s">
        <v>5417</v>
      </c>
      <c r="J432" t="s">
        <v>7348</v>
      </c>
      <c r="K432" t="s">
        <v>7349</v>
      </c>
      <c r="L432">
        <v>1872</v>
      </c>
      <c r="M432">
        <v>11.3</v>
      </c>
      <c r="N432" t="s">
        <v>7350</v>
      </c>
      <c r="O432" t="s">
        <v>6135</v>
      </c>
      <c r="P432">
        <v>1</v>
      </c>
      <c r="Q432" t="s">
        <v>5196</v>
      </c>
      <c r="R432">
        <v>5</v>
      </c>
      <c r="S432">
        <v>49</v>
      </c>
      <c r="T432" t="s">
        <v>5197</v>
      </c>
      <c r="U432">
        <v>26</v>
      </c>
      <c r="V432" t="s">
        <v>23</v>
      </c>
      <c r="W432" t="s">
        <v>7351</v>
      </c>
      <c r="X432" t="s">
        <v>6633</v>
      </c>
      <c r="Y432" t="s">
        <v>918</v>
      </c>
      <c r="Z432">
        <v>8</v>
      </c>
      <c r="AA432">
        <v>34</v>
      </c>
      <c r="AB432">
        <v>14</v>
      </c>
      <c r="AC432">
        <v>5</v>
      </c>
      <c r="AD432">
        <v>27</v>
      </c>
      <c r="AE432">
        <v>10</v>
      </c>
      <c r="AF432">
        <v>0</v>
      </c>
      <c r="AG432">
        <v>0</v>
      </c>
      <c r="AH432">
        <v>1</v>
      </c>
      <c r="AI432">
        <v>1</v>
      </c>
      <c r="AJ432">
        <v>1</v>
      </c>
      <c r="AK432">
        <v>2</v>
      </c>
      <c r="AL432" s="1">
        <v>73600</v>
      </c>
      <c r="AM432" t="s">
        <v>329</v>
      </c>
      <c r="AN432">
        <v>0</v>
      </c>
      <c r="AO432">
        <v>2</v>
      </c>
      <c r="AP432">
        <v>1872</v>
      </c>
      <c r="AQ432">
        <v>1</v>
      </c>
      <c r="AR432">
        <v>20</v>
      </c>
    </row>
    <row r="433" spans="2:47" x14ac:dyDescent="0.2">
      <c r="B433">
        <v>430</v>
      </c>
      <c r="C433" t="s">
        <v>26</v>
      </c>
      <c r="D433" t="s">
        <v>919</v>
      </c>
      <c r="E433">
        <v>3</v>
      </c>
      <c r="F433" t="s">
        <v>7352</v>
      </c>
      <c r="G433" t="s">
        <v>5813</v>
      </c>
      <c r="H433" t="s">
        <v>5444</v>
      </c>
      <c r="I433" t="s">
        <v>7353</v>
      </c>
      <c r="J433">
        <v>1881</v>
      </c>
      <c r="K433">
        <v>5</v>
      </c>
      <c r="L433" t="s">
        <v>7354</v>
      </c>
      <c r="M433" t="s">
        <v>5809</v>
      </c>
      <c r="N433">
        <v>2</v>
      </c>
      <c r="O433" t="s">
        <v>5196</v>
      </c>
      <c r="P433">
        <v>20</v>
      </c>
      <c r="Q433">
        <v>48</v>
      </c>
      <c r="R433" t="s">
        <v>5197</v>
      </c>
      <c r="S433">
        <v>50</v>
      </c>
      <c r="T433" t="s">
        <v>23</v>
      </c>
      <c r="U433" t="s">
        <v>7070</v>
      </c>
      <c r="V433" t="s">
        <v>6614</v>
      </c>
      <c r="W433" t="s">
        <v>920</v>
      </c>
      <c r="X433">
        <v>1</v>
      </c>
      <c r="Y433">
        <v>29</v>
      </c>
      <c r="Z433">
        <v>5</v>
      </c>
      <c r="AA433">
        <v>6</v>
      </c>
      <c r="AB433">
        <v>5</v>
      </c>
      <c r="AC433">
        <v>6</v>
      </c>
      <c r="AD433">
        <v>2</v>
      </c>
      <c r="AE433">
        <v>1</v>
      </c>
      <c r="AF433">
        <v>1</v>
      </c>
      <c r="AG433">
        <v>1</v>
      </c>
      <c r="AH433">
        <v>1</v>
      </c>
      <c r="AI433">
        <v>1</v>
      </c>
      <c r="AJ433" s="1">
        <v>24500</v>
      </c>
      <c r="AK433" t="s">
        <v>263</v>
      </c>
      <c r="AL433">
        <v>2</v>
      </c>
      <c r="AM433">
        <v>0</v>
      </c>
      <c r="AN433">
        <v>0</v>
      </c>
      <c r="AO433">
        <v>1881</v>
      </c>
      <c r="AP433">
        <v>7</v>
      </c>
      <c r="AQ433">
        <v>2</v>
      </c>
    </row>
    <row r="434" spans="2:47" x14ac:dyDescent="0.2">
      <c r="B434">
        <v>431</v>
      </c>
      <c r="C434" t="s">
        <v>26</v>
      </c>
      <c r="D434" t="s">
        <v>921</v>
      </c>
      <c r="E434">
        <v>3</v>
      </c>
      <c r="F434" t="s">
        <v>7355</v>
      </c>
      <c r="G434" t="s">
        <v>6922</v>
      </c>
      <c r="H434" t="s">
        <v>7356</v>
      </c>
      <c r="I434" t="s">
        <v>7357</v>
      </c>
      <c r="J434" t="s">
        <v>6055</v>
      </c>
      <c r="K434" t="s">
        <v>7358</v>
      </c>
      <c r="L434" t="s">
        <v>7359</v>
      </c>
      <c r="M434">
        <v>1903</v>
      </c>
      <c r="N434">
        <v>3.3</v>
      </c>
      <c r="O434" t="s">
        <v>5828</v>
      </c>
      <c r="P434" t="s">
        <v>5829</v>
      </c>
      <c r="Q434">
        <v>1</v>
      </c>
      <c r="R434" t="s">
        <v>5196</v>
      </c>
      <c r="S434">
        <v>41</v>
      </c>
      <c r="T434">
        <v>46</v>
      </c>
      <c r="U434" t="s">
        <v>5197</v>
      </c>
      <c r="V434">
        <v>49</v>
      </c>
      <c r="W434">
        <v>-0.16</v>
      </c>
      <c r="X434" t="s">
        <v>7059</v>
      </c>
      <c r="Y434" t="s">
        <v>7360</v>
      </c>
      <c r="Z434" t="s">
        <v>5172</v>
      </c>
      <c r="AA434" t="s">
        <v>5172</v>
      </c>
      <c r="AB434">
        <v>32</v>
      </c>
      <c r="AC434">
        <v>32</v>
      </c>
      <c r="AD434">
        <v>30</v>
      </c>
      <c r="AE434">
        <v>11</v>
      </c>
      <c r="AF434">
        <v>32</v>
      </c>
      <c r="AG434">
        <v>34</v>
      </c>
      <c r="AH434">
        <v>0</v>
      </c>
      <c r="AI434">
        <v>0</v>
      </c>
      <c r="AJ434">
        <v>1</v>
      </c>
      <c r="AK434">
        <v>2</v>
      </c>
      <c r="AL434">
        <v>0</v>
      </c>
      <c r="AM434">
        <v>0</v>
      </c>
      <c r="AN434" t="s">
        <v>92</v>
      </c>
      <c r="AO434" t="s">
        <v>922</v>
      </c>
      <c r="AP434">
        <v>2</v>
      </c>
      <c r="AQ434">
        <v>2</v>
      </c>
      <c r="AR434">
        <v>0</v>
      </c>
      <c r="AS434">
        <v>1903</v>
      </c>
      <c r="AT434">
        <v>2</v>
      </c>
      <c r="AU434">
        <v>27</v>
      </c>
    </row>
    <row r="435" spans="2:47" x14ac:dyDescent="0.2">
      <c r="B435">
        <v>432</v>
      </c>
      <c r="C435" t="s">
        <v>22</v>
      </c>
      <c r="D435">
        <v>1</v>
      </c>
      <c r="E435" t="s">
        <v>7361</v>
      </c>
      <c r="F435" t="s">
        <v>5200</v>
      </c>
      <c r="G435" t="s">
        <v>7362</v>
      </c>
      <c r="H435" t="s">
        <v>7363</v>
      </c>
      <c r="I435" t="s">
        <v>7364</v>
      </c>
      <c r="J435">
        <v>1803</v>
      </c>
      <c r="K435">
        <v>13</v>
      </c>
      <c r="L435" t="s">
        <v>7365</v>
      </c>
      <c r="M435" t="s">
        <v>5267</v>
      </c>
      <c r="N435">
        <v>5</v>
      </c>
      <c r="O435" t="s">
        <v>5196</v>
      </c>
      <c r="P435">
        <v>22</v>
      </c>
      <c r="Q435">
        <v>43</v>
      </c>
      <c r="R435" t="s">
        <v>5197</v>
      </c>
      <c r="S435">
        <v>18</v>
      </c>
      <c r="T435" t="s">
        <v>23</v>
      </c>
      <c r="U435" t="s">
        <v>5493</v>
      </c>
      <c r="V435" t="s">
        <v>7366</v>
      </c>
      <c r="W435" t="s">
        <v>923</v>
      </c>
      <c r="X435">
        <v>11</v>
      </c>
      <c r="Y435">
        <v>35</v>
      </c>
      <c r="Z435">
        <v>16</v>
      </c>
      <c r="AA435">
        <v>1</v>
      </c>
      <c r="AB435">
        <v>24</v>
      </c>
      <c r="AC435">
        <v>25</v>
      </c>
      <c r="AD435">
        <v>2</v>
      </c>
      <c r="AE435">
        <v>1</v>
      </c>
      <c r="AF435">
        <v>0</v>
      </c>
      <c r="AG435">
        <v>2</v>
      </c>
      <c r="AH435">
        <v>0</v>
      </c>
      <c r="AI435">
        <v>0</v>
      </c>
      <c r="AJ435" s="1">
        <v>87000</v>
      </c>
      <c r="AK435" t="s">
        <v>263</v>
      </c>
      <c r="AL435">
        <v>2</v>
      </c>
      <c r="AM435">
        <v>0</v>
      </c>
      <c r="AN435">
        <v>1803</v>
      </c>
      <c r="AO435">
        <v>2</v>
      </c>
      <c r="AP435">
        <v>3</v>
      </c>
    </row>
    <row r="436" spans="2:47" x14ac:dyDescent="0.2">
      <c r="B436">
        <v>433</v>
      </c>
      <c r="C436" t="s">
        <v>26</v>
      </c>
      <c r="D436" t="s">
        <v>924</v>
      </c>
      <c r="E436">
        <v>3</v>
      </c>
      <c r="F436" t="s">
        <v>7367</v>
      </c>
      <c r="G436" t="s">
        <v>5217</v>
      </c>
      <c r="H436" t="s">
        <v>5235</v>
      </c>
      <c r="I436" t="s">
        <v>7368</v>
      </c>
      <c r="J436">
        <v>1843</v>
      </c>
      <c r="K436">
        <v>19</v>
      </c>
      <c r="L436" t="s">
        <v>7369</v>
      </c>
      <c r="M436" t="s">
        <v>5460</v>
      </c>
      <c r="N436">
        <v>1</v>
      </c>
      <c r="O436" t="s">
        <v>5196</v>
      </c>
      <c r="P436">
        <v>52</v>
      </c>
      <c r="Q436">
        <v>46</v>
      </c>
      <c r="R436" t="s">
        <v>5197</v>
      </c>
      <c r="S436">
        <v>10</v>
      </c>
      <c r="T436" t="s">
        <v>23</v>
      </c>
      <c r="U436" t="s">
        <v>7370</v>
      </c>
      <c r="V436" t="s">
        <v>6368</v>
      </c>
      <c r="W436" t="s">
        <v>925</v>
      </c>
      <c r="X436">
        <v>20</v>
      </c>
      <c r="Y436">
        <v>13</v>
      </c>
      <c r="Z436">
        <v>20</v>
      </c>
      <c r="AA436">
        <v>12</v>
      </c>
      <c r="AB436">
        <v>6</v>
      </c>
      <c r="AC436">
        <v>10</v>
      </c>
      <c r="AD436">
        <v>1</v>
      </c>
      <c r="AE436">
        <v>1</v>
      </c>
      <c r="AF436">
        <v>1</v>
      </c>
      <c r="AG436">
        <v>2</v>
      </c>
      <c r="AH436">
        <v>1</v>
      </c>
      <c r="AI436">
        <v>2</v>
      </c>
      <c r="AJ436" s="1">
        <v>32900</v>
      </c>
      <c r="AK436" t="s">
        <v>842</v>
      </c>
      <c r="AL436">
        <v>2</v>
      </c>
      <c r="AM436">
        <v>2</v>
      </c>
      <c r="AN436">
        <v>2</v>
      </c>
      <c r="AO436">
        <v>1843</v>
      </c>
      <c r="AP436">
        <v>9</v>
      </c>
      <c r="AQ436">
        <v>29</v>
      </c>
    </row>
    <row r="437" spans="2:47" x14ac:dyDescent="0.2">
      <c r="B437">
        <v>434</v>
      </c>
      <c r="C437" t="s">
        <v>26</v>
      </c>
      <c r="D437" t="s">
        <v>926</v>
      </c>
      <c r="E437">
        <v>3</v>
      </c>
      <c r="F437" t="s">
        <v>7371</v>
      </c>
      <c r="G437" t="s">
        <v>6491</v>
      </c>
      <c r="H437" t="s">
        <v>7372</v>
      </c>
      <c r="I437">
        <v>1849</v>
      </c>
      <c r="J437">
        <v>19</v>
      </c>
      <c r="K437" t="s">
        <v>5492</v>
      </c>
      <c r="L437" t="s">
        <v>5221</v>
      </c>
      <c r="M437">
        <v>3</v>
      </c>
      <c r="N437" t="s">
        <v>5196</v>
      </c>
      <c r="O437">
        <v>53</v>
      </c>
      <c r="P437">
        <v>43</v>
      </c>
      <c r="Q437" t="s">
        <v>5197</v>
      </c>
      <c r="R437">
        <v>37</v>
      </c>
      <c r="S437" t="s">
        <v>23</v>
      </c>
      <c r="T437" t="s">
        <v>7373</v>
      </c>
      <c r="U437" t="s">
        <v>7374</v>
      </c>
      <c r="V437" t="s">
        <v>927</v>
      </c>
      <c r="W437">
        <v>20</v>
      </c>
      <c r="X437">
        <v>27</v>
      </c>
      <c r="Y437">
        <v>15</v>
      </c>
      <c r="Z437">
        <v>25</v>
      </c>
      <c r="AA437">
        <v>7</v>
      </c>
      <c r="AB437">
        <v>20</v>
      </c>
      <c r="AC437">
        <v>1</v>
      </c>
      <c r="AD437">
        <v>1</v>
      </c>
      <c r="AE437">
        <v>0</v>
      </c>
      <c r="AF437">
        <v>0</v>
      </c>
      <c r="AG437">
        <v>0</v>
      </c>
      <c r="AH437">
        <v>1</v>
      </c>
      <c r="AI437" s="1">
        <v>40900</v>
      </c>
      <c r="AJ437" t="s">
        <v>292</v>
      </c>
      <c r="AK437">
        <v>0</v>
      </c>
      <c r="AL437">
        <v>2</v>
      </c>
      <c r="AM437">
        <v>1849</v>
      </c>
      <c r="AN437">
        <v>3</v>
      </c>
      <c r="AO437">
        <v>18</v>
      </c>
    </row>
    <row r="438" spans="2:47" x14ac:dyDescent="0.2">
      <c r="B438">
        <v>435</v>
      </c>
      <c r="C438" t="s">
        <v>22</v>
      </c>
      <c r="D438">
        <v>1</v>
      </c>
      <c r="E438" t="s">
        <v>7375</v>
      </c>
      <c r="F438" t="s">
        <v>6358</v>
      </c>
      <c r="G438" t="s">
        <v>7376</v>
      </c>
      <c r="H438" t="s">
        <v>5555</v>
      </c>
      <c r="I438" t="s">
        <v>7377</v>
      </c>
      <c r="J438">
        <v>1875</v>
      </c>
      <c r="K438">
        <v>5</v>
      </c>
      <c r="L438" t="s">
        <v>5485</v>
      </c>
      <c r="M438" t="s">
        <v>5486</v>
      </c>
      <c r="N438">
        <v>4</v>
      </c>
      <c r="O438" t="s">
        <v>5196</v>
      </c>
      <c r="P438">
        <v>50</v>
      </c>
      <c r="Q438">
        <v>45</v>
      </c>
      <c r="R438" t="s">
        <v>5197</v>
      </c>
      <c r="S438">
        <v>46</v>
      </c>
      <c r="T438" t="s">
        <v>23</v>
      </c>
      <c r="U438" t="s">
        <v>7378</v>
      </c>
      <c r="V438" t="s">
        <v>6541</v>
      </c>
      <c r="W438" t="s">
        <v>928</v>
      </c>
      <c r="X438">
        <v>33</v>
      </c>
      <c r="Y438">
        <v>5</v>
      </c>
      <c r="Z438">
        <v>36</v>
      </c>
      <c r="AA438">
        <v>5</v>
      </c>
      <c r="AB438">
        <v>6</v>
      </c>
      <c r="AC438">
        <v>31</v>
      </c>
      <c r="AD438">
        <v>0</v>
      </c>
      <c r="AE438">
        <v>1</v>
      </c>
      <c r="AF438">
        <v>2</v>
      </c>
      <c r="AG438">
        <v>1</v>
      </c>
      <c r="AH438">
        <v>1</v>
      </c>
      <c r="AI438">
        <v>1</v>
      </c>
      <c r="AJ438" s="1">
        <v>28300</v>
      </c>
      <c r="AK438" t="s">
        <v>804</v>
      </c>
      <c r="AL438">
        <v>2</v>
      </c>
      <c r="AM438">
        <v>0</v>
      </c>
      <c r="AN438">
        <v>0</v>
      </c>
      <c r="AO438">
        <v>1875</v>
      </c>
      <c r="AP438">
        <v>1</v>
      </c>
      <c r="AQ438">
        <v>2</v>
      </c>
    </row>
    <row r="439" spans="2:47" x14ac:dyDescent="0.2">
      <c r="B439">
        <v>436</v>
      </c>
      <c r="C439" t="s">
        <v>26</v>
      </c>
      <c r="D439" t="s">
        <v>929</v>
      </c>
      <c r="E439">
        <v>3</v>
      </c>
      <c r="F439" t="s">
        <v>7379</v>
      </c>
      <c r="G439" t="s">
        <v>5408</v>
      </c>
      <c r="H439" t="s">
        <v>6055</v>
      </c>
      <c r="I439" t="s">
        <v>7380</v>
      </c>
      <c r="J439" t="s">
        <v>7381</v>
      </c>
      <c r="K439">
        <v>1838</v>
      </c>
      <c r="L439">
        <v>15</v>
      </c>
      <c r="M439" t="s">
        <v>7382</v>
      </c>
      <c r="N439" t="s">
        <v>5870</v>
      </c>
      <c r="O439">
        <v>3</v>
      </c>
      <c r="P439" t="s">
        <v>5196</v>
      </c>
      <c r="Q439">
        <v>37</v>
      </c>
      <c r="R439">
        <v>49</v>
      </c>
      <c r="S439" t="s">
        <v>5197</v>
      </c>
      <c r="T439">
        <v>34</v>
      </c>
      <c r="U439" t="s">
        <v>23</v>
      </c>
      <c r="V439" t="s">
        <v>727</v>
      </c>
      <c r="W439" t="s">
        <v>5613</v>
      </c>
      <c r="X439" t="s">
        <v>930</v>
      </c>
      <c r="Y439">
        <v>14</v>
      </c>
      <c r="Z439">
        <v>5</v>
      </c>
      <c r="AA439">
        <v>18</v>
      </c>
      <c r="AB439">
        <v>15</v>
      </c>
      <c r="AC439">
        <v>36</v>
      </c>
      <c r="AD439">
        <v>27</v>
      </c>
      <c r="AE439">
        <v>1</v>
      </c>
      <c r="AF439">
        <v>1</v>
      </c>
      <c r="AG439">
        <v>1</v>
      </c>
      <c r="AH439">
        <v>0</v>
      </c>
      <c r="AI439">
        <v>2</v>
      </c>
      <c r="AJ439">
        <v>1</v>
      </c>
      <c r="AK439" s="1">
        <v>51100</v>
      </c>
      <c r="AL439" t="s">
        <v>356</v>
      </c>
      <c r="AM439">
        <v>0</v>
      </c>
      <c r="AN439">
        <v>2</v>
      </c>
      <c r="AO439">
        <v>0</v>
      </c>
      <c r="AP439">
        <v>1838</v>
      </c>
      <c r="AQ439">
        <v>4</v>
      </c>
      <c r="AR439">
        <v>2</v>
      </c>
    </row>
    <row r="440" spans="2:47" x14ac:dyDescent="0.2">
      <c r="B440">
        <v>437</v>
      </c>
      <c r="C440" t="s">
        <v>26</v>
      </c>
      <c r="D440" t="s">
        <v>931</v>
      </c>
      <c r="E440">
        <v>3</v>
      </c>
      <c r="F440" t="s">
        <v>7383</v>
      </c>
      <c r="G440" t="s">
        <v>5408</v>
      </c>
      <c r="H440" t="s">
        <v>5401</v>
      </c>
      <c r="I440" t="s">
        <v>7384</v>
      </c>
      <c r="J440">
        <v>1860</v>
      </c>
      <c r="K440">
        <v>0.15</v>
      </c>
      <c r="L440" t="s">
        <v>7385</v>
      </c>
      <c r="M440" t="s">
        <v>5639</v>
      </c>
      <c r="N440">
        <v>2</v>
      </c>
      <c r="O440" t="s">
        <v>5196</v>
      </c>
      <c r="P440">
        <v>5</v>
      </c>
      <c r="Q440">
        <v>49</v>
      </c>
      <c r="R440" t="s">
        <v>5197</v>
      </c>
      <c r="S440">
        <v>26</v>
      </c>
      <c r="T440" t="s">
        <v>23</v>
      </c>
      <c r="U440" t="s">
        <v>7386</v>
      </c>
      <c r="V440" t="s">
        <v>7387</v>
      </c>
      <c r="W440" t="s">
        <v>932</v>
      </c>
      <c r="X440">
        <v>28</v>
      </c>
      <c r="Y440">
        <v>34</v>
      </c>
      <c r="Z440">
        <v>23</v>
      </c>
      <c r="AA440">
        <v>34</v>
      </c>
      <c r="AB440">
        <v>15</v>
      </c>
      <c r="AC440">
        <v>12</v>
      </c>
      <c r="AD440">
        <v>1</v>
      </c>
      <c r="AE440">
        <v>0</v>
      </c>
      <c r="AF440">
        <v>0</v>
      </c>
      <c r="AG440">
        <v>0</v>
      </c>
      <c r="AH440">
        <v>0</v>
      </c>
      <c r="AI440">
        <v>2</v>
      </c>
      <c r="AJ440" s="1">
        <v>54000</v>
      </c>
      <c r="AK440" t="s">
        <v>101</v>
      </c>
      <c r="AL440">
        <v>0</v>
      </c>
      <c r="AM440">
        <v>2</v>
      </c>
      <c r="AN440">
        <v>1860</v>
      </c>
      <c r="AO440">
        <v>3</v>
      </c>
      <c r="AP440">
        <v>14</v>
      </c>
    </row>
    <row r="441" spans="2:47" x14ac:dyDescent="0.2">
      <c r="B441">
        <v>438</v>
      </c>
      <c r="C441" t="s">
        <v>26</v>
      </c>
      <c r="D441" t="s">
        <v>933</v>
      </c>
      <c r="E441">
        <v>3</v>
      </c>
      <c r="F441" t="s">
        <v>7388</v>
      </c>
      <c r="G441" t="s">
        <v>7389</v>
      </c>
      <c r="H441" t="s">
        <v>7390</v>
      </c>
      <c r="I441">
        <v>1811</v>
      </c>
      <c r="J441">
        <v>5</v>
      </c>
      <c r="K441" t="s">
        <v>7391</v>
      </c>
      <c r="L441" t="s">
        <v>5412</v>
      </c>
      <c r="M441">
        <v>6</v>
      </c>
      <c r="N441" t="s">
        <v>5196</v>
      </c>
      <c r="O441">
        <v>28</v>
      </c>
      <c r="P441">
        <v>43</v>
      </c>
      <c r="Q441" t="s">
        <v>5197</v>
      </c>
      <c r="R441">
        <v>32</v>
      </c>
      <c r="S441" t="s">
        <v>23</v>
      </c>
      <c r="T441" t="s">
        <v>7392</v>
      </c>
      <c r="U441" t="s">
        <v>6383</v>
      </c>
      <c r="V441" t="s">
        <v>934</v>
      </c>
      <c r="W441">
        <v>34</v>
      </c>
      <c r="X441">
        <v>15</v>
      </c>
      <c r="Y441">
        <v>2</v>
      </c>
      <c r="Z441">
        <v>8</v>
      </c>
      <c r="AA441">
        <v>26</v>
      </c>
      <c r="AB441">
        <v>3</v>
      </c>
      <c r="AC441">
        <v>0</v>
      </c>
      <c r="AD441">
        <v>0</v>
      </c>
      <c r="AE441">
        <v>2</v>
      </c>
      <c r="AF441">
        <v>0</v>
      </c>
      <c r="AG441">
        <v>1</v>
      </c>
      <c r="AH441">
        <v>2</v>
      </c>
      <c r="AI441" s="1">
        <v>98000</v>
      </c>
      <c r="AJ441" t="s">
        <v>415</v>
      </c>
      <c r="AK441">
        <v>2</v>
      </c>
      <c r="AL441">
        <v>0</v>
      </c>
      <c r="AM441">
        <v>2</v>
      </c>
      <c r="AN441">
        <v>1811</v>
      </c>
      <c r="AO441">
        <v>2</v>
      </c>
      <c r="AP441">
        <v>10</v>
      </c>
    </row>
    <row r="442" spans="2:47" x14ac:dyDescent="0.2">
      <c r="B442">
        <v>439</v>
      </c>
      <c r="C442" t="s">
        <v>26</v>
      </c>
      <c r="D442" t="s">
        <v>935</v>
      </c>
      <c r="E442">
        <v>3</v>
      </c>
      <c r="F442" t="s">
        <v>7393</v>
      </c>
      <c r="G442" t="s">
        <v>5200</v>
      </c>
      <c r="H442" t="s">
        <v>5272</v>
      </c>
      <c r="I442" t="s">
        <v>7394</v>
      </c>
      <c r="J442" t="s">
        <v>6150</v>
      </c>
      <c r="K442" t="s">
        <v>7395</v>
      </c>
      <c r="L442">
        <v>1831</v>
      </c>
      <c r="M442">
        <v>2.2999999999999998</v>
      </c>
      <c r="N442" t="s">
        <v>7396</v>
      </c>
      <c r="O442" t="s">
        <v>5876</v>
      </c>
      <c r="P442">
        <v>7</v>
      </c>
      <c r="Q442" t="s">
        <v>5196</v>
      </c>
      <c r="R442">
        <v>21</v>
      </c>
      <c r="S442">
        <v>48</v>
      </c>
      <c r="T442" t="s">
        <v>5197</v>
      </c>
      <c r="U442">
        <v>5</v>
      </c>
      <c r="V442" t="s">
        <v>23</v>
      </c>
      <c r="W442" t="s">
        <v>7397</v>
      </c>
      <c r="X442" t="s">
        <v>6614</v>
      </c>
      <c r="Y442" t="s">
        <v>5172</v>
      </c>
      <c r="Z442" t="s">
        <v>5172</v>
      </c>
      <c r="AA442">
        <v>30</v>
      </c>
      <c r="AB442">
        <v>28</v>
      </c>
      <c r="AC442">
        <v>29</v>
      </c>
      <c r="AD442">
        <v>23</v>
      </c>
      <c r="AE442">
        <v>32</v>
      </c>
      <c r="AF442">
        <v>12</v>
      </c>
      <c r="AG442">
        <v>1</v>
      </c>
      <c r="AH442">
        <v>1</v>
      </c>
      <c r="AI442">
        <v>1</v>
      </c>
      <c r="AJ442">
        <v>0</v>
      </c>
      <c r="AK442">
        <v>0</v>
      </c>
      <c r="AL442">
        <v>2</v>
      </c>
      <c r="AM442" s="1">
        <v>6300</v>
      </c>
      <c r="AN442" t="s">
        <v>640</v>
      </c>
      <c r="AO442">
        <v>2</v>
      </c>
      <c r="AP442">
        <v>2</v>
      </c>
      <c r="AQ442">
        <v>0</v>
      </c>
      <c r="AR442">
        <v>2</v>
      </c>
      <c r="AS442">
        <v>1831</v>
      </c>
      <c r="AT442">
        <v>2</v>
      </c>
      <c r="AU442">
        <v>15</v>
      </c>
    </row>
    <row r="443" spans="2:47" x14ac:dyDescent="0.2">
      <c r="B443">
        <v>440</v>
      </c>
      <c r="C443" t="s">
        <v>26</v>
      </c>
      <c r="D443" t="s">
        <v>936</v>
      </c>
      <c r="E443">
        <v>3</v>
      </c>
      <c r="F443" t="s">
        <v>7398</v>
      </c>
      <c r="G443" t="s">
        <v>5341</v>
      </c>
      <c r="H443" t="s">
        <v>5801</v>
      </c>
      <c r="I443" t="s">
        <v>7399</v>
      </c>
      <c r="J443">
        <v>1844</v>
      </c>
      <c r="K443">
        <v>6</v>
      </c>
      <c r="L443" t="s">
        <v>5893</v>
      </c>
      <c r="M443" t="s">
        <v>5894</v>
      </c>
      <c r="N443">
        <v>7</v>
      </c>
      <c r="O443" t="s">
        <v>5196</v>
      </c>
      <c r="P443">
        <v>45</v>
      </c>
      <c r="Q443">
        <v>48</v>
      </c>
      <c r="R443" t="s">
        <v>5197</v>
      </c>
      <c r="S443">
        <v>35</v>
      </c>
      <c r="T443" t="s">
        <v>23</v>
      </c>
      <c r="U443" t="s">
        <v>7400</v>
      </c>
      <c r="V443" t="s">
        <v>7401</v>
      </c>
      <c r="W443" t="s">
        <v>937</v>
      </c>
      <c r="X443">
        <v>3</v>
      </c>
      <c r="Y443">
        <v>13</v>
      </c>
      <c r="Z443">
        <v>34</v>
      </c>
      <c r="AA443">
        <v>1</v>
      </c>
      <c r="AB443">
        <v>8</v>
      </c>
      <c r="AC443">
        <v>14</v>
      </c>
      <c r="AD443">
        <v>2</v>
      </c>
      <c r="AE443">
        <v>1</v>
      </c>
      <c r="AF443">
        <v>0</v>
      </c>
      <c r="AG443">
        <v>2</v>
      </c>
      <c r="AH443">
        <v>0</v>
      </c>
      <c r="AI443">
        <v>1</v>
      </c>
      <c r="AJ443" s="1">
        <v>78600</v>
      </c>
      <c r="AK443" t="s">
        <v>32</v>
      </c>
      <c r="AL443">
        <v>2</v>
      </c>
      <c r="AM443">
        <v>0</v>
      </c>
      <c r="AN443">
        <v>1844</v>
      </c>
      <c r="AO443">
        <v>6</v>
      </c>
      <c r="AP443">
        <v>5</v>
      </c>
    </row>
    <row r="444" spans="2:47" x14ac:dyDescent="0.2">
      <c r="B444">
        <v>441</v>
      </c>
      <c r="C444" t="s">
        <v>26</v>
      </c>
      <c r="D444" t="s">
        <v>938</v>
      </c>
      <c r="E444">
        <v>3</v>
      </c>
      <c r="F444" t="s">
        <v>7402</v>
      </c>
      <c r="G444" t="s">
        <v>5898</v>
      </c>
      <c r="H444" t="s">
        <v>5594</v>
      </c>
      <c r="I444" t="s">
        <v>7403</v>
      </c>
      <c r="J444" t="s">
        <v>7404</v>
      </c>
      <c r="K444">
        <v>1871</v>
      </c>
      <c r="L444">
        <v>10</v>
      </c>
      <c r="M444" t="s">
        <v>5492</v>
      </c>
      <c r="N444" t="s">
        <v>5221</v>
      </c>
      <c r="O444">
        <v>3</v>
      </c>
      <c r="P444" t="s">
        <v>5196</v>
      </c>
      <c r="Q444">
        <v>53</v>
      </c>
      <c r="R444">
        <v>43</v>
      </c>
      <c r="S444" t="s">
        <v>5197</v>
      </c>
      <c r="T444">
        <v>37</v>
      </c>
      <c r="U444" t="s">
        <v>23</v>
      </c>
      <c r="V444" t="s">
        <v>7405</v>
      </c>
      <c r="W444" t="s">
        <v>5346</v>
      </c>
      <c r="X444" t="s">
        <v>939</v>
      </c>
      <c r="Y444">
        <v>5</v>
      </c>
      <c r="Z444">
        <v>33</v>
      </c>
      <c r="AA444">
        <v>12</v>
      </c>
      <c r="AB444">
        <v>1</v>
      </c>
      <c r="AC444">
        <v>19</v>
      </c>
      <c r="AD444">
        <v>4</v>
      </c>
      <c r="AE444">
        <v>1</v>
      </c>
      <c r="AF444">
        <v>0</v>
      </c>
      <c r="AG444">
        <v>2</v>
      </c>
      <c r="AH444">
        <v>2</v>
      </c>
      <c r="AI444">
        <v>1</v>
      </c>
      <c r="AJ444">
        <v>1</v>
      </c>
      <c r="AK444" s="1">
        <v>51600</v>
      </c>
      <c r="AL444" t="s">
        <v>940</v>
      </c>
      <c r="AM444">
        <v>2</v>
      </c>
      <c r="AN444">
        <v>2</v>
      </c>
      <c r="AO444">
        <v>2</v>
      </c>
      <c r="AP444">
        <v>0</v>
      </c>
      <c r="AQ444">
        <v>1871</v>
      </c>
      <c r="AR444">
        <v>12</v>
      </c>
      <c r="AS444">
        <v>19</v>
      </c>
    </row>
    <row r="445" spans="2:47" x14ac:dyDescent="0.2">
      <c r="B445">
        <v>442</v>
      </c>
      <c r="C445" t="s">
        <v>36</v>
      </c>
      <c r="D445" t="s">
        <v>941</v>
      </c>
      <c r="E445">
        <v>4</v>
      </c>
      <c r="F445" t="s">
        <v>7406</v>
      </c>
      <c r="G445" t="s">
        <v>7407</v>
      </c>
      <c r="H445" t="s">
        <v>7408</v>
      </c>
      <c r="I445">
        <v>1821</v>
      </c>
      <c r="J445">
        <v>17</v>
      </c>
      <c r="K445" t="s">
        <v>6507</v>
      </c>
      <c r="L445" t="s">
        <v>5337</v>
      </c>
      <c r="M445">
        <v>6</v>
      </c>
      <c r="N445" t="s">
        <v>5196</v>
      </c>
      <c r="O445">
        <v>11</v>
      </c>
      <c r="P445">
        <v>49</v>
      </c>
      <c r="Q445" t="s">
        <v>5197</v>
      </c>
      <c r="R445">
        <v>7</v>
      </c>
      <c r="S445" t="s">
        <v>23</v>
      </c>
      <c r="T445" t="s">
        <v>7409</v>
      </c>
      <c r="U445" t="s">
        <v>7410</v>
      </c>
      <c r="V445" t="s">
        <v>942</v>
      </c>
      <c r="W445">
        <v>16</v>
      </c>
      <c r="X445">
        <v>13</v>
      </c>
      <c r="Y445">
        <v>18</v>
      </c>
      <c r="Z445">
        <v>19</v>
      </c>
      <c r="AA445">
        <v>17</v>
      </c>
      <c r="AB445">
        <v>16</v>
      </c>
      <c r="AC445">
        <v>0</v>
      </c>
      <c r="AD445">
        <v>1</v>
      </c>
      <c r="AE445">
        <v>1</v>
      </c>
      <c r="AF445">
        <v>1</v>
      </c>
      <c r="AG445">
        <v>0</v>
      </c>
      <c r="AH445">
        <v>0</v>
      </c>
      <c r="AI445" s="1">
        <v>3000</v>
      </c>
      <c r="AJ445" t="s">
        <v>837</v>
      </c>
      <c r="AK445">
        <v>2</v>
      </c>
      <c r="AL445">
        <v>0</v>
      </c>
      <c r="AM445">
        <v>1821</v>
      </c>
      <c r="AN445">
        <v>4</v>
      </c>
      <c r="AO445">
        <v>4</v>
      </c>
    </row>
    <row r="446" spans="2:47" x14ac:dyDescent="0.2">
      <c r="B446">
        <v>443</v>
      </c>
      <c r="C446" t="s">
        <v>22</v>
      </c>
      <c r="D446">
        <v>1</v>
      </c>
      <c r="E446" t="s">
        <v>7411</v>
      </c>
      <c r="F446" t="s">
        <v>6922</v>
      </c>
      <c r="G446" t="s">
        <v>7412</v>
      </c>
      <c r="H446" t="s">
        <v>5826</v>
      </c>
      <c r="I446" t="s">
        <v>5465</v>
      </c>
      <c r="J446" t="s">
        <v>7413</v>
      </c>
      <c r="K446">
        <v>1814</v>
      </c>
      <c r="L446">
        <v>20</v>
      </c>
      <c r="M446" t="s">
        <v>7414</v>
      </c>
      <c r="N446" t="s">
        <v>6893</v>
      </c>
      <c r="O446">
        <v>4</v>
      </c>
      <c r="P446" t="s">
        <v>5196</v>
      </c>
      <c r="Q446">
        <v>50</v>
      </c>
      <c r="R446">
        <v>46</v>
      </c>
      <c r="S446" t="s">
        <v>5197</v>
      </c>
      <c r="T446">
        <v>18</v>
      </c>
      <c r="U446" t="s">
        <v>23</v>
      </c>
      <c r="V446" t="s">
        <v>7415</v>
      </c>
      <c r="W446" t="s">
        <v>6484</v>
      </c>
      <c r="X446" t="s">
        <v>943</v>
      </c>
      <c r="Y446">
        <v>22</v>
      </c>
      <c r="Z446">
        <v>30</v>
      </c>
      <c r="AA446">
        <v>18</v>
      </c>
      <c r="AB446">
        <v>14</v>
      </c>
      <c r="AC446">
        <v>3</v>
      </c>
      <c r="AD446">
        <v>25</v>
      </c>
      <c r="AE446">
        <v>0</v>
      </c>
      <c r="AF446">
        <v>1</v>
      </c>
      <c r="AG446">
        <v>1</v>
      </c>
      <c r="AH446">
        <v>1</v>
      </c>
      <c r="AI446">
        <v>2</v>
      </c>
      <c r="AJ446">
        <v>0</v>
      </c>
      <c r="AK446" s="1">
        <v>61700</v>
      </c>
      <c r="AL446" t="s">
        <v>51</v>
      </c>
      <c r="AM446">
        <v>2</v>
      </c>
      <c r="AN446">
        <v>0</v>
      </c>
      <c r="AO446">
        <v>2</v>
      </c>
      <c r="AP446">
        <v>0</v>
      </c>
      <c r="AQ446">
        <v>1814</v>
      </c>
      <c r="AR446">
        <v>2</v>
      </c>
      <c r="AS446">
        <v>11</v>
      </c>
    </row>
    <row r="447" spans="2:47" x14ac:dyDescent="0.2">
      <c r="B447">
        <v>444</v>
      </c>
      <c r="C447" t="s">
        <v>26</v>
      </c>
      <c r="D447" t="s">
        <v>944</v>
      </c>
      <c r="E447">
        <v>3</v>
      </c>
      <c r="F447" t="s">
        <v>7416</v>
      </c>
      <c r="G447" t="s">
        <v>6804</v>
      </c>
      <c r="H447" t="s">
        <v>7417</v>
      </c>
      <c r="I447">
        <v>1832</v>
      </c>
      <c r="J447">
        <v>22</v>
      </c>
      <c r="K447" t="s">
        <v>7418</v>
      </c>
      <c r="L447" t="s">
        <v>5366</v>
      </c>
      <c r="M447">
        <v>6</v>
      </c>
      <c r="N447" t="s">
        <v>5196</v>
      </c>
      <c r="O447">
        <v>28</v>
      </c>
      <c r="P447">
        <v>48</v>
      </c>
      <c r="Q447" t="s">
        <v>5197</v>
      </c>
      <c r="R447">
        <v>10</v>
      </c>
      <c r="S447" t="s">
        <v>23</v>
      </c>
      <c r="T447" t="s">
        <v>7419</v>
      </c>
      <c r="U447" t="s">
        <v>5855</v>
      </c>
      <c r="V447" t="s">
        <v>945</v>
      </c>
      <c r="W447">
        <v>25</v>
      </c>
      <c r="X447">
        <v>7</v>
      </c>
      <c r="Y447">
        <v>23</v>
      </c>
      <c r="Z447">
        <v>6</v>
      </c>
      <c r="AA447">
        <v>12</v>
      </c>
      <c r="AB447">
        <v>30</v>
      </c>
      <c r="AC447">
        <v>0</v>
      </c>
      <c r="AD447">
        <v>0</v>
      </c>
      <c r="AE447">
        <v>0</v>
      </c>
      <c r="AF447">
        <v>1</v>
      </c>
      <c r="AG447">
        <v>2</v>
      </c>
      <c r="AH447">
        <v>1</v>
      </c>
      <c r="AI447" s="1">
        <v>99700</v>
      </c>
      <c r="AJ447" t="s">
        <v>175</v>
      </c>
      <c r="AK447">
        <v>0</v>
      </c>
      <c r="AL447">
        <v>2</v>
      </c>
      <c r="AM447">
        <v>2</v>
      </c>
      <c r="AN447">
        <v>1832</v>
      </c>
      <c r="AO447">
        <v>11</v>
      </c>
      <c r="AP447">
        <v>8</v>
      </c>
    </row>
    <row r="448" spans="2:47" x14ac:dyDescent="0.2">
      <c r="B448">
        <v>445</v>
      </c>
      <c r="C448" t="s">
        <v>26</v>
      </c>
      <c r="D448" t="s">
        <v>946</v>
      </c>
      <c r="E448">
        <v>3</v>
      </c>
      <c r="F448" t="s">
        <v>7420</v>
      </c>
      <c r="G448" t="s">
        <v>5768</v>
      </c>
      <c r="H448" t="s">
        <v>6055</v>
      </c>
      <c r="I448" t="s">
        <v>5274</v>
      </c>
      <c r="J448" t="s">
        <v>7421</v>
      </c>
      <c r="K448">
        <v>1816</v>
      </c>
      <c r="L448">
        <v>10.3</v>
      </c>
      <c r="M448" t="s">
        <v>7422</v>
      </c>
      <c r="N448" t="s">
        <v>5626</v>
      </c>
      <c r="O448">
        <v>2</v>
      </c>
      <c r="P448" t="s">
        <v>5207</v>
      </c>
      <c r="Q448">
        <v>44</v>
      </c>
      <c r="R448">
        <v>47</v>
      </c>
      <c r="S448" t="s">
        <v>5197</v>
      </c>
      <c r="T448">
        <v>40</v>
      </c>
      <c r="U448" t="s">
        <v>23</v>
      </c>
      <c r="V448" t="s">
        <v>7423</v>
      </c>
      <c r="W448" t="s">
        <v>6653</v>
      </c>
      <c r="X448" t="s">
        <v>947</v>
      </c>
      <c r="Y448">
        <v>8</v>
      </c>
      <c r="Z448">
        <v>24</v>
      </c>
      <c r="AA448">
        <v>7</v>
      </c>
      <c r="AB448">
        <v>6</v>
      </c>
      <c r="AC448">
        <v>35</v>
      </c>
      <c r="AD448">
        <v>25</v>
      </c>
      <c r="AE448">
        <v>0</v>
      </c>
      <c r="AF448">
        <v>0</v>
      </c>
      <c r="AG448">
        <v>0</v>
      </c>
      <c r="AH448">
        <v>1</v>
      </c>
      <c r="AI448">
        <v>1</v>
      </c>
      <c r="AJ448">
        <v>0</v>
      </c>
      <c r="AK448" s="1">
        <v>99000</v>
      </c>
      <c r="AL448" t="s">
        <v>157</v>
      </c>
      <c r="AM448">
        <v>0</v>
      </c>
      <c r="AN448">
        <v>0</v>
      </c>
      <c r="AO448">
        <v>1816</v>
      </c>
      <c r="AP448">
        <v>8</v>
      </c>
      <c r="AQ448">
        <v>9</v>
      </c>
    </row>
    <row r="449" spans="2:47" x14ac:dyDescent="0.2">
      <c r="B449">
        <v>446</v>
      </c>
      <c r="C449" t="s">
        <v>26</v>
      </c>
      <c r="D449" t="s">
        <v>948</v>
      </c>
      <c r="E449">
        <v>3</v>
      </c>
      <c r="F449" t="s">
        <v>7420</v>
      </c>
      <c r="G449" t="s">
        <v>5200</v>
      </c>
      <c r="H449" t="s">
        <v>5202</v>
      </c>
      <c r="I449" t="s">
        <v>6150</v>
      </c>
      <c r="J449" t="s">
        <v>7424</v>
      </c>
      <c r="K449">
        <v>1872</v>
      </c>
      <c r="L449">
        <v>22</v>
      </c>
      <c r="M449" t="s">
        <v>7168</v>
      </c>
      <c r="N449" t="s">
        <v>5611</v>
      </c>
      <c r="O449">
        <v>0</v>
      </c>
      <c r="P449" t="s">
        <v>5196</v>
      </c>
      <c r="Q449">
        <v>20</v>
      </c>
      <c r="R449">
        <v>46</v>
      </c>
      <c r="S449" t="s">
        <v>5197</v>
      </c>
      <c r="T449">
        <v>35</v>
      </c>
      <c r="U449" t="s">
        <v>23</v>
      </c>
      <c r="V449" t="s">
        <v>7425</v>
      </c>
      <c r="W449" t="s">
        <v>7426</v>
      </c>
      <c r="X449" t="s">
        <v>949</v>
      </c>
      <c r="Y449">
        <v>25</v>
      </c>
      <c r="Z449">
        <v>34</v>
      </c>
      <c r="AA449">
        <v>22</v>
      </c>
      <c r="AB449">
        <v>32</v>
      </c>
      <c r="AC449">
        <v>1</v>
      </c>
      <c r="AD449">
        <v>23</v>
      </c>
      <c r="AE449">
        <v>0</v>
      </c>
      <c r="AF449">
        <v>0</v>
      </c>
      <c r="AG449">
        <v>0</v>
      </c>
      <c r="AH449">
        <v>0</v>
      </c>
      <c r="AI449">
        <v>2</v>
      </c>
      <c r="AJ449">
        <v>0</v>
      </c>
      <c r="AK449" s="1">
        <v>60600</v>
      </c>
      <c r="AL449" t="s">
        <v>105</v>
      </c>
      <c r="AM449">
        <v>0</v>
      </c>
      <c r="AN449">
        <v>2</v>
      </c>
      <c r="AO449">
        <v>0</v>
      </c>
      <c r="AP449">
        <v>1872</v>
      </c>
      <c r="AQ449">
        <v>12</v>
      </c>
      <c r="AR449">
        <v>22</v>
      </c>
    </row>
    <row r="450" spans="2:47" x14ac:dyDescent="0.2">
      <c r="B450">
        <v>447</v>
      </c>
      <c r="C450" t="s">
        <v>26</v>
      </c>
      <c r="D450" t="s">
        <v>950</v>
      </c>
      <c r="E450">
        <v>3</v>
      </c>
      <c r="F450" t="s">
        <v>7427</v>
      </c>
      <c r="G450" t="s">
        <v>5271</v>
      </c>
      <c r="H450" t="s">
        <v>5272</v>
      </c>
      <c r="I450" t="s">
        <v>5273</v>
      </c>
      <c r="J450" t="s">
        <v>5965</v>
      </c>
      <c r="K450" t="s">
        <v>7428</v>
      </c>
      <c r="L450">
        <v>1870</v>
      </c>
      <c r="M450">
        <v>3.3</v>
      </c>
      <c r="N450" t="s">
        <v>7429</v>
      </c>
      <c r="O450" t="s">
        <v>5870</v>
      </c>
      <c r="P450">
        <v>3</v>
      </c>
      <c r="Q450" t="s">
        <v>5196</v>
      </c>
      <c r="R450">
        <v>37</v>
      </c>
      <c r="S450">
        <v>49</v>
      </c>
      <c r="T450" t="s">
        <v>5197</v>
      </c>
      <c r="U450">
        <v>34</v>
      </c>
      <c r="V450" t="s">
        <v>23</v>
      </c>
      <c r="W450" t="s">
        <v>6864</v>
      </c>
      <c r="X450" t="s">
        <v>5722</v>
      </c>
      <c r="Y450" t="s">
        <v>951</v>
      </c>
      <c r="Z450">
        <v>35</v>
      </c>
      <c r="AA450">
        <v>26</v>
      </c>
      <c r="AB450">
        <v>3</v>
      </c>
      <c r="AC450">
        <v>2</v>
      </c>
      <c r="AD450">
        <v>2</v>
      </c>
      <c r="AE450">
        <v>19</v>
      </c>
      <c r="AF450">
        <v>1</v>
      </c>
      <c r="AG450">
        <v>1</v>
      </c>
      <c r="AH450">
        <v>2</v>
      </c>
      <c r="AI450">
        <v>2</v>
      </c>
      <c r="AJ450">
        <v>2</v>
      </c>
      <c r="AK450">
        <v>1</v>
      </c>
      <c r="AL450" s="1">
        <v>26300</v>
      </c>
      <c r="AM450" t="s">
        <v>300</v>
      </c>
      <c r="AN450">
        <v>2</v>
      </c>
      <c r="AO450">
        <v>2</v>
      </c>
      <c r="AP450">
        <v>2</v>
      </c>
      <c r="AQ450">
        <v>2</v>
      </c>
      <c r="AR450">
        <v>1870</v>
      </c>
      <c r="AS450">
        <v>7</v>
      </c>
      <c r="AT450">
        <v>4</v>
      </c>
    </row>
    <row r="451" spans="2:47" x14ac:dyDescent="0.2">
      <c r="B451">
        <v>448</v>
      </c>
      <c r="C451" t="s">
        <v>26</v>
      </c>
      <c r="D451" t="s">
        <v>952</v>
      </c>
      <c r="E451">
        <v>3</v>
      </c>
      <c r="F451" t="s">
        <v>7430</v>
      </c>
      <c r="G451" t="s">
        <v>5200</v>
      </c>
      <c r="H451" t="s">
        <v>5272</v>
      </c>
      <c r="I451" t="s">
        <v>5401</v>
      </c>
      <c r="J451" t="s">
        <v>7431</v>
      </c>
      <c r="K451">
        <v>1852</v>
      </c>
      <c r="L451">
        <v>19</v>
      </c>
      <c r="M451" t="s">
        <v>7432</v>
      </c>
      <c r="N451" t="s">
        <v>5632</v>
      </c>
      <c r="O451">
        <v>5</v>
      </c>
      <c r="P451" t="s">
        <v>5196</v>
      </c>
      <c r="Q451">
        <v>33</v>
      </c>
      <c r="R451">
        <v>46</v>
      </c>
      <c r="S451" t="s">
        <v>5197</v>
      </c>
      <c r="T451">
        <v>40</v>
      </c>
      <c r="U451" t="s">
        <v>23</v>
      </c>
      <c r="V451" t="s">
        <v>7433</v>
      </c>
      <c r="W451" t="s">
        <v>7434</v>
      </c>
      <c r="X451" t="s">
        <v>953</v>
      </c>
      <c r="Y451">
        <v>19</v>
      </c>
      <c r="Z451">
        <v>26</v>
      </c>
      <c r="AA451">
        <v>14</v>
      </c>
      <c r="AB451">
        <v>10</v>
      </c>
      <c r="AC451">
        <v>34</v>
      </c>
      <c r="AD451">
        <v>18</v>
      </c>
      <c r="AE451">
        <v>1</v>
      </c>
      <c r="AF451">
        <v>1</v>
      </c>
      <c r="AG451">
        <v>1</v>
      </c>
      <c r="AH451">
        <v>2</v>
      </c>
      <c r="AI451">
        <v>0</v>
      </c>
      <c r="AJ451">
        <v>1</v>
      </c>
      <c r="AK451" s="1">
        <v>34000</v>
      </c>
      <c r="AL451" t="s">
        <v>281</v>
      </c>
      <c r="AM451">
        <v>2</v>
      </c>
      <c r="AN451">
        <v>0</v>
      </c>
      <c r="AO451">
        <v>1852</v>
      </c>
      <c r="AP451">
        <v>4</v>
      </c>
      <c r="AQ451">
        <v>13</v>
      </c>
    </row>
    <row r="452" spans="2:47" x14ac:dyDescent="0.2">
      <c r="B452">
        <v>449</v>
      </c>
      <c r="C452" t="s">
        <v>26</v>
      </c>
      <c r="D452" t="s">
        <v>954</v>
      </c>
      <c r="E452">
        <v>3</v>
      </c>
      <c r="F452" t="s">
        <v>7435</v>
      </c>
      <c r="G452" t="s">
        <v>5271</v>
      </c>
      <c r="H452" t="s">
        <v>5456</v>
      </c>
      <c r="I452" t="s">
        <v>5218</v>
      </c>
      <c r="J452" t="s">
        <v>7436</v>
      </c>
      <c r="K452">
        <v>1868</v>
      </c>
      <c r="L452">
        <v>11</v>
      </c>
      <c r="M452" t="s">
        <v>7437</v>
      </c>
      <c r="N452" t="s">
        <v>5804</v>
      </c>
      <c r="O452">
        <v>6</v>
      </c>
      <c r="P452" t="s">
        <v>5196</v>
      </c>
      <c r="Q452">
        <v>5</v>
      </c>
      <c r="R452">
        <v>44</v>
      </c>
      <c r="S452" t="s">
        <v>5197</v>
      </c>
      <c r="T452">
        <v>33</v>
      </c>
      <c r="U452" t="s">
        <v>23</v>
      </c>
      <c r="V452" t="s">
        <v>7438</v>
      </c>
      <c r="W452" t="s">
        <v>6653</v>
      </c>
      <c r="X452" t="s">
        <v>955</v>
      </c>
      <c r="Y452">
        <v>8</v>
      </c>
      <c r="Z452">
        <v>4</v>
      </c>
      <c r="AA452">
        <v>5</v>
      </c>
      <c r="AB452">
        <v>10</v>
      </c>
      <c r="AC452">
        <v>9</v>
      </c>
      <c r="AD452">
        <v>22</v>
      </c>
      <c r="AE452">
        <v>0</v>
      </c>
      <c r="AF452">
        <v>1</v>
      </c>
      <c r="AG452">
        <v>1</v>
      </c>
      <c r="AH452">
        <v>2</v>
      </c>
      <c r="AI452">
        <v>2</v>
      </c>
      <c r="AJ452">
        <v>0</v>
      </c>
      <c r="AK452" s="1">
        <v>14800</v>
      </c>
      <c r="AL452" t="s">
        <v>107</v>
      </c>
      <c r="AM452">
        <v>2</v>
      </c>
      <c r="AN452">
        <v>2</v>
      </c>
      <c r="AO452">
        <v>0</v>
      </c>
      <c r="AP452">
        <v>1868</v>
      </c>
      <c r="AQ452">
        <v>3</v>
      </c>
      <c r="AR452">
        <v>28</v>
      </c>
    </row>
    <row r="453" spans="2:47" x14ac:dyDescent="0.2">
      <c r="B453">
        <v>450</v>
      </c>
      <c r="C453" t="s">
        <v>26</v>
      </c>
      <c r="D453" t="s">
        <v>956</v>
      </c>
      <c r="E453">
        <v>3</v>
      </c>
      <c r="F453" t="s">
        <v>7439</v>
      </c>
      <c r="G453" t="s">
        <v>5774</v>
      </c>
      <c r="H453" t="s">
        <v>5226</v>
      </c>
      <c r="I453" t="s">
        <v>7440</v>
      </c>
      <c r="J453">
        <v>1876</v>
      </c>
      <c r="K453">
        <v>4</v>
      </c>
      <c r="L453" t="s">
        <v>6134</v>
      </c>
      <c r="M453" t="s">
        <v>7441</v>
      </c>
      <c r="N453">
        <v>1</v>
      </c>
      <c r="O453" t="s">
        <v>5196</v>
      </c>
      <c r="P453">
        <v>5</v>
      </c>
      <c r="Q453">
        <v>49</v>
      </c>
      <c r="R453" t="s">
        <v>5197</v>
      </c>
      <c r="S453">
        <v>26</v>
      </c>
      <c r="T453" t="s">
        <v>23</v>
      </c>
      <c r="U453" t="s">
        <v>7438</v>
      </c>
      <c r="V453" t="s">
        <v>6391</v>
      </c>
      <c r="W453" t="s">
        <v>957</v>
      </c>
      <c r="X453">
        <v>33</v>
      </c>
      <c r="Y453">
        <v>23</v>
      </c>
      <c r="Z453">
        <v>30</v>
      </c>
      <c r="AA453">
        <v>29</v>
      </c>
      <c r="AB453">
        <v>7</v>
      </c>
      <c r="AC453">
        <v>33</v>
      </c>
      <c r="AD453">
        <v>0</v>
      </c>
      <c r="AE453">
        <v>0</v>
      </c>
      <c r="AF453">
        <v>1</v>
      </c>
      <c r="AG453">
        <v>1</v>
      </c>
      <c r="AH453">
        <v>0</v>
      </c>
      <c r="AI453">
        <v>0</v>
      </c>
      <c r="AJ453" s="1">
        <v>45500</v>
      </c>
      <c r="AK453" t="s">
        <v>257</v>
      </c>
      <c r="AL453">
        <v>2</v>
      </c>
      <c r="AM453">
        <v>2</v>
      </c>
      <c r="AN453">
        <v>0</v>
      </c>
      <c r="AO453">
        <v>1876</v>
      </c>
      <c r="AP453">
        <v>3</v>
      </c>
      <c r="AQ453">
        <v>3</v>
      </c>
    </row>
    <row r="454" spans="2:47" x14ac:dyDescent="0.2">
      <c r="B454">
        <v>451</v>
      </c>
      <c r="C454" t="s">
        <v>26</v>
      </c>
      <c r="D454" t="s">
        <v>958</v>
      </c>
      <c r="E454">
        <v>3</v>
      </c>
      <c r="F454" t="s">
        <v>7442</v>
      </c>
      <c r="G454" t="s">
        <v>5400</v>
      </c>
      <c r="H454" t="s">
        <v>5387</v>
      </c>
      <c r="I454" t="s">
        <v>6055</v>
      </c>
      <c r="J454" t="s">
        <v>5575</v>
      </c>
      <c r="K454" t="s">
        <v>7443</v>
      </c>
      <c r="L454">
        <v>1891</v>
      </c>
      <c r="M454">
        <v>12</v>
      </c>
      <c r="N454" t="s">
        <v>5283</v>
      </c>
      <c r="O454" t="s">
        <v>5253</v>
      </c>
      <c r="P454">
        <v>6</v>
      </c>
      <c r="Q454" t="s">
        <v>5196</v>
      </c>
      <c r="R454">
        <v>12</v>
      </c>
      <c r="S454">
        <v>48</v>
      </c>
      <c r="T454" t="s">
        <v>5197</v>
      </c>
      <c r="U454">
        <v>42</v>
      </c>
      <c r="V454">
        <v>-0.16</v>
      </c>
      <c r="W454" t="s">
        <v>7444</v>
      </c>
      <c r="X454" t="s">
        <v>7445</v>
      </c>
      <c r="Y454" t="s">
        <v>5172</v>
      </c>
      <c r="Z454" t="s">
        <v>5172</v>
      </c>
      <c r="AA454">
        <v>10</v>
      </c>
      <c r="AB454">
        <v>36</v>
      </c>
      <c r="AC454">
        <v>11</v>
      </c>
      <c r="AD454">
        <v>9</v>
      </c>
      <c r="AE454">
        <v>23</v>
      </c>
      <c r="AF454">
        <v>5</v>
      </c>
      <c r="AG454">
        <v>2</v>
      </c>
      <c r="AH454">
        <v>2</v>
      </c>
      <c r="AI454">
        <v>2</v>
      </c>
      <c r="AJ454">
        <v>2</v>
      </c>
      <c r="AK454">
        <v>0</v>
      </c>
      <c r="AL454">
        <v>1</v>
      </c>
      <c r="AM454" s="1">
        <v>47900</v>
      </c>
      <c r="AN454" t="s">
        <v>99</v>
      </c>
      <c r="AO454">
        <v>2</v>
      </c>
      <c r="AP454">
        <v>2</v>
      </c>
      <c r="AQ454">
        <v>2</v>
      </c>
      <c r="AR454">
        <v>0</v>
      </c>
      <c r="AS454">
        <v>1891</v>
      </c>
      <c r="AT454">
        <v>7</v>
      </c>
      <c r="AU454">
        <v>14</v>
      </c>
    </row>
    <row r="455" spans="2:47" x14ac:dyDescent="0.2">
      <c r="B455">
        <v>452</v>
      </c>
      <c r="C455" t="s">
        <v>22</v>
      </c>
      <c r="D455">
        <v>1</v>
      </c>
      <c r="E455" t="s">
        <v>7446</v>
      </c>
      <c r="F455" t="s">
        <v>5416</v>
      </c>
      <c r="G455" t="s">
        <v>5933</v>
      </c>
      <c r="H455" t="s">
        <v>7447</v>
      </c>
      <c r="I455" t="s">
        <v>7448</v>
      </c>
      <c r="J455">
        <v>1891</v>
      </c>
      <c r="K455">
        <v>4</v>
      </c>
      <c r="L455" t="s">
        <v>5485</v>
      </c>
      <c r="M455" t="s">
        <v>5486</v>
      </c>
      <c r="N455">
        <v>4</v>
      </c>
      <c r="O455" t="s">
        <v>5196</v>
      </c>
      <c r="P455">
        <v>50</v>
      </c>
      <c r="Q455">
        <v>45</v>
      </c>
      <c r="R455" t="s">
        <v>5197</v>
      </c>
      <c r="S455">
        <v>46</v>
      </c>
      <c r="T455" t="s">
        <v>23</v>
      </c>
      <c r="U455" t="s">
        <v>7449</v>
      </c>
      <c r="V455" t="s">
        <v>7450</v>
      </c>
      <c r="W455" t="s">
        <v>5172</v>
      </c>
      <c r="X455" t="s">
        <v>5172</v>
      </c>
      <c r="Y455">
        <v>32</v>
      </c>
      <c r="Z455">
        <v>7</v>
      </c>
      <c r="AA455">
        <v>36</v>
      </c>
      <c r="AB455">
        <v>27</v>
      </c>
      <c r="AC455">
        <v>30</v>
      </c>
      <c r="AD455">
        <v>9</v>
      </c>
      <c r="AE455">
        <v>0</v>
      </c>
      <c r="AF455">
        <v>0</v>
      </c>
      <c r="AG455">
        <v>2</v>
      </c>
      <c r="AH455">
        <v>1</v>
      </c>
      <c r="AI455">
        <v>1</v>
      </c>
      <c r="AJ455">
        <v>2</v>
      </c>
      <c r="AK455" s="1">
        <v>54200</v>
      </c>
      <c r="AL455" t="s">
        <v>295</v>
      </c>
      <c r="AM455">
        <v>2</v>
      </c>
      <c r="AN455">
        <v>0</v>
      </c>
      <c r="AO455">
        <v>2</v>
      </c>
      <c r="AP455">
        <v>2</v>
      </c>
      <c r="AQ455">
        <v>1891</v>
      </c>
      <c r="AR455">
        <v>1</v>
      </c>
      <c r="AS455">
        <v>3</v>
      </c>
    </row>
    <row r="456" spans="2:47" x14ac:dyDescent="0.2">
      <c r="B456">
        <v>453</v>
      </c>
      <c r="C456" t="s">
        <v>26</v>
      </c>
      <c r="D456" t="s">
        <v>959</v>
      </c>
      <c r="E456">
        <v>3</v>
      </c>
      <c r="F456" t="s">
        <v>7451</v>
      </c>
      <c r="G456" t="s">
        <v>7452</v>
      </c>
      <c r="H456" t="s">
        <v>7453</v>
      </c>
      <c r="I456">
        <v>1868</v>
      </c>
      <c r="J456">
        <v>15</v>
      </c>
      <c r="K456" t="s">
        <v>7454</v>
      </c>
      <c r="L456" t="s">
        <v>5597</v>
      </c>
      <c r="M456">
        <v>6</v>
      </c>
      <c r="N456" t="s">
        <v>5196</v>
      </c>
      <c r="O456">
        <v>2</v>
      </c>
      <c r="P456">
        <v>47</v>
      </c>
      <c r="Q456" t="s">
        <v>5197</v>
      </c>
      <c r="R456">
        <v>15</v>
      </c>
      <c r="S456" t="s">
        <v>23</v>
      </c>
      <c r="T456" t="s">
        <v>7102</v>
      </c>
      <c r="U456" t="s">
        <v>5318</v>
      </c>
      <c r="V456" t="s">
        <v>960</v>
      </c>
      <c r="W456">
        <v>13</v>
      </c>
      <c r="X456">
        <v>18</v>
      </c>
      <c r="Y456">
        <v>9</v>
      </c>
      <c r="Z456">
        <v>16</v>
      </c>
      <c r="AA456">
        <v>19</v>
      </c>
      <c r="AB456">
        <v>31</v>
      </c>
      <c r="AC456">
        <v>1</v>
      </c>
      <c r="AD456">
        <v>1</v>
      </c>
      <c r="AE456">
        <v>2</v>
      </c>
      <c r="AF456">
        <v>0</v>
      </c>
      <c r="AG456">
        <v>1</v>
      </c>
      <c r="AH456">
        <v>1</v>
      </c>
      <c r="AI456" s="1">
        <v>20200</v>
      </c>
      <c r="AJ456" t="s">
        <v>315</v>
      </c>
      <c r="AK456">
        <v>2</v>
      </c>
      <c r="AL456">
        <v>0</v>
      </c>
      <c r="AM456">
        <v>2</v>
      </c>
      <c r="AN456">
        <v>0</v>
      </c>
      <c r="AO456">
        <v>1868</v>
      </c>
      <c r="AP456">
        <v>5</v>
      </c>
      <c r="AQ456">
        <v>18</v>
      </c>
    </row>
    <row r="457" spans="2:47" x14ac:dyDescent="0.2">
      <c r="B457">
        <v>454</v>
      </c>
      <c r="C457" t="s">
        <v>22</v>
      </c>
      <c r="D457">
        <v>1</v>
      </c>
      <c r="E457" t="s">
        <v>7455</v>
      </c>
      <c r="F457" t="s">
        <v>5200</v>
      </c>
      <c r="G457" t="s">
        <v>5235</v>
      </c>
      <c r="H457" t="s">
        <v>7456</v>
      </c>
      <c r="I457">
        <v>1873</v>
      </c>
      <c r="J457">
        <v>1</v>
      </c>
      <c r="K457" t="s">
        <v>5344</v>
      </c>
      <c r="L457" t="s">
        <v>5206</v>
      </c>
      <c r="M457">
        <v>0</v>
      </c>
      <c r="N457" t="s">
        <v>5207</v>
      </c>
      <c r="O457">
        <v>34</v>
      </c>
      <c r="P457">
        <v>44</v>
      </c>
      <c r="Q457" t="s">
        <v>5197</v>
      </c>
      <c r="R457">
        <v>50</v>
      </c>
      <c r="S457" t="s">
        <v>23</v>
      </c>
      <c r="T457" t="s">
        <v>273</v>
      </c>
      <c r="U457" t="s">
        <v>7457</v>
      </c>
      <c r="V457" t="s">
        <v>961</v>
      </c>
      <c r="W457">
        <v>30</v>
      </c>
      <c r="X457">
        <v>34</v>
      </c>
      <c r="Y457">
        <v>32</v>
      </c>
      <c r="Z457">
        <v>15</v>
      </c>
      <c r="AA457">
        <v>19</v>
      </c>
      <c r="AB457">
        <v>3</v>
      </c>
      <c r="AC457">
        <v>1</v>
      </c>
      <c r="AD457">
        <v>0</v>
      </c>
      <c r="AE457">
        <v>0</v>
      </c>
      <c r="AF457">
        <v>0</v>
      </c>
      <c r="AG457">
        <v>1</v>
      </c>
      <c r="AH457">
        <v>2</v>
      </c>
      <c r="AI457" s="1">
        <v>22400</v>
      </c>
      <c r="AJ457" t="s">
        <v>101</v>
      </c>
      <c r="AK457">
        <v>0</v>
      </c>
      <c r="AL457">
        <v>2</v>
      </c>
      <c r="AM457">
        <v>2</v>
      </c>
      <c r="AN457">
        <v>1873</v>
      </c>
      <c r="AO457">
        <v>5</v>
      </c>
      <c r="AP457">
        <v>22</v>
      </c>
    </row>
    <row r="458" spans="2:47" x14ac:dyDescent="0.2">
      <c r="B458">
        <v>455</v>
      </c>
      <c r="C458" t="s">
        <v>36</v>
      </c>
      <c r="D458" t="s">
        <v>962</v>
      </c>
      <c r="E458">
        <v>4</v>
      </c>
      <c r="F458" t="s">
        <v>7458</v>
      </c>
      <c r="G458" t="s">
        <v>5408</v>
      </c>
      <c r="H458" t="s">
        <v>5202</v>
      </c>
      <c r="I458" t="s">
        <v>5379</v>
      </c>
      <c r="J458" t="s">
        <v>7459</v>
      </c>
      <c r="K458">
        <v>1857</v>
      </c>
      <c r="L458">
        <v>1</v>
      </c>
      <c r="M458" t="s">
        <v>5228</v>
      </c>
      <c r="N458" t="s">
        <v>5229</v>
      </c>
      <c r="O458">
        <v>2</v>
      </c>
      <c r="P458" t="s">
        <v>5196</v>
      </c>
      <c r="Q458">
        <v>20</v>
      </c>
      <c r="R458">
        <v>48</v>
      </c>
      <c r="S458" t="s">
        <v>5197</v>
      </c>
      <c r="T458">
        <v>50</v>
      </c>
      <c r="U458" t="s">
        <v>23</v>
      </c>
      <c r="V458" t="s">
        <v>7113</v>
      </c>
      <c r="W458" t="s">
        <v>7460</v>
      </c>
      <c r="X458" t="s">
        <v>963</v>
      </c>
      <c r="Y458">
        <v>28</v>
      </c>
      <c r="Z458">
        <v>9</v>
      </c>
      <c r="AA458">
        <v>24</v>
      </c>
      <c r="AB458">
        <v>26</v>
      </c>
      <c r="AC458">
        <v>24</v>
      </c>
      <c r="AD458">
        <v>14</v>
      </c>
      <c r="AE458">
        <v>1</v>
      </c>
      <c r="AF458">
        <v>2</v>
      </c>
      <c r="AG458">
        <v>0</v>
      </c>
      <c r="AH458">
        <v>1</v>
      </c>
      <c r="AI458">
        <v>0</v>
      </c>
      <c r="AJ458">
        <v>1</v>
      </c>
      <c r="AK458" s="1">
        <v>98900</v>
      </c>
      <c r="AL458" t="s">
        <v>227</v>
      </c>
      <c r="AM458">
        <v>2</v>
      </c>
      <c r="AN458">
        <v>0</v>
      </c>
      <c r="AO458">
        <v>0</v>
      </c>
      <c r="AP458">
        <v>1857</v>
      </c>
      <c r="AQ458">
        <v>2</v>
      </c>
      <c r="AR458">
        <v>10</v>
      </c>
    </row>
    <row r="459" spans="2:47" x14ac:dyDescent="0.2">
      <c r="B459">
        <v>456</v>
      </c>
      <c r="C459" t="s">
        <v>22</v>
      </c>
      <c r="D459">
        <v>1</v>
      </c>
      <c r="E459" t="s">
        <v>7461</v>
      </c>
      <c r="F459" t="s">
        <v>5242</v>
      </c>
      <c r="G459" t="s">
        <v>5379</v>
      </c>
      <c r="H459" t="s">
        <v>7462</v>
      </c>
      <c r="I459">
        <v>1879</v>
      </c>
      <c r="J459">
        <v>7</v>
      </c>
      <c r="K459" t="s">
        <v>5381</v>
      </c>
      <c r="L459" t="s">
        <v>5382</v>
      </c>
      <c r="M459">
        <v>0</v>
      </c>
      <c r="N459" t="s">
        <v>5207</v>
      </c>
      <c r="O459">
        <v>32</v>
      </c>
      <c r="P459">
        <v>47</v>
      </c>
      <c r="Q459" t="s">
        <v>5197</v>
      </c>
      <c r="R459">
        <v>28</v>
      </c>
      <c r="S459" t="s">
        <v>23</v>
      </c>
      <c r="T459" t="s">
        <v>7463</v>
      </c>
      <c r="U459" t="s">
        <v>7464</v>
      </c>
      <c r="V459" t="s">
        <v>964</v>
      </c>
      <c r="W459">
        <v>3</v>
      </c>
      <c r="X459">
        <v>8</v>
      </c>
      <c r="Y459">
        <v>34</v>
      </c>
      <c r="Z459">
        <v>12</v>
      </c>
      <c r="AA459">
        <v>19</v>
      </c>
      <c r="AB459">
        <v>14</v>
      </c>
      <c r="AC459">
        <v>2</v>
      </c>
      <c r="AD459">
        <v>0</v>
      </c>
      <c r="AE459">
        <v>0</v>
      </c>
      <c r="AF459">
        <v>2</v>
      </c>
      <c r="AG459">
        <v>1</v>
      </c>
      <c r="AH459">
        <v>1</v>
      </c>
      <c r="AI459" s="1">
        <v>23600</v>
      </c>
      <c r="AJ459" t="s">
        <v>245</v>
      </c>
      <c r="AK459">
        <v>2</v>
      </c>
      <c r="AL459">
        <v>2</v>
      </c>
      <c r="AM459">
        <v>0</v>
      </c>
      <c r="AN459">
        <v>1879</v>
      </c>
      <c r="AO459">
        <v>8</v>
      </c>
      <c r="AP459">
        <v>13</v>
      </c>
    </row>
    <row r="460" spans="2:47" x14ac:dyDescent="0.2">
      <c r="B460">
        <v>457</v>
      </c>
      <c r="C460" t="s">
        <v>26</v>
      </c>
      <c r="D460" t="s">
        <v>965</v>
      </c>
      <c r="E460">
        <v>3</v>
      </c>
      <c r="F460" t="s">
        <v>7465</v>
      </c>
      <c r="G460" t="s">
        <v>5400</v>
      </c>
      <c r="H460" t="s">
        <v>5310</v>
      </c>
      <c r="I460" t="s">
        <v>5274</v>
      </c>
      <c r="J460" t="s">
        <v>7466</v>
      </c>
      <c r="K460">
        <v>1866</v>
      </c>
      <c r="L460">
        <v>5.3</v>
      </c>
      <c r="M460" t="s">
        <v>6134</v>
      </c>
      <c r="N460" t="s">
        <v>6135</v>
      </c>
      <c r="O460">
        <v>1</v>
      </c>
      <c r="P460" t="s">
        <v>5196</v>
      </c>
      <c r="Q460">
        <v>5</v>
      </c>
      <c r="R460">
        <v>49</v>
      </c>
      <c r="S460" t="s">
        <v>5197</v>
      </c>
      <c r="T460">
        <v>26</v>
      </c>
      <c r="U460" t="s">
        <v>23</v>
      </c>
      <c r="V460" t="s">
        <v>7467</v>
      </c>
      <c r="W460" t="s">
        <v>5953</v>
      </c>
      <c r="X460" t="s">
        <v>966</v>
      </c>
      <c r="Y460">
        <v>34</v>
      </c>
      <c r="Z460">
        <v>18</v>
      </c>
      <c r="AA460">
        <v>31</v>
      </c>
      <c r="AB460">
        <v>11</v>
      </c>
      <c r="AC460">
        <v>29</v>
      </c>
      <c r="AD460">
        <v>36</v>
      </c>
      <c r="AE460">
        <v>0</v>
      </c>
      <c r="AF460">
        <v>1</v>
      </c>
      <c r="AG460">
        <v>1</v>
      </c>
      <c r="AH460">
        <v>2</v>
      </c>
      <c r="AI460">
        <v>1</v>
      </c>
      <c r="AJ460">
        <v>2</v>
      </c>
      <c r="AK460" s="1">
        <v>96800</v>
      </c>
      <c r="AL460" t="s">
        <v>321</v>
      </c>
      <c r="AM460">
        <v>2</v>
      </c>
      <c r="AN460">
        <v>2</v>
      </c>
      <c r="AO460">
        <v>2</v>
      </c>
      <c r="AP460">
        <v>1866</v>
      </c>
      <c r="AQ460">
        <v>11</v>
      </c>
      <c r="AR460">
        <v>21</v>
      </c>
    </row>
    <row r="461" spans="2:47" x14ac:dyDescent="0.2">
      <c r="B461">
        <v>458</v>
      </c>
      <c r="C461" t="s">
        <v>26</v>
      </c>
      <c r="D461" t="s">
        <v>967</v>
      </c>
      <c r="E461">
        <v>3</v>
      </c>
      <c r="F461" t="s">
        <v>7468</v>
      </c>
      <c r="G461" t="s">
        <v>7469</v>
      </c>
      <c r="H461" t="s">
        <v>7470</v>
      </c>
      <c r="I461">
        <v>1849</v>
      </c>
      <c r="J461">
        <v>15</v>
      </c>
      <c r="K461" t="s">
        <v>7471</v>
      </c>
      <c r="L461" t="s">
        <v>5876</v>
      </c>
      <c r="M461">
        <v>7</v>
      </c>
      <c r="N461" t="s">
        <v>5196</v>
      </c>
      <c r="O461">
        <v>21</v>
      </c>
      <c r="P461">
        <v>48</v>
      </c>
      <c r="Q461" t="s">
        <v>5197</v>
      </c>
      <c r="R461">
        <v>5</v>
      </c>
      <c r="S461" t="s">
        <v>23</v>
      </c>
      <c r="T461" t="s">
        <v>7472</v>
      </c>
      <c r="U461" t="s">
        <v>7473</v>
      </c>
      <c r="V461" t="s">
        <v>968</v>
      </c>
      <c r="W461">
        <v>14</v>
      </c>
      <c r="X461">
        <v>34</v>
      </c>
      <c r="Y461">
        <v>10</v>
      </c>
      <c r="Z461">
        <v>20</v>
      </c>
      <c r="AA461">
        <v>1</v>
      </c>
      <c r="AB461">
        <v>13</v>
      </c>
      <c r="AC461">
        <v>1</v>
      </c>
      <c r="AD461">
        <v>0</v>
      </c>
      <c r="AE461">
        <v>2</v>
      </c>
      <c r="AF461">
        <v>1</v>
      </c>
      <c r="AG461">
        <v>2</v>
      </c>
      <c r="AH461">
        <v>1</v>
      </c>
      <c r="AI461" s="1">
        <v>95200</v>
      </c>
      <c r="AJ461" t="s">
        <v>600</v>
      </c>
      <c r="AK461">
        <v>2</v>
      </c>
      <c r="AL461">
        <v>2</v>
      </c>
      <c r="AM461">
        <v>2</v>
      </c>
      <c r="AN461">
        <v>0</v>
      </c>
      <c r="AO461">
        <v>1849</v>
      </c>
      <c r="AP461">
        <v>3</v>
      </c>
      <c r="AQ461">
        <v>7</v>
      </c>
    </row>
    <row r="462" spans="2:47" x14ac:dyDescent="0.2">
      <c r="B462">
        <v>459</v>
      </c>
      <c r="C462" t="s">
        <v>26</v>
      </c>
      <c r="D462" t="s">
        <v>969</v>
      </c>
      <c r="E462">
        <v>3</v>
      </c>
      <c r="F462" t="s">
        <v>7474</v>
      </c>
      <c r="G462" t="s">
        <v>6259</v>
      </c>
      <c r="H462" t="s">
        <v>7475</v>
      </c>
      <c r="I462">
        <v>1862</v>
      </c>
      <c r="J462">
        <v>10</v>
      </c>
      <c r="K462" t="s">
        <v>7476</v>
      </c>
      <c r="L462" t="s">
        <v>5253</v>
      </c>
      <c r="M462">
        <v>6</v>
      </c>
      <c r="N462" t="s">
        <v>5196</v>
      </c>
      <c r="O462">
        <v>12</v>
      </c>
      <c r="P462">
        <v>48</v>
      </c>
      <c r="Q462" t="s">
        <v>5197</v>
      </c>
      <c r="R462">
        <v>42</v>
      </c>
      <c r="S462" t="s">
        <v>23</v>
      </c>
      <c r="T462" t="s">
        <v>7477</v>
      </c>
      <c r="U462" t="s">
        <v>5209</v>
      </c>
      <c r="V462" t="s">
        <v>970</v>
      </c>
      <c r="W462">
        <v>7</v>
      </c>
      <c r="X462">
        <v>34</v>
      </c>
      <c r="Y462">
        <v>11</v>
      </c>
      <c r="Z462">
        <v>15</v>
      </c>
      <c r="AA462">
        <v>27</v>
      </c>
      <c r="AB462">
        <v>27</v>
      </c>
      <c r="AC462">
        <v>0</v>
      </c>
      <c r="AD462">
        <v>0</v>
      </c>
      <c r="AE462">
        <v>2</v>
      </c>
      <c r="AF462">
        <v>0</v>
      </c>
      <c r="AG462">
        <v>1</v>
      </c>
      <c r="AH462">
        <v>1</v>
      </c>
      <c r="AI462" s="1">
        <v>55000</v>
      </c>
      <c r="AJ462" t="s">
        <v>140</v>
      </c>
      <c r="AK462">
        <v>2</v>
      </c>
      <c r="AL462">
        <v>0</v>
      </c>
      <c r="AM462">
        <v>0</v>
      </c>
      <c r="AN462">
        <v>1862</v>
      </c>
      <c r="AO462">
        <v>4</v>
      </c>
      <c r="AP462">
        <v>8</v>
      </c>
    </row>
    <row r="463" spans="2:47" x14ac:dyDescent="0.2">
      <c r="B463">
        <v>460</v>
      </c>
      <c r="C463" t="s">
        <v>36</v>
      </c>
      <c r="D463" t="s">
        <v>971</v>
      </c>
      <c r="E463">
        <v>4</v>
      </c>
      <c r="F463" t="s">
        <v>7478</v>
      </c>
      <c r="G463" t="s">
        <v>5997</v>
      </c>
      <c r="H463" t="s">
        <v>5790</v>
      </c>
      <c r="I463" t="s">
        <v>7479</v>
      </c>
      <c r="J463">
        <v>1842</v>
      </c>
      <c r="K463">
        <v>21</v>
      </c>
      <c r="L463" t="s">
        <v>5228</v>
      </c>
      <c r="M463" t="s">
        <v>5229</v>
      </c>
      <c r="N463">
        <v>2</v>
      </c>
      <c r="O463" t="s">
        <v>5196</v>
      </c>
      <c r="P463">
        <v>20</v>
      </c>
      <c r="Q463">
        <v>48</v>
      </c>
      <c r="R463" t="s">
        <v>5197</v>
      </c>
      <c r="S463">
        <v>50</v>
      </c>
      <c r="T463" t="s">
        <v>23</v>
      </c>
      <c r="U463" t="s">
        <v>7480</v>
      </c>
      <c r="V463" t="s">
        <v>6015</v>
      </c>
      <c r="W463" t="s">
        <v>972</v>
      </c>
      <c r="X463">
        <v>24</v>
      </c>
      <c r="Y463">
        <v>16</v>
      </c>
      <c r="Z463">
        <v>25</v>
      </c>
      <c r="AA463">
        <v>20</v>
      </c>
      <c r="AB463">
        <v>26</v>
      </c>
      <c r="AC463">
        <v>25</v>
      </c>
      <c r="AD463">
        <v>0</v>
      </c>
      <c r="AE463">
        <v>0</v>
      </c>
      <c r="AF463">
        <v>0</v>
      </c>
      <c r="AG463">
        <v>1</v>
      </c>
      <c r="AH463">
        <v>1</v>
      </c>
      <c r="AI463">
        <v>0</v>
      </c>
      <c r="AJ463" s="1">
        <v>23400</v>
      </c>
      <c r="AK463" t="s">
        <v>284</v>
      </c>
      <c r="AL463">
        <v>2</v>
      </c>
      <c r="AM463">
        <v>0</v>
      </c>
      <c r="AN463">
        <v>1842</v>
      </c>
      <c r="AO463">
        <v>1</v>
      </c>
      <c r="AP463">
        <v>17</v>
      </c>
    </row>
    <row r="464" spans="2:47" x14ac:dyDescent="0.2">
      <c r="B464">
        <v>461</v>
      </c>
      <c r="C464" t="s">
        <v>22</v>
      </c>
      <c r="D464">
        <v>1</v>
      </c>
      <c r="E464" t="s">
        <v>7481</v>
      </c>
      <c r="F464" t="s">
        <v>7482</v>
      </c>
      <c r="G464" t="s">
        <v>7483</v>
      </c>
      <c r="H464" t="s">
        <v>7484</v>
      </c>
      <c r="I464">
        <v>1884</v>
      </c>
      <c r="J464">
        <v>15</v>
      </c>
      <c r="K464" t="s">
        <v>5283</v>
      </c>
      <c r="L464" t="s">
        <v>5253</v>
      </c>
      <c r="M464">
        <v>6</v>
      </c>
      <c r="N464" t="s">
        <v>5196</v>
      </c>
      <c r="O464">
        <v>12</v>
      </c>
      <c r="P464">
        <v>48</v>
      </c>
      <c r="Q464" t="s">
        <v>5197</v>
      </c>
      <c r="R464">
        <v>42</v>
      </c>
      <c r="S464" t="s">
        <v>23</v>
      </c>
      <c r="T464" t="s">
        <v>6217</v>
      </c>
      <c r="U464" t="s">
        <v>7485</v>
      </c>
      <c r="V464" t="s">
        <v>5172</v>
      </c>
      <c r="W464" t="s">
        <v>5172</v>
      </c>
      <c r="X464">
        <v>14</v>
      </c>
      <c r="Y464">
        <v>30</v>
      </c>
      <c r="Z464">
        <v>10</v>
      </c>
      <c r="AA464">
        <v>3</v>
      </c>
      <c r="AB464">
        <v>3</v>
      </c>
      <c r="AC464">
        <v>7</v>
      </c>
      <c r="AD464">
        <v>1</v>
      </c>
      <c r="AE464">
        <v>1</v>
      </c>
      <c r="AF464">
        <v>2</v>
      </c>
      <c r="AG464">
        <v>2</v>
      </c>
      <c r="AH464">
        <v>2</v>
      </c>
      <c r="AI464">
        <v>0</v>
      </c>
      <c r="AJ464" s="1">
        <v>98600</v>
      </c>
      <c r="AK464" t="s">
        <v>219</v>
      </c>
      <c r="AL464">
        <v>2</v>
      </c>
      <c r="AM464">
        <v>2</v>
      </c>
      <c r="AN464">
        <v>2</v>
      </c>
      <c r="AO464">
        <v>2</v>
      </c>
      <c r="AP464">
        <v>0</v>
      </c>
      <c r="AQ464">
        <v>1884</v>
      </c>
      <c r="AR464">
        <v>3</v>
      </c>
      <c r="AS464">
        <v>13</v>
      </c>
    </row>
    <row r="465" spans="2:46" x14ac:dyDescent="0.2">
      <c r="B465">
        <v>462</v>
      </c>
      <c r="C465" t="s">
        <v>22</v>
      </c>
      <c r="D465">
        <v>1</v>
      </c>
      <c r="E465" t="s">
        <v>7486</v>
      </c>
      <c r="F465" t="s">
        <v>7487</v>
      </c>
      <c r="G465" t="s">
        <v>5273</v>
      </c>
      <c r="H465" t="s">
        <v>5986</v>
      </c>
      <c r="I465" t="s">
        <v>7488</v>
      </c>
      <c r="J465">
        <v>1842</v>
      </c>
      <c r="K465">
        <v>0.3</v>
      </c>
      <c r="L465" t="s">
        <v>7345</v>
      </c>
      <c r="M465" t="s">
        <v>5694</v>
      </c>
      <c r="N465">
        <v>2</v>
      </c>
      <c r="O465" t="s">
        <v>5196</v>
      </c>
      <c r="P465">
        <v>46</v>
      </c>
      <c r="Q465">
        <v>50</v>
      </c>
      <c r="R465" t="s">
        <v>5197</v>
      </c>
      <c r="S465">
        <v>18</v>
      </c>
      <c r="T465" t="s">
        <v>23</v>
      </c>
      <c r="U465" t="s">
        <v>7489</v>
      </c>
      <c r="V465" t="s">
        <v>7490</v>
      </c>
      <c r="W465" t="s">
        <v>973</v>
      </c>
      <c r="X465">
        <v>29</v>
      </c>
      <c r="Y465">
        <v>13</v>
      </c>
      <c r="Z465">
        <v>24</v>
      </c>
      <c r="AA465">
        <v>28</v>
      </c>
      <c r="AB465">
        <v>7</v>
      </c>
      <c r="AC465">
        <v>9</v>
      </c>
      <c r="AD465">
        <v>1</v>
      </c>
      <c r="AE465">
        <v>1</v>
      </c>
      <c r="AF465">
        <v>0</v>
      </c>
      <c r="AG465">
        <v>1</v>
      </c>
      <c r="AH465">
        <v>0</v>
      </c>
      <c r="AI465">
        <v>2</v>
      </c>
      <c r="AJ465" s="1">
        <v>99100</v>
      </c>
      <c r="AK465" t="s">
        <v>154</v>
      </c>
      <c r="AL465">
        <v>2</v>
      </c>
      <c r="AM465">
        <v>2</v>
      </c>
      <c r="AN465">
        <v>1842</v>
      </c>
      <c r="AO465">
        <v>6</v>
      </c>
      <c r="AP465">
        <v>22</v>
      </c>
    </row>
    <row r="466" spans="2:46" x14ac:dyDescent="0.2">
      <c r="B466">
        <v>463</v>
      </c>
      <c r="C466" t="s">
        <v>26</v>
      </c>
      <c r="D466" t="s">
        <v>974</v>
      </c>
      <c r="E466">
        <v>3</v>
      </c>
      <c r="F466" t="s">
        <v>7491</v>
      </c>
      <c r="G466" t="s">
        <v>7228</v>
      </c>
      <c r="H466" t="s">
        <v>7492</v>
      </c>
      <c r="I466" t="s">
        <v>5379</v>
      </c>
      <c r="J466" t="s">
        <v>7493</v>
      </c>
      <c r="K466">
        <v>1854</v>
      </c>
      <c r="L466">
        <v>15.3</v>
      </c>
      <c r="M466" t="s">
        <v>7494</v>
      </c>
      <c r="N466" t="s">
        <v>7495</v>
      </c>
      <c r="O466">
        <v>2</v>
      </c>
      <c r="P466" t="s">
        <v>5196</v>
      </c>
      <c r="Q466">
        <v>8</v>
      </c>
      <c r="R466">
        <v>48</v>
      </c>
      <c r="S466" t="s">
        <v>5197</v>
      </c>
      <c r="T466">
        <v>50</v>
      </c>
      <c r="U466" t="s">
        <v>23</v>
      </c>
      <c r="V466" t="s">
        <v>7496</v>
      </c>
      <c r="W466" t="s">
        <v>7497</v>
      </c>
      <c r="X466" t="s">
        <v>975</v>
      </c>
      <c r="Y466">
        <v>14</v>
      </c>
      <c r="Z466">
        <v>13</v>
      </c>
      <c r="AA466">
        <v>19</v>
      </c>
      <c r="AB466">
        <v>2</v>
      </c>
      <c r="AC466">
        <v>23</v>
      </c>
      <c r="AD466">
        <v>10</v>
      </c>
      <c r="AE466">
        <v>1</v>
      </c>
      <c r="AF466">
        <v>1</v>
      </c>
      <c r="AG466">
        <v>1</v>
      </c>
      <c r="AH466">
        <v>2</v>
      </c>
      <c r="AI466">
        <v>0</v>
      </c>
      <c r="AJ466">
        <v>2</v>
      </c>
      <c r="AK466" t="s">
        <v>86</v>
      </c>
      <c r="AL466" t="s">
        <v>93</v>
      </c>
      <c r="AM466">
        <v>2</v>
      </c>
      <c r="AN466">
        <v>2</v>
      </c>
      <c r="AO466">
        <v>2</v>
      </c>
      <c r="AP466">
        <v>1854</v>
      </c>
      <c r="AQ466">
        <v>3</v>
      </c>
      <c r="AR466">
        <v>29</v>
      </c>
    </row>
    <row r="467" spans="2:46" x14ac:dyDescent="0.2">
      <c r="B467">
        <v>464</v>
      </c>
      <c r="C467" t="s">
        <v>26</v>
      </c>
      <c r="D467" t="s">
        <v>976</v>
      </c>
      <c r="E467">
        <v>3</v>
      </c>
      <c r="F467" t="s">
        <v>7498</v>
      </c>
      <c r="G467" t="s">
        <v>7094</v>
      </c>
      <c r="H467" t="s">
        <v>5674</v>
      </c>
      <c r="I467" t="s">
        <v>7499</v>
      </c>
      <c r="J467">
        <v>1901</v>
      </c>
      <c r="K467">
        <v>18</v>
      </c>
      <c r="L467" t="s">
        <v>7500</v>
      </c>
      <c r="M467" t="s">
        <v>5221</v>
      </c>
      <c r="N467">
        <v>3</v>
      </c>
      <c r="O467" t="s">
        <v>5196</v>
      </c>
      <c r="P467">
        <v>53</v>
      </c>
      <c r="Q467">
        <v>43</v>
      </c>
      <c r="R467" t="s">
        <v>5197</v>
      </c>
      <c r="S467">
        <v>37</v>
      </c>
      <c r="T467">
        <v>-0.16</v>
      </c>
      <c r="U467" t="s">
        <v>7501</v>
      </c>
      <c r="V467" t="s">
        <v>5656</v>
      </c>
      <c r="W467" t="s">
        <v>5172</v>
      </c>
      <c r="X467" t="s">
        <v>5172</v>
      </c>
      <c r="Y467">
        <v>18</v>
      </c>
      <c r="Z467">
        <v>34</v>
      </c>
      <c r="AA467">
        <v>16</v>
      </c>
      <c r="AB467">
        <v>14</v>
      </c>
      <c r="AC467">
        <v>6</v>
      </c>
      <c r="AD467">
        <v>6</v>
      </c>
      <c r="AE467">
        <v>1</v>
      </c>
      <c r="AF467">
        <v>0</v>
      </c>
      <c r="AG467">
        <v>0</v>
      </c>
      <c r="AH467">
        <v>1</v>
      </c>
      <c r="AI467">
        <v>1</v>
      </c>
      <c r="AJ467">
        <v>1</v>
      </c>
      <c r="AK467" s="1">
        <v>93700</v>
      </c>
      <c r="AL467" t="s">
        <v>977</v>
      </c>
      <c r="AM467">
        <v>0</v>
      </c>
      <c r="AN467">
        <v>0</v>
      </c>
      <c r="AO467">
        <v>1901</v>
      </c>
      <c r="AP467">
        <v>9</v>
      </c>
      <c r="AQ467">
        <v>1</v>
      </c>
    </row>
    <row r="468" spans="2:46" x14ac:dyDescent="0.2">
      <c r="B468">
        <v>465</v>
      </c>
      <c r="C468" t="s">
        <v>36</v>
      </c>
      <c r="D468" t="s">
        <v>978</v>
      </c>
      <c r="E468">
        <v>4</v>
      </c>
      <c r="F468" t="s">
        <v>7502</v>
      </c>
      <c r="G468" t="s">
        <v>5813</v>
      </c>
      <c r="H468" t="s">
        <v>5241</v>
      </c>
      <c r="I468" t="s">
        <v>5417</v>
      </c>
      <c r="J468" t="s">
        <v>5674</v>
      </c>
      <c r="K468" t="s">
        <v>7503</v>
      </c>
      <c r="L468">
        <v>1860</v>
      </c>
      <c r="M468">
        <v>10.3</v>
      </c>
      <c r="N468" t="s">
        <v>5228</v>
      </c>
      <c r="O468" t="s">
        <v>5229</v>
      </c>
      <c r="P468">
        <v>2</v>
      </c>
      <c r="Q468" t="s">
        <v>5196</v>
      </c>
      <c r="R468">
        <v>20</v>
      </c>
      <c r="S468">
        <v>48</v>
      </c>
      <c r="T468" t="s">
        <v>5197</v>
      </c>
      <c r="U468">
        <v>50</v>
      </c>
      <c r="V468" t="s">
        <v>23</v>
      </c>
      <c r="W468" t="s">
        <v>7504</v>
      </c>
      <c r="X468" t="s">
        <v>5552</v>
      </c>
      <c r="Y468" t="s">
        <v>979</v>
      </c>
      <c r="Z468">
        <v>8</v>
      </c>
      <c r="AA468">
        <v>11</v>
      </c>
      <c r="AB468">
        <v>5</v>
      </c>
      <c r="AC468">
        <v>23</v>
      </c>
      <c r="AD468">
        <v>5</v>
      </c>
      <c r="AE468">
        <v>3</v>
      </c>
      <c r="AF468">
        <v>0</v>
      </c>
      <c r="AG468">
        <v>2</v>
      </c>
      <c r="AH468">
        <v>1</v>
      </c>
      <c r="AI468">
        <v>0</v>
      </c>
      <c r="AJ468">
        <v>1</v>
      </c>
      <c r="AK468">
        <v>2</v>
      </c>
      <c r="AL468" s="1">
        <v>11800</v>
      </c>
      <c r="AM468" t="s">
        <v>423</v>
      </c>
      <c r="AN468">
        <v>2</v>
      </c>
      <c r="AO468">
        <v>0</v>
      </c>
      <c r="AP468">
        <v>2</v>
      </c>
      <c r="AQ468">
        <v>1860</v>
      </c>
      <c r="AR468">
        <v>6</v>
      </c>
      <c r="AS468">
        <v>16</v>
      </c>
    </row>
    <row r="469" spans="2:46" x14ac:dyDescent="0.2">
      <c r="B469">
        <v>466</v>
      </c>
      <c r="C469" t="s">
        <v>22</v>
      </c>
      <c r="D469">
        <v>1</v>
      </c>
      <c r="E469" t="s">
        <v>7505</v>
      </c>
      <c r="F469" t="s">
        <v>5731</v>
      </c>
      <c r="G469" t="s">
        <v>7506</v>
      </c>
      <c r="H469">
        <v>1880</v>
      </c>
      <c r="I469">
        <v>9</v>
      </c>
      <c r="J469" t="s">
        <v>7507</v>
      </c>
      <c r="K469" t="s">
        <v>5711</v>
      </c>
      <c r="L469">
        <v>4</v>
      </c>
      <c r="M469" t="s">
        <v>5196</v>
      </c>
      <c r="N469">
        <v>5</v>
      </c>
      <c r="O469">
        <v>48</v>
      </c>
      <c r="P469" t="s">
        <v>5197</v>
      </c>
      <c r="Q469">
        <v>18</v>
      </c>
      <c r="R469" t="s">
        <v>23</v>
      </c>
      <c r="S469" t="s">
        <v>7508</v>
      </c>
      <c r="T469" t="s">
        <v>7342</v>
      </c>
      <c r="U469" t="s">
        <v>980</v>
      </c>
      <c r="V469">
        <v>6</v>
      </c>
      <c r="W469">
        <v>23</v>
      </c>
      <c r="X469">
        <v>7</v>
      </c>
      <c r="Y469">
        <v>1</v>
      </c>
      <c r="Z469">
        <v>8</v>
      </c>
      <c r="AA469">
        <v>7</v>
      </c>
      <c r="AB469">
        <v>1</v>
      </c>
      <c r="AC469">
        <v>0</v>
      </c>
      <c r="AD469">
        <v>0</v>
      </c>
      <c r="AE469">
        <v>2</v>
      </c>
      <c r="AF469">
        <v>0</v>
      </c>
      <c r="AG469">
        <v>0</v>
      </c>
      <c r="AH469" s="1">
        <v>98300</v>
      </c>
      <c r="AI469" t="s">
        <v>690</v>
      </c>
      <c r="AJ469">
        <v>2</v>
      </c>
      <c r="AK469">
        <v>0</v>
      </c>
      <c r="AL469">
        <v>1880</v>
      </c>
      <c r="AM469">
        <v>4</v>
      </c>
      <c r="AN469">
        <v>26</v>
      </c>
    </row>
    <row r="470" spans="2:46" x14ac:dyDescent="0.2">
      <c r="B470">
        <v>467</v>
      </c>
      <c r="C470" t="s">
        <v>26</v>
      </c>
      <c r="D470" t="s">
        <v>981</v>
      </c>
      <c r="E470">
        <v>3</v>
      </c>
      <c r="F470" t="s">
        <v>7509</v>
      </c>
      <c r="G470" t="s">
        <v>5242</v>
      </c>
      <c r="H470" t="s">
        <v>5594</v>
      </c>
      <c r="I470" t="s">
        <v>5418</v>
      </c>
      <c r="J470" t="s">
        <v>7510</v>
      </c>
      <c r="K470">
        <v>1897</v>
      </c>
      <c r="L470">
        <v>10</v>
      </c>
      <c r="M470" t="s">
        <v>7511</v>
      </c>
      <c r="N470" t="s">
        <v>7090</v>
      </c>
      <c r="O470">
        <v>1</v>
      </c>
      <c r="P470" t="s">
        <v>5196</v>
      </c>
      <c r="Q470">
        <v>54</v>
      </c>
      <c r="R470">
        <v>47</v>
      </c>
      <c r="S470" t="s">
        <v>5197</v>
      </c>
      <c r="T470">
        <v>54</v>
      </c>
      <c r="U470">
        <v>-0.16</v>
      </c>
      <c r="V470" t="s">
        <v>7512</v>
      </c>
      <c r="W470" t="s">
        <v>6745</v>
      </c>
      <c r="X470" t="s">
        <v>982</v>
      </c>
      <c r="Y470">
        <v>7</v>
      </c>
      <c r="Z470">
        <v>1</v>
      </c>
      <c r="AA470">
        <v>10</v>
      </c>
      <c r="AB470">
        <v>5</v>
      </c>
      <c r="AC470">
        <v>8</v>
      </c>
      <c r="AD470">
        <v>36</v>
      </c>
      <c r="AE470">
        <v>0</v>
      </c>
      <c r="AF470">
        <v>2</v>
      </c>
      <c r="AG470">
        <v>2</v>
      </c>
      <c r="AH470">
        <v>1</v>
      </c>
      <c r="AI470">
        <v>0</v>
      </c>
      <c r="AJ470">
        <v>2</v>
      </c>
      <c r="AK470" s="1">
        <v>8400</v>
      </c>
      <c r="AL470" t="s">
        <v>321</v>
      </c>
      <c r="AM470">
        <v>2</v>
      </c>
      <c r="AN470">
        <v>2</v>
      </c>
      <c r="AO470">
        <v>0</v>
      </c>
      <c r="AP470">
        <v>2</v>
      </c>
      <c r="AQ470">
        <v>1897</v>
      </c>
      <c r="AR470">
        <v>9</v>
      </c>
      <c r="AS470">
        <v>29</v>
      </c>
    </row>
    <row r="471" spans="2:46" x14ac:dyDescent="0.2">
      <c r="B471">
        <v>468</v>
      </c>
      <c r="C471" t="s">
        <v>22</v>
      </c>
      <c r="D471">
        <v>1</v>
      </c>
      <c r="E471" t="s">
        <v>7513</v>
      </c>
      <c r="F471" t="s">
        <v>5393</v>
      </c>
      <c r="G471" t="s">
        <v>5272</v>
      </c>
      <c r="H471" t="s">
        <v>5218</v>
      </c>
      <c r="I471" t="s">
        <v>7514</v>
      </c>
      <c r="J471">
        <v>1877</v>
      </c>
      <c r="K471">
        <v>14.15</v>
      </c>
      <c r="L471" t="s">
        <v>5357</v>
      </c>
      <c r="M471" t="s">
        <v>7000</v>
      </c>
      <c r="N471" t="s">
        <v>6601</v>
      </c>
      <c r="O471">
        <v>0</v>
      </c>
      <c r="P471" t="s">
        <v>5196</v>
      </c>
      <c r="Q471">
        <v>12</v>
      </c>
      <c r="R471">
        <v>48</v>
      </c>
      <c r="S471" t="s">
        <v>5197</v>
      </c>
      <c r="T471">
        <v>1</v>
      </c>
      <c r="U471" t="s">
        <v>23</v>
      </c>
      <c r="V471" t="s">
        <v>7515</v>
      </c>
      <c r="W471" t="s">
        <v>6077</v>
      </c>
      <c r="X471" t="s">
        <v>983</v>
      </c>
      <c r="Y471">
        <v>13</v>
      </c>
      <c r="Z471">
        <v>30</v>
      </c>
      <c r="AA471">
        <v>10</v>
      </c>
      <c r="AB471">
        <v>32</v>
      </c>
      <c r="AC471">
        <v>2</v>
      </c>
      <c r="AD471">
        <v>32</v>
      </c>
      <c r="AE471">
        <v>1</v>
      </c>
      <c r="AF471">
        <v>1</v>
      </c>
      <c r="AG471">
        <v>2</v>
      </c>
      <c r="AH471">
        <v>0</v>
      </c>
      <c r="AI471">
        <v>2</v>
      </c>
      <c r="AJ471">
        <v>0</v>
      </c>
      <c r="AK471" s="1">
        <v>98200</v>
      </c>
      <c r="AL471" t="s">
        <v>251</v>
      </c>
      <c r="AM471">
        <v>2</v>
      </c>
      <c r="AN471">
        <v>2</v>
      </c>
      <c r="AO471">
        <v>0</v>
      </c>
      <c r="AP471">
        <v>2</v>
      </c>
      <c r="AQ471">
        <v>0</v>
      </c>
      <c r="AR471">
        <v>1877</v>
      </c>
      <c r="AS471">
        <v>9</v>
      </c>
      <c r="AT471">
        <v>24</v>
      </c>
    </row>
    <row r="472" spans="2:46" x14ac:dyDescent="0.2">
      <c r="B472">
        <v>469</v>
      </c>
      <c r="C472" t="s">
        <v>22</v>
      </c>
      <c r="D472">
        <v>1</v>
      </c>
      <c r="E472" t="s">
        <v>7516</v>
      </c>
      <c r="F472" t="s">
        <v>5303</v>
      </c>
      <c r="G472" t="s">
        <v>5273</v>
      </c>
      <c r="H472" t="s">
        <v>6233</v>
      </c>
      <c r="I472" t="s">
        <v>7517</v>
      </c>
      <c r="J472">
        <v>1886</v>
      </c>
      <c r="K472">
        <v>8</v>
      </c>
      <c r="L472" t="s">
        <v>7518</v>
      </c>
      <c r="M472" t="s">
        <v>6008</v>
      </c>
      <c r="N472">
        <v>3</v>
      </c>
      <c r="O472" t="s">
        <v>5196</v>
      </c>
      <c r="P472">
        <v>5</v>
      </c>
      <c r="Q472">
        <v>50</v>
      </c>
      <c r="R472" t="s">
        <v>5197</v>
      </c>
      <c r="S472">
        <v>39</v>
      </c>
      <c r="T472" t="s">
        <v>23</v>
      </c>
      <c r="U472" t="s">
        <v>7519</v>
      </c>
      <c r="V472" t="s">
        <v>5534</v>
      </c>
      <c r="W472" t="s">
        <v>5172</v>
      </c>
      <c r="X472" t="s">
        <v>5172</v>
      </c>
      <c r="Y472">
        <v>4</v>
      </c>
      <c r="Z472">
        <v>14</v>
      </c>
      <c r="AA472">
        <v>7</v>
      </c>
      <c r="AB472">
        <v>33</v>
      </c>
      <c r="AC472">
        <v>36</v>
      </c>
      <c r="AD472">
        <v>8</v>
      </c>
      <c r="AE472">
        <v>1</v>
      </c>
      <c r="AF472">
        <v>1</v>
      </c>
      <c r="AG472">
        <v>0</v>
      </c>
      <c r="AH472">
        <v>0</v>
      </c>
      <c r="AI472">
        <v>2</v>
      </c>
      <c r="AJ472">
        <v>0</v>
      </c>
      <c r="AK472" s="1">
        <v>68300</v>
      </c>
      <c r="AL472" t="s">
        <v>804</v>
      </c>
      <c r="AM472">
        <v>0</v>
      </c>
      <c r="AN472">
        <v>2</v>
      </c>
      <c r="AO472">
        <v>0</v>
      </c>
      <c r="AP472">
        <v>1886</v>
      </c>
      <c r="AQ472">
        <v>8</v>
      </c>
      <c r="AR472">
        <v>21</v>
      </c>
    </row>
    <row r="473" spans="2:46" x14ac:dyDescent="0.2">
      <c r="B473">
        <v>470</v>
      </c>
      <c r="C473" t="s">
        <v>22</v>
      </c>
      <c r="D473">
        <v>1</v>
      </c>
      <c r="E473" t="s">
        <v>7520</v>
      </c>
      <c r="F473" t="s">
        <v>5898</v>
      </c>
      <c r="G473" t="s">
        <v>5274</v>
      </c>
      <c r="H473" t="s">
        <v>7521</v>
      </c>
      <c r="I473">
        <v>1843</v>
      </c>
      <c r="J473">
        <v>1</v>
      </c>
      <c r="K473" t="s">
        <v>5582</v>
      </c>
      <c r="L473" t="s">
        <v>5412</v>
      </c>
      <c r="M473">
        <v>6</v>
      </c>
      <c r="N473" t="s">
        <v>5196</v>
      </c>
      <c r="O473">
        <v>28</v>
      </c>
      <c r="P473">
        <v>43</v>
      </c>
      <c r="Q473" t="s">
        <v>5197</v>
      </c>
      <c r="R473">
        <v>32</v>
      </c>
      <c r="S473" t="s">
        <v>23</v>
      </c>
      <c r="T473" t="s">
        <v>7522</v>
      </c>
      <c r="U473" t="s">
        <v>5862</v>
      </c>
      <c r="V473" t="s">
        <v>984</v>
      </c>
      <c r="W473">
        <v>29</v>
      </c>
      <c r="X473">
        <v>35</v>
      </c>
      <c r="Y473">
        <v>32</v>
      </c>
      <c r="Z473">
        <v>2</v>
      </c>
      <c r="AA473">
        <v>32</v>
      </c>
      <c r="AB473">
        <v>34</v>
      </c>
      <c r="AC473">
        <v>1</v>
      </c>
      <c r="AD473">
        <v>1</v>
      </c>
      <c r="AE473">
        <v>0</v>
      </c>
      <c r="AF473">
        <v>2</v>
      </c>
      <c r="AG473">
        <v>0</v>
      </c>
      <c r="AH473">
        <v>0</v>
      </c>
      <c r="AI473" s="1">
        <v>39300</v>
      </c>
      <c r="AJ473" t="s">
        <v>29</v>
      </c>
      <c r="AK473">
        <v>2</v>
      </c>
      <c r="AL473">
        <v>0</v>
      </c>
      <c r="AM473">
        <v>1843</v>
      </c>
      <c r="AN473">
        <v>3</v>
      </c>
      <c r="AO473">
        <v>24</v>
      </c>
    </row>
    <row r="474" spans="2:46" x14ac:dyDescent="0.2">
      <c r="B474">
        <v>471</v>
      </c>
      <c r="C474" t="s">
        <v>26</v>
      </c>
      <c r="D474" t="s">
        <v>985</v>
      </c>
      <c r="E474">
        <v>3</v>
      </c>
      <c r="F474" t="s">
        <v>7523</v>
      </c>
      <c r="G474" t="s">
        <v>5341</v>
      </c>
      <c r="H474" t="s">
        <v>5755</v>
      </c>
      <c r="I474" t="s">
        <v>5955</v>
      </c>
      <c r="J474" t="s">
        <v>7524</v>
      </c>
      <c r="K474">
        <v>1863</v>
      </c>
      <c r="L474">
        <v>17</v>
      </c>
      <c r="M474" t="s">
        <v>7525</v>
      </c>
      <c r="N474" t="s">
        <v>5688</v>
      </c>
      <c r="O474">
        <v>1</v>
      </c>
      <c r="P474" t="s">
        <v>5207</v>
      </c>
      <c r="Q474">
        <v>10</v>
      </c>
      <c r="R474">
        <v>46</v>
      </c>
      <c r="S474" t="s">
        <v>5197</v>
      </c>
      <c r="T474">
        <v>9</v>
      </c>
      <c r="U474" t="s">
        <v>23</v>
      </c>
      <c r="V474" t="s">
        <v>7526</v>
      </c>
      <c r="W474" t="s">
        <v>6262</v>
      </c>
      <c r="X474" t="s">
        <v>986</v>
      </c>
      <c r="Y474">
        <v>16</v>
      </c>
      <c r="Z474">
        <v>2</v>
      </c>
      <c r="AA474">
        <v>13</v>
      </c>
      <c r="AB474">
        <v>11</v>
      </c>
      <c r="AC474">
        <v>36</v>
      </c>
      <c r="AD474">
        <v>3</v>
      </c>
      <c r="AE474">
        <v>0</v>
      </c>
      <c r="AF474">
        <v>2</v>
      </c>
      <c r="AG474">
        <v>1</v>
      </c>
      <c r="AH474">
        <v>2</v>
      </c>
      <c r="AI474">
        <v>2</v>
      </c>
      <c r="AJ474">
        <v>2</v>
      </c>
      <c r="AK474" s="1">
        <v>84600</v>
      </c>
      <c r="AL474" t="s">
        <v>152</v>
      </c>
      <c r="AM474">
        <v>2</v>
      </c>
      <c r="AN474">
        <v>2</v>
      </c>
      <c r="AO474">
        <v>2</v>
      </c>
      <c r="AP474">
        <v>2</v>
      </c>
      <c r="AQ474">
        <v>1863</v>
      </c>
      <c r="AR474">
        <v>4</v>
      </c>
      <c r="AS474">
        <v>30</v>
      </c>
    </row>
    <row r="475" spans="2:46" x14ac:dyDescent="0.2">
      <c r="B475">
        <v>472</v>
      </c>
      <c r="C475" t="s">
        <v>59</v>
      </c>
      <c r="D475" t="s">
        <v>987</v>
      </c>
      <c r="E475">
        <v>2</v>
      </c>
      <c r="F475" t="s">
        <v>7523</v>
      </c>
      <c r="G475" t="s">
        <v>5408</v>
      </c>
      <c r="H475" t="s">
        <v>5575</v>
      </c>
      <c r="I475" t="s">
        <v>7527</v>
      </c>
      <c r="J475">
        <v>1895</v>
      </c>
      <c r="K475">
        <v>9</v>
      </c>
      <c r="L475" t="s">
        <v>5492</v>
      </c>
      <c r="M475" t="s">
        <v>5221</v>
      </c>
      <c r="N475">
        <v>3</v>
      </c>
      <c r="O475" t="s">
        <v>5196</v>
      </c>
      <c r="P475">
        <v>53</v>
      </c>
      <c r="Q475">
        <v>43</v>
      </c>
      <c r="R475" t="s">
        <v>5197</v>
      </c>
      <c r="S475">
        <v>37</v>
      </c>
      <c r="T475">
        <v>-0.16</v>
      </c>
      <c r="U475" t="s">
        <v>6009</v>
      </c>
      <c r="V475" t="s">
        <v>6597</v>
      </c>
      <c r="W475" t="s">
        <v>5172</v>
      </c>
      <c r="X475" t="s">
        <v>5172</v>
      </c>
      <c r="Y475">
        <v>6</v>
      </c>
      <c r="Z475">
        <v>25</v>
      </c>
      <c r="AA475">
        <v>1</v>
      </c>
      <c r="AB475">
        <v>3</v>
      </c>
      <c r="AC475">
        <v>6</v>
      </c>
      <c r="AD475">
        <v>30</v>
      </c>
      <c r="AE475">
        <v>1</v>
      </c>
      <c r="AF475">
        <v>0</v>
      </c>
      <c r="AG475">
        <v>2</v>
      </c>
      <c r="AH475">
        <v>2</v>
      </c>
      <c r="AI475">
        <v>1</v>
      </c>
      <c r="AJ475">
        <v>1</v>
      </c>
      <c r="AK475" s="1">
        <v>98900</v>
      </c>
      <c r="AL475" t="s">
        <v>154</v>
      </c>
      <c r="AM475">
        <v>2</v>
      </c>
      <c r="AN475">
        <v>2</v>
      </c>
      <c r="AO475">
        <v>2</v>
      </c>
      <c r="AP475">
        <v>1895</v>
      </c>
      <c r="AQ475">
        <v>7</v>
      </c>
      <c r="AR475">
        <v>6</v>
      </c>
    </row>
    <row r="476" spans="2:46" x14ac:dyDescent="0.2">
      <c r="B476">
        <v>473</v>
      </c>
      <c r="C476" t="s">
        <v>36</v>
      </c>
      <c r="D476" t="s">
        <v>988</v>
      </c>
      <c r="E476">
        <v>4</v>
      </c>
      <c r="F476" t="s">
        <v>7528</v>
      </c>
      <c r="G476" t="s">
        <v>5408</v>
      </c>
      <c r="H476" t="s">
        <v>5327</v>
      </c>
      <c r="I476" t="s">
        <v>7529</v>
      </c>
      <c r="J476">
        <v>1850</v>
      </c>
      <c r="K476">
        <v>16.45</v>
      </c>
      <c r="L476" t="s">
        <v>5228</v>
      </c>
      <c r="M476" t="s">
        <v>5229</v>
      </c>
      <c r="N476">
        <v>2</v>
      </c>
      <c r="O476" t="s">
        <v>5196</v>
      </c>
      <c r="P476">
        <v>20</v>
      </c>
      <c r="Q476">
        <v>48</v>
      </c>
      <c r="R476" t="s">
        <v>5197</v>
      </c>
      <c r="S476">
        <v>50</v>
      </c>
      <c r="T476" t="s">
        <v>23</v>
      </c>
      <c r="U476" t="s">
        <v>7530</v>
      </c>
      <c r="V476" t="s">
        <v>5995</v>
      </c>
      <c r="W476" t="s">
        <v>989</v>
      </c>
      <c r="X476">
        <v>16</v>
      </c>
      <c r="Y476">
        <v>11</v>
      </c>
      <c r="Z476">
        <v>16</v>
      </c>
      <c r="AA476">
        <v>8</v>
      </c>
      <c r="AB476">
        <v>36</v>
      </c>
      <c r="AC476">
        <v>15</v>
      </c>
      <c r="AD476">
        <v>0</v>
      </c>
      <c r="AE476">
        <v>2</v>
      </c>
      <c r="AF476">
        <v>0</v>
      </c>
      <c r="AG476">
        <v>0</v>
      </c>
      <c r="AH476">
        <v>2</v>
      </c>
      <c r="AI476">
        <v>0</v>
      </c>
      <c r="AJ476" s="1">
        <v>17500</v>
      </c>
      <c r="AK476" t="s">
        <v>504</v>
      </c>
      <c r="AL476">
        <v>2</v>
      </c>
      <c r="AM476">
        <v>0</v>
      </c>
      <c r="AN476">
        <v>2</v>
      </c>
      <c r="AO476">
        <v>0</v>
      </c>
      <c r="AP476">
        <v>1850</v>
      </c>
      <c r="AQ476">
        <v>3</v>
      </c>
      <c r="AR476">
        <v>18</v>
      </c>
    </row>
    <row r="477" spans="2:46" x14ac:dyDescent="0.2">
      <c r="B477">
        <v>474</v>
      </c>
      <c r="C477" t="s">
        <v>26</v>
      </c>
      <c r="D477" t="s">
        <v>990</v>
      </c>
      <c r="E477">
        <v>3</v>
      </c>
      <c r="F477" t="s">
        <v>7531</v>
      </c>
      <c r="G477" t="s">
        <v>5813</v>
      </c>
      <c r="H477" t="s">
        <v>6031</v>
      </c>
      <c r="I477" t="s">
        <v>7532</v>
      </c>
      <c r="J477">
        <v>1838</v>
      </c>
      <c r="K477">
        <v>6</v>
      </c>
      <c r="L477" t="s">
        <v>7533</v>
      </c>
      <c r="M477" t="s">
        <v>5521</v>
      </c>
      <c r="N477">
        <v>4</v>
      </c>
      <c r="O477" t="s">
        <v>5196</v>
      </c>
      <c r="P477">
        <v>22</v>
      </c>
      <c r="Q477">
        <v>48</v>
      </c>
      <c r="R477" t="s">
        <v>5197</v>
      </c>
      <c r="S477">
        <v>57</v>
      </c>
      <c r="T477" t="s">
        <v>23</v>
      </c>
      <c r="U477" t="s">
        <v>7534</v>
      </c>
      <c r="V477" t="s">
        <v>6597</v>
      </c>
      <c r="W477" t="s">
        <v>480</v>
      </c>
      <c r="X477">
        <v>3</v>
      </c>
      <c r="Y477">
        <v>4</v>
      </c>
      <c r="Z477">
        <v>5</v>
      </c>
      <c r="AA477">
        <v>4</v>
      </c>
      <c r="AB477">
        <v>26</v>
      </c>
      <c r="AC477">
        <v>21</v>
      </c>
      <c r="AD477">
        <v>2</v>
      </c>
      <c r="AE477">
        <v>1</v>
      </c>
      <c r="AF477">
        <v>1</v>
      </c>
      <c r="AG477">
        <v>1</v>
      </c>
      <c r="AH477">
        <v>1</v>
      </c>
      <c r="AI477">
        <v>1</v>
      </c>
      <c r="AJ477" s="1">
        <v>3700</v>
      </c>
      <c r="AK477" t="s">
        <v>522</v>
      </c>
      <c r="AL477">
        <v>0</v>
      </c>
      <c r="AM477">
        <v>2</v>
      </c>
      <c r="AN477">
        <v>1838</v>
      </c>
      <c r="AO477">
        <v>5</v>
      </c>
      <c r="AP477">
        <v>22</v>
      </c>
    </row>
    <row r="478" spans="2:46" x14ac:dyDescent="0.2">
      <c r="B478">
        <v>475</v>
      </c>
      <c r="C478" t="s">
        <v>22</v>
      </c>
      <c r="D478">
        <v>1</v>
      </c>
      <c r="E478" t="s">
        <v>7535</v>
      </c>
      <c r="F478" t="s">
        <v>5636</v>
      </c>
      <c r="G478" t="s">
        <v>6055</v>
      </c>
      <c r="H478" t="s">
        <v>5342</v>
      </c>
      <c r="I478" t="s">
        <v>7536</v>
      </c>
      <c r="J478">
        <v>1877</v>
      </c>
      <c r="K478">
        <v>14</v>
      </c>
      <c r="L478" t="s">
        <v>7537</v>
      </c>
      <c r="M478" t="s">
        <v>6499</v>
      </c>
      <c r="N478">
        <v>6</v>
      </c>
      <c r="O478" t="s">
        <v>5196</v>
      </c>
      <c r="P478">
        <v>9</v>
      </c>
      <c r="Q478">
        <v>47</v>
      </c>
      <c r="R478" t="s">
        <v>5197</v>
      </c>
      <c r="S478">
        <v>37</v>
      </c>
      <c r="T478" t="s">
        <v>23</v>
      </c>
      <c r="U478" t="s">
        <v>316</v>
      </c>
      <c r="V478" t="s">
        <v>7538</v>
      </c>
      <c r="W478" t="s">
        <v>991</v>
      </c>
      <c r="X478">
        <v>14</v>
      </c>
      <c r="Y478">
        <v>11</v>
      </c>
      <c r="Z478">
        <v>7</v>
      </c>
      <c r="AA478">
        <v>2</v>
      </c>
      <c r="AB478">
        <v>10</v>
      </c>
      <c r="AC478">
        <v>3</v>
      </c>
      <c r="AD478">
        <v>1</v>
      </c>
      <c r="AE478">
        <v>2</v>
      </c>
      <c r="AF478">
        <v>0</v>
      </c>
      <c r="AG478">
        <v>2</v>
      </c>
      <c r="AH478">
        <v>2</v>
      </c>
      <c r="AI478">
        <v>2</v>
      </c>
      <c r="AJ478" s="1">
        <v>1400</v>
      </c>
      <c r="AK478" t="s">
        <v>540</v>
      </c>
      <c r="AL478">
        <v>2</v>
      </c>
      <c r="AM478">
        <v>2</v>
      </c>
      <c r="AN478">
        <v>2</v>
      </c>
      <c r="AO478">
        <v>2</v>
      </c>
      <c r="AP478">
        <v>1877</v>
      </c>
      <c r="AQ478">
        <v>12</v>
      </c>
      <c r="AR478">
        <v>6</v>
      </c>
    </row>
    <row r="479" spans="2:46" x14ac:dyDescent="0.2">
      <c r="B479">
        <v>476</v>
      </c>
      <c r="C479" t="s">
        <v>26</v>
      </c>
      <c r="D479" t="s">
        <v>992</v>
      </c>
      <c r="E479">
        <v>3</v>
      </c>
      <c r="F479" t="s">
        <v>7539</v>
      </c>
      <c r="G479" t="s">
        <v>7540</v>
      </c>
      <c r="H479" t="s">
        <v>7541</v>
      </c>
      <c r="I479">
        <v>1819</v>
      </c>
      <c r="J479">
        <v>14</v>
      </c>
      <c r="K479" t="s">
        <v>6422</v>
      </c>
      <c r="L479" t="s">
        <v>5906</v>
      </c>
      <c r="M479">
        <v>3</v>
      </c>
      <c r="N479" t="s">
        <v>5196</v>
      </c>
      <c r="O479">
        <v>35</v>
      </c>
      <c r="P479">
        <v>47</v>
      </c>
      <c r="Q479" t="s">
        <v>5197</v>
      </c>
      <c r="R479">
        <v>48</v>
      </c>
      <c r="S479" t="s">
        <v>23</v>
      </c>
      <c r="T479" t="s">
        <v>7542</v>
      </c>
      <c r="U479" t="s">
        <v>5641</v>
      </c>
      <c r="V479" t="s">
        <v>993</v>
      </c>
      <c r="W479">
        <v>13</v>
      </c>
      <c r="X479">
        <v>33</v>
      </c>
      <c r="Y479">
        <v>13</v>
      </c>
      <c r="Z479">
        <v>18</v>
      </c>
      <c r="AA479">
        <v>35</v>
      </c>
      <c r="AB479">
        <v>31</v>
      </c>
      <c r="AC479">
        <v>1</v>
      </c>
      <c r="AD479">
        <v>0</v>
      </c>
      <c r="AE479">
        <v>1</v>
      </c>
      <c r="AF479">
        <v>1</v>
      </c>
      <c r="AG479">
        <v>1</v>
      </c>
      <c r="AH479">
        <v>1</v>
      </c>
      <c r="AI479" s="1">
        <v>90600</v>
      </c>
      <c r="AJ479" t="s">
        <v>319</v>
      </c>
      <c r="AK479">
        <v>0</v>
      </c>
      <c r="AL479">
        <v>0</v>
      </c>
      <c r="AM479">
        <v>1819</v>
      </c>
      <c r="AN479">
        <v>10</v>
      </c>
      <c r="AO479">
        <v>1</v>
      </c>
    </row>
    <row r="480" spans="2:46" x14ac:dyDescent="0.2">
      <c r="B480">
        <v>477</v>
      </c>
      <c r="C480" t="s">
        <v>26</v>
      </c>
      <c r="D480" t="s">
        <v>994</v>
      </c>
      <c r="E480">
        <v>3</v>
      </c>
      <c r="F480" t="s">
        <v>7543</v>
      </c>
      <c r="G480" t="s">
        <v>6273</v>
      </c>
      <c r="H480" t="s">
        <v>5790</v>
      </c>
      <c r="I480" t="s">
        <v>7544</v>
      </c>
      <c r="J480">
        <v>1873</v>
      </c>
      <c r="K480">
        <v>20</v>
      </c>
      <c r="L480" t="s">
        <v>7545</v>
      </c>
      <c r="M480" t="s">
        <v>5654</v>
      </c>
      <c r="N480">
        <v>1</v>
      </c>
      <c r="O480" t="s">
        <v>5196</v>
      </c>
      <c r="P480">
        <v>11</v>
      </c>
      <c r="Q480">
        <v>49</v>
      </c>
      <c r="R480" t="s">
        <v>5197</v>
      </c>
      <c r="S480">
        <v>1</v>
      </c>
      <c r="T480" t="s">
        <v>23</v>
      </c>
      <c r="U480" t="s">
        <v>7546</v>
      </c>
      <c r="V480" t="s">
        <v>5353</v>
      </c>
      <c r="W480" t="s">
        <v>995</v>
      </c>
      <c r="X480">
        <v>20</v>
      </c>
      <c r="Y480">
        <v>35</v>
      </c>
      <c r="Z480">
        <v>22</v>
      </c>
      <c r="AA480">
        <v>5</v>
      </c>
      <c r="AB480">
        <v>12</v>
      </c>
      <c r="AC480">
        <v>31</v>
      </c>
      <c r="AD480">
        <v>1</v>
      </c>
      <c r="AE480">
        <v>1</v>
      </c>
      <c r="AF480">
        <v>0</v>
      </c>
      <c r="AG480">
        <v>1</v>
      </c>
      <c r="AH480">
        <v>2</v>
      </c>
      <c r="AI480">
        <v>1</v>
      </c>
      <c r="AJ480" s="1">
        <v>99700</v>
      </c>
      <c r="AK480" t="s">
        <v>996</v>
      </c>
      <c r="AL480">
        <v>0</v>
      </c>
      <c r="AM480">
        <v>2</v>
      </c>
      <c r="AN480">
        <v>0</v>
      </c>
      <c r="AO480">
        <v>1873</v>
      </c>
      <c r="AP480">
        <v>5</v>
      </c>
      <c r="AQ480">
        <v>13</v>
      </c>
    </row>
    <row r="481" spans="2:46" x14ac:dyDescent="0.2">
      <c r="B481">
        <v>478</v>
      </c>
      <c r="C481" t="s">
        <v>26</v>
      </c>
      <c r="D481" t="s">
        <v>997</v>
      </c>
      <c r="E481">
        <v>3</v>
      </c>
      <c r="F481" t="s">
        <v>7547</v>
      </c>
      <c r="G481" t="s">
        <v>5813</v>
      </c>
      <c r="H481" t="s">
        <v>5342</v>
      </c>
      <c r="I481" t="s">
        <v>7548</v>
      </c>
      <c r="J481">
        <v>1892</v>
      </c>
      <c r="K481">
        <v>20</v>
      </c>
      <c r="L481" t="s">
        <v>6469</v>
      </c>
      <c r="M481" t="s">
        <v>5253</v>
      </c>
      <c r="N481">
        <v>6</v>
      </c>
      <c r="O481" t="s">
        <v>5196</v>
      </c>
      <c r="P481">
        <v>12</v>
      </c>
      <c r="Q481">
        <v>48</v>
      </c>
      <c r="R481" t="s">
        <v>5197</v>
      </c>
      <c r="S481">
        <v>42</v>
      </c>
      <c r="T481">
        <v>-0.16</v>
      </c>
      <c r="U481" t="s">
        <v>7549</v>
      </c>
      <c r="V481" t="s">
        <v>5679</v>
      </c>
      <c r="W481" t="s">
        <v>5172</v>
      </c>
      <c r="X481" t="s">
        <v>5172</v>
      </c>
      <c r="Y481">
        <v>23</v>
      </c>
      <c r="Z481">
        <v>23</v>
      </c>
      <c r="AA481">
        <v>26</v>
      </c>
      <c r="AB481">
        <v>13</v>
      </c>
      <c r="AC481">
        <v>11</v>
      </c>
      <c r="AD481">
        <v>30</v>
      </c>
      <c r="AE481">
        <v>0</v>
      </c>
      <c r="AF481">
        <v>0</v>
      </c>
      <c r="AG481">
        <v>1</v>
      </c>
      <c r="AH481">
        <v>1</v>
      </c>
      <c r="AI481">
        <v>2</v>
      </c>
      <c r="AJ481">
        <v>1</v>
      </c>
      <c r="AK481" t="s">
        <v>86</v>
      </c>
      <c r="AL481" t="s">
        <v>690</v>
      </c>
      <c r="AM481">
        <v>0</v>
      </c>
      <c r="AN481">
        <v>2</v>
      </c>
      <c r="AO481">
        <v>2</v>
      </c>
      <c r="AP481">
        <v>1892</v>
      </c>
      <c r="AQ481">
        <v>12</v>
      </c>
      <c r="AR481">
        <v>19</v>
      </c>
    </row>
    <row r="482" spans="2:46" x14ac:dyDescent="0.2">
      <c r="B482">
        <v>479</v>
      </c>
      <c r="C482" t="s">
        <v>26</v>
      </c>
      <c r="D482" t="s">
        <v>998</v>
      </c>
      <c r="E482">
        <v>3</v>
      </c>
      <c r="F482" t="s">
        <v>7550</v>
      </c>
      <c r="G482" t="s">
        <v>5257</v>
      </c>
      <c r="H482" t="s">
        <v>5235</v>
      </c>
      <c r="I482" t="s">
        <v>7551</v>
      </c>
      <c r="J482">
        <v>1814</v>
      </c>
      <c r="K482">
        <v>15.3</v>
      </c>
      <c r="L482" t="s">
        <v>7552</v>
      </c>
      <c r="M482" t="s">
        <v>5876</v>
      </c>
      <c r="N482">
        <v>7</v>
      </c>
      <c r="O482" t="s">
        <v>5196</v>
      </c>
      <c r="P482">
        <v>21</v>
      </c>
      <c r="Q482">
        <v>48</v>
      </c>
      <c r="R482" t="s">
        <v>5197</v>
      </c>
      <c r="S482">
        <v>5</v>
      </c>
      <c r="T482" t="s">
        <v>23</v>
      </c>
      <c r="U482" t="s">
        <v>7553</v>
      </c>
      <c r="V482" t="s">
        <v>7554</v>
      </c>
      <c r="W482" t="s">
        <v>999</v>
      </c>
      <c r="X482">
        <v>15</v>
      </c>
      <c r="Y482">
        <v>15</v>
      </c>
      <c r="Z482">
        <v>16</v>
      </c>
      <c r="AA482">
        <v>15</v>
      </c>
      <c r="AB482">
        <v>14</v>
      </c>
      <c r="AC482">
        <v>36</v>
      </c>
      <c r="AD482">
        <v>0</v>
      </c>
      <c r="AE482">
        <v>0</v>
      </c>
      <c r="AF482">
        <v>0</v>
      </c>
      <c r="AG482">
        <v>0</v>
      </c>
      <c r="AH482">
        <v>1</v>
      </c>
      <c r="AI482">
        <v>2</v>
      </c>
      <c r="AJ482" s="1">
        <v>5300</v>
      </c>
      <c r="AK482" t="s">
        <v>622</v>
      </c>
      <c r="AL482">
        <v>0</v>
      </c>
      <c r="AM482">
        <v>2</v>
      </c>
      <c r="AN482">
        <v>1814</v>
      </c>
      <c r="AO482">
        <v>9</v>
      </c>
      <c r="AP482">
        <v>12</v>
      </c>
    </row>
    <row r="483" spans="2:46" x14ac:dyDescent="0.2">
      <c r="B483">
        <v>480</v>
      </c>
      <c r="C483" t="s">
        <v>26</v>
      </c>
      <c r="D483" t="s">
        <v>1000</v>
      </c>
      <c r="E483">
        <v>3</v>
      </c>
      <c r="F483" t="s">
        <v>7550</v>
      </c>
      <c r="G483" t="s">
        <v>5408</v>
      </c>
      <c r="H483" t="s">
        <v>5555</v>
      </c>
      <c r="I483" t="s">
        <v>7555</v>
      </c>
      <c r="J483">
        <v>1849</v>
      </c>
      <c r="K483">
        <v>7</v>
      </c>
      <c r="L483" t="s">
        <v>7556</v>
      </c>
      <c r="M483" t="s">
        <v>5876</v>
      </c>
      <c r="N483">
        <v>6</v>
      </c>
      <c r="O483" t="s">
        <v>5196</v>
      </c>
      <c r="P483">
        <v>52</v>
      </c>
      <c r="Q483">
        <v>47</v>
      </c>
      <c r="R483" t="s">
        <v>5197</v>
      </c>
      <c r="S483">
        <v>38</v>
      </c>
      <c r="T483" t="s">
        <v>23</v>
      </c>
      <c r="U483" t="s">
        <v>6825</v>
      </c>
      <c r="V483" t="s">
        <v>6995</v>
      </c>
      <c r="W483" t="s">
        <v>1001</v>
      </c>
      <c r="X483">
        <v>3</v>
      </c>
      <c r="Y483">
        <v>3</v>
      </c>
      <c r="Z483">
        <v>2</v>
      </c>
      <c r="AA483">
        <v>6</v>
      </c>
      <c r="AB483">
        <v>27</v>
      </c>
      <c r="AC483">
        <v>5</v>
      </c>
      <c r="AD483">
        <v>2</v>
      </c>
      <c r="AE483">
        <v>2</v>
      </c>
      <c r="AF483">
        <v>2</v>
      </c>
      <c r="AG483">
        <v>1</v>
      </c>
      <c r="AH483">
        <v>1</v>
      </c>
      <c r="AI483">
        <v>1</v>
      </c>
      <c r="AJ483" s="1">
        <v>1500</v>
      </c>
      <c r="AK483" t="s">
        <v>1002</v>
      </c>
      <c r="AL483">
        <v>2</v>
      </c>
      <c r="AM483">
        <v>2</v>
      </c>
      <c r="AN483">
        <v>0</v>
      </c>
      <c r="AO483">
        <v>0</v>
      </c>
      <c r="AP483">
        <v>1849</v>
      </c>
      <c r="AQ483">
        <v>4</v>
      </c>
      <c r="AR483">
        <v>22</v>
      </c>
    </row>
    <row r="484" spans="2:46" x14ac:dyDescent="0.2">
      <c r="B484">
        <v>481</v>
      </c>
      <c r="C484" t="s">
        <v>22</v>
      </c>
      <c r="D484">
        <v>1</v>
      </c>
      <c r="E484" t="s">
        <v>7557</v>
      </c>
      <c r="F484" t="s">
        <v>6520</v>
      </c>
      <c r="G484" t="s">
        <v>7558</v>
      </c>
      <c r="H484">
        <v>1877</v>
      </c>
      <c r="I484">
        <v>21</v>
      </c>
      <c r="J484" t="s">
        <v>7559</v>
      </c>
      <c r="K484" t="s">
        <v>5337</v>
      </c>
      <c r="L484">
        <v>6</v>
      </c>
      <c r="M484" t="s">
        <v>5196</v>
      </c>
      <c r="N484">
        <v>11</v>
      </c>
      <c r="O484">
        <v>49</v>
      </c>
      <c r="P484" t="s">
        <v>5197</v>
      </c>
      <c r="Q484">
        <v>7</v>
      </c>
      <c r="R484" t="s">
        <v>23</v>
      </c>
      <c r="S484" t="s">
        <v>7560</v>
      </c>
      <c r="T484" t="s">
        <v>5414</v>
      </c>
      <c r="U484" t="s">
        <v>1003</v>
      </c>
      <c r="V484">
        <v>21</v>
      </c>
      <c r="W484">
        <v>6</v>
      </c>
      <c r="X484">
        <v>18</v>
      </c>
      <c r="Y484">
        <v>33</v>
      </c>
      <c r="Z484">
        <v>3</v>
      </c>
      <c r="AA484">
        <v>33</v>
      </c>
      <c r="AB484">
        <v>1</v>
      </c>
      <c r="AC484">
        <v>1</v>
      </c>
      <c r="AD484">
        <v>1</v>
      </c>
      <c r="AE484">
        <v>0</v>
      </c>
      <c r="AF484">
        <v>2</v>
      </c>
      <c r="AG484">
        <v>0</v>
      </c>
      <c r="AH484" s="1">
        <v>92500</v>
      </c>
      <c r="AI484" t="s">
        <v>739</v>
      </c>
      <c r="AJ484">
        <v>0</v>
      </c>
      <c r="AK484">
        <v>2</v>
      </c>
      <c r="AL484">
        <v>0</v>
      </c>
      <c r="AM484">
        <v>1877</v>
      </c>
      <c r="AN484">
        <v>6</v>
      </c>
      <c r="AO484">
        <v>23</v>
      </c>
    </row>
    <row r="485" spans="2:46" x14ac:dyDescent="0.2">
      <c r="B485">
        <v>482</v>
      </c>
      <c r="C485" t="s">
        <v>59</v>
      </c>
      <c r="D485" t="s">
        <v>1004</v>
      </c>
      <c r="E485">
        <v>2</v>
      </c>
      <c r="F485" t="s">
        <v>7557</v>
      </c>
      <c r="G485" t="s">
        <v>5217</v>
      </c>
      <c r="H485" t="s">
        <v>6055</v>
      </c>
      <c r="I485" t="s">
        <v>5483</v>
      </c>
      <c r="J485" t="s">
        <v>7561</v>
      </c>
      <c r="K485">
        <v>1818</v>
      </c>
      <c r="L485">
        <v>20</v>
      </c>
      <c r="M485" t="s">
        <v>7562</v>
      </c>
      <c r="N485" t="s">
        <v>5654</v>
      </c>
      <c r="O485">
        <v>1</v>
      </c>
      <c r="P485" t="s">
        <v>5196</v>
      </c>
      <c r="Q485">
        <v>11</v>
      </c>
      <c r="R485">
        <v>49</v>
      </c>
      <c r="S485" t="s">
        <v>5197</v>
      </c>
      <c r="T485">
        <v>1</v>
      </c>
      <c r="U485" t="s">
        <v>23</v>
      </c>
      <c r="V485" t="s">
        <v>7563</v>
      </c>
      <c r="W485" t="s">
        <v>6419</v>
      </c>
      <c r="X485" t="s">
        <v>1005</v>
      </c>
      <c r="Y485">
        <v>21</v>
      </c>
      <c r="Z485">
        <v>19</v>
      </c>
      <c r="AA485">
        <v>19</v>
      </c>
      <c r="AB485">
        <v>19</v>
      </c>
      <c r="AC485">
        <v>11</v>
      </c>
      <c r="AD485">
        <v>2</v>
      </c>
      <c r="AE485">
        <v>1</v>
      </c>
      <c r="AF485">
        <v>1</v>
      </c>
      <c r="AG485">
        <v>1</v>
      </c>
      <c r="AH485">
        <v>1</v>
      </c>
      <c r="AI485">
        <v>2</v>
      </c>
      <c r="AJ485">
        <v>2</v>
      </c>
      <c r="AK485" s="1">
        <v>5800</v>
      </c>
      <c r="AL485" t="s">
        <v>242</v>
      </c>
      <c r="AM485">
        <v>2</v>
      </c>
      <c r="AN485">
        <v>2</v>
      </c>
      <c r="AO485">
        <v>2</v>
      </c>
      <c r="AP485">
        <v>2</v>
      </c>
      <c r="AQ485">
        <v>2</v>
      </c>
      <c r="AR485">
        <v>1818</v>
      </c>
      <c r="AS485">
        <v>9</v>
      </c>
      <c r="AT485">
        <v>3</v>
      </c>
    </row>
    <row r="486" spans="2:46" x14ac:dyDescent="0.2">
      <c r="B486">
        <v>483</v>
      </c>
      <c r="C486" t="s">
        <v>26</v>
      </c>
      <c r="D486" t="s">
        <v>1006</v>
      </c>
      <c r="E486">
        <v>3</v>
      </c>
      <c r="F486" t="s">
        <v>7564</v>
      </c>
      <c r="G486" t="s">
        <v>5938</v>
      </c>
      <c r="H486" t="s">
        <v>7565</v>
      </c>
      <c r="I486" t="s">
        <v>7566</v>
      </c>
      <c r="J486">
        <v>1832</v>
      </c>
      <c r="K486">
        <v>15</v>
      </c>
      <c r="L486" t="s">
        <v>5290</v>
      </c>
      <c r="M486" t="s">
        <v>5291</v>
      </c>
      <c r="N486">
        <v>1</v>
      </c>
      <c r="O486" t="s">
        <v>5207</v>
      </c>
      <c r="P486">
        <v>35</v>
      </c>
      <c r="Q486">
        <v>47</v>
      </c>
      <c r="R486" t="s">
        <v>5197</v>
      </c>
      <c r="S486">
        <v>13</v>
      </c>
      <c r="T486" t="s">
        <v>23</v>
      </c>
      <c r="U486" t="s">
        <v>7567</v>
      </c>
      <c r="V486" t="s">
        <v>6294</v>
      </c>
      <c r="W486" t="s">
        <v>1007</v>
      </c>
      <c r="X486">
        <v>14</v>
      </c>
      <c r="Y486">
        <v>21</v>
      </c>
      <c r="Z486">
        <v>18</v>
      </c>
      <c r="AA486">
        <v>21</v>
      </c>
      <c r="AB486">
        <v>17</v>
      </c>
      <c r="AC486">
        <v>35</v>
      </c>
      <c r="AD486">
        <v>1</v>
      </c>
      <c r="AE486">
        <v>1</v>
      </c>
      <c r="AF486">
        <v>1</v>
      </c>
      <c r="AG486">
        <v>1</v>
      </c>
      <c r="AH486">
        <v>0</v>
      </c>
      <c r="AI486">
        <v>1</v>
      </c>
      <c r="AJ486" s="1">
        <v>26100</v>
      </c>
      <c r="AK486" t="s">
        <v>804</v>
      </c>
      <c r="AL486">
        <v>2</v>
      </c>
      <c r="AM486">
        <v>2</v>
      </c>
      <c r="AN486">
        <v>0</v>
      </c>
      <c r="AO486">
        <v>1832</v>
      </c>
      <c r="AP486">
        <v>3</v>
      </c>
      <c r="AQ486">
        <v>27</v>
      </c>
    </row>
    <row r="487" spans="2:46" x14ac:dyDescent="0.2">
      <c r="B487">
        <v>484</v>
      </c>
      <c r="C487" t="s">
        <v>59</v>
      </c>
      <c r="D487" t="s">
        <v>1008</v>
      </c>
      <c r="E487">
        <v>2</v>
      </c>
      <c r="F487" t="s">
        <v>7568</v>
      </c>
      <c r="G487" t="s">
        <v>5774</v>
      </c>
      <c r="H487" t="s">
        <v>5536</v>
      </c>
      <c r="I487" t="s">
        <v>7569</v>
      </c>
      <c r="J487">
        <v>1884</v>
      </c>
      <c r="K487">
        <v>20.3</v>
      </c>
      <c r="L487" t="s">
        <v>7570</v>
      </c>
      <c r="M487" t="s">
        <v>5654</v>
      </c>
      <c r="N487">
        <v>1</v>
      </c>
      <c r="O487" t="s">
        <v>5196</v>
      </c>
      <c r="P487">
        <v>11</v>
      </c>
      <c r="Q487">
        <v>49</v>
      </c>
      <c r="R487" t="s">
        <v>5197</v>
      </c>
      <c r="S487">
        <v>1</v>
      </c>
      <c r="T487" t="s">
        <v>23</v>
      </c>
      <c r="U487" t="s">
        <v>7571</v>
      </c>
      <c r="V487" t="s">
        <v>6396</v>
      </c>
      <c r="W487" t="s">
        <v>5172</v>
      </c>
      <c r="X487" t="s">
        <v>5172</v>
      </c>
      <c r="Y487">
        <v>23</v>
      </c>
      <c r="Z487">
        <v>19</v>
      </c>
      <c r="AA487">
        <v>20</v>
      </c>
      <c r="AB487">
        <v>5</v>
      </c>
      <c r="AC487">
        <v>6</v>
      </c>
      <c r="AD487">
        <v>11</v>
      </c>
      <c r="AE487">
        <v>0</v>
      </c>
      <c r="AF487">
        <v>1</v>
      </c>
      <c r="AG487">
        <v>1</v>
      </c>
      <c r="AH487">
        <v>1</v>
      </c>
      <c r="AI487">
        <v>1</v>
      </c>
      <c r="AJ487">
        <v>2</v>
      </c>
      <c r="AK487" s="1">
        <v>3900</v>
      </c>
      <c r="AL487" t="s">
        <v>154</v>
      </c>
      <c r="AM487">
        <v>2</v>
      </c>
      <c r="AN487">
        <v>2</v>
      </c>
      <c r="AO487">
        <v>0</v>
      </c>
      <c r="AP487">
        <v>2</v>
      </c>
      <c r="AQ487">
        <v>1884</v>
      </c>
      <c r="AR487">
        <v>1</v>
      </c>
      <c r="AS487">
        <v>30</v>
      </c>
    </row>
    <row r="488" spans="2:46" x14ac:dyDescent="0.2">
      <c r="B488">
        <v>485</v>
      </c>
      <c r="C488" t="s">
        <v>59</v>
      </c>
      <c r="D488" t="s">
        <v>1009</v>
      </c>
      <c r="E488">
        <v>2</v>
      </c>
      <c r="F488" t="s">
        <v>7572</v>
      </c>
      <c r="G488" t="s">
        <v>7120</v>
      </c>
      <c r="H488" t="s">
        <v>7573</v>
      </c>
      <c r="I488">
        <v>1815</v>
      </c>
      <c r="J488">
        <v>5</v>
      </c>
      <c r="K488" t="s">
        <v>6954</v>
      </c>
      <c r="L488" t="s">
        <v>5952</v>
      </c>
      <c r="M488">
        <v>0</v>
      </c>
      <c r="N488" t="s">
        <v>5196</v>
      </c>
      <c r="O488">
        <v>10</v>
      </c>
      <c r="P488">
        <v>45</v>
      </c>
      <c r="Q488" t="s">
        <v>5197</v>
      </c>
      <c r="R488">
        <v>39</v>
      </c>
      <c r="S488" t="s">
        <v>23</v>
      </c>
      <c r="T488" t="s">
        <v>7574</v>
      </c>
      <c r="U488" t="s">
        <v>5301</v>
      </c>
      <c r="V488" t="s">
        <v>1010</v>
      </c>
      <c r="W488">
        <v>33</v>
      </c>
      <c r="X488">
        <v>18</v>
      </c>
      <c r="Y488">
        <v>3</v>
      </c>
      <c r="Z488">
        <v>23</v>
      </c>
      <c r="AA488">
        <v>3</v>
      </c>
      <c r="AB488">
        <v>30</v>
      </c>
      <c r="AC488">
        <v>0</v>
      </c>
      <c r="AD488">
        <v>1</v>
      </c>
      <c r="AE488">
        <v>2</v>
      </c>
      <c r="AF488">
        <v>0</v>
      </c>
      <c r="AG488">
        <v>2</v>
      </c>
      <c r="AH488">
        <v>1</v>
      </c>
      <c r="AI488" s="1">
        <v>92400</v>
      </c>
      <c r="AJ488" t="s">
        <v>254</v>
      </c>
      <c r="AK488">
        <v>2</v>
      </c>
      <c r="AL488">
        <v>0</v>
      </c>
      <c r="AM488">
        <v>2</v>
      </c>
      <c r="AN488">
        <v>2</v>
      </c>
      <c r="AO488">
        <v>1815</v>
      </c>
      <c r="AP488">
        <v>12</v>
      </c>
      <c r="AQ488">
        <v>14</v>
      </c>
    </row>
    <row r="489" spans="2:46" x14ac:dyDescent="0.2">
      <c r="B489">
        <v>486</v>
      </c>
      <c r="C489" t="s">
        <v>26</v>
      </c>
      <c r="D489" t="s">
        <v>1011</v>
      </c>
      <c r="E489">
        <v>3</v>
      </c>
      <c r="F489" t="s">
        <v>7575</v>
      </c>
      <c r="G489" t="s">
        <v>7576</v>
      </c>
      <c r="H489" t="s">
        <v>6327</v>
      </c>
      <c r="I489" t="s">
        <v>7577</v>
      </c>
      <c r="J489">
        <v>1809</v>
      </c>
      <c r="K489">
        <v>16</v>
      </c>
      <c r="L489" t="s">
        <v>7578</v>
      </c>
      <c r="M489" t="s">
        <v>7579</v>
      </c>
      <c r="N489">
        <v>7</v>
      </c>
      <c r="O489" t="s">
        <v>5196</v>
      </c>
      <c r="P489">
        <v>45</v>
      </c>
      <c r="Q489">
        <v>48</v>
      </c>
      <c r="R489" t="s">
        <v>5197</v>
      </c>
      <c r="S489">
        <v>35</v>
      </c>
      <c r="T489" t="s">
        <v>23</v>
      </c>
      <c r="U489" t="s">
        <v>7580</v>
      </c>
      <c r="V489" t="s">
        <v>5279</v>
      </c>
      <c r="W489" t="s">
        <v>1012</v>
      </c>
      <c r="X489">
        <v>18</v>
      </c>
      <c r="Y489">
        <v>23</v>
      </c>
      <c r="Z489">
        <v>20</v>
      </c>
      <c r="AA489">
        <v>11</v>
      </c>
      <c r="AB489">
        <v>3</v>
      </c>
      <c r="AC489">
        <v>18</v>
      </c>
      <c r="AD489">
        <v>1</v>
      </c>
      <c r="AE489">
        <v>0</v>
      </c>
      <c r="AF489">
        <v>1</v>
      </c>
      <c r="AG489">
        <v>2</v>
      </c>
      <c r="AH489">
        <v>2</v>
      </c>
      <c r="AI489">
        <v>1</v>
      </c>
      <c r="AJ489" s="1">
        <v>43000</v>
      </c>
      <c r="AK489" t="s">
        <v>112</v>
      </c>
      <c r="AL489">
        <v>2</v>
      </c>
      <c r="AM489">
        <v>2</v>
      </c>
      <c r="AN489">
        <v>2</v>
      </c>
      <c r="AO489">
        <v>0</v>
      </c>
      <c r="AP489">
        <v>1809</v>
      </c>
      <c r="AQ489">
        <v>12</v>
      </c>
      <c r="AR489">
        <v>1</v>
      </c>
    </row>
    <row r="490" spans="2:46" x14ac:dyDescent="0.2">
      <c r="B490">
        <v>487</v>
      </c>
      <c r="C490" t="s">
        <v>22</v>
      </c>
      <c r="D490">
        <v>1</v>
      </c>
      <c r="E490" t="s">
        <v>7581</v>
      </c>
      <c r="F490" t="s">
        <v>5200</v>
      </c>
      <c r="G490" t="s">
        <v>5755</v>
      </c>
      <c r="H490" t="s">
        <v>5986</v>
      </c>
      <c r="I490" t="s">
        <v>7582</v>
      </c>
      <c r="J490">
        <v>1893</v>
      </c>
      <c r="K490">
        <v>4</v>
      </c>
      <c r="L490" t="s">
        <v>5305</v>
      </c>
      <c r="M490" t="s">
        <v>5306</v>
      </c>
      <c r="N490">
        <v>1</v>
      </c>
      <c r="O490" t="s">
        <v>5196</v>
      </c>
      <c r="P490">
        <v>26</v>
      </c>
      <c r="Q490">
        <v>43</v>
      </c>
      <c r="R490" t="s">
        <v>5197</v>
      </c>
      <c r="S490">
        <v>37</v>
      </c>
      <c r="T490">
        <v>-0.16</v>
      </c>
      <c r="U490" t="s">
        <v>7583</v>
      </c>
      <c r="V490" t="s">
        <v>7584</v>
      </c>
      <c r="W490" t="s">
        <v>5172</v>
      </c>
      <c r="X490" t="s">
        <v>5172</v>
      </c>
      <c r="Y490">
        <v>32</v>
      </c>
      <c r="Z490">
        <v>29</v>
      </c>
      <c r="AA490">
        <v>28</v>
      </c>
      <c r="AB490">
        <v>36</v>
      </c>
      <c r="AC490">
        <v>17</v>
      </c>
      <c r="AD490">
        <v>3</v>
      </c>
      <c r="AE490">
        <v>0</v>
      </c>
      <c r="AF490">
        <v>1</v>
      </c>
      <c r="AG490">
        <v>1</v>
      </c>
      <c r="AH490">
        <v>2</v>
      </c>
      <c r="AI490">
        <v>0</v>
      </c>
      <c r="AJ490">
        <v>2</v>
      </c>
      <c r="AK490" s="1">
        <v>11900</v>
      </c>
      <c r="AL490" t="s">
        <v>321</v>
      </c>
      <c r="AM490">
        <v>2</v>
      </c>
      <c r="AN490">
        <v>2</v>
      </c>
      <c r="AO490">
        <v>2</v>
      </c>
      <c r="AP490">
        <v>2</v>
      </c>
      <c r="AQ490">
        <v>1893</v>
      </c>
      <c r="AR490">
        <v>12</v>
      </c>
      <c r="AS490">
        <v>12</v>
      </c>
    </row>
    <row r="491" spans="2:46" x14ac:dyDescent="0.2">
      <c r="B491">
        <v>488</v>
      </c>
      <c r="C491" t="s">
        <v>59</v>
      </c>
      <c r="D491" t="s">
        <v>1013</v>
      </c>
      <c r="E491">
        <v>2</v>
      </c>
      <c r="F491" t="s">
        <v>7585</v>
      </c>
      <c r="G491" t="s">
        <v>7586</v>
      </c>
      <c r="H491" t="s">
        <v>5417</v>
      </c>
      <c r="I491" t="s">
        <v>7067</v>
      </c>
      <c r="J491" t="s">
        <v>520</v>
      </c>
      <c r="K491">
        <v>1885</v>
      </c>
      <c r="L491">
        <v>18</v>
      </c>
      <c r="M491" t="s">
        <v>5479</v>
      </c>
      <c r="N491" t="s">
        <v>5480</v>
      </c>
      <c r="O491">
        <v>2</v>
      </c>
      <c r="P491" t="s">
        <v>5196</v>
      </c>
      <c r="Q491">
        <v>18</v>
      </c>
      <c r="R491">
        <v>49</v>
      </c>
      <c r="S491" t="s">
        <v>5197</v>
      </c>
      <c r="T491">
        <v>54</v>
      </c>
      <c r="U491" t="s">
        <v>23</v>
      </c>
      <c r="V491" t="s">
        <v>7587</v>
      </c>
      <c r="W491" t="s">
        <v>6558</v>
      </c>
      <c r="X491" t="s">
        <v>5172</v>
      </c>
      <c r="Y491" t="s">
        <v>5172</v>
      </c>
      <c r="Z491">
        <v>20</v>
      </c>
      <c r="AA491">
        <v>17</v>
      </c>
      <c r="AB491">
        <v>23</v>
      </c>
      <c r="AC491">
        <v>20</v>
      </c>
      <c r="AD491">
        <v>34</v>
      </c>
      <c r="AE491">
        <v>6</v>
      </c>
      <c r="AF491">
        <v>1</v>
      </c>
      <c r="AG491">
        <v>0</v>
      </c>
      <c r="AH491">
        <v>0</v>
      </c>
      <c r="AI491">
        <v>1</v>
      </c>
      <c r="AJ491">
        <v>0</v>
      </c>
      <c r="AK491">
        <v>1</v>
      </c>
      <c r="AL491" s="1">
        <v>2700</v>
      </c>
      <c r="AM491" t="s">
        <v>1014</v>
      </c>
      <c r="AN491">
        <v>2</v>
      </c>
      <c r="AO491">
        <v>0</v>
      </c>
      <c r="AP491">
        <v>1885</v>
      </c>
      <c r="AQ491">
        <v>1</v>
      </c>
      <c r="AR491">
        <v>18</v>
      </c>
    </row>
    <row r="492" spans="2:46" x14ac:dyDescent="0.2">
      <c r="B492">
        <v>489</v>
      </c>
      <c r="C492" t="s">
        <v>22</v>
      </c>
      <c r="D492">
        <v>1</v>
      </c>
      <c r="E492" t="s">
        <v>5910</v>
      </c>
      <c r="F492" t="s">
        <v>5233</v>
      </c>
      <c r="G492" t="s">
        <v>5288</v>
      </c>
      <c r="H492" t="s">
        <v>7588</v>
      </c>
      <c r="I492">
        <v>1800</v>
      </c>
      <c r="J492">
        <v>23</v>
      </c>
      <c r="K492" t="s">
        <v>7589</v>
      </c>
      <c r="L492" t="s">
        <v>7590</v>
      </c>
      <c r="M492">
        <v>0</v>
      </c>
      <c r="N492" t="s">
        <v>5207</v>
      </c>
      <c r="O492">
        <v>45</v>
      </c>
      <c r="P492">
        <v>48</v>
      </c>
      <c r="Q492" t="s">
        <v>5197</v>
      </c>
      <c r="R492">
        <v>4</v>
      </c>
      <c r="S492" t="s">
        <v>23</v>
      </c>
      <c r="T492" t="s">
        <v>7591</v>
      </c>
      <c r="U492" t="s">
        <v>7592</v>
      </c>
      <c r="V492" t="s">
        <v>1015</v>
      </c>
      <c r="W492">
        <v>26</v>
      </c>
      <c r="X492">
        <v>26</v>
      </c>
      <c r="Y492">
        <v>25</v>
      </c>
      <c r="Z492">
        <v>6</v>
      </c>
      <c r="AA492">
        <v>1</v>
      </c>
      <c r="AB492">
        <v>33</v>
      </c>
      <c r="AC492">
        <v>1</v>
      </c>
      <c r="AD492">
        <v>1</v>
      </c>
      <c r="AE492">
        <v>0</v>
      </c>
      <c r="AF492">
        <v>1</v>
      </c>
      <c r="AG492">
        <v>2</v>
      </c>
      <c r="AH492">
        <v>0</v>
      </c>
      <c r="AI492" t="s">
        <v>86</v>
      </c>
      <c r="AJ492" t="s">
        <v>58</v>
      </c>
      <c r="AK492">
        <v>0</v>
      </c>
      <c r="AL492">
        <v>2</v>
      </c>
      <c r="AM492">
        <v>0</v>
      </c>
      <c r="AN492">
        <v>1800</v>
      </c>
      <c r="AO492">
        <v>10</v>
      </c>
      <c r="AP492">
        <v>18</v>
      </c>
    </row>
    <row r="493" spans="2:46" x14ac:dyDescent="0.2">
      <c r="B493">
        <v>490</v>
      </c>
      <c r="C493" t="s">
        <v>59</v>
      </c>
      <c r="D493" t="s">
        <v>1016</v>
      </c>
      <c r="E493">
        <v>2</v>
      </c>
      <c r="F493" t="s">
        <v>7593</v>
      </c>
      <c r="G493" t="s">
        <v>5623</v>
      </c>
      <c r="H493" t="s">
        <v>7594</v>
      </c>
      <c r="I493">
        <v>1844</v>
      </c>
      <c r="J493">
        <v>14</v>
      </c>
      <c r="K493" t="s">
        <v>7595</v>
      </c>
      <c r="L493" t="s">
        <v>5711</v>
      </c>
      <c r="M493">
        <v>4</v>
      </c>
      <c r="N493" t="s">
        <v>5196</v>
      </c>
      <c r="O493">
        <v>5</v>
      </c>
      <c r="P493">
        <v>48</v>
      </c>
      <c r="Q493" t="s">
        <v>5197</v>
      </c>
      <c r="R493">
        <v>18</v>
      </c>
      <c r="S493" t="s">
        <v>23</v>
      </c>
      <c r="T493" t="s">
        <v>7596</v>
      </c>
      <c r="U493" t="s">
        <v>6143</v>
      </c>
      <c r="V493" t="s">
        <v>1017</v>
      </c>
      <c r="W493">
        <v>12</v>
      </c>
      <c r="X493">
        <v>29</v>
      </c>
      <c r="Y493">
        <v>9</v>
      </c>
      <c r="Z493">
        <v>9</v>
      </c>
      <c r="AA493">
        <v>15</v>
      </c>
      <c r="AB493">
        <v>21</v>
      </c>
      <c r="AC493">
        <v>2</v>
      </c>
      <c r="AD493">
        <v>1</v>
      </c>
      <c r="AE493">
        <v>2</v>
      </c>
      <c r="AF493">
        <v>2</v>
      </c>
      <c r="AG493">
        <v>0</v>
      </c>
      <c r="AH493">
        <v>1</v>
      </c>
      <c r="AI493" s="1">
        <v>99100</v>
      </c>
      <c r="AJ493" t="s">
        <v>172</v>
      </c>
      <c r="AK493">
        <v>2</v>
      </c>
      <c r="AL493">
        <v>2</v>
      </c>
      <c r="AM493">
        <v>2</v>
      </c>
      <c r="AN493">
        <v>2</v>
      </c>
      <c r="AO493">
        <v>1844</v>
      </c>
      <c r="AP493">
        <v>4</v>
      </c>
      <c r="AQ493">
        <v>4</v>
      </c>
    </row>
    <row r="494" spans="2:46" x14ac:dyDescent="0.2">
      <c r="B494">
        <v>491</v>
      </c>
      <c r="C494" t="s">
        <v>26</v>
      </c>
      <c r="D494" t="s">
        <v>1018</v>
      </c>
      <c r="E494">
        <v>3</v>
      </c>
      <c r="F494" t="s">
        <v>7597</v>
      </c>
      <c r="G494" t="s">
        <v>5408</v>
      </c>
      <c r="H494" t="s">
        <v>5202</v>
      </c>
      <c r="I494" t="s">
        <v>5235</v>
      </c>
      <c r="J494" t="s">
        <v>7598</v>
      </c>
      <c r="K494">
        <v>1860</v>
      </c>
      <c r="L494">
        <v>21</v>
      </c>
      <c r="M494" t="s">
        <v>5647</v>
      </c>
      <c r="N494" t="s">
        <v>5221</v>
      </c>
      <c r="O494">
        <v>3</v>
      </c>
      <c r="P494" t="s">
        <v>5196</v>
      </c>
      <c r="Q494">
        <v>53</v>
      </c>
      <c r="R494">
        <v>43</v>
      </c>
      <c r="S494" t="s">
        <v>5197</v>
      </c>
      <c r="T494">
        <v>37</v>
      </c>
      <c r="U494" t="s">
        <v>23</v>
      </c>
      <c r="V494" t="s">
        <v>5744</v>
      </c>
      <c r="W494" t="s">
        <v>7599</v>
      </c>
      <c r="X494" t="s">
        <v>1019</v>
      </c>
      <c r="Y494">
        <v>23</v>
      </c>
      <c r="Z494">
        <v>23</v>
      </c>
      <c r="AA494">
        <v>19</v>
      </c>
      <c r="AB494">
        <v>30</v>
      </c>
      <c r="AC494">
        <v>9</v>
      </c>
      <c r="AD494">
        <v>6</v>
      </c>
      <c r="AE494">
        <v>0</v>
      </c>
      <c r="AF494">
        <v>0</v>
      </c>
      <c r="AG494">
        <v>1</v>
      </c>
      <c r="AH494">
        <v>1</v>
      </c>
      <c r="AI494">
        <v>2</v>
      </c>
      <c r="AJ494">
        <v>1</v>
      </c>
      <c r="AK494" t="s">
        <v>57</v>
      </c>
      <c r="AL494" t="s">
        <v>58</v>
      </c>
      <c r="AM494">
        <v>2</v>
      </c>
      <c r="AN494">
        <v>2</v>
      </c>
      <c r="AO494">
        <v>2</v>
      </c>
      <c r="AP494">
        <v>0</v>
      </c>
      <c r="AQ494">
        <v>1860</v>
      </c>
      <c r="AR494">
        <v>2</v>
      </c>
      <c r="AS494">
        <v>21</v>
      </c>
    </row>
    <row r="495" spans="2:46" x14ac:dyDescent="0.2">
      <c r="B495">
        <v>492</v>
      </c>
      <c r="C495" t="s">
        <v>59</v>
      </c>
      <c r="D495" t="s">
        <v>1020</v>
      </c>
      <c r="E495">
        <v>2</v>
      </c>
      <c r="F495" t="s">
        <v>7600</v>
      </c>
      <c r="G495" t="s">
        <v>5271</v>
      </c>
      <c r="H495" t="s">
        <v>5226</v>
      </c>
      <c r="I495" t="s">
        <v>7601</v>
      </c>
      <c r="J495">
        <v>1804</v>
      </c>
      <c r="K495">
        <v>21</v>
      </c>
      <c r="L495" t="s">
        <v>7602</v>
      </c>
      <c r="M495" t="s">
        <v>5521</v>
      </c>
      <c r="N495">
        <v>4</v>
      </c>
      <c r="O495" t="s">
        <v>5196</v>
      </c>
      <c r="P495">
        <v>22</v>
      </c>
      <c r="Q495">
        <v>48</v>
      </c>
      <c r="R495" t="s">
        <v>5197</v>
      </c>
      <c r="S495">
        <v>57</v>
      </c>
      <c r="T495" t="s">
        <v>23</v>
      </c>
      <c r="U495" t="s">
        <v>7603</v>
      </c>
      <c r="V495" t="s">
        <v>5729</v>
      </c>
      <c r="W495" t="s">
        <v>1021</v>
      </c>
      <c r="X495">
        <v>23</v>
      </c>
      <c r="Y495">
        <v>6</v>
      </c>
      <c r="Z495">
        <v>27</v>
      </c>
      <c r="AA495">
        <v>31</v>
      </c>
      <c r="AB495">
        <v>21</v>
      </c>
      <c r="AC495">
        <v>22</v>
      </c>
      <c r="AD495">
        <v>0</v>
      </c>
      <c r="AE495">
        <v>1</v>
      </c>
      <c r="AF495">
        <v>1</v>
      </c>
      <c r="AG495">
        <v>1</v>
      </c>
      <c r="AH495">
        <v>1</v>
      </c>
      <c r="AI495">
        <v>0</v>
      </c>
      <c r="AJ495" s="1">
        <v>96500</v>
      </c>
      <c r="AK495" t="s">
        <v>1022</v>
      </c>
      <c r="AL495">
        <v>0</v>
      </c>
      <c r="AM495">
        <v>2</v>
      </c>
      <c r="AN495">
        <v>0</v>
      </c>
      <c r="AO495">
        <v>1804</v>
      </c>
      <c r="AP495">
        <v>9</v>
      </c>
      <c r="AQ495">
        <v>18</v>
      </c>
    </row>
    <row r="496" spans="2:46" x14ac:dyDescent="0.2">
      <c r="B496">
        <v>493</v>
      </c>
      <c r="C496" t="s">
        <v>59</v>
      </c>
      <c r="D496" t="s">
        <v>1023</v>
      </c>
      <c r="E496">
        <v>2</v>
      </c>
      <c r="F496" t="s">
        <v>7604</v>
      </c>
      <c r="G496" t="s">
        <v>7273</v>
      </c>
      <c r="H496" t="s">
        <v>5985</v>
      </c>
      <c r="I496" t="s">
        <v>6099</v>
      </c>
      <c r="J496" t="s">
        <v>7605</v>
      </c>
      <c r="K496">
        <v>1907</v>
      </c>
      <c r="L496">
        <v>13.3</v>
      </c>
      <c r="M496" t="s">
        <v>7606</v>
      </c>
      <c r="N496">
        <v>3</v>
      </c>
      <c r="O496" t="s">
        <v>5196</v>
      </c>
      <c r="P496">
        <v>5</v>
      </c>
      <c r="Q496">
        <v>50</v>
      </c>
      <c r="R496" t="s">
        <v>5197</v>
      </c>
      <c r="S496">
        <v>39</v>
      </c>
      <c r="T496">
        <v>-0.16</v>
      </c>
      <c r="U496" t="s">
        <v>7607</v>
      </c>
      <c r="V496" t="s">
        <v>6767</v>
      </c>
      <c r="W496" t="s">
        <v>5172</v>
      </c>
      <c r="X496" t="s">
        <v>5172</v>
      </c>
      <c r="Y496">
        <v>13</v>
      </c>
      <c r="Z496">
        <v>1</v>
      </c>
      <c r="AA496">
        <v>10</v>
      </c>
      <c r="AB496">
        <v>3</v>
      </c>
      <c r="AC496">
        <v>23</v>
      </c>
      <c r="AD496">
        <v>2</v>
      </c>
      <c r="AE496">
        <v>1</v>
      </c>
      <c r="AF496">
        <v>2</v>
      </c>
      <c r="AG496">
        <v>2</v>
      </c>
      <c r="AH496">
        <v>2</v>
      </c>
      <c r="AI496">
        <v>0</v>
      </c>
      <c r="AJ496">
        <v>2</v>
      </c>
      <c r="AK496" s="1">
        <v>49100</v>
      </c>
      <c r="AL496" t="s">
        <v>187</v>
      </c>
      <c r="AM496">
        <v>2</v>
      </c>
      <c r="AN496">
        <v>2</v>
      </c>
      <c r="AO496">
        <v>2</v>
      </c>
      <c r="AP496">
        <v>2</v>
      </c>
      <c r="AQ496">
        <v>1907</v>
      </c>
      <c r="AR496">
        <v>12</v>
      </c>
      <c r="AS496">
        <v>12</v>
      </c>
    </row>
    <row r="497" spans="2:46" x14ac:dyDescent="0.2">
      <c r="B497">
        <v>494</v>
      </c>
      <c r="C497" t="s">
        <v>36</v>
      </c>
      <c r="D497" t="s">
        <v>1024</v>
      </c>
      <c r="E497">
        <v>4</v>
      </c>
      <c r="F497" t="s">
        <v>7608</v>
      </c>
      <c r="G497" t="s">
        <v>6949</v>
      </c>
      <c r="H497" t="s">
        <v>5790</v>
      </c>
      <c r="I497" t="s">
        <v>7609</v>
      </c>
      <c r="J497">
        <v>1849</v>
      </c>
      <c r="K497">
        <v>16</v>
      </c>
      <c r="L497" t="s">
        <v>7610</v>
      </c>
      <c r="M497" t="s">
        <v>5817</v>
      </c>
      <c r="N497">
        <v>5</v>
      </c>
      <c r="O497" t="s">
        <v>5196</v>
      </c>
      <c r="P497">
        <v>2</v>
      </c>
      <c r="Q497">
        <v>47</v>
      </c>
      <c r="R497" t="s">
        <v>5197</v>
      </c>
      <c r="S497">
        <v>19</v>
      </c>
      <c r="T497" t="s">
        <v>23</v>
      </c>
      <c r="U497" t="s">
        <v>7611</v>
      </c>
      <c r="V497" t="s">
        <v>5672</v>
      </c>
      <c r="W497" t="s">
        <v>1025</v>
      </c>
      <c r="X497">
        <v>15</v>
      </c>
      <c r="Y497">
        <v>25</v>
      </c>
      <c r="Z497">
        <v>12</v>
      </c>
      <c r="AA497">
        <v>21</v>
      </c>
      <c r="AB497">
        <v>5</v>
      </c>
      <c r="AC497">
        <v>18</v>
      </c>
      <c r="AD497">
        <v>0</v>
      </c>
      <c r="AE497">
        <v>0</v>
      </c>
      <c r="AF497">
        <v>2</v>
      </c>
      <c r="AG497">
        <v>1</v>
      </c>
      <c r="AH497">
        <v>1</v>
      </c>
      <c r="AI497">
        <v>1</v>
      </c>
      <c r="AJ497" s="1">
        <v>57800</v>
      </c>
      <c r="AK497" t="s">
        <v>361</v>
      </c>
      <c r="AL497">
        <v>2</v>
      </c>
      <c r="AM497">
        <v>2</v>
      </c>
      <c r="AN497">
        <v>0</v>
      </c>
      <c r="AO497">
        <v>1849</v>
      </c>
      <c r="AP497">
        <v>4</v>
      </c>
      <c r="AQ497">
        <v>15</v>
      </c>
    </row>
    <row r="498" spans="2:46" x14ac:dyDescent="0.2">
      <c r="B498">
        <v>495</v>
      </c>
      <c r="C498" t="s">
        <v>26</v>
      </c>
      <c r="D498" t="s">
        <v>1026</v>
      </c>
      <c r="E498">
        <v>3</v>
      </c>
      <c r="F498" t="s">
        <v>7612</v>
      </c>
      <c r="G498" t="s">
        <v>5217</v>
      </c>
      <c r="H498" t="s">
        <v>7492</v>
      </c>
      <c r="I498" t="s">
        <v>5401</v>
      </c>
      <c r="J498" t="s">
        <v>7613</v>
      </c>
      <c r="K498">
        <v>1868</v>
      </c>
      <c r="L498">
        <v>15.3</v>
      </c>
      <c r="M498" t="s">
        <v>7614</v>
      </c>
      <c r="N498" t="s">
        <v>6387</v>
      </c>
      <c r="O498">
        <v>4</v>
      </c>
      <c r="P498" t="s">
        <v>5196</v>
      </c>
      <c r="Q498">
        <v>50</v>
      </c>
      <c r="R498">
        <v>43</v>
      </c>
      <c r="S498" t="s">
        <v>5197</v>
      </c>
      <c r="T498">
        <v>57</v>
      </c>
      <c r="U498" t="s">
        <v>23</v>
      </c>
      <c r="V498" t="s">
        <v>7615</v>
      </c>
      <c r="W498" t="s">
        <v>6454</v>
      </c>
      <c r="X498" t="s">
        <v>1027</v>
      </c>
      <c r="Y498">
        <v>14</v>
      </c>
      <c r="Z498">
        <v>27</v>
      </c>
      <c r="AA498">
        <v>17</v>
      </c>
      <c r="AB498">
        <v>18</v>
      </c>
      <c r="AC498">
        <v>27</v>
      </c>
      <c r="AD498">
        <v>4</v>
      </c>
      <c r="AE498">
        <v>1</v>
      </c>
      <c r="AF498">
        <v>1</v>
      </c>
      <c r="AG498">
        <v>0</v>
      </c>
      <c r="AH498">
        <v>1</v>
      </c>
      <c r="AI498">
        <v>1</v>
      </c>
      <c r="AJ498">
        <v>1</v>
      </c>
      <c r="AK498" s="1">
        <v>82700</v>
      </c>
      <c r="AL498" t="s">
        <v>190</v>
      </c>
      <c r="AM498">
        <v>0</v>
      </c>
      <c r="AN498">
        <v>0</v>
      </c>
      <c r="AO498">
        <v>1868</v>
      </c>
      <c r="AP498">
        <v>8</v>
      </c>
      <c r="AQ498">
        <v>8</v>
      </c>
    </row>
    <row r="499" spans="2:46" x14ac:dyDescent="0.2">
      <c r="B499">
        <v>496</v>
      </c>
      <c r="C499" t="s">
        <v>26</v>
      </c>
      <c r="D499" t="s">
        <v>1028</v>
      </c>
      <c r="E499">
        <v>3</v>
      </c>
      <c r="F499" t="s">
        <v>7612</v>
      </c>
      <c r="G499" t="s">
        <v>5200</v>
      </c>
      <c r="H499" t="s">
        <v>7492</v>
      </c>
      <c r="I499" t="s">
        <v>7616</v>
      </c>
      <c r="J499" t="s">
        <v>7617</v>
      </c>
      <c r="K499">
        <v>1850</v>
      </c>
      <c r="L499">
        <v>12</v>
      </c>
      <c r="M499" t="s">
        <v>7618</v>
      </c>
      <c r="N499" t="s">
        <v>6461</v>
      </c>
      <c r="O499">
        <v>6</v>
      </c>
      <c r="P499" t="s">
        <v>5196</v>
      </c>
      <c r="Q499">
        <v>15</v>
      </c>
      <c r="R499">
        <v>44</v>
      </c>
      <c r="S499" t="s">
        <v>5197</v>
      </c>
      <c r="T499">
        <v>6</v>
      </c>
      <c r="U499" t="s">
        <v>23</v>
      </c>
      <c r="V499" t="s">
        <v>6969</v>
      </c>
      <c r="W499" t="s">
        <v>7087</v>
      </c>
      <c r="X499" t="s">
        <v>1029</v>
      </c>
      <c r="Y499">
        <v>10</v>
      </c>
      <c r="Z499">
        <v>2</v>
      </c>
      <c r="AA499">
        <v>5</v>
      </c>
      <c r="AB499">
        <v>7</v>
      </c>
      <c r="AC499">
        <v>8</v>
      </c>
      <c r="AD499">
        <v>24</v>
      </c>
      <c r="AE499">
        <v>2</v>
      </c>
      <c r="AF499">
        <v>2</v>
      </c>
      <c r="AG499">
        <v>1</v>
      </c>
      <c r="AH499">
        <v>0</v>
      </c>
      <c r="AI499">
        <v>0</v>
      </c>
      <c r="AJ499">
        <v>0</v>
      </c>
      <c r="AK499" s="1">
        <v>27200</v>
      </c>
      <c r="AL499" t="s">
        <v>386</v>
      </c>
      <c r="AM499">
        <v>2</v>
      </c>
      <c r="AN499">
        <v>0</v>
      </c>
      <c r="AO499">
        <v>0</v>
      </c>
      <c r="AP499">
        <v>1850</v>
      </c>
      <c r="AQ499">
        <v>9</v>
      </c>
      <c r="AR499">
        <v>11</v>
      </c>
    </row>
    <row r="500" spans="2:46" x14ac:dyDescent="0.2">
      <c r="B500">
        <v>497</v>
      </c>
      <c r="C500" t="s">
        <v>26</v>
      </c>
      <c r="D500" t="s">
        <v>1030</v>
      </c>
      <c r="E500">
        <v>3</v>
      </c>
      <c r="F500" t="s">
        <v>7619</v>
      </c>
      <c r="G500" t="s">
        <v>5813</v>
      </c>
      <c r="H500" t="s">
        <v>5418</v>
      </c>
      <c r="I500" t="s">
        <v>7620</v>
      </c>
      <c r="J500">
        <v>1896</v>
      </c>
      <c r="K500">
        <v>2</v>
      </c>
      <c r="L500" t="s">
        <v>6227</v>
      </c>
      <c r="M500" t="s">
        <v>5817</v>
      </c>
      <c r="N500">
        <v>5</v>
      </c>
      <c r="O500" t="s">
        <v>5196</v>
      </c>
      <c r="P500">
        <v>2</v>
      </c>
      <c r="Q500">
        <v>47</v>
      </c>
      <c r="R500" t="s">
        <v>5197</v>
      </c>
      <c r="S500">
        <v>19</v>
      </c>
      <c r="T500">
        <v>-0.16</v>
      </c>
      <c r="U500" t="s">
        <v>7621</v>
      </c>
      <c r="V500" t="s">
        <v>5656</v>
      </c>
      <c r="W500" t="s">
        <v>5172</v>
      </c>
      <c r="X500" t="s">
        <v>5172</v>
      </c>
      <c r="Y500">
        <v>32</v>
      </c>
      <c r="Z500">
        <v>10</v>
      </c>
      <c r="AA500">
        <v>33</v>
      </c>
      <c r="AB500">
        <v>1</v>
      </c>
      <c r="AC500">
        <v>24</v>
      </c>
      <c r="AD500">
        <v>16</v>
      </c>
      <c r="AE500">
        <v>0</v>
      </c>
      <c r="AF500">
        <v>2</v>
      </c>
      <c r="AG500">
        <v>0</v>
      </c>
      <c r="AH500">
        <v>2</v>
      </c>
      <c r="AI500">
        <v>0</v>
      </c>
      <c r="AJ500">
        <v>0</v>
      </c>
      <c r="AK500" s="1">
        <v>94300</v>
      </c>
      <c r="AL500" t="s">
        <v>1002</v>
      </c>
      <c r="AM500">
        <v>2</v>
      </c>
      <c r="AN500">
        <v>2</v>
      </c>
      <c r="AO500">
        <v>0</v>
      </c>
      <c r="AP500">
        <v>1896</v>
      </c>
      <c r="AQ500">
        <v>5</v>
      </c>
      <c r="AR500">
        <v>29</v>
      </c>
    </row>
    <row r="501" spans="2:46" x14ac:dyDescent="0.2">
      <c r="B501">
        <v>498</v>
      </c>
      <c r="C501" t="s">
        <v>26</v>
      </c>
      <c r="D501" t="s">
        <v>1031</v>
      </c>
      <c r="E501">
        <v>3</v>
      </c>
      <c r="F501" t="s">
        <v>7622</v>
      </c>
      <c r="G501" t="s">
        <v>5333</v>
      </c>
      <c r="H501" t="s">
        <v>6464</v>
      </c>
      <c r="I501" t="s">
        <v>5235</v>
      </c>
      <c r="J501" t="s">
        <v>7623</v>
      </c>
      <c r="K501">
        <v>1850</v>
      </c>
      <c r="L501">
        <v>3</v>
      </c>
      <c r="M501" t="s">
        <v>7624</v>
      </c>
      <c r="N501" t="s">
        <v>6499</v>
      </c>
      <c r="O501">
        <v>6</v>
      </c>
      <c r="P501" t="s">
        <v>5196</v>
      </c>
      <c r="Q501">
        <v>7</v>
      </c>
      <c r="R501">
        <v>45</v>
      </c>
      <c r="S501" t="s">
        <v>5197</v>
      </c>
      <c r="T501">
        <v>54</v>
      </c>
      <c r="U501" t="s">
        <v>23</v>
      </c>
      <c r="V501" t="s">
        <v>7625</v>
      </c>
      <c r="W501" t="s">
        <v>6321</v>
      </c>
      <c r="X501" t="s">
        <v>1032</v>
      </c>
      <c r="Y501">
        <v>33</v>
      </c>
      <c r="Z501">
        <v>10</v>
      </c>
      <c r="AA501">
        <v>32</v>
      </c>
      <c r="AB501">
        <v>23</v>
      </c>
      <c r="AC501">
        <v>18</v>
      </c>
      <c r="AD501">
        <v>35</v>
      </c>
      <c r="AE501">
        <v>0</v>
      </c>
      <c r="AF501">
        <v>2</v>
      </c>
      <c r="AG501">
        <v>0</v>
      </c>
      <c r="AH501">
        <v>0</v>
      </c>
      <c r="AI501">
        <v>1</v>
      </c>
      <c r="AJ501">
        <v>1</v>
      </c>
      <c r="AK501" s="1">
        <v>87500</v>
      </c>
      <c r="AL501" t="s">
        <v>461</v>
      </c>
      <c r="AM501">
        <v>2</v>
      </c>
      <c r="AN501">
        <v>0</v>
      </c>
      <c r="AO501">
        <v>0</v>
      </c>
      <c r="AP501">
        <v>1850</v>
      </c>
      <c r="AQ501">
        <v>4</v>
      </c>
      <c r="AR501">
        <v>30</v>
      </c>
    </row>
    <row r="502" spans="2:46" x14ac:dyDescent="0.2">
      <c r="B502">
        <v>499</v>
      </c>
      <c r="C502" t="s">
        <v>59</v>
      </c>
      <c r="D502" t="s">
        <v>1033</v>
      </c>
      <c r="E502">
        <v>2</v>
      </c>
      <c r="F502" t="s">
        <v>7626</v>
      </c>
      <c r="G502" t="s">
        <v>5200</v>
      </c>
      <c r="H502" t="s">
        <v>5274</v>
      </c>
      <c r="I502" t="s">
        <v>7627</v>
      </c>
      <c r="J502">
        <v>1806</v>
      </c>
      <c r="K502">
        <v>10</v>
      </c>
      <c r="L502" t="s">
        <v>7628</v>
      </c>
      <c r="M502" t="s">
        <v>5499</v>
      </c>
      <c r="N502">
        <v>5</v>
      </c>
      <c r="O502" t="s">
        <v>5196</v>
      </c>
      <c r="P502">
        <v>13</v>
      </c>
      <c r="Q502">
        <v>46</v>
      </c>
      <c r="R502" t="s">
        <v>5197</v>
      </c>
      <c r="S502">
        <v>12</v>
      </c>
      <c r="T502" t="s">
        <v>23</v>
      </c>
      <c r="U502" t="s">
        <v>7629</v>
      </c>
      <c r="V502" t="s">
        <v>5516</v>
      </c>
      <c r="W502" t="s">
        <v>1034</v>
      </c>
      <c r="X502">
        <v>5</v>
      </c>
      <c r="Y502">
        <v>14</v>
      </c>
      <c r="Z502">
        <v>1</v>
      </c>
      <c r="AA502">
        <v>4</v>
      </c>
      <c r="AB502">
        <v>9</v>
      </c>
      <c r="AC502">
        <v>16</v>
      </c>
      <c r="AD502">
        <v>1</v>
      </c>
      <c r="AE502">
        <v>1</v>
      </c>
      <c r="AF502">
        <v>2</v>
      </c>
      <c r="AG502">
        <v>1</v>
      </c>
      <c r="AH502">
        <v>2</v>
      </c>
      <c r="AI502">
        <v>0</v>
      </c>
      <c r="AJ502" s="1">
        <v>27900</v>
      </c>
      <c r="AK502" t="s">
        <v>51</v>
      </c>
      <c r="AL502">
        <v>2</v>
      </c>
      <c r="AM502">
        <v>0</v>
      </c>
      <c r="AN502">
        <v>2</v>
      </c>
      <c r="AO502">
        <v>0</v>
      </c>
      <c r="AP502">
        <v>1806</v>
      </c>
      <c r="AQ502">
        <v>1</v>
      </c>
      <c r="AR502">
        <v>14</v>
      </c>
    </row>
    <row r="503" spans="2:46" x14ac:dyDescent="0.2">
      <c r="B503">
        <v>500</v>
      </c>
      <c r="C503" t="s">
        <v>59</v>
      </c>
      <c r="D503" t="s">
        <v>1035</v>
      </c>
      <c r="E503">
        <v>2</v>
      </c>
      <c r="F503" t="s">
        <v>7630</v>
      </c>
      <c r="G503" t="s">
        <v>6273</v>
      </c>
      <c r="H503" t="s">
        <v>6616</v>
      </c>
      <c r="I503" t="s">
        <v>7631</v>
      </c>
      <c r="J503">
        <v>1828</v>
      </c>
      <c r="K503">
        <v>22.3</v>
      </c>
      <c r="L503" t="s">
        <v>7632</v>
      </c>
      <c r="M503" t="s">
        <v>5894</v>
      </c>
      <c r="N503">
        <v>7</v>
      </c>
      <c r="O503" t="s">
        <v>5196</v>
      </c>
      <c r="P503">
        <v>45</v>
      </c>
      <c r="Q503">
        <v>48</v>
      </c>
      <c r="R503" t="s">
        <v>5197</v>
      </c>
      <c r="S503">
        <v>35</v>
      </c>
      <c r="T503" t="s">
        <v>23</v>
      </c>
      <c r="U503" t="s">
        <v>7633</v>
      </c>
      <c r="V503" t="s">
        <v>5739</v>
      </c>
      <c r="W503" t="s">
        <v>5172</v>
      </c>
      <c r="X503" t="s">
        <v>5172</v>
      </c>
      <c r="Y503">
        <v>25</v>
      </c>
      <c r="Z503">
        <v>17</v>
      </c>
      <c r="AA503">
        <v>23</v>
      </c>
      <c r="AB503">
        <v>32</v>
      </c>
      <c r="AC503">
        <v>32</v>
      </c>
      <c r="AD503">
        <v>9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2</v>
      </c>
      <c r="AK503" s="1">
        <v>31000</v>
      </c>
      <c r="AL503" t="s">
        <v>497</v>
      </c>
      <c r="AM503">
        <v>0</v>
      </c>
      <c r="AN503">
        <v>2</v>
      </c>
      <c r="AO503">
        <v>1828</v>
      </c>
      <c r="AP503">
        <v>1</v>
      </c>
      <c r="AQ503">
        <v>22</v>
      </c>
    </row>
    <row r="504" spans="2:46" x14ac:dyDescent="0.2">
      <c r="B504">
        <v>501</v>
      </c>
      <c r="C504" t="s">
        <v>26</v>
      </c>
      <c r="D504" t="s">
        <v>1036</v>
      </c>
      <c r="E504">
        <v>3</v>
      </c>
      <c r="F504" t="s">
        <v>7634</v>
      </c>
      <c r="G504" t="s">
        <v>5200</v>
      </c>
      <c r="H504" t="s">
        <v>6232</v>
      </c>
      <c r="I504" t="s">
        <v>7635</v>
      </c>
      <c r="J504" t="s">
        <v>7636</v>
      </c>
      <c r="K504">
        <v>1853</v>
      </c>
      <c r="L504">
        <v>1</v>
      </c>
      <c r="M504" t="s">
        <v>6074</v>
      </c>
      <c r="N504" t="s">
        <v>6075</v>
      </c>
      <c r="O504">
        <v>1</v>
      </c>
      <c r="P504" t="s">
        <v>5196</v>
      </c>
      <c r="Q504">
        <v>20</v>
      </c>
      <c r="R504">
        <v>44</v>
      </c>
      <c r="S504" t="s">
        <v>5197</v>
      </c>
      <c r="T504">
        <v>1</v>
      </c>
      <c r="U504" t="s">
        <v>23</v>
      </c>
      <c r="V504" t="s">
        <v>7637</v>
      </c>
      <c r="W504" t="s">
        <v>5534</v>
      </c>
      <c r="X504" t="s">
        <v>1037</v>
      </c>
      <c r="Y504">
        <v>29</v>
      </c>
      <c r="Z504">
        <v>12</v>
      </c>
      <c r="AA504">
        <v>30</v>
      </c>
      <c r="AB504">
        <v>30</v>
      </c>
      <c r="AC504">
        <v>36</v>
      </c>
      <c r="AD504">
        <v>24</v>
      </c>
      <c r="AE504">
        <v>1</v>
      </c>
      <c r="AF504">
        <v>2</v>
      </c>
      <c r="AG504">
        <v>1</v>
      </c>
      <c r="AH504">
        <v>1</v>
      </c>
      <c r="AI504">
        <v>2</v>
      </c>
      <c r="AJ504">
        <v>0</v>
      </c>
      <c r="AK504" s="1">
        <v>97600</v>
      </c>
      <c r="AL504" t="s">
        <v>420</v>
      </c>
      <c r="AM504">
        <v>2</v>
      </c>
      <c r="AN504">
        <v>2</v>
      </c>
      <c r="AO504">
        <v>2</v>
      </c>
      <c r="AP504">
        <v>2</v>
      </c>
      <c r="AQ504">
        <v>0</v>
      </c>
      <c r="AR504">
        <v>1853</v>
      </c>
      <c r="AS504">
        <v>3</v>
      </c>
      <c r="AT504">
        <v>24</v>
      </c>
    </row>
    <row r="505" spans="2:46" x14ac:dyDescent="0.2">
      <c r="B505">
        <v>502</v>
      </c>
      <c r="C505" t="s">
        <v>22</v>
      </c>
      <c r="D505">
        <v>1</v>
      </c>
      <c r="E505" t="s">
        <v>7638</v>
      </c>
      <c r="F505" t="s">
        <v>6620</v>
      </c>
      <c r="G505" t="s">
        <v>5202</v>
      </c>
      <c r="H505" t="s">
        <v>5235</v>
      </c>
      <c r="I505" t="s">
        <v>7639</v>
      </c>
      <c r="J505">
        <v>1898</v>
      </c>
      <c r="K505">
        <v>10</v>
      </c>
      <c r="L505" t="s">
        <v>5492</v>
      </c>
      <c r="M505" t="s">
        <v>5221</v>
      </c>
      <c r="N505">
        <v>3</v>
      </c>
      <c r="O505" t="s">
        <v>5196</v>
      </c>
      <c r="P505">
        <v>53</v>
      </c>
      <c r="Q505">
        <v>43</v>
      </c>
      <c r="R505" t="s">
        <v>5197</v>
      </c>
      <c r="S505">
        <v>37</v>
      </c>
      <c r="T505">
        <v>-0.16</v>
      </c>
      <c r="U505" t="s">
        <v>7640</v>
      </c>
      <c r="V505" t="s">
        <v>6356</v>
      </c>
      <c r="W505" t="s">
        <v>5172</v>
      </c>
      <c r="X505" t="s">
        <v>5172</v>
      </c>
      <c r="Y505">
        <v>6</v>
      </c>
      <c r="Z505">
        <v>30</v>
      </c>
      <c r="AA505">
        <v>4</v>
      </c>
      <c r="AB505">
        <v>16</v>
      </c>
      <c r="AC505">
        <v>10</v>
      </c>
      <c r="AD505">
        <v>5</v>
      </c>
      <c r="AE505">
        <v>1</v>
      </c>
      <c r="AF505">
        <v>1</v>
      </c>
      <c r="AG505">
        <v>1</v>
      </c>
      <c r="AH505">
        <v>0</v>
      </c>
      <c r="AI505">
        <v>2</v>
      </c>
      <c r="AJ505">
        <v>1</v>
      </c>
      <c r="AK505" s="1">
        <v>82800</v>
      </c>
      <c r="AL505" t="s">
        <v>1038</v>
      </c>
      <c r="AM505">
        <v>2</v>
      </c>
      <c r="AN505">
        <v>0</v>
      </c>
      <c r="AO505">
        <v>2</v>
      </c>
      <c r="AP505">
        <v>0</v>
      </c>
      <c r="AQ505">
        <v>1898</v>
      </c>
      <c r="AR505">
        <v>11</v>
      </c>
      <c r="AS505">
        <v>24</v>
      </c>
    </row>
    <row r="506" spans="2:46" x14ac:dyDescent="0.2">
      <c r="B506">
        <v>503</v>
      </c>
      <c r="C506" t="s">
        <v>26</v>
      </c>
      <c r="D506" t="s">
        <v>1039</v>
      </c>
      <c r="E506">
        <v>3</v>
      </c>
      <c r="F506" t="s">
        <v>7641</v>
      </c>
      <c r="G506" t="s">
        <v>5416</v>
      </c>
      <c r="H506" t="s">
        <v>5274</v>
      </c>
      <c r="I506" t="s">
        <v>7642</v>
      </c>
      <c r="J506">
        <v>1903</v>
      </c>
      <c r="K506">
        <v>13.45</v>
      </c>
      <c r="L506" t="s">
        <v>7643</v>
      </c>
      <c r="M506" t="s">
        <v>5366</v>
      </c>
      <c r="N506">
        <v>6</v>
      </c>
      <c r="O506" t="s">
        <v>5196</v>
      </c>
      <c r="P506">
        <v>28</v>
      </c>
      <c r="Q506">
        <v>48</v>
      </c>
      <c r="R506" t="s">
        <v>5197</v>
      </c>
      <c r="S506">
        <v>10</v>
      </c>
      <c r="T506">
        <v>-0.16</v>
      </c>
      <c r="U506" t="s">
        <v>7644</v>
      </c>
      <c r="V506" t="s">
        <v>5819</v>
      </c>
      <c r="W506" t="s">
        <v>5172</v>
      </c>
      <c r="X506" t="s">
        <v>5172</v>
      </c>
      <c r="Y506">
        <v>14</v>
      </c>
      <c r="Z506">
        <v>33</v>
      </c>
      <c r="AA506">
        <v>17</v>
      </c>
      <c r="AB506">
        <v>7</v>
      </c>
      <c r="AC506">
        <v>35</v>
      </c>
      <c r="AD506">
        <v>2</v>
      </c>
      <c r="AE506">
        <v>1</v>
      </c>
      <c r="AF506">
        <v>0</v>
      </c>
      <c r="AG506">
        <v>0</v>
      </c>
      <c r="AH506">
        <v>0</v>
      </c>
      <c r="AI506">
        <v>1</v>
      </c>
      <c r="AJ506">
        <v>2</v>
      </c>
      <c r="AK506" s="1">
        <v>94500</v>
      </c>
      <c r="AL506" t="s">
        <v>321</v>
      </c>
      <c r="AM506">
        <v>0</v>
      </c>
      <c r="AN506">
        <v>2</v>
      </c>
      <c r="AO506">
        <v>1903</v>
      </c>
      <c r="AP506">
        <v>11</v>
      </c>
      <c r="AQ506">
        <v>3</v>
      </c>
    </row>
    <row r="507" spans="2:46" x14ac:dyDescent="0.2">
      <c r="B507">
        <v>504</v>
      </c>
      <c r="C507" t="s">
        <v>26</v>
      </c>
      <c r="D507" t="s">
        <v>1040</v>
      </c>
      <c r="E507">
        <v>3</v>
      </c>
      <c r="F507" t="s">
        <v>7645</v>
      </c>
      <c r="G507" t="s">
        <v>5242</v>
      </c>
      <c r="H507" t="s">
        <v>7646</v>
      </c>
      <c r="I507" t="s">
        <v>7067</v>
      </c>
      <c r="J507" t="s">
        <v>7647</v>
      </c>
      <c r="K507">
        <v>1904</v>
      </c>
      <c r="L507">
        <v>8.3000000000000007</v>
      </c>
      <c r="M507" t="s">
        <v>7648</v>
      </c>
      <c r="N507" t="s">
        <v>5306</v>
      </c>
      <c r="O507">
        <v>1</v>
      </c>
      <c r="P507" t="s">
        <v>5196</v>
      </c>
      <c r="Q507">
        <v>26</v>
      </c>
      <c r="R507">
        <v>43</v>
      </c>
      <c r="S507" t="s">
        <v>5197</v>
      </c>
      <c r="T507">
        <v>37</v>
      </c>
      <c r="U507">
        <v>-0.16</v>
      </c>
      <c r="V507" t="s">
        <v>7195</v>
      </c>
      <c r="W507" t="s">
        <v>5523</v>
      </c>
      <c r="X507" t="s">
        <v>5172</v>
      </c>
      <c r="Y507" t="s">
        <v>5172</v>
      </c>
      <c r="Z507">
        <v>2</v>
      </c>
      <c r="AA507">
        <v>19</v>
      </c>
      <c r="AB507">
        <v>7</v>
      </c>
      <c r="AC507">
        <v>36</v>
      </c>
      <c r="AD507">
        <v>36</v>
      </c>
      <c r="AE507">
        <v>3</v>
      </c>
      <c r="AF507">
        <v>2</v>
      </c>
      <c r="AG507">
        <v>1</v>
      </c>
      <c r="AH507">
        <v>0</v>
      </c>
      <c r="AI507">
        <v>2</v>
      </c>
      <c r="AJ507">
        <v>2</v>
      </c>
      <c r="AK507">
        <v>2</v>
      </c>
      <c r="AL507" s="1">
        <v>97300</v>
      </c>
      <c r="AM507" t="s">
        <v>634</v>
      </c>
      <c r="AN507">
        <v>2</v>
      </c>
      <c r="AO507">
        <v>2</v>
      </c>
      <c r="AP507">
        <v>2</v>
      </c>
      <c r="AQ507">
        <v>2</v>
      </c>
      <c r="AR507">
        <v>1904</v>
      </c>
      <c r="AS507">
        <v>2</v>
      </c>
      <c r="AT507">
        <v>3</v>
      </c>
    </row>
    <row r="508" spans="2:46" x14ac:dyDescent="0.2">
      <c r="B508">
        <v>505</v>
      </c>
      <c r="C508" t="s">
        <v>36</v>
      </c>
      <c r="D508" t="s">
        <v>1041</v>
      </c>
      <c r="E508">
        <v>4</v>
      </c>
      <c r="F508" t="s">
        <v>7649</v>
      </c>
      <c r="G508" t="s">
        <v>5408</v>
      </c>
      <c r="H508" t="s">
        <v>5218</v>
      </c>
      <c r="I508" t="s">
        <v>7650</v>
      </c>
      <c r="J508">
        <v>1839</v>
      </c>
      <c r="K508">
        <v>12</v>
      </c>
      <c r="L508" t="s">
        <v>5228</v>
      </c>
      <c r="M508" t="s">
        <v>5229</v>
      </c>
      <c r="N508">
        <v>2</v>
      </c>
      <c r="O508" t="s">
        <v>5196</v>
      </c>
      <c r="P508">
        <v>20</v>
      </c>
      <c r="Q508">
        <v>48</v>
      </c>
      <c r="R508" t="s">
        <v>5197</v>
      </c>
      <c r="S508">
        <v>50</v>
      </c>
      <c r="T508" t="s">
        <v>23</v>
      </c>
      <c r="U508" t="s">
        <v>7651</v>
      </c>
      <c r="V508" t="s">
        <v>5896</v>
      </c>
      <c r="W508" t="s">
        <v>1042</v>
      </c>
      <c r="X508">
        <v>10</v>
      </c>
      <c r="Y508">
        <v>22</v>
      </c>
      <c r="Z508">
        <v>7</v>
      </c>
      <c r="AA508">
        <v>34</v>
      </c>
      <c r="AB508">
        <v>31</v>
      </c>
      <c r="AC508">
        <v>26</v>
      </c>
      <c r="AD508">
        <v>2</v>
      </c>
      <c r="AE508">
        <v>0</v>
      </c>
      <c r="AF508">
        <v>0</v>
      </c>
      <c r="AG508">
        <v>0</v>
      </c>
      <c r="AH508">
        <v>1</v>
      </c>
      <c r="AI508">
        <v>1</v>
      </c>
      <c r="AJ508" s="1">
        <v>67200</v>
      </c>
      <c r="AK508" t="s">
        <v>361</v>
      </c>
      <c r="AL508">
        <v>0</v>
      </c>
      <c r="AM508">
        <v>0</v>
      </c>
      <c r="AN508">
        <v>1839</v>
      </c>
      <c r="AO508">
        <v>5</v>
      </c>
      <c r="AP508">
        <v>5</v>
      </c>
    </row>
    <row r="509" spans="2:46" x14ac:dyDescent="0.2">
      <c r="B509">
        <v>506</v>
      </c>
      <c r="C509" t="s">
        <v>26</v>
      </c>
      <c r="D509" t="s">
        <v>1043</v>
      </c>
      <c r="E509">
        <v>3</v>
      </c>
      <c r="F509" t="s">
        <v>7652</v>
      </c>
      <c r="G509" t="s">
        <v>5200</v>
      </c>
      <c r="H509" t="s">
        <v>5379</v>
      </c>
      <c r="I509" t="s">
        <v>7653</v>
      </c>
      <c r="J509">
        <v>1875</v>
      </c>
      <c r="K509">
        <v>16.3</v>
      </c>
      <c r="L509" t="s">
        <v>5276</v>
      </c>
      <c r="M509" t="s">
        <v>5277</v>
      </c>
      <c r="N509">
        <v>3</v>
      </c>
      <c r="O509" t="s">
        <v>5196</v>
      </c>
      <c r="P509">
        <v>9</v>
      </c>
      <c r="Q509">
        <v>46</v>
      </c>
      <c r="R509" t="s">
        <v>5197</v>
      </c>
      <c r="S509">
        <v>59</v>
      </c>
      <c r="T509" t="s">
        <v>23</v>
      </c>
      <c r="U509" t="s">
        <v>7654</v>
      </c>
      <c r="V509" t="s">
        <v>7655</v>
      </c>
      <c r="W509" t="s">
        <v>1044</v>
      </c>
      <c r="X509">
        <v>17</v>
      </c>
      <c r="Y509">
        <v>19</v>
      </c>
      <c r="Z509">
        <v>22</v>
      </c>
      <c r="AA509">
        <v>25</v>
      </c>
      <c r="AB509">
        <v>27</v>
      </c>
      <c r="AC509">
        <v>18</v>
      </c>
      <c r="AD509">
        <v>0</v>
      </c>
      <c r="AE509">
        <v>1</v>
      </c>
      <c r="AF509">
        <v>0</v>
      </c>
      <c r="AG509">
        <v>0</v>
      </c>
      <c r="AH509">
        <v>1</v>
      </c>
      <c r="AI509">
        <v>1</v>
      </c>
      <c r="AJ509" s="1">
        <v>2300</v>
      </c>
      <c r="AK509" t="s">
        <v>1002</v>
      </c>
      <c r="AL509">
        <v>2</v>
      </c>
      <c r="AM509">
        <v>0</v>
      </c>
      <c r="AN509">
        <v>0</v>
      </c>
      <c r="AO509">
        <v>1875</v>
      </c>
      <c r="AP509">
        <v>2</v>
      </c>
      <c r="AQ509">
        <v>5</v>
      </c>
    </row>
    <row r="510" spans="2:46" x14ac:dyDescent="0.2">
      <c r="B510">
        <v>507</v>
      </c>
      <c r="C510" t="s">
        <v>26</v>
      </c>
      <c r="D510" t="s">
        <v>1045</v>
      </c>
      <c r="E510">
        <v>3</v>
      </c>
      <c r="F510" t="s">
        <v>7656</v>
      </c>
      <c r="G510" t="s">
        <v>5225</v>
      </c>
      <c r="H510" t="s">
        <v>7657</v>
      </c>
      <c r="I510" t="s">
        <v>7658</v>
      </c>
      <c r="J510">
        <v>1873</v>
      </c>
      <c r="K510">
        <v>23</v>
      </c>
      <c r="L510" t="s">
        <v>6940</v>
      </c>
      <c r="M510" t="s">
        <v>5853</v>
      </c>
      <c r="N510">
        <v>4</v>
      </c>
      <c r="O510" t="s">
        <v>5196</v>
      </c>
      <c r="P510">
        <v>21</v>
      </c>
      <c r="Q510">
        <v>43</v>
      </c>
      <c r="R510" t="s">
        <v>5197</v>
      </c>
      <c r="S510">
        <v>51</v>
      </c>
      <c r="T510" t="s">
        <v>23</v>
      </c>
      <c r="U510" t="s">
        <v>7659</v>
      </c>
      <c r="V510" t="s">
        <v>5384</v>
      </c>
      <c r="W510" t="s">
        <v>1046</v>
      </c>
      <c r="X510">
        <v>26</v>
      </c>
      <c r="Y510">
        <v>15</v>
      </c>
      <c r="Z510">
        <v>30</v>
      </c>
      <c r="AA510">
        <v>21</v>
      </c>
      <c r="AB510">
        <v>28</v>
      </c>
      <c r="AC510">
        <v>17</v>
      </c>
      <c r="AD510">
        <v>1</v>
      </c>
      <c r="AE510">
        <v>0</v>
      </c>
      <c r="AF510">
        <v>1</v>
      </c>
      <c r="AG510">
        <v>1</v>
      </c>
      <c r="AH510">
        <v>1</v>
      </c>
      <c r="AI510">
        <v>0</v>
      </c>
      <c r="AJ510" s="1">
        <v>65200</v>
      </c>
      <c r="AK510" t="s">
        <v>642</v>
      </c>
      <c r="AL510">
        <v>2</v>
      </c>
      <c r="AM510">
        <v>2</v>
      </c>
      <c r="AN510">
        <v>2</v>
      </c>
      <c r="AO510">
        <v>0</v>
      </c>
      <c r="AP510">
        <v>1873</v>
      </c>
      <c r="AQ510">
        <v>10</v>
      </c>
      <c r="AR510">
        <v>1</v>
      </c>
    </row>
    <row r="511" spans="2:46" x14ac:dyDescent="0.2">
      <c r="B511">
        <v>508</v>
      </c>
      <c r="C511" t="s">
        <v>26</v>
      </c>
      <c r="D511" t="s">
        <v>1047</v>
      </c>
      <c r="E511">
        <v>3</v>
      </c>
      <c r="F511" t="s">
        <v>7660</v>
      </c>
      <c r="G511" t="s">
        <v>5257</v>
      </c>
      <c r="H511" t="s">
        <v>5272</v>
      </c>
      <c r="I511" t="s">
        <v>5379</v>
      </c>
      <c r="J511" t="s">
        <v>7661</v>
      </c>
      <c r="K511">
        <v>1850</v>
      </c>
      <c r="L511">
        <v>19</v>
      </c>
      <c r="M511" t="s">
        <v>5344</v>
      </c>
      <c r="N511" t="s">
        <v>5206</v>
      </c>
      <c r="O511">
        <v>0</v>
      </c>
      <c r="P511" t="s">
        <v>5207</v>
      </c>
      <c r="Q511">
        <v>34</v>
      </c>
      <c r="R511">
        <v>44</v>
      </c>
      <c r="S511" t="s">
        <v>5197</v>
      </c>
      <c r="T511">
        <v>50</v>
      </c>
      <c r="U511" t="s">
        <v>23</v>
      </c>
      <c r="V511" t="s">
        <v>7662</v>
      </c>
      <c r="W511" t="s">
        <v>7663</v>
      </c>
      <c r="X511" t="s">
        <v>1048</v>
      </c>
      <c r="Y511">
        <v>21</v>
      </c>
      <c r="Z511">
        <v>31</v>
      </c>
      <c r="AA511">
        <v>22</v>
      </c>
      <c r="AB511">
        <v>8</v>
      </c>
      <c r="AC511">
        <v>34</v>
      </c>
      <c r="AD511">
        <v>15</v>
      </c>
      <c r="AE511">
        <v>1</v>
      </c>
      <c r="AF511">
        <v>1</v>
      </c>
      <c r="AG511">
        <v>0</v>
      </c>
      <c r="AH511">
        <v>0</v>
      </c>
      <c r="AI511">
        <v>0</v>
      </c>
      <c r="AJ511">
        <v>0</v>
      </c>
      <c r="AK511" s="1">
        <v>79900</v>
      </c>
      <c r="AL511" t="s">
        <v>91</v>
      </c>
      <c r="AM511">
        <v>0</v>
      </c>
      <c r="AN511">
        <v>0</v>
      </c>
      <c r="AO511">
        <v>1850</v>
      </c>
      <c r="AP511">
        <v>2</v>
      </c>
      <c r="AQ511">
        <v>1</v>
      </c>
    </row>
    <row r="512" spans="2:46" x14ac:dyDescent="0.2">
      <c r="B512">
        <v>509</v>
      </c>
      <c r="C512" t="s">
        <v>26</v>
      </c>
      <c r="D512" t="s">
        <v>1049</v>
      </c>
      <c r="E512">
        <v>3</v>
      </c>
      <c r="F512" t="s">
        <v>7664</v>
      </c>
      <c r="G512" t="s">
        <v>7665</v>
      </c>
      <c r="H512" t="s">
        <v>6818</v>
      </c>
      <c r="I512" t="s">
        <v>7666</v>
      </c>
      <c r="J512">
        <v>1874</v>
      </c>
      <c r="K512">
        <v>1</v>
      </c>
      <c r="L512" t="s">
        <v>5290</v>
      </c>
      <c r="M512" t="s">
        <v>5291</v>
      </c>
      <c r="N512">
        <v>1</v>
      </c>
      <c r="O512" t="s">
        <v>5207</v>
      </c>
      <c r="P512">
        <v>35</v>
      </c>
      <c r="Q512">
        <v>47</v>
      </c>
      <c r="R512" t="s">
        <v>5197</v>
      </c>
      <c r="S512">
        <v>13</v>
      </c>
      <c r="T512" t="s">
        <v>23</v>
      </c>
      <c r="U512" t="s">
        <v>7667</v>
      </c>
      <c r="V512" t="s">
        <v>6865</v>
      </c>
      <c r="W512" t="s">
        <v>1050</v>
      </c>
      <c r="X512">
        <v>28</v>
      </c>
      <c r="Y512">
        <v>26</v>
      </c>
      <c r="Z512">
        <v>29</v>
      </c>
      <c r="AA512">
        <v>25</v>
      </c>
      <c r="AB512">
        <v>5</v>
      </c>
      <c r="AC512">
        <v>28</v>
      </c>
      <c r="AD512">
        <v>1</v>
      </c>
      <c r="AE512">
        <v>1</v>
      </c>
      <c r="AF512">
        <v>1</v>
      </c>
      <c r="AG512">
        <v>0</v>
      </c>
      <c r="AH512">
        <v>1</v>
      </c>
      <c r="AI512">
        <v>1</v>
      </c>
      <c r="AJ512" s="1">
        <v>4000</v>
      </c>
      <c r="AK512" t="s">
        <v>68</v>
      </c>
      <c r="AL512">
        <v>2</v>
      </c>
      <c r="AM512">
        <v>0</v>
      </c>
      <c r="AN512">
        <v>2</v>
      </c>
      <c r="AO512">
        <v>1874</v>
      </c>
      <c r="AP512">
        <v>1</v>
      </c>
      <c r="AQ512">
        <v>20</v>
      </c>
    </row>
    <row r="513" spans="2:46" x14ac:dyDescent="0.2">
      <c r="B513">
        <v>510</v>
      </c>
      <c r="C513" t="s">
        <v>26</v>
      </c>
      <c r="D513" t="s">
        <v>1051</v>
      </c>
      <c r="E513">
        <v>3</v>
      </c>
      <c r="F513" t="s">
        <v>7668</v>
      </c>
      <c r="G513" t="s">
        <v>5320</v>
      </c>
      <c r="H513" t="s">
        <v>7669</v>
      </c>
      <c r="I513" t="s">
        <v>7670</v>
      </c>
      <c r="J513" t="s">
        <v>7671</v>
      </c>
      <c r="K513" t="s">
        <v>6922</v>
      </c>
      <c r="L513" t="s">
        <v>7672</v>
      </c>
      <c r="M513" t="s">
        <v>7673</v>
      </c>
      <c r="N513">
        <v>1802</v>
      </c>
      <c r="O513">
        <v>15</v>
      </c>
      <c r="P513" t="s">
        <v>7674</v>
      </c>
      <c r="Q513" t="s">
        <v>6406</v>
      </c>
      <c r="R513">
        <v>2</v>
      </c>
      <c r="S513" t="s">
        <v>5207</v>
      </c>
      <c r="T513">
        <v>45</v>
      </c>
      <c r="U513">
        <v>48</v>
      </c>
      <c r="V513" t="s">
        <v>5197</v>
      </c>
      <c r="W513">
        <v>31</v>
      </c>
      <c r="X513" t="s">
        <v>23</v>
      </c>
      <c r="Y513" t="s">
        <v>7675</v>
      </c>
      <c r="Z513" t="s">
        <v>7676</v>
      </c>
      <c r="AA513" t="s">
        <v>1052</v>
      </c>
      <c r="AB513">
        <v>16</v>
      </c>
      <c r="AC513">
        <v>23</v>
      </c>
      <c r="AD513">
        <v>13</v>
      </c>
      <c r="AE513">
        <v>33</v>
      </c>
      <c r="AF513">
        <v>22</v>
      </c>
      <c r="AG513">
        <v>23</v>
      </c>
      <c r="AH513">
        <v>0</v>
      </c>
      <c r="AI513">
        <v>0</v>
      </c>
      <c r="AJ513">
        <v>1</v>
      </c>
      <c r="AK513">
        <v>0</v>
      </c>
      <c r="AL513">
        <v>0</v>
      </c>
      <c r="AM513">
        <v>0</v>
      </c>
      <c r="AN513" s="1">
        <v>52300</v>
      </c>
      <c r="AO513" t="s">
        <v>51</v>
      </c>
      <c r="AP513">
        <v>0</v>
      </c>
      <c r="AQ513">
        <v>0</v>
      </c>
      <c r="AR513">
        <v>1802</v>
      </c>
      <c r="AS513">
        <v>12</v>
      </c>
      <c r="AT513">
        <v>17</v>
      </c>
    </row>
    <row r="514" spans="2:46" x14ac:dyDescent="0.2">
      <c r="B514">
        <v>511</v>
      </c>
      <c r="C514" t="s">
        <v>26</v>
      </c>
      <c r="D514" t="s">
        <v>1053</v>
      </c>
      <c r="E514">
        <v>3</v>
      </c>
      <c r="F514" t="s">
        <v>7677</v>
      </c>
      <c r="G514" t="s">
        <v>6238</v>
      </c>
      <c r="H514" t="s">
        <v>7678</v>
      </c>
      <c r="I514">
        <v>1844</v>
      </c>
      <c r="J514">
        <v>23</v>
      </c>
      <c r="K514" t="s">
        <v>7679</v>
      </c>
      <c r="L514" t="s">
        <v>7680</v>
      </c>
      <c r="M514">
        <v>5</v>
      </c>
      <c r="N514" t="s">
        <v>5196</v>
      </c>
      <c r="O514">
        <v>10</v>
      </c>
      <c r="P514">
        <v>48</v>
      </c>
      <c r="Q514" t="s">
        <v>5197</v>
      </c>
      <c r="R514">
        <v>46</v>
      </c>
      <c r="S514" t="s">
        <v>23</v>
      </c>
      <c r="T514" t="s">
        <v>7681</v>
      </c>
      <c r="U514" t="s">
        <v>5262</v>
      </c>
      <c r="V514" t="s">
        <v>1054</v>
      </c>
      <c r="W514">
        <v>26</v>
      </c>
      <c r="X514">
        <v>17</v>
      </c>
      <c r="Y514">
        <v>29</v>
      </c>
      <c r="Z514">
        <v>30</v>
      </c>
      <c r="AA514">
        <v>17</v>
      </c>
      <c r="AB514">
        <v>23</v>
      </c>
      <c r="AC514">
        <v>1</v>
      </c>
      <c r="AD514">
        <v>0</v>
      </c>
      <c r="AE514">
        <v>1</v>
      </c>
      <c r="AF514">
        <v>1</v>
      </c>
      <c r="AG514">
        <v>0</v>
      </c>
      <c r="AH514">
        <v>0</v>
      </c>
      <c r="AI514" s="1">
        <v>43500</v>
      </c>
      <c r="AJ514" t="s">
        <v>65</v>
      </c>
      <c r="AK514">
        <v>2</v>
      </c>
      <c r="AL514">
        <v>2</v>
      </c>
      <c r="AM514">
        <v>0</v>
      </c>
      <c r="AN514">
        <v>1844</v>
      </c>
      <c r="AO514">
        <v>12</v>
      </c>
      <c r="AP514">
        <v>16</v>
      </c>
    </row>
    <row r="515" spans="2:46" x14ac:dyDescent="0.2">
      <c r="B515">
        <v>512</v>
      </c>
      <c r="C515" t="s">
        <v>26</v>
      </c>
      <c r="D515" t="s">
        <v>1055</v>
      </c>
      <c r="E515">
        <v>3</v>
      </c>
      <c r="F515" t="s">
        <v>7682</v>
      </c>
      <c r="G515" t="s">
        <v>7683</v>
      </c>
      <c r="H515" t="s">
        <v>5202</v>
      </c>
      <c r="I515" t="s">
        <v>5203</v>
      </c>
      <c r="J515" t="s">
        <v>7684</v>
      </c>
      <c r="K515">
        <v>1870</v>
      </c>
      <c r="L515">
        <v>13.3</v>
      </c>
      <c r="M515" t="s">
        <v>7685</v>
      </c>
      <c r="N515" t="s">
        <v>5404</v>
      </c>
      <c r="O515">
        <v>2</v>
      </c>
      <c r="P515" t="s">
        <v>5196</v>
      </c>
      <c r="Q515">
        <v>40</v>
      </c>
      <c r="R515">
        <v>48</v>
      </c>
      <c r="S515" t="s">
        <v>5197</v>
      </c>
      <c r="T515">
        <v>33</v>
      </c>
      <c r="U515" t="s">
        <v>23</v>
      </c>
      <c r="V515" t="s">
        <v>7686</v>
      </c>
      <c r="W515" t="s">
        <v>6116</v>
      </c>
      <c r="X515" t="s">
        <v>1056</v>
      </c>
      <c r="Y515">
        <v>11</v>
      </c>
      <c r="Z515">
        <v>34</v>
      </c>
      <c r="AA515">
        <v>14</v>
      </c>
      <c r="AB515">
        <v>14</v>
      </c>
      <c r="AC515">
        <v>16</v>
      </c>
      <c r="AD515">
        <v>33</v>
      </c>
      <c r="AE515">
        <v>2</v>
      </c>
      <c r="AF515">
        <v>0</v>
      </c>
      <c r="AG515">
        <v>1</v>
      </c>
      <c r="AH515">
        <v>1</v>
      </c>
      <c r="AI515">
        <v>0</v>
      </c>
      <c r="AJ515">
        <v>0</v>
      </c>
      <c r="AK515" s="1">
        <v>68400</v>
      </c>
      <c r="AL515" t="s">
        <v>642</v>
      </c>
      <c r="AM515">
        <v>0</v>
      </c>
      <c r="AN515">
        <v>0</v>
      </c>
      <c r="AO515">
        <v>1870</v>
      </c>
      <c r="AP515">
        <v>8</v>
      </c>
      <c r="AQ515">
        <v>6</v>
      </c>
    </row>
    <row r="516" spans="2:46" x14ac:dyDescent="0.2">
      <c r="B516">
        <v>513</v>
      </c>
      <c r="C516" t="s">
        <v>59</v>
      </c>
      <c r="D516" t="s">
        <v>1057</v>
      </c>
      <c r="E516">
        <v>2</v>
      </c>
      <c r="F516" t="s">
        <v>7687</v>
      </c>
      <c r="G516" t="s">
        <v>5601</v>
      </c>
      <c r="H516" t="s">
        <v>5387</v>
      </c>
      <c r="I516" t="s">
        <v>5985</v>
      </c>
      <c r="J516" t="s">
        <v>5288</v>
      </c>
      <c r="K516" t="s">
        <v>7688</v>
      </c>
      <c r="L516">
        <v>1841</v>
      </c>
      <c r="M516">
        <v>14</v>
      </c>
      <c r="N516" t="s">
        <v>7689</v>
      </c>
      <c r="O516" t="s">
        <v>6893</v>
      </c>
      <c r="P516">
        <v>4</v>
      </c>
      <c r="Q516" t="s">
        <v>5196</v>
      </c>
      <c r="R516">
        <v>50</v>
      </c>
      <c r="S516">
        <v>46</v>
      </c>
      <c r="T516" t="s">
        <v>5197</v>
      </c>
      <c r="U516">
        <v>18</v>
      </c>
      <c r="V516" t="s">
        <v>23</v>
      </c>
      <c r="W516" t="s">
        <v>7690</v>
      </c>
      <c r="X516" t="s">
        <v>5325</v>
      </c>
      <c r="Y516" t="s">
        <v>1058</v>
      </c>
      <c r="Z516">
        <v>14</v>
      </c>
      <c r="AA516">
        <v>2</v>
      </c>
      <c r="AB516">
        <v>8</v>
      </c>
      <c r="AC516">
        <v>22</v>
      </c>
      <c r="AD516">
        <v>19</v>
      </c>
      <c r="AE516">
        <v>16</v>
      </c>
      <c r="AF516">
        <v>1</v>
      </c>
      <c r="AG516">
        <v>2</v>
      </c>
      <c r="AH516">
        <v>0</v>
      </c>
      <c r="AI516">
        <v>0</v>
      </c>
      <c r="AJ516">
        <v>1</v>
      </c>
      <c r="AK516">
        <v>0</v>
      </c>
      <c r="AL516" s="1">
        <v>81500</v>
      </c>
      <c r="AM516" t="s">
        <v>497</v>
      </c>
      <c r="AN516">
        <v>2</v>
      </c>
      <c r="AO516">
        <v>0</v>
      </c>
      <c r="AP516">
        <v>2</v>
      </c>
      <c r="AQ516">
        <v>0</v>
      </c>
      <c r="AR516">
        <v>1841</v>
      </c>
      <c r="AS516">
        <v>1</v>
      </c>
      <c r="AT516">
        <v>4</v>
      </c>
    </row>
    <row r="517" spans="2:46" x14ac:dyDescent="0.2">
      <c r="B517">
        <v>514</v>
      </c>
      <c r="C517" t="s">
        <v>36</v>
      </c>
      <c r="D517" t="s">
        <v>1059</v>
      </c>
      <c r="E517">
        <v>4</v>
      </c>
      <c r="F517" t="s">
        <v>7691</v>
      </c>
      <c r="G517" t="s">
        <v>7692</v>
      </c>
      <c r="H517" t="s">
        <v>7693</v>
      </c>
      <c r="I517">
        <v>1836</v>
      </c>
      <c r="J517">
        <v>1</v>
      </c>
      <c r="K517" t="s">
        <v>5427</v>
      </c>
      <c r="L517" t="s">
        <v>5428</v>
      </c>
      <c r="M517">
        <v>4</v>
      </c>
      <c r="N517" t="s">
        <v>5207</v>
      </c>
      <c r="O517">
        <v>6</v>
      </c>
      <c r="P517">
        <v>48</v>
      </c>
      <c r="Q517" t="s">
        <v>5197</v>
      </c>
      <c r="R517">
        <v>0</v>
      </c>
      <c r="S517" t="s">
        <v>23</v>
      </c>
      <c r="T517" t="s">
        <v>7694</v>
      </c>
      <c r="U517" t="s">
        <v>6990</v>
      </c>
      <c r="V517" t="s">
        <v>1060</v>
      </c>
      <c r="W517">
        <v>29</v>
      </c>
      <c r="X517">
        <v>33</v>
      </c>
      <c r="Y517">
        <v>34</v>
      </c>
      <c r="Z517">
        <v>3</v>
      </c>
      <c r="AA517">
        <v>3</v>
      </c>
      <c r="AB517">
        <v>30</v>
      </c>
      <c r="AC517">
        <v>1</v>
      </c>
      <c r="AD517">
        <v>0</v>
      </c>
      <c r="AE517">
        <v>0</v>
      </c>
      <c r="AF517">
        <v>2</v>
      </c>
      <c r="AG517">
        <v>2</v>
      </c>
      <c r="AH517">
        <v>1</v>
      </c>
      <c r="AI517" s="1">
        <v>11500</v>
      </c>
      <c r="AJ517" t="s">
        <v>149</v>
      </c>
      <c r="AK517">
        <v>2</v>
      </c>
      <c r="AL517">
        <v>2</v>
      </c>
      <c r="AM517">
        <v>2</v>
      </c>
      <c r="AN517">
        <v>1836</v>
      </c>
      <c r="AO517">
        <v>11</v>
      </c>
      <c r="AP517">
        <v>6</v>
      </c>
    </row>
    <row r="518" spans="2:46" x14ac:dyDescent="0.2">
      <c r="B518">
        <v>515</v>
      </c>
      <c r="C518" t="s">
        <v>26</v>
      </c>
      <c r="D518" t="s">
        <v>1061</v>
      </c>
      <c r="E518">
        <v>3</v>
      </c>
      <c r="F518" t="s">
        <v>7695</v>
      </c>
      <c r="G518" t="s">
        <v>6520</v>
      </c>
      <c r="H518" t="s">
        <v>7696</v>
      </c>
      <c r="I518">
        <v>1881</v>
      </c>
      <c r="J518">
        <v>7</v>
      </c>
      <c r="K518" t="s">
        <v>7697</v>
      </c>
      <c r="L518" t="s">
        <v>7680</v>
      </c>
      <c r="M518">
        <v>5</v>
      </c>
      <c r="N518" t="s">
        <v>5196</v>
      </c>
      <c r="O518">
        <v>10</v>
      </c>
      <c r="P518">
        <v>48</v>
      </c>
      <c r="Q518" t="s">
        <v>5197</v>
      </c>
      <c r="R518">
        <v>46</v>
      </c>
      <c r="S518" t="s">
        <v>23</v>
      </c>
      <c r="T518" t="s">
        <v>7698</v>
      </c>
      <c r="U518" t="s">
        <v>7036</v>
      </c>
      <c r="V518" t="s">
        <v>1062</v>
      </c>
      <c r="W518">
        <v>2</v>
      </c>
      <c r="X518">
        <v>15</v>
      </c>
      <c r="Y518">
        <v>6</v>
      </c>
      <c r="Z518">
        <v>10</v>
      </c>
      <c r="AA518">
        <v>13</v>
      </c>
      <c r="AB518">
        <v>14</v>
      </c>
      <c r="AC518">
        <v>2</v>
      </c>
      <c r="AD518">
        <v>0</v>
      </c>
      <c r="AE518">
        <v>1</v>
      </c>
      <c r="AF518">
        <v>2</v>
      </c>
      <c r="AG518">
        <v>1</v>
      </c>
      <c r="AH518">
        <v>1</v>
      </c>
      <c r="AI518" s="1">
        <v>89400</v>
      </c>
      <c r="AJ518" t="s">
        <v>620</v>
      </c>
      <c r="AK518">
        <v>2</v>
      </c>
      <c r="AL518">
        <v>0</v>
      </c>
      <c r="AM518">
        <v>1881</v>
      </c>
      <c r="AN518">
        <v>9</v>
      </c>
      <c r="AO518">
        <v>11</v>
      </c>
    </row>
    <row r="519" spans="2:46" x14ac:dyDescent="0.2">
      <c r="B519">
        <v>516</v>
      </c>
      <c r="C519" t="s">
        <v>22</v>
      </c>
      <c r="D519">
        <v>1</v>
      </c>
      <c r="E519" t="s">
        <v>7699</v>
      </c>
      <c r="F519" t="s">
        <v>5408</v>
      </c>
      <c r="G519" t="s">
        <v>5602</v>
      </c>
      <c r="H519" t="s">
        <v>7700</v>
      </c>
      <c r="I519">
        <v>1888</v>
      </c>
      <c r="J519">
        <v>4</v>
      </c>
      <c r="K519" t="s">
        <v>7701</v>
      </c>
      <c r="L519" t="s">
        <v>5299</v>
      </c>
      <c r="M519">
        <v>2</v>
      </c>
      <c r="N519" t="s">
        <v>5196</v>
      </c>
      <c r="O519">
        <v>23</v>
      </c>
      <c r="P519">
        <v>47</v>
      </c>
      <c r="Q519" t="s">
        <v>5197</v>
      </c>
      <c r="R519">
        <v>5</v>
      </c>
      <c r="S519" t="s">
        <v>23</v>
      </c>
      <c r="T519" t="s">
        <v>7702</v>
      </c>
      <c r="U519" t="s">
        <v>5279</v>
      </c>
      <c r="V519" t="s">
        <v>5172</v>
      </c>
      <c r="W519" t="s">
        <v>5172</v>
      </c>
      <c r="X519">
        <v>33</v>
      </c>
      <c r="Y519">
        <v>17</v>
      </c>
      <c r="Z519">
        <v>35</v>
      </c>
      <c r="AA519">
        <v>10</v>
      </c>
      <c r="AB519">
        <v>5</v>
      </c>
      <c r="AC519">
        <v>17</v>
      </c>
      <c r="AD519">
        <v>0</v>
      </c>
      <c r="AE519">
        <v>0</v>
      </c>
      <c r="AF519">
        <v>1</v>
      </c>
      <c r="AG519">
        <v>2</v>
      </c>
      <c r="AH519">
        <v>1</v>
      </c>
      <c r="AI519">
        <v>0</v>
      </c>
      <c r="AJ519" s="1">
        <v>85400</v>
      </c>
      <c r="AK519" t="s">
        <v>152</v>
      </c>
      <c r="AL519">
        <v>2</v>
      </c>
      <c r="AM519">
        <v>0</v>
      </c>
      <c r="AN519">
        <v>1888</v>
      </c>
      <c r="AO519">
        <v>2</v>
      </c>
      <c r="AP519">
        <v>24</v>
      </c>
    </row>
    <row r="520" spans="2:46" x14ac:dyDescent="0.2">
      <c r="B520">
        <v>517</v>
      </c>
      <c r="C520" t="s">
        <v>36</v>
      </c>
      <c r="D520" t="s">
        <v>1063</v>
      </c>
      <c r="E520">
        <v>4</v>
      </c>
      <c r="F520" t="s">
        <v>7703</v>
      </c>
      <c r="G520" t="s">
        <v>5225</v>
      </c>
      <c r="H520" t="s">
        <v>5561</v>
      </c>
      <c r="I520" t="s">
        <v>7704</v>
      </c>
      <c r="J520">
        <v>1839</v>
      </c>
      <c r="K520">
        <v>15.4</v>
      </c>
      <c r="L520" t="s">
        <v>5228</v>
      </c>
      <c r="M520" t="s">
        <v>5229</v>
      </c>
      <c r="N520">
        <v>2</v>
      </c>
      <c r="O520" t="s">
        <v>5196</v>
      </c>
      <c r="P520">
        <v>20</v>
      </c>
      <c r="Q520">
        <v>48</v>
      </c>
      <c r="R520" t="s">
        <v>5197</v>
      </c>
      <c r="S520">
        <v>50</v>
      </c>
      <c r="T520" t="s">
        <v>23</v>
      </c>
      <c r="U520" t="s">
        <v>7705</v>
      </c>
      <c r="V520" t="s">
        <v>7706</v>
      </c>
      <c r="W520" t="s">
        <v>1064</v>
      </c>
      <c r="X520">
        <v>18</v>
      </c>
      <c r="Y520">
        <v>34</v>
      </c>
      <c r="Z520">
        <v>21</v>
      </c>
      <c r="AA520">
        <v>13</v>
      </c>
      <c r="AB520">
        <v>21</v>
      </c>
      <c r="AC520">
        <v>19</v>
      </c>
      <c r="AD520">
        <v>1</v>
      </c>
      <c r="AE520">
        <v>0</v>
      </c>
      <c r="AF520">
        <v>1</v>
      </c>
      <c r="AG520">
        <v>1</v>
      </c>
      <c r="AH520">
        <v>1</v>
      </c>
      <c r="AI520">
        <v>1</v>
      </c>
      <c r="AJ520" s="1">
        <v>99500</v>
      </c>
      <c r="AK520" t="s">
        <v>1065</v>
      </c>
      <c r="AL520">
        <v>2</v>
      </c>
      <c r="AM520">
        <v>0</v>
      </c>
      <c r="AN520">
        <v>2</v>
      </c>
      <c r="AO520">
        <v>2</v>
      </c>
      <c r="AP520">
        <v>1839</v>
      </c>
      <c r="AQ520">
        <v>12</v>
      </c>
      <c r="AR520">
        <v>21</v>
      </c>
    </row>
    <row r="521" spans="2:46" x14ac:dyDescent="0.2">
      <c r="B521">
        <v>518</v>
      </c>
      <c r="C521" t="s">
        <v>26</v>
      </c>
      <c r="D521" t="s">
        <v>1066</v>
      </c>
      <c r="E521">
        <v>3</v>
      </c>
      <c r="F521" t="s">
        <v>7707</v>
      </c>
      <c r="G521" t="s">
        <v>5436</v>
      </c>
      <c r="H521" t="s">
        <v>7708</v>
      </c>
      <c r="I521">
        <v>1856</v>
      </c>
      <c r="J521">
        <v>15</v>
      </c>
      <c r="K521" t="s">
        <v>7709</v>
      </c>
      <c r="L521" t="s">
        <v>5876</v>
      </c>
      <c r="M521">
        <v>7</v>
      </c>
      <c r="N521" t="s">
        <v>5196</v>
      </c>
      <c r="O521">
        <v>21</v>
      </c>
      <c r="P521">
        <v>48</v>
      </c>
      <c r="Q521" t="s">
        <v>5197</v>
      </c>
      <c r="R521">
        <v>5</v>
      </c>
      <c r="S521" t="s">
        <v>23</v>
      </c>
      <c r="T521" t="s">
        <v>7710</v>
      </c>
      <c r="U521" t="s">
        <v>6653</v>
      </c>
      <c r="V521" t="s">
        <v>1067</v>
      </c>
      <c r="W521">
        <v>13</v>
      </c>
      <c r="X521">
        <v>32</v>
      </c>
      <c r="Y521">
        <v>14</v>
      </c>
      <c r="Z521">
        <v>3</v>
      </c>
      <c r="AA521">
        <v>22</v>
      </c>
      <c r="AB521">
        <v>12</v>
      </c>
      <c r="AC521">
        <v>1</v>
      </c>
      <c r="AD521">
        <v>0</v>
      </c>
      <c r="AE521">
        <v>1</v>
      </c>
      <c r="AF521">
        <v>2</v>
      </c>
      <c r="AG521">
        <v>0</v>
      </c>
      <c r="AH521">
        <v>2</v>
      </c>
      <c r="AI521" s="1">
        <v>97400</v>
      </c>
      <c r="AJ521" t="s">
        <v>401</v>
      </c>
      <c r="AK521">
        <v>2</v>
      </c>
      <c r="AL521">
        <v>2</v>
      </c>
      <c r="AM521">
        <v>1856</v>
      </c>
      <c r="AN521">
        <v>6</v>
      </c>
      <c r="AO521">
        <v>17</v>
      </c>
    </row>
    <row r="522" spans="2:46" x14ac:dyDescent="0.2">
      <c r="B522">
        <v>519</v>
      </c>
      <c r="C522" t="s">
        <v>22</v>
      </c>
      <c r="D522">
        <v>1</v>
      </c>
      <c r="E522" t="s">
        <v>7711</v>
      </c>
      <c r="F522" t="s">
        <v>6520</v>
      </c>
      <c r="G522" t="s">
        <v>7712</v>
      </c>
      <c r="H522">
        <v>1899</v>
      </c>
      <c r="I522">
        <v>7.3</v>
      </c>
      <c r="J522" t="s">
        <v>5875</v>
      </c>
      <c r="K522" t="s">
        <v>7130</v>
      </c>
      <c r="L522" t="s">
        <v>7713</v>
      </c>
      <c r="M522">
        <v>7</v>
      </c>
      <c r="N522" t="s">
        <v>5196</v>
      </c>
      <c r="O522">
        <v>21</v>
      </c>
      <c r="P522">
        <v>48</v>
      </c>
      <c r="Q522" t="s">
        <v>5197</v>
      </c>
      <c r="R522">
        <v>5</v>
      </c>
      <c r="S522">
        <v>-1</v>
      </c>
      <c r="T522" t="s">
        <v>7714</v>
      </c>
      <c r="U522" t="s">
        <v>5777</v>
      </c>
      <c r="V522" t="s">
        <v>5172</v>
      </c>
      <c r="W522" t="s">
        <v>5172</v>
      </c>
      <c r="X522">
        <v>3</v>
      </c>
      <c r="Y522">
        <v>24</v>
      </c>
      <c r="Z522">
        <v>5</v>
      </c>
      <c r="AA522">
        <v>33</v>
      </c>
      <c r="AB522">
        <v>29</v>
      </c>
      <c r="AC522">
        <v>25</v>
      </c>
      <c r="AD522">
        <v>2</v>
      </c>
      <c r="AE522">
        <v>0</v>
      </c>
      <c r="AF522">
        <v>1</v>
      </c>
      <c r="AG522">
        <v>0</v>
      </c>
      <c r="AH522">
        <v>1</v>
      </c>
      <c r="AI522">
        <v>0</v>
      </c>
      <c r="AJ522" s="1">
        <v>94700</v>
      </c>
      <c r="AK522" t="s">
        <v>389</v>
      </c>
      <c r="AL522">
        <v>0</v>
      </c>
      <c r="AM522">
        <v>2</v>
      </c>
      <c r="AN522">
        <v>0</v>
      </c>
      <c r="AO522">
        <v>1899</v>
      </c>
      <c r="AP522">
        <v>7</v>
      </c>
      <c r="AQ522">
        <v>21</v>
      </c>
    </row>
    <row r="523" spans="2:46" x14ac:dyDescent="0.2">
      <c r="B523">
        <v>520</v>
      </c>
      <c r="C523" t="s">
        <v>26</v>
      </c>
      <c r="D523" t="s">
        <v>1068</v>
      </c>
      <c r="E523">
        <v>3</v>
      </c>
      <c r="F523" t="s">
        <v>7715</v>
      </c>
      <c r="G523" t="s">
        <v>7716</v>
      </c>
      <c r="H523" t="s">
        <v>7717</v>
      </c>
      <c r="I523">
        <v>1883</v>
      </c>
      <c r="J523">
        <v>21.3</v>
      </c>
      <c r="K523" t="s">
        <v>7718</v>
      </c>
      <c r="L523" t="s">
        <v>7130</v>
      </c>
      <c r="M523" t="s">
        <v>7131</v>
      </c>
      <c r="N523">
        <v>7</v>
      </c>
      <c r="O523" t="s">
        <v>5196</v>
      </c>
      <c r="P523">
        <v>45</v>
      </c>
      <c r="Q523">
        <v>48</v>
      </c>
      <c r="R523" t="s">
        <v>5197</v>
      </c>
      <c r="S523">
        <v>35</v>
      </c>
      <c r="T523" t="s">
        <v>23</v>
      </c>
      <c r="U523" t="s">
        <v>7719</v>
      </c>
      <c r="V523" t="s">
        <v>7464</v>
      </c>
      <c r="W523" t="s">
        <v>1069</v>
      </c>
      <c r="X523">
        <v>23</v>
      </c>
      <c r="Y523">
        <v>27</v>
      </c>
      <c r="Z523">
        <v>24</v>
      </c>
      <c r="AA523">
        <v>31</v>
      </c>
      <c r="AB523">
        <v>28</v>
      </c>
      <c r="AC523">
        <v>35</v>
      </c>
      <c r="AD523">
        <v>0</v>
      </c>
      <c r="AE523">
        <v>1</v>
      </c>
      <c r="AF523">
        <v>0</v>
      </c>
      <c r="AG523">
        <v>1</v>
      </c>
      <c r="AH523">
        <v>1</v>
      </c>
      <c r="AI523">
        <v>1</v>
      </c>
      <c r="AJ523" s="1">
        <v>13300</v>
      </c>
      <c r="AK523" t="s">
        <v>91</v>
      </c>
      <c r="AL523">
        <v>0</v>
      </c>
      <c r="AM523">
        <v>2</v>
      </c>
      <c r="AN523">
        <v>0</v>
      </c>
      <c r="AO523">
        <v>1883</v>
      </c>
      <c r="AP523">
        <v>8</v>
      </c>
      <c r="AQ523">
        <v>29</v>
      </c>
    </row>
    <row r="524" spans="2:46" x14ac:dyDescent="0.2">
      <c r="B524">
        <v>521</v>
      </c>
      <c r="C524" t="s">
        <v>26</v>
      </c>
      <c r="D524" t="s">
        <v>1070</v>
      </c>
      <c r="E524">
        <v>3</v>
      </c>
      <c r="F524" t="s">
        <v>7720</v>
      </c>
      <c r="G524" t="s">
        <v>5408</v>
      </c>
      <c r="H524" t="s">
        <v>5985</v>
      </c>
      <c r="I524" t="s">
        <v>6426</v>
      </c>
      <c r="J524" t="s">
        <v>7721</v>
      </c>
      <c r="K524">
        <v>1841</v>
      </c>
      <c r="L524">
        <v>21</v>
      </c>
      <c r="M524" t="s">
        <v>7722</v>
      </c>
      <c r="N524" t="s">
        <v>5894</v>
      </c>
      <c r="O524">
        <v>7</v>
      </c>
      <c r="P524" t="s">
        <v>5196</v>
      </c>
      <c r="Q524">
        <v>45</v>
      </c>
      <c r="R524">
        <v>48</v>
      </c>
      <c r="S524" t="s">
        <v>5197</v>
      </c>
      <c r="T524">
        <v>35</v>
      </c>
      <c r="U524" t="s">
        <v>23</v>
      </c>
      <c r="V524" t="s">
        <v>7723</v>
      </c>
      <c r="W524" t="s">
        <v>7724</v>
      </c>
      <c r="X524" t="s">
        <v>1071</v>
      </c>
      <c r="Y524">
        <v>24</v>
      </c>
      <c r="Z524">
        <v>18</v>
      </c>
      <c r="AA524">
        <v>19</v>
      </c>
      <c r="AB524">
        <v>33</v>
      </c>
      <c r="AC524">
        <v>28</v>
      </c>
      <c r="AD524">
        <v>27</v>
      </c>
      <c r="AE524">
        <v>0</v>
      </c>
      <c r="AF524">
        <v>1</v>
      </c>
      <c r="AG524">
        <v>1</v>
      </c>
      <c r="AH524">
        <v>0</v>
      </c>
      <c r="AI524">
        <v>1</v>
      </c>
      <c r="AJ524">
        <v>1</v>
      </c>
      <c r="AK524" s="1">
        <v>9900</v>
      </c>
      <c r="AL524" t="s">
        <v>1022</v>
      </c>
      <c r="AM524">
        <v>2</v>
      </c>
      <c r="AN524">
        <v>0</v>
      </c>
      <c r="AO524">
        <v>2</v>
      </c>
      <c r="AP524">
        <v>0</v>
      </c>
      <c r="AQ524">
        <v>1841</v>
      </c>
      <c r="AR524">
        <v>1</v>
      </c>
      <c r="AS524">
        <v>26</v>
      </c>
    </row>
    <row r="525" spans="2:46" x14ac:dyDescent="0.2">
      <c r="B525">
        <v>522</v>
      </c>
      <c r="C525" t="s">
        <v>26</v>
      </c>
      <c r="D525" t="s">
        <v>1072</v>
      </c>
      <c r="E525">
        <v>3</v>
      </c>
      <c r="F525" t="s">
        <v>7725</v>
      </c>
      <c r="G525" t="s">
        <v>5898</v>
      </c>
      <c r="H525" t="s">
        <v>7726</v>
      </c>
      <c r="I525" t="s">
        <v>7727</v>
      </c>
      <c r="J525">
        <v>1848</v>
      </c>
      <c r="K525">
        <v>8</v>
      </c>
      <c r="L525" t="s">
        <v>5290</v>
      </c>
      <c r="M525" t="s">
        <v>5291</v>
      </c>
      <c r="N525">
        <v>1</v>
      </c>
      <c r="O525" t="s">
        <v>5207</v>
      </c>
      <c r="P525">
        <v>35</v>
      </c>
      <c r="Q525">
        <v>47</v>
      </c>
      <c r="R525" t="s">
        <v>5197</v>
      </c>
      <c r="S525">
        <v>13</v>
      </c>
      <c r="T525" t="s">
        <v>23</v>
      </c>
      <c r="U525" t="s">
        <v>7728</v>
      </c>
      <c r="V525" t="s">
        <v>6970</v>
      </c>
      <c r="W525" t="s">
        <v>1073</v>
      </c>
      <c r="X525">
        <v>5</v>
      </c>
      <c r="Y525">
        <v>20</v>
      </c>
      <c r="Z525">
        <v>5</v>
      </c>
      <c r="AA525">
        <v>2</v>
      </c>
      <c r="AB525">
        <v>4</v>
      </c>
      <c r="AC525">
        <v>16</v>
      </c>
      <c r="AD525">
        <v>1</v>
      </c>
      <c r="AE525">
        <v>1</v>
      </c>
      <c r="AF525">
        <v>1</v>
      </c>
      <c r="AG525">
        <v>2</v>
      </c>
      <c r="AH525">
        <v>1</v>
      </c>
      <c r="AI525">
        <v>0</v>
      </c>
      <c r="AJ525" s="1">
        <v>97000</v>
      </c>
      <c r="AK525" t="s">
        <v>634</v>
      </c>
      <c r="AL525">
        <v>2</v>
      </c>
      <c r="AM525">
        <v>2</v>
      </c>
      <c r="AN525">
        <v>0</v>
      </c>
      <c r="AO525">
        <v>1848</v>
      </c>
      <c r="AP525">
        <v>7</v>
      </c>
      <c r="AQ525">
        <v>18</v>
      </c>
    </row>
    <row r="526" spans="2:46" x14ac:dyDescent="0.2">
      <c r="B526">
        <v>523</v>
      </c>
      <c r="C526" t="s">
        <v>26</v>
      </c>
      <c r="D526" t="s">
        <v>1074</v>
      </c>
      <c r="E526">
        <v>3</v>
      </c>
      <c r="F526" t="s">
        <v>7729</v>
      </c>
      <c r="G526" t="s">
        <v>6132</v>
      </c>
      <c r="H526" t="s">
        <v>5814</v>
      </c>
      <c r="I526" t="s">
        <v>7730</v>
      </c>
      <c r="J526">
        <v>1899</v>
      </c>
      <c r="K526">
        <v>17</v>
      </c>
      <c r="L526" t="s">
        <v>7731</v>
      </c>
      <c r="M526" t="s">
        <v>5404</v>
      </c>
      <c r="N526">
        <v>2</v>
      </c>
      <c r="O526" t="s">
        <v>5196</v>
      </c>
      <c r="P526">
        <v>40</v>
      </c>
      <c r="Q526">
        <v>48</v>
      </c>
      <c r="R526" t="s">
        <v>5197</v>
      </c>
      <c r="S526">
        <v>33</v>
      </c>
      <c r="T526">
        <v>-0.16</v>
      </c>
      <c r="U526" t="s">
        <v>7732</v>
      </c>
      <c r="V526" t="s">
        <v>6956</v>
      </c>
      <c r="W526" t="s">
        <v>5172</v>
      </c>
      <c r="X526" t="s">
        <v>5172</v>
      </c>
      <c r="Y526">
        <v>15</v>
      </c>
      <c r="Z526">
        <v>1</v>
      </c>
      <c r="AA526">
        <v>16</v>
      </c>
      <c r="AB526">
        <v>12</v>
      </c>
      <c r="AC526">
        <v>8</v>
      </c>
      <c r="AD526">
        <v>36</v>
      </c>
      <c r="AE526">
        <v>0</v>
      </c>
      <c r="AF526">
        <v>2</v>
      </c>
      <c r="AG526">
        <v>0</v>
      </c>
      <c r="AH526">
        <v>2</v>
      </c>
      <c r="AI526">
        <v>0</v>
      </c>
      <c r="AJ526">
        <v>2</v>
      </c>
      <c r="AK526" s="1">
        <v>79900</v>
      </c>
      <c r="AL526" t="s">
        <v>99</v>
      </c>
      <c r="AM526">
        <v>2</v>
      </c>
      <c r="AN526">
        <v>2</v>
      </c>
      <c r="AO526">
        <v>2</v>
      </c>
      <c r="AP526">
        <v>1899</v>
      </c>
      <c r="AQ526">
        <v>7</v>
      </c>
      <c r="AR526">
        <v>19</v>
      </c>
    </row>
    <row r="527" spans="2:46" x14ac:dyDescent="0.2">
      <c r="B527">
        <v>524</v>
      </c>
      <c r="C527" t="s">
        <v>26</v>
      </c>
      <c r="D527" t="s">
        <v>1075</v>
      </c>
      <c r="E527">
        <v>3</v>
      </c>
      <c r="F527" t="s">
        <v>7733</v>
      </c>
      <c r="G527" t="s">
        <v>5774</v>
      </c>
      <c r="H527" t="s">
        <v>5483</v>
      </c>
      <c r="I527" t="s">
        <v>7734</v>
      </c>
      <c r="J527">
        <v>1877</v>
      </c>
      <c r="K527">
        <v>20</v>
      </c>
      <c r="L527" t="s">
        <v>5266</v>
      </c>
      <c r="M527" t="s">
        <v>5267</v>
      </c>
      <c r="N527">
        <v>5</v>
      </c>
      <c r="O527" t="s">
        <v>5196</v>
      </c>
      <c r="P527">
        <v>22</v>
      </c>
      <c r="Q527">
        <v>43</v>
      </c>
      <c r="R527" t="s">
        <v>5197</v>
      </c>
      <c r="S527">
        <v>18</v>
      </c>
      <c r="T527" t="s">
        <v>23</v>
      </c>
      <c r="U527" t="s">
        <v>7735</v>
      </c>
      <c r="V527" t="s">
        <v>7736</v>
      </c>
      <c r="W527" t="s">
        <v>1076</v>
      </c>
      <c r="X527">
        <v>21</v>
      </c>
      <c r="Y527">
        <v>35</v>
      </c>
      <c r="Z527">
        <v>22</v>
      </c>
      <c r="AA527">
        <v>29</v>
      </c>
      <c r="AB527">
        <v>30</v>
      </c>
      <c r="AC527">
        <v>24</v>
      </c>
      <c r="AD527">
        <v>1</v>
      </c>
      <c r="AE527">
        <v>1</v>
      </c>
      <c r="AF527">
        <v>0</v>
      </c>
      <c r="AG527">
        <v>1</v>
      </c>
      <c r="AH527">
        <v>1</v>
      </c>
      <c r="AI527">
        <v>0</v>
      </c>
      <c r="AJ527" s="1">
        <v>95900</v>
      </c>
      <c r="AK527" t="s">
        <v>1077</v>
      </c>
      <c r="AL527">
        <v>2</v>
      </c>
      <c r="AM527">
        <v>2</v>
      </c>
      <c r="AN527">
        <v>0</v>
      </c>
      <c r="AO527">
        <v>1877</v>
      </c>
      <c r="AP527">
        <v>3</v>
      </c>
      <c r="AQ527">
        <v>31</v>
      </c>
    </row>
    <row r="528" spans="2:46" x14ac:dyDescent="0.2">
      <c r="B528">
        <v>525</v>
      </c>
      <c r="C528" t="s">
        <v>26</v>
      </c>
      <c r="D528" t="s">
        <v>1078</v>
      </c>
      <c r="E528">
        <v>3</v>
      </c>
      <c r="F528" t="s">
        <v>7737</v>
      </c>
      <c r="G528" t="s">
        <v>5200</v>
      </c>
      <c r="H528" t="s">
        <v>6099</v>
      </c>
      <c r="I528" t="s">
        <v>7738</v>
      </c>
      <c r="J528">
        <v>1877</v>
      </c>
      <c r="K528">
        <v>16</v>
      </c>
      <c r="L528" t="s">
        <v>5344</v>
      </c>
      <c r="M528" t="s">
        <v>5206</v>
      </c>
      <c r="N528">
        <v>0</v>
      </c>
      <c r="O528" t="s">
        <v>5207</v>
      </c>
      <c r="P528">
        <v>34</v>
      </c>
      <c r="Q528">
        <v>44</v>
      </c>
      <c r="R528" t="s">
        <v>5197</v>
      </c>
      <c r="S528">
        <v>50</v>
      </c>
      <c r="T528" t="s">
        <v>23</v>
      </c>
      <c r="U528" t="s">
        <v>7739</v>
      </c>
      <c r="V528" t="s">
        <v>7740</v>
      </c>
      <c r="W528" t="s">
        <v>1079</v>
      </c>
      <c r="X528">
        <v>18</v>
      </c>
      <c r="Y528">
        <v>25</v>
      </c>
      <c r="Z528">
        <v>11</v>
      </c>
      <c r="AA528">
        <v>6</v>
      </c>
      <c r="AB528">
        <v>17</v>
      </c>
      <c r="AC528">
        <v>8</v>
      </c>
      <c r="AD528">
        <v>1</v>
      </c>
      <c r="AE528">
        <v>0</v>
      </c>
      <c r="AF528">
        <v>2</v>
      </c>
      <c r="AG528">
        <v>1</v>
      </c>
      <c r="AH528">
        <v>0</v>
      </c>
      <c r="AI528">
        <v>0</v>
      </c>
      <c r="AJ528" s="1">
        <v>53100</v>
      </c>
      <c r="AK528" t="s">
        <v>819</v>
      </c>
      <c r="AL528">
        <v>2</v>
      </c>
      <c r="AM528">
        <v>0</v>
      </c>
      <c r="AN528">
        <v>0</v>
      </c>
      <c r="AO528">
        <v>1877</v>
      </c>
      <c r="AP528">
        <v>12</v>
      </c>
      <c r="AQ528">
        <v>27</v>
      </c>
    </row>
    <row r="529" spans="2:48" x14ac:dyDescent="0.2">
      <c r="B529">
        <v>526</v>
      </c>
      <c r="C529" t="s">
        <v>26</v>
      </c>
      <c r="D529" t="s">
        <v>1080</v>
      </c>
      <c r="E529">
        <v>3</v>
      </c>
      <c r="F529" t="s">
        <v>7737</v>
      </c>
      <c r="G529" t="s">
        <v>5200</v>
      </c>
      <c r="H529" t="s">
        <v>5644</v>
      </c>
      <c r="I529" t="s">
        <v>6031</v>
      </c>
      <c r="J529" t="s">
        <v>7741</v>
      </c>
      <c r="K529">
        <v>1851</v>
      </c>
      <c r="L529">
        <v>13</v>
      </c>
      <c r="M529" t="s">
        <v>6627</v>
      </c>
      <c r="N529" t="s">
        <v>5705</v>
      </c>
      <c r="O529">
        <v>0</v>
      </c>
      <c r="P529" t="s">
        <v>5207</v>
      </c>
      <c r="Q529">
        <v>22</v>
      </c>
      <c r="R529">
        <v>43</v>
      </c>
      <c r="S529" t="s">
        <v>5197</v>
      </c>
      <c r="T529">
        <v>18</v>
      </c>
      <c r="U529" t="s">
        <v>23</v>
      </c>
      <c r="V529" t="s">
        <v>7742</v>
      </c>
      <c r="W529" t="s">
        <v>5838</v>
      </c>
      <c r="X529" t="s">
        <v>1081</v>
      </c>
      <c r="Y529">
        <v>11</v>
      </c>
      <c r="Z529">
        <v>15</v>
      </c>
      <c r="AA529">
        <v>15</v>
      </c>
      <c r="AB529">
        <v>14</v>
      </c>
      <c r="AC529">
        <v>31</v>
      </c>
      <c r="AD529">
        <v>12</v>
      </c>
      <c r="AE529">
        <v>2</v>
      </c>
      <c r="AF529">
        <v>0</v>
      </c>
      <c r="AG529">
        <v>0</v>
      </c>
      <c r="AH529">
        <v>1</v>
      </c>
      <c r="AI529">
        <v>1</v>
      </c>
      <c r="AJ529">
        <v>2</v>
      </c>
      <c r="AK529" s="1">
        <v>17800</v>
      </c>
      <c r="AL529" t="s">
        <v>204</v>
      </c>
      <c r="AM529">
        <v>0</v>
      </c>
      <c r="AN529">
        <v>2</v>
      </c>
      <c r="AO529">
        <v>1851</v>
      </c>
      <c r="AP529">
        <v>4</v>
      </c>
      <c r="AQ529">
        <v>27</v>
      </c>
    </row>
    <row r="530" spans="2:48" x14ac:dyDescent="0.2">
      <c r="B530">
        <v>527</v>
      </c>
      <c r="C530" t="s">
        <v>26</v>
      </c>
      <c r="D530" t="s">
        <v>1082</v>
      </c>
      <c r="E530">
        <v>3</v>
      </c>
      <c r="F530" t="s">
        <v>7743</v>
      </c>
      <c r="G530" t="s">
        <v>5264</v>
      </c>
      <c r="H530" t="s">
        <v>7744</v>
      </c>
      <c r="I530">
        <v>1832</v>
      </c>
      <c r="J530">
        <v>4</v>
      </c>
      <c r="K530" t="s">
        <v>5357</v>
      </c>
      <c r="L530" t="s">
        <v>7745</v>
      </c>
      <c r="M530" t="s">
        <v>6814</v>
      </c>
      <c r="N530">
        <v>0</v>
      </c>
      <c r="O530" t="s">
        <v>5196</v>
      </c>
      <c r="P530">
        <v>5</v>
      </c>
      <c r="Q530">
        <v>48</v>
      </c>
      <c r="R530" t="s">
        <v>5197</v>
      </c>
      <c r="S530">
        <v>26</v>
      </c>
      <c r="T530" t="s">
        <v>23</v>
      </c>
      <c r="U530" t="s">
        <v>7746</v>
      </c>
      <c r="V530" t="s">
        <v>5528</v>
      </c>
      <c r="W530" t="s">
        <v>1083</v>
      </c>
      <c r="X530">
        <v>34</v>
      </c>
      <c r="Y530">
        <v>28</v>
      </c>
      <c r="Z530">
        <v>32</v>
      </c>
      <c r="AA530">
        <v>10</v>
      </c>
      <c r="AB530">
        <v>17</v>
      </c>
      <c r="AC530">
        <v>36</v>
      </c>
      <c r="AD530">
        <v>0</v>
      </c>
      <c r="AE530">
        <v>1</v>
      </c>
      <c r="AF530">
        <v>0</v>
      </c>
      <c r="AG530">
        <v>2</v>
      </c>
      <c r="AH530">
        <v>0</v>
      </c>
      <c r="AI530">
        <v>2</v>
      </c>
      <c r="AJ530" s="1">
        <v>24100</v>
      </c>
      <c r="AK530" t="s">
        <v>152</v>
      </c>
      <c r="AL530">
        <v>2</v>
      </c>
      <c r="AM530">
        <v>2</v>
      </c>
      <c r="AN530">
        <v>2</v>
      </c>
      <c r="AO530">
        <v>1832</v>
      </c>
      <c r="AP530">
        <v>9</v>
      </c>
      <c r="AQ530">
        <v>29</v>
      </c>
    </row>
    <row r="531" spans="2:48" x14ac:dyDescent="0.2">
      <c r="B531">
        <v>528</v>
      </c>
      <c r="C531" t="s">
        <v>26</v>
      </c>
      <c r="D531" t="s">
        <v>1084</v>
      </c>
      <c r="E531">
        <v>3</v>
      </c>
      <c r="F531" t="s">
        <v>7743</v>
      </c>
      <c r="G531" t="s">
        <v>5518</v>
      </c>
      <c r="H531" t="s">
        <v>7747</v>
      </c>
      <c r="I531">
        <v>1870</v>
      </c>
      <c r="J531">
        <v>16</v>
      </c>
      <c r="K531" t="s">
        <v>5357</v>
      </c>
      <c r="L531" t="s">
        <v>7266</v>
      </c>
      <c r="M531" t="s">
        <v>6135</v>
      </c>
      <c r="N531">
        <v>1</v>
      </c>
      <c r="O531" t="s">
        <v>5196</v>
      </c>
      <c r="P531">
        <v>5</v>
      </c>
      <c r="Q531">
        <v>49</v>
      </c>
      <c r="R531" t="s">
        <v>5197</v>
      </c>
      <c r="S531">
        <v>26</v>
      </c>
      <c r="T531" t="s">
        <v>23</v>
      </c>
      <c r="U531" t="s">
        <v>7748</v>
      </c>
      <c r="V531" t="s">
        <v>5717</v>
      </c>
      <c r="W531" t="s">
        <v>1085</v>
      </c>
      <c r="X531">
        <v>19</v>
      </c>
      <c r="Y531">
        <v>2</v>
      </c>
      <c r="Z531">
        <v>19</v>
      </c>
      <c r="AA531">
        <v>23</v>
      </c>
      <c r="AB531">
        <v>35</v>
      </c>
      <c r="AC531">
        <v>16</v>
      </c>
      <c r="AD531">
        <v>1</v>
      </c>
      <c r="AE531">
        <v>2</v>
      </c>
      <c r="AF531">
        <v>1</v>
      </c>
      <c r="AG531">
        <v>0</v>
      </c>
      <c r="AH531">
        <v>1</v>
      </c>
      <c r="AI531">
        <v>0</v>
      </c>
      <c r="AJ531" s="1">
        <v>85500</v>
      </c>
      <c r="AK531" t="s">
        <v>1086</v>
      </c>
      <c r="AL531">
        <v>2</v>
      </c>
      <c r="AM531">
        <v>2</v>
      </c>
      <c r="AN531">
        <v>0</v>
      </c>
      <c r="AO531">
        <v>0</v>
      </c>
      <c r="AP531">
        <v>1870</v>
      </c>
      <c r="AQ531">
        <v>12</v>
      </c>
      <c r="AR531">
        <v>4</v>
      </c>
    </row>
    <row r="532" spans="2:48" x14ac:dyDescent="0.2">
      <c r="B532">
        <v>529</v>
      </c>
      <c r="C532" t="s">
        <v>26</v>
      </c>
      <c r="D532" t="s">
        <v>1087</v>
      </c>
      <c r="E532">
        <v>3</v>
      </c>
      <c r="F532" t="s">
        <v>7749</v>
      </c>
      <c r="G532" t="s">
        <v>5601</v>
      </c>
      <c r="H532" t="s">
        <v>7750</v>
      </c>
      <c r="I532" t="s">
        <v>7751</v>
      </c>
      <c r="J532">
        <v>1830</v>
      </c>
      <c r="K532">
        <v>11</v>
      </c>
      <c r="L532" t="s">
        <v>7752</v>
      </c>
      <c r="M532" t="s">
        <v>5260</v>
      </c>
      <c r="N532">
        <v>0</v>
      </c>
      <c r="O532" t="s">
        <v>5196</v>
      </c>
      <c r="P532">
        <v>38</v>
      </c>
      <c r="Q532">
        <v>44</v>
      </c>
      <c r="R532" t="s">
        <v>5197</v>
      </c>
      <c r="S532">
        <v>12</v>
      </c>
      <c r="T532" t="s">
        <v>23</v>
      </c>
      <c r="U532" t="s">
        <v>7753</v>
      </c>
      <c r="V532" t="s">
        <v>7754</v>
      </c>
      <c r="W532" t="s">
        <v>1088</v>
      </c>
      <c r="X532">
        <v>8</v>
      </c>
      <c r="Y532">
        <v>18</v>
      </c>
      <c r="Z532">
        <v>8</v>
      </c>
      <c r="AA532">
        <v>33</v>
      </c>
      <c r="AB532">
        <v>2</v>
      </c>
      <c r="AC532">
        <v>17</v>
      </c>
      <c r="AD532">
        <v>0</v>
      </c>
      <c r="AE532">
        <v>1</v>
      </c>
      <c r="AF532">
        <v>0</v>
      </c>
      <c r="AG532">
        <v>0</v>
      </c>
      <c r="AH532">
        <v>2</v>
      </c>
      <c r="AI532">
        <v>0</v>
      </c>
      <c r="AJ532" s="1">
        <v>80400</v>
      </c>
      <c r="AK532" t="s">
        <v>91</v>
      </c>
      <c r="AL532">
        <v>0</v>
      </c>
      <c r="AM532">
        <v>2</v>
      </c>
      <c r="AN532">
        <v>0</v>
      </c>
      <c r="AO532">
        <v>1830</v>
      </c>
      <c r="AP532">
        <v>12</v>
      </c>
      <c r="AQ532">
        <v>4</v>
      </c>
    </row>
    <row r="533" spans="2:48" x14ac:dyDescent="0.2">
      <c r="B533">
        <v>530</v>
      </c>
      <c r="C533" t="s">
        <v>59</v>
      </c>
      <c r="D533" t="s">
        <v>1089</v>
      </c>
      <c r="E533">
        <v>2</v>
      </c>
      <c r="F533" t="s">
        <v>7755</v>
      </c>
      <c r="G533" t="s">
        <v>5200</v>
      </c>
      <c r="H533" t="s">
        <v>5594</v>
      </c>
      <c r="I533" t="s">
        <v>5586</v>
      </c>
      <c r="J533" t="s">
        <v>7756</v>
      </c>
      <c r="K533">
        <v>1825</v>
      </c>
      <c r="L533">
        <v>3</v>
      </c>
      <c r="M533" t="s">
        <v>7757</v>
      </c>
      <c r="N533" t="s">
        <v>5260</v>
      </c>
      <c r="O533">
        <v>0</v>
      </c>
      <c r="P533" t="s">
        <v>5196</v>
      </c>
      <c r="Q533">
        <v>38</v>
      </c>
      <c r="R533">
        <v>44</v>
      </c>
      <c r="S533" t="s">
        <v>5197</v>
      </c>
      <c r="T533">
        <v>12</v>
      </c>
      <c r="U533" t="s">
        <v>23</v>
      </c>
      <c r="V533" t="s">
        <v>7758</v>
      </c>
      <c r="W533" t="s">
        <v>6645</v>
      </c>
      <c r="X533" t="s">
        <v>1090</v>
      </c>
      <c r="Y533">
        <v>32</v>
      </c>
      <c r="Z533">
        <v>22</v>
      </c>
      <c r="AA533">
        <v>2</v>
      </c>
      <c r="AB533">
        <v>36</v>
      </c>
      <c r="AC533">
        <v>33</v>
      </c>
      <c r="AD533">
        <v>4</v>
      </c>
      <c r="AE533">
        <v>0</v>
      </c>
      <c r="AF533">
        <v>0</v>
      </c>
      <c r="AG533">
        <v>2</v>
      </c>
      <c r="AH533">
        <v>2</v>
      </c>
      <c r="AI533">
        <v>0</v>
      </c>
      <c r="AJ533">
        <v>1</v>
      </c>
      <c r="AK533" s="1">
        <v>72100</v>
      </c>
      <c r="AL533" t="s">
        <v>356</v>
      </c>
      <c r="AM533">
        <v>2</v>
      </c>
      <c r="AN533">
        <v>2</v>
      </c>
      <c r="AO533">
        <v>0</v>
      </c>
      <c r="AP533">
        <v>1825</v>
      </c>
      <c r="AQ533">
        <v>8</v>
      </c>
      <c r="AR533">
        <v>23</v>
      </c>
    </row>
    <row r="534" spans="2:48" x14ac:dyDescent="0.2">
      <c r="B534">
        <v>531</v>
      </c>
      <c r="C534" t="s">
        <v>26</v>
      </c>
      <c r="D534" t="s">
        <v>1091</v>
      </c>
      <c r="E534">
        <v>3</v>
      </c>
      <c r="F534" t="s">
        <v>7759</v>
      </c>
      <c r="G534" t="s">
        <v>5320</v>
      </c>
      <c r="H534" t="s">
        <v>7760</v>
      </c>
      <c r="I534" t="s">
        <v>6477</v>
      </c>
      <c r="J534" t="s">
        <v>7761</v>
      </c>
      <c r="K534">
        <v>1884</v>
      </c>
      <c r="L534">
        <v>1</v>
      </c>
      <c r="M534" t="s">
        <v>7762</v>
      </c>
      <c r="N534" t="s">
        <v>5514</v>
      </c>
      <c r="O534">
        <v>4</v>
      </c>
      <c r="P534" t="s">
        <v>5196</v>
      </c>
      <c r="Q534">
        <v>23</v>
      </c>
      <c r="R534">
        <v>45</v>
      </c>
      <c r="S534" t="s">
        <v>5197</v>
      </c>
      <c r="T534">
        <v>26</v>
      </c>
      <c r="U534" t="s">
        <v>23</v>
      </c>
      <c r="V534" t="s">
        <v>7763</v>
      </c>
      <c r="W534" t="s">
        <v>5462</v>
      </c>
      <c r="X534" t="s">
        <v>1092</v>
      </c>
      <c r="Y534">
        <v>29</v>
      </c>
      <c r="Z534">
        <v>21</v>
      </c>
      <c r="AA534">
        <v>35</v>
      </c>
      <c r="AB534">
        <v>25</v>
      </c>
      <c r="AC534">
        <v>31</v>
      </c>
      <c r="AD534">
        <v>2</v>
      </c>
      <c r="AE534">
        <v>1</v>
      </c>
      <c r="AF534">
        <v>1</v>
      </c>
      <c r="AG534">
        <v>1</v>
      </c>
      <c r="AH534">
        <v>0</v>
      </c>
      <c r="AI534">
        <v>1</v>
      </c>
      <c r="AJ534">
        <v>2</v>
      </c>
      <c r="AK534" s="1">
        <v>53400</v>
      </c>
      <c r="AL534" t="s">
        <v>111</v>
      </c>
      <c r="AM534">
        <v>2</v>
      </c>
      <c r="AN534">
        <v>0</v>
      </c>
      <c r="AO534">
        <v>2</v>
      </c>
      <c r="AP534">
        <v>1884</v>
      </c>
      <c r="AQ534">
        <v>8</v>
      </c>
      <c r="AR534">
        <v>29</v>
      </c>
    </row>
    <row r="535" spans="2:48" x14ac:dyDescent="0.2">
      <c r="B535">
        <v>532</v>
      </c>
      <c r="C535" t="s">
        <v>26</v>
      </c>
      <c r="D535" t="s">
        <v>1093</v>
      </c>
      <c r="E535">
        <v>3</v>
      </c>
      <c r="F535" t="s">
        <v>7759</v>
      </c>
      <c r="G535" t="s">
        <v>5200</v>
      </c>
      <c r="H535" t="s">
        <v>7764</v>
      </c>
      <c r="I535" t="s">
        <v>5444</v>
      </c>
      <c r="J535" t="s">
        <v>7765</v>
      </c>
      <c r="K535">
        <v>1843</v>
      </c>
      <c r="L535">
        <v>10</v>
      </c>
      <c r="M535" t="s">
        <v>7766</v>
      </c>
      <c r="N535" t="s">
        <v>5823</v>
      </c>
      <c r="O535">
        <v>1</v>
      </c>
      <c r="P535" t="s">
        <v>5196</v>
      </c>
      <c r="Q535">
        <v>26</v>
      </c>
      <c r="R535">
        <v>44</v>
      </c>
      <c r="S535" t="s">
        <v>5197</v>
      </c>
      <c r="T535">
        <v>27</v>
      </c>
      <c r="U535" t="s">
        <v>23</v>
      </c>
      <c r="V535" t="s">
        <v>7397</v>
      </c>
      <c r="W535" t="s">
        <v>7767</v>
      </c>
      <c r="X535" t="s">
        <v>1094</v>
      </c>
      <c r="Y535">
        <v>7</v>
      </c>
      <c r="Z535">
        <v>16</v>
      </c>
      <c r="AA535">
        <v>8</v>
      </c>
      <c r="AB535">
        <v>31</v>
      </c>
      <c r="AC535">
        <v>25</v>
      </c>
      <c r="AD535">
        <v>28</v>
      </c>
      <c r="AE535">
        <v>0</v>
      </c>
      <c r="AF535">
        <v>0</v>
      </c>
      <c r="AG535">
        <v>0</v>
      </c>
      <c r="AH535">
        <v>1</v>
      </c>
      <c r="AI535">
        <v>0</v>
      </c>
      <c r="AJ535">
        <v>1</v>
      </c>
      <c r="AK535" s="1">
        <v>62300</v>
      </c>
      <c r="AL535" t="s">
        <v>336</v>
      </c>
      <c r="AM535">
        <v>0</v>
      </c>
      <c r="AN535">
        <v>2</v>
      </c>
      <c r="AO535">
        <v>1843</v>
      </c>
      <c r="AP535">
        <v>8</v>
      </c>
      <c r="AQ535">
        <v>17</v>
      </c>
    </row>
    <row r="536" spans="2:48" x14ac:dyDescent="0.2">
      <c r="B536">
        <v>533</v>
      </c>
      <c r="C536" t="s">
        <v>22</v>
      </c>
      <c r="D536">
        <v>1</v>
      </c>
      <c r="E536" t="s">
        <v>7768</v>
      </c>
      <c r="F536" t="s">
        <v>6817</v>
      </c>
      <c r="G536" t="s">
        <v>5594</v>
      </c>
      <c r="H536" t="s">
        <v>5387</v>
      </c>
      <c r="I536" t="s">
        <v>5616</v>
      </c>
      <c r="J536" t="s">
        <v>7769</v>
      </c>
      <c r="K536">
        <v>1821</v>
      </c>
      <c r="L536">
        <v>6</v>
      </c>
      <c r="M536" t="s">
        <v>7770</v>
      </c>
      <c r="N536" t="s">
        <v>5260</v>
      </c>
      <c r="O536">
        <v>0</v>
      </c>
      <c r="P536" t="s">
        <v>5196</v>
      </c>
      <c r="Q536">
        <v>38</v>
      </c>
      <c r="R536">
        <v>44</v>
      </c>
      <c r="S536" t="s">
        <v>5197</v>
      </c>
      <c r="T536">
        <v>12</v>
      </c>
      <c r="U536" t="s">
        <v>23</v>
      </c>
      <c r="V536" t="s">
        <v>7771</v>
      </c>
      <c r="W536" t="s">
        <v>7772</v>
      </c>
      <c r="X536" t="s">
        <v>1095</v>
      </c>
      <c r="Y536">
        <v>2</v>
      </c>
      <c r="Z536">
        <v>15</v>
      </c>
      <c r="AA536">
        <v>2</v>
      </c>
      <c r="AB536">
        <v>4</v>
      </c>
      <c r="AC536">
        <v>5</v>
      </c>
      <c r="AD536">
        <v>4</v>
      </c>
      <c r="AE536">
        <v>2</v>
      </c>
      <c r="AF536">
        <v>0</v>
      </c>
      <c r="AG536">
        <v>2</v>
      </c>
      <c r="AH536">
        <v>1</v>
      </c>
      <c r="AI536">
        <v>1</v>
      </c>
      <c r="AJ536">
        <v>1</v>
      </c>
      <c r="AK536" s="1">
        <v>85600</v>
      </c>
      <c r="AL536" t="s">
        <v>622</v>
      </c>
      <c r="AM536">
        <v>2</v>
      </c>
      <c r="AN536">
        <v>0</v>
      </c>
      <c r="AO536">
        <v>0</v>
      </c>
      <c r="AP536">
        <v>1821</v>
      </c>
      <c r="AQ536">
        <v>5</v>
      </c>
      <c r="AR536">
        <v>21</v>
      </c>
    </row>
    <row r="537" spans="2:48" x14ac:dyDescent="0.2">
      <c r="B537">
        <v>534</v>
      </c>
      <c r="C537" t="s">
        <v>26</v>
      </c>
      <c r="D537" t="s">
        <v>1096</v>
      </c>
      <c r="E537">
        <v>3</v>
      </c>
      <c r="F537" t="s">
        <v>7773</v>
      </c>
      <c r="G537" t="s">
        <v>5416</v>
      </c>
      <c r="H537" t="s">
        <v>7774</v>
      </c>
      <c r="I537" t="s">
        <v>7775</v>
      </c>
      <c r="J537">
        <v>1897</v>
      </c>
      <c r="K537">
        <v>4</v>
      </c>
      <c r="L537" t="s">
        <v>7776</v>
      </c>
      <c r="M537" t="s">
        <v>5817</v>
      </c>
      <c r="N537">
        <v>5</v>
      </c>
      <c r="O537" t="s">
        <v>5196</v>
      </c>
      <c r="P537">
        <v>2</v>
      </c>
      <c r="Q537">
        <v>47</v>
      </c>
      <c r="R537" t="s">
        <v>5197</v>
      </c>
      <c r="S537">
        <v>19</v>
      </c>
      <c r="T537">
        <v>-0.16</v>
      </c>
      <c r="U537" t="s">
        <v>6362</v>
      </c>
      <c r="V537" t="s">
        <v>5447</v>
      </c>
      <c r="W537" t="s">
        <v>5172</v>
      </c>
      <c r="X537" t="s">
        <v>5172</v>
      </c>
      <c r="Y537">
        <v>34</v>
      </c>
      <c r="Z537">
        <v>12</v>
      </c>
      <c r="AA537">
        <v>3</v>
      </c>
      <c r="AB537">
        <v>32</v>
      </c>
      <c r="AC537">
        <v>34</v>
      </c>
      <c r="AD537">
        <v>28</v>
      </c>
      <c r="AE537">
        <v>0</v>
      </c>
      <c r="AF537">
        <v>2</v>
      </c>
      <c r="AG537">
        <v>2</v>
      </c>
      <c r="AH537">
        <v>0</v>
      </c>
      <c r="AI537">
        <v>0</v>
      </c>
      <c r="AJ537">
        <v>1</v>
      </c>
      <c r="AK537" s="1">
        <v>91400</v>
      </c>
      <c r="AL537" t="s">
        <v>1097</v>
      </c>
      <c r="AM537">
        <v>2</v>
      </c>
      <c r="AN537">
        <v>2</v>
      </c>
      <c r="AO537">
        <v>0</v>
      </c>
      <c r="AP537">
        <v>2</v>
      </c>
      <c r="AQ537">
        <v>1897</v>
      </c>
      <c r="AR537">
        <v>9</v>
      </c>
      <c r="AS537">
        <v>14</v>
      </c>
    </row>
    <row r="538" spans="2:48" x14ac:dyDescent="0.2">
      <c r="B538">
        <v>535</v>
      </c>
      <c r="C538" t="s">
        <v>36</v>
      </c>
      <c r="D538" t="s">
        <v>1098</v>
      </c>
      <c r="E538">
        <v>4</v>
      </c>
      <c r="F538" t="s">
        <v>7777</v>
      </c>
      <c r="G538" t="s">
        <v>5747</v>
      </c>
      <c r="H538" t="s">
        <v>7778</v>
      </c>
      <c r="I538">
        <v>1823</v>
      </c>
      <c r="J538">
        <v>14</v>
      </c>
      <c r="K538" t="s">
        <v>7610</v>
      </c>
      <c r="L538" t="s">
        <v>5817</v>
      </c>
      <c r="M538">
        <v>5</v>
      </c>
      <c r="N538" t="s">
        <v>5196</v>
      </c>
      <c r="O538">
        <v>2</v>
      </c>
      <c r="P538">
        <v>47</v>
      </c>
      <c r="Q538" t="s">
        <v>5197</v>
      </c>
      <c r="R538">
        <v>19</v>
      </c>
      <c r="S538" t="s">
        <v>23</v>
      </c>
      <c r="T538" t="s">
        <v>7779</v>
      </c>
      <c r="U538" t="s">
        <v>5447</v>
      </c>
      <c r="V538" t="s">
        <v>1099</v>
      </c>
      <c r="W538">
        <v>13</v>
      </c>
      <c r="X538">
        <v>5</v>
      </c>
      <c r="Y538">
        <v>14</v>
      </c>
      <c r="Z538">
        <v>17</v>
      </c>
      <c r="AA538">
        <v>20</v>
      </c>
      <c r="AB538">
        <v>27</v>
      </c>
      <c r="AC538">
        <v>1</v>
      </c>
      <c r="AD538">
        <v>1</v>
      </c>
      <c r="AE538">
        <v>1</v>
      </c>
      <c r="AF538">
        <v>0</v>
      </c>
      <c r="AG538">
        <v>1</v>
      </c>
      <c r="AH538">
        <v>1</v>
      </c>
      <c r="AI538" s="1">
        <v>22300</v>
      </c>
      <c r="AJ538" t="s">
        <v>263</v>
      </c>
      <c r="AK538">
        <v>0</v>
      </c>
      <c r="AL538">
        <v>2</v>
      </c>
      <c r="AM538">
        <v>0</v>
      </c>
      <c r="AN538">
        <v>1823</v>
      </c>
      <c r="AO538">
        <v>10</v>
      </c>
      <c r="AP538">
        <v>9</v>
      </c>
    </row>
    <row r="539" spans="2:48" x14ac:dyDescent="0.2">
      <c r="B539">
        <v>536</v>
      </c>
      <c r="C539" t="s">
        <v>59</v>
      </c>
      <c r="D539" t="s">
        <v>1100</v>
      </c>
      <c r="E539">
        <v>2</v>
      </c>
      <c r="F539" t="s">
        <v>7780</v>
      </c>
      <c r="G539" t="s">
        <v>5233</v>
      </c>
      <c r="H539" t="s">
        <v>7781</v>
      </c>
      <c r="I539" t="s">
        <v>7782</v>
      </c>
      <c r="J539">
        <v>1830</v>
      </c>
      <c r="K539">
        <v>9</v>
      </c>
      <c r="L539" t="s">
        <v>5290</v>
      </c>
      <c r="M539" t="s">
        <v>5291</v>
      </c>
      <c r="N539">
        <v>1</v>
      </c>
      <c r="O539" t="s">
        <v>5207</v>
      </c>
      <c r="P539">
        <v>35</v>
      </c>
      <c r="Q539">
        <v>47</v>
      </c>
      <c r="R539" t="s">
        <v>5197</v>
      </c>
      <c r="S539">
        <v>13</v>
      </c>
      <c r="T539" t="s">
        <v>23</v>
      </c>
      <c r="U539" t="s">
        <v>7783</v>
      </c>
      <c r="V539" t="s">
        <v>6573</v>
      </c>
      <c r="W539" t="s">
        <v>1101</v>
      </c>
      <c r="X539">
        <v>5</v>
      </c>
      <c r="Y539">
        <v>20</v>
      </c>
      <c r="Z539">
        <v>6</v>
      </c>
      <c r="AA539">
        <v>13</v>
      </c>
      <c r="AB539">
        <v>12</v>
      </c>
      <c r="AC539">
        <v>26</v>
      </c>
      <c r="AD539">
        <v>1</v>
      </c>
      <c r="AE539">
        <v>1</v>
      </c>
      <c r="AF539">
        <v>1</v>
      </c>
      <c r="AG539">
        <v>1</v>
      </c>
      <c r="AH539">
        <v>2</v>
      </c>
      <c r="AI539">
        <v>1</v>
      </c>
      <c r="AJ539" s="1">
        <v>94800</v>
      </c>
      <c r="AK539" t="s">
        <v>887</v>
      </c>
      <c r="AL539">
        <v>2</v>
      </c>
      <c r="AM539">
        <v>0</v>
      </c>
      <c r="AN539">
        <v>2</v>
      </c>
      <c r="AO539">
        <v>0</v>
      </c>
      <c r="AP539">
        <v>1830</v>
      </c>
      <c r="AQ539">
        <v>3</v>
      </c>
      <c r="AR539">
        <v>12</v>
      </c>
    </row>
    <row r="540" spans="2:48" x14ac:dyDescent="0.2">
      <c r="B540">
        <v>537</v>
      </c>
      <c r="C540" t="s">
        <v>36</v>
      </c>
      <c r="D540" t="s">
        <v>1102</v>
      </c>
      <c r="E540">
        <v>4</v>
      </c>
      <c r="F540" t="s">
        <v>7784</v>
      </c>
      <c r="G540" t="s">
        <v>7785</v>
      </c>
      <c r="H540" t="s">
        <v>6066</v>
      </c>
      <c r="I540" t="s">
        <v>5456</v>
      </c>
      <c r="J540" t="s">
        <v>7786</v>
      </c>
      <c r="K540" t="s">
        <v>7787</v>
      </c>
      <c r="L540">
        <v>1903</v>
      </c>
      <c r="M540">
        <v>18.3</v>
      </c>
      <c r="N540" t="s">
        <v>7788</v>
      </c>
      <c r="O540" t="s">
        <v>5809</v>
      </c>
      <c r="P540">
        <v>2</v>
      </c>
      <c r="Q540" t="s">
        <v>5196</v>
      </c>
      <c r="R540">
        <v>11</v>
      </c>
      <c r="S540">
        <v>48</v>
      </c>
      <c r="T540" t="s">
        <v>5197</v>
      </c>
      <c r="U540">
        <v>50</v>
      </c>
      <c r="V540">
        <v>-0.16</v>
      </c>
      <c r="W540" t="s">
        <v>7789</v>
      </c>
      <c r="X540" t="s">
        <v>5819</v>
      </c>
      <c r="Y540" t="s">
        <v>5172</v>
      </c>
      <c r="Z540" t="s">
        <v>5172</v>
      </c>
      <c r="AA540">
        <v>19</v>
      </c>
      <c r="AB540">
        <v>36</v>
      </c>
      <c r="AC540">
        <v>19</v>
      </c>
      <c r="AD540">
        <v>14</v>
      </c>
      <c r="AE540">
        <v>36</v>
      </c>
      <c r="AF540">
        <v>4</v>
      </c>
      <c r="AG540">
        <v>1</v>
      </c>
      <c r="AH540">
        <v>2</v>
      </c>
      <c r="AI540">
        <v>1</v>
      </c>
      <c r="AJ540">
        <v>1</v>
      </c>
      <c r="AK540">
        <v>2</v>
      </c>
      <c r="AL540">
        <v>1</v>
      </c>
      <c r="AM540" s="1">
        <v>99100</v>
      </c>
      <c r="AN540" t="s">
        <v>1103</v>
      </c>
      <c r="AO540">
        <v>2</v>
      </c>
      <c r="AP540">
        <v>2</v>
      </c>
      <c r="AQ540">
        <v>0</v>
      </c>
      <c r="AR540">
        <v>2</v>
      </c>
      <c r="AS540">
        <v>0</v>
      </c>
      <c r="AT540">
        <v>1903</v>
      </c>
      <c r="AU540">
        <v>9</v>
      </c>
      <c r="AV540">
        <v>8</v>
      </c>
    </row>
    <row r="541" spans="2:48" x14ac:dyDescent="0.2">
      <c r="B541">
        <v>538</v>
      </c>
      <c r="C541" t="s">
        <v>22</v>
      </c>
      <c r="D541">
        <v>1</v>
      </c>
      <c r="E541" t="s">
        <v>7790</v>
      </c>
      <c r="F541" t="s">
        <v>5813</v>
      </c>
      <c r="G541" t="s">
        <v>7764</v>
      </c>
      <c r="H541" t="s">
        <v>6031</v>
      </c>
      <c r="I541" t="s">
        <v>7791</v>
      </c>
      <c r="J541">
        <v>1897</v>
      </c>
      <c r="K541">
        <v>23.3</v>
      </c>
      <c r="L541" t="s">
        <v>7792</v>
      </c>
      <c r="M541" t="s">
        <v>7084</v>
      </c>
      <c r="N541">
        <v>0</v>
      </c>
      <c r="O541" t="s">
        <v>5207</v>
      </c>
      <c r="P541">
        <v>27</v>
      </c>
      <c r="Q541">
        <v>46</v>
      </c>
      <c r="R541" t="s">
        <v>5197</v>
      </c>
      <c r="S541">
        <v>19</v>
      </c>
      <c r="T541">
        <v>-0.16</v>
      </c>
      <c r="U541" t="s">
        <v>7735</v>
      </c>
      <c r="V541" t="s">
        <v>7342</v>
      </c>
      <c r="W541" t="s">
        <v>5172</v>
      </c>
      <c r="X541" t="s">
        <v>5172</v>
      </c>
      <c r="Y541">
        <v>26</v>
      </c>
      <c r="Z541">
        <v>11</v>
      </c>
      <c r="AA541">
        <v>29</v>
      </c>
      <c r="AB541">
        <v>17</v>
      </c>
      <c r="AC541">
        <v>16</v>
      </c>
      <c r="AD541">
        <v>8</v>
      </c>
      <c r="AE541">
        <v>1</v>
      </c>
      <c r="AF541">
        <v>2</v>
      </c>
      <c r="AG541">
        <v>1</v>
      </c>
      <c r="AH541">
        <v>0</v>
      </c>
      <c r="AI541">
        <v>0</v>
      </c>
      <c r="AJ541">
        <v>0</v>
      </c>
      <c r="AK541" s="1">
        <v>90000</v>
      </c>
      <c r="AL541" t="s">
        <v>345</v>
      </c>
      <c r="AM541">
        <v>2</v>
      </c>
      <c r="AN541">
        <v>2</v>
      </c>
      <c r="AO541">
        <v>0</v>
      </c>
      <c r="AP541">
        <v>0</v>
      </c>
      <c r="AQ541">
        <v>1897</v>
      </c>
      <c r="AR541">
        <v>5</v>
      </c>
      <c r="AS541">
        <v>14</v>
      </c>
    </row>
    <row r="542" spans="2:48" x14ac:dyDescent="0.2">
      <c r="B542">
        <v>539</v>
      </c>
      <c r="C542" t="s">
        <v>22</v>
      </c>
      <c r="D542">
        <v>1</v>
      </c>
      <c r="E542" t="s">
        <v>7793</v>
      </c>
      <c r="F542" t="s">
        <v>5200</v>
      </c>
      <c r="G542" t="s">
        <v>5496</v>
      </c>
      <c r="H542" t="s">
        <v>5401</v>
      </c>
      <c r="I542" t="s">
        <v>7794</v>
      </c>
      <c r="J542">
        <v>1816</v>
      </c>
      <c r="K542">
        <v>3</v>
      </c>
      <c r="L542" t="s">
        <v>7795</v>
      </c>
      <c r="M542" t="s">
        <v>5870</v>
      </c>
      <c r="N542">
        <v>3</v>
      </c>
      <c r="O542" t="s">
        <v>5196</v>
      </c>
      <c r="P542">
        <v>37</v>
      </c>
      <c r="Q542">
        <v>49</v>
      </c>
      <c r="R542" t="s">
        <v>5197</v>
      </c>
      <c r="S542">
        <v>34</v>
      </c>
      <c r="T542" t="s">
        <v>23</v>
      </c>
      <c r="U542" t="s">
        <v>7796</v>
      </c>
      <c r="V542" t="s">
        <v>7797</v>
      </c>
      <c r="W542" t="s">
        <v>1104</v>
      </c>
      <c r="X542">
        <v>31</v>
      </c>
      <c r="Y542">
        <v>5</v>
      </c>
      <c r="Z542">
        <v>35</v>
      </c>
      <c r="AA542">
        <v>21</v>
      </c>
      <c r="AB542">
        <v>3</v>
      </c>
      <c r="AC542">
        <v>30</v>
      </c>
      <c r="AD542">
        <v>1</v>
      </c>
      <c r="AE542">
        <v>1</v>
      </c>
      <c r="AF542">
        <v>1</v>
      </c>
      <c r="AG542">
        <v>1</v>
      </c>
      <c r="AH542">
        <v>2</v>
      </c>
      <c r="AI542">
        <v>1</v>
      </c>
      <c r="AJ542" s="1">
        <v>57700</v>
      </c>
      <c r="AK542" t="s">
        <v>303</v>
      </c>
      <c r="AL542">
        <v>2</v>
      </c>
      <c r="AM542">
        <v>2</v>
      </c>
      <c r="AN542">
        <v>2</v>
      </c>
      <c r="AO542">
        <v>1816</v>
      </c>
      <c r="AP542">
        <v>1</v>
      </c>
      <c r="AQ542">
        <v>21</v>
      </c>
    </row>
    <row r="543" spans="2:48" x14ac:dyDescent="0.2">
      <c r="B543">
        <v>540</v>
      </c>
      <c r="C543" t="s">
        <v>36</v>
      </c>
      <c r="D543" t="s">
        <v>1105</v>
      </c>
      <c r="E543">
        <v>4</v>
      </c>
      <c r="F543" t="s">
        <v>7798</v>
      </c>
      <c r="G543" t="s">
        <v>5593</v>
      </c>
      <c r="H543" t="s">
        <v>5668</v>
      </c>
      <c r="I543" t="s">
        <v>7799</v>
      </c>
      <c r="J543">
        <v>1827</v>
      </c>
      <c r="K543">
        <v>10.3</v>
      </c>
      <c r="L543" t="s">
        <v>5228</v>
      </c>
      <c r="M543" t="s">
        <v>5229</v>
      </c>
      <c r="N543">
        <v>2</v>
      </c>
      <c r="O543" t="s">
        <v>5196</v>
      </c>
      <c r="P543">
        <v>20</v>
      </c>
      <c r="Q543">
        <v>48</v>
      </c>
      <c r="R543" t="s">
        <v>5197</v>
      </c>
      <c r="S543">
        <v>50</v>
      </c>
      <c r="T543" t="s">
        <v>23</v>
      </c>
      <c r="U543" t="s">
        <v>7800</v>
      </c>
      <c r="V543" t="s">
        <v>6015</v>
      </c>
      <c r="W543" t="s">
        <v>1106</v>
      </c>
      <c r="X543">
        <v>8</v>
      </c>
      <c r="Y543">
        <v>12</v>
      </c>
      <c r="Z543">
        <v>9</v>
      </c>
      <c r="AA543">
        <v>9</v>
      </c>
      <c r="AB543">
        <v>2</v>
      </c>
      <c r="AC543">
        <v>11</v>
      </c>
      <c r="AD543">
        <v>0</v>
      </c>
      <c r="AE543">
        <v>2</v>
      </c>
      <c r="AF543">
        <v>2</v>
      </c>
      <c r="AG543">
        <v>2</v>
      </c>
      <c r="AH543">
        <v>2</v>
      </c>
      <c r="AI543">
        <v>2</v>
      </c>
      <c r="AJ543" s="1">
        <v>19200</v>
      </c>
      <c r="AK543" t="s">
        <v>864</v>
      </c>
      <c r="AL543">
        <v>2</v>
      </c>
      <c r="AM543">
        <v>2</v>
      </c>
      <c r="AN543">
        <v>2</v>
      </c>
      <c r="AO543">
        <v>2</v>
      </c>
      <c r="AP543">
        <v>2</v>
      </c>
      <c r="AQ543">
        <v>1827</v>
      </c>
      <c r="AR543">
        <v>8</v>
      </c>
      <c r="AS543">
        <v>18</v>
      </c>
    </row>
    <row r="544" spans="2:48" x14ac:dyDescent="0.2">
      <c r="B544">
        <v>541</v>
      </c>
      <c r="C544" t="s">
        <v>26</v>
      </c>
      <c r="D544" t="s">
        <v>1107</v>
      </c>
      <c r="E544">
        <v>3</v>
      </c>
      <c r="F544" t="s">
        <v>7801</v>
      </c>
      <c r="G544" t="s">
        <v>5271</v>
      </c>
      <c r="H544" t="s">
        <v>5327</v>
      </c>
      <c r="I544" t="s">
        <v>7802</v>
      </c>
      <c r="J544">
        <v>1857</v>
      </c>
      <c r="K544">
        <v>18</v>
      </c>
      <c r="L544" t="s">
        <v>7803</v>
      </c>
      <c r="M544" t="s">
        <v>5260</v>
      </c>
      <c r="N544">
        <v>0</v>
      </c>
      <c r="O544" t="s">
        <v>5196</v>
      </c>
      <c r="P544">
        <v>38</v>
      </c>
      <c r="Q544">
        <v>44</v>
      </c>
      <c r="R544" t="s">
        <v>5197</v>
      </c>
      <c r="S544">
        <v>12</v>
      </c>
      <c r="T544" t="s">
        <v>23</v>
      </c>
      <c r="U544" t="s">
        <v>7804</v>
      </c>
      <c r="V544" t="s">
        <v>6767</v>
      </c>
      <c r="W544" t="s">
        <v>1108</v>
      </c>
      <c r="X544">
        <v>20</v>
      </c>
      <c r="Y544">
        <v>24</v>
      </c>
      <c r="Z544">
        <v>14</v>
      </c>
      <c r="AA544">
        <v>15</v>
      </c>
      <c r="AB544">
        <v>12</v>
      </c>
      <c r="AC544">
        <v>4</v>
      </c>
      <c r="AD544">
        <v>1</v>
      </c>
      <c r="AE544">
        <v>0</v>
      </c>
      <c r="AF544">
        <v>1</v>
      </c>
      <c r="AG544">
        <v>0</v>
      </c>
      <c r="AH544">
        <v>2</v>
      </c>
      <c r="AI544">
        <v>1</v>
      </c>
      <c r="AJ544" s="1">
        <v>16800</v>
      </c>
      <c r="AK544" t="s">
        <v>864</v>
      </c>
      <c r="AL544">
        <v>0</v>
      </c>
      <c r="AM544">
        <v>2</v>
      </c>
      <c r="AN544">
        <v>0</v>
      </c>
      <c r="AO544">
        <v>1857</v>
      </c>
      <c r="AP544">
        <v>1</v>
      </c>
      <c r="AQ544">
        <v>22</v>
      </c>
    </row>
    <row r="545" spans="2:47" x14ac:dyDescent="0.2">
      <c r="B545">
        <v>542</v>
      </c>
      <c r="C545" t="s">
        <v>26</v>
      </c>
      <c r="D545" t="s">
        <v>1109</v>
      </c>
      <c r="E545">
        <v>3</v>
      </c>
      <c r="F545" t="s">
        <v>7805</v>
      </c>
      <c r="G545" t="s">
        <v>5593</v>
      </c>
      <c r="H545" t="s">
        <v>6055</v>
      </c>
      <c r="I545" t="s">
        <v>5496</v>
      </c>
      <c r="J545" t="s">
        <v>7806</v>
      </c>
      <c r="K545" t="s">
        <v>7807</v>
      </c>
      <c r="L545">
        <v>1861</v>
      </c>
      <c r="M545">
        <v>5</v>
      </c>
      <c r="N545" t="s">
        <v>6227</v>
      </c>
      <c r="O545" t="s">
        <v>5817</v>
      </c>
      <c r="P545">
        <v>5</v>
      </c>
      <c r="Q545" t="s">
        <v>5196</v>
      </c>
      <c r="R545">
        <v>2</v>
      </c>
      <c r="S545">
        <v>47</v>
      </c>
      <c r="T545" t="s">
        <v>5197</v>
      </c>
      <c r="U545">
        <v>19</v>
      </c>
      <c r="V545" t="s">
        <v>23</v>
      </c>
      <c r="W545" t="s">
        <v>5871</v>
      </c>
      <c r="X545" t="s">
        <v>5794</v>
      </c>
      <c r="Y545" t="s">
        <v>1110</v>
      </c>
      <c r="Z545">
        <v>36</v>
      </c>
      <c r="AA545">
        <v>20</v>
      </c>
      <c r="AB545">
        <v>1</v>
      </c>
      <c r="AC545">
        <v>33</v>
      </c>
      <c r="AD545">
        <v>23</v>
      </c>
      <c r="AE545">
        <v>22</v>
      </c>
      <c r="AF545">
        <v>2</v>
      </c>
      <c r="AG545">
        <v>1</v>
      </c>
      <c r="AH545">
        <v>2</v>
      </c>
      <c r="AI545">
        <v>0</v>
      </c>
      <c r="AJ545">
        <v>0</v>
      </c>
      <c r="AK545">
        <v>0</v>
      </c>
      <c r="AL545" s="1">
        <v>94200</v>
      </c>
      <c r="AM545" t="s">
        <v>178</v>
      </c>
      <c r="AN545">
        <v>2</v>
      </c>
      <c r="AO545">
        <v>2</v>
      </c>
      <c r="AP545">
        <v>0</v>
      </c>
      <c r="AQ545">
        <v>0</v>
      </c>
      <c r="AR545">
        <v>1861</v>
      </c>
      <c r="AS545">
        <v>4</v>
      </c>
      <c r="AT545">
        <v>23</v>
      </c>
    </row>
    <row r="546" spans="2:47" x14ac:dyDescent="0.2">
      <c r="B546">
        <v>543</v>
      </c>
      <c r="C546" t="s">
        <v>26</v>
      </c>
      <c r="D546" t="s">
        <v>1111</v>
      </c>
      <c r="E546">
        <v>3</v>
      </c>
      <c r="F546" t="s">
        <v>7808</v>
      </c>
      <c r="G546" t="s">
        <v>5242</v>
      </c>
      <c r="H546" t="s">
        <v>5202</v>
      </c>
      <c r="I546" t="s">
        <v>6975</v>
      </c>
      <c r="J546" t="s">
        <v>7809</v>
      </c>
      <c r="K546">
        <v>1875</v>
      </c>
      <c r="L546">
        <v>23</v>
      </c>
      <c r="M546" t="s">
        <v>7545</v>
      </c>
      <c r="N546" t="s">
        <v>5654</v>
      </c>
      <c r="O546">
        <v>1</v>
      </c>
      <c r="P546" t="s">
        <v>5196</v>
      </c>
      <c r="Q546">
        <v>11</v>
      </c>
      <c r="R546">
        <v>49</v>
      </c>
      <c r="S546" t="s">
        <v>5197</v>
      </c>
      <c r="T546">
        <v>1</v>
      </c>
      <c r="U546" t="s">
        <v>23</v>
      </c>
      <c r="V546" t="s">
        <v>7810</v>
      </c>
      <c r="W546" t="s">
        <v>5430</v>
      </c>
      <c r="X546" t="s">
        <v>1112</v>
      </c>
      <c r="Y546">
        <v>26</v>
      </c>
      <c r="Z546">
        <v>12</v>
      </c>
      <c r="AA546">
        <v>26</v>
      </c>
      <c r="AB546">
        <v>19</v>
      </c>
      <c r="AC546">
        <v>23</v>
      </c>
      <c r="AD546">
        <v>11</v>
      </c>
      <c r="AE546">
        <v>1</v>
      </c>
      <c r="AF546">
        <v>2</v>
      </c>
      <c r="AG546">
        <v>1</v>
      </c>
      <c r="AH546">
        <v>1</v>
      </c>
      <c r="AI546">
        <v>0</v>
      </c>
      <c r="AJ546">
        <v>2</v>
      </c>
      <c r="AK546" s="1">
        <v>86000</v>
      </c>
      <c r="AL546" t="s">
        <v>263</v>
      </c>
      <c r="AM546">
        <v>2</v>
      </c>
      <c r="AN546">
        <v>2</v>
      </c>
      <c r="AO546">
        <v>2</v>
      </c>
      <c r="AP546">
        <v>1875</v>
      </c>
      <c r="AQ546">
        <v>9</v>
      </c>
      <c r="AR546">
        <v>12</v>
      </c>
    </row>
    <row r="547" spans="2:47" x14ac:dyDescent="0.2">
      <c r="B547">
        <v>544</v>
      </c>
      <c r="C547" t="s">
        <v>36</v>
      </c>
      <c r="D547" t="s">
        <v>1113</v>
      </c>
      <c r="E547">
        <v>4</v>
      </c>
      <c r="F547" t="s">
        <v>7811</v>
      </c>
      <c r="G547" t="s">
        <v>5813</v>
      </c>
      <c r="H547" t="s">
        <v>5310</v>
      </c>
      <c r="I547" t="s">
        <v>5449</v>
      </c>
      <c r="J547" t="s">
        <v>5379</v>
      </c>
      <c r="K547" t="s">
        <v>7812</v>
      </c>
      <c r="L547">
        <v>1849</v>
      </c>
      <c r="M547">
        <v>20.3</v>
      </c>
      <c r="N547" t="s">
        <v>5228</v>
      </c>
      <c r="O547" t="s">
        <v>7813</v>
      </c>
      <c r="P547">
        <v>2</v>
      </c>
      <c r="Q547" t="s">
        <v>5196</v>
      </c>
      <c r="R547">
        <v>20</v>
      </c>
      <c r="S547">
        <v>48</v>
      </c>
      <c r="T547" t="s">
        <v>5197</v>
      </c>
      <c r="U547">
        <v>50</v>
      </c>
      <c r="V547" t="s">
        <v>23</v>
      </c>
      <c r="W547" t="s">
        <v>7814</v>
      </c>
      <c r="X547" t="s">
        <v>7815</v>
      </c>
      <c r="Y547" t="s">
        <v>1114</v>
      </c>
      <c r="Z547">
        <v>23</v>
      </c>
      <c r="AA547">
        <v>31</v>
      </c>
      <c r="AB547">
        <v>19</v>
      </c>
      <c r="AC547">
        <v>26</v>
      </c>
      <c r="AD547">
        <v>3</v>
      </c>
      <c r="AE547">
        <v>17</v>
      </c>
      <c r="AF547">
        <v>0</v>
      </c>
      <c r="AG547">
        <v>1</v>
      </c>
      <c r="AH547">
        <v>1</v>
      </c>
      <c r="AI547">
        <v>1</v>
      </c>
      <c r="AJ547">
        <v>2</v>
      </c>
      <c r="AK547">
        <v>0</v>
      </c>
      <c r="AL547" s="1">
        <v>62500</v>
      </c>
      <c r="AM547" t="s">
        <v>295</v>
      </c>
      <c r="AN547">
        <v>2</v>
      </c>
      <c r="AO547">
        <v>0</v>
      </c>
      <c r="AP547">
        <v>2</v>
      </c>
      <c r="AQ547">
        <v>0</v>
      </c>
      <c r="AR547">
        <v>1849</v>
      </c>
      <c r="AS547">
        <v>1</v>
      </c>
      <c r="AT547">
        <v>15</v>
      </c>
    </row>
    <row r="548" spans="2:47" x14ac:dyDescent="0.2">
      <c r="B548">
        <v>545</v>
      </c>
      <c r="C548" t="s">
        <v>26</v>
      </c>
      <c r="D548" t="s">
        <v>1115</v>
      </c>
      <c r="E548">
        <v>3</v>
      </c>
      <c r="F548" t="s">
        <v>7816</v>
      </c>
      <c r="G548" t="s">
        <v>5309</v>
      </c>
      <c r="H548" t="s">
        <v>5310</v>
      </c>
      <c r="I548" t="s">
        <v>5203</v>
      </c>
      <c r="J548" t="s">
        <v>7817</v>
      </c>
      <c r="K548">
        <v>1853</v>
      </c>
      <c r="L548">
        <v>19</v>
      </c>
      <c r="M548" t="s">
        <v>7243</v>
      </c>
      <c r="N548" t="s">
        <v>7818</v>
      </c>
      <c r="O548" t="s">
        <v>5206</v>
      </c>
      <c r="P548">
        <v>0</v>
      </c>
      <c r="Q548" t="s">
        <v>5207</v>
      </c>
      <c r="R548">
        <v>34</v>
      </c>
      <c r="S548">
        <v>44</v>
      </c>
      <c r="T548" t="s">
        <v>5197</v>
      </c>
      <c r="U548">
        <v>50</v>
      </c>
      <c r="V548" t="s">
        <v>23</v>
      </c>
      <c r="W548" t="s">
        <v>6261</v>
      </c>
      <c r="X548" t="s">
        <v>5855</v>
      </c>
      <c r="Y548" t="s">
        <v>1116</v>
      </c>
      <c r="Z548">
        <v>20</v>
      </c>
      <c r="AA548">
        <v>30</v>
      </c>
      <c r="AB548">
        <v>21</v>
      </c>
      <c r="AC548">
        <v>21</v>
      </c>
      <c r="AD548">
        <v>30</v>
      </c>
      <c r="AE548">
        <v>15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0</v>
      </c>
      <c r="AL548" s="1">
        <v>71100</v>
      </c>
      <c r="AM548" t="s">
        <v>223</v>
      </c>
      <c r="AN548">
        <v>2</v>
      </c>
      <c r="AO548">
        <v>2</v>
      </c>
      <c r="AP548">
        <v>2</v>
      </c>
      <c r="AQ548">
        <v>2</v>
      </c>
      <c r="AR548">
        <v>0</v>
      </c>
      <c r="AS548">
        <v>1853</v>
      </c>
      <c r="AT548">
        <v>3</v>
      </c>
      <c r="AU548">
        <v>30</v>
      </c>
    </row>
    <row r="549" spans="2:47" x14ac:dyDescent="0.2">
      <c r="B549">
        <v>546</v>
      </c>
      <c r="C549" t="s">
        <v>22</v>
      </c>
      <c r="D549">
        <v>1</v>
      </c>
      <c r="E549" t="s">
        <v>7819</v>
      </c>
      <c r="F549" t="s">
        <v>5636</v>
      </c>
      <c r="G549" t="s">
        <v>5444</v>
      </c>
      <c r="H549" t="s">
        <v>7820</v>
      </c>
      <c r="I549">
        <v>1894</v>
      </c>
      <c r="J549">
        <v>16</v>
      </c>
      <c r="K549" t="s">
        <v>7821</v>
      </c>
      <c r="L549" t="s">
        <v>7822</v>
      </c>
      <c r="M549">
        <v>1</v>
      </c>
      <c r="N549" t="s">
        <v>5207</v>
      </c>
      <c r="O549">
        <v>5</v>
      </c>
      <c r="P549">
        <v>49</v>
      </c>
      <c r="Q549" t="s">
        <v>5197</v>
      </c>
      <c r="R549">
        <v>7</v>
      </c>
      <c r="S549">
        <v>-0.16</v>
      </c>
      <c r="T549" t="s">
        <v>6449</v>
      </c>
      <c r="U549" t="s">
        <v>5759</v>
      </c>
      <c r="V549" t="s">
        <v>5172</v>
      </c>
      <c r="W549" t="s">
        <v>5172</v>
      </c>
      <c r="X549">
        <v>15</v>
      </c>
      <c r="Y549">
        <v>24</v>
      </c>
      <c r="Z549">
        <v>20</v>
      </c>
      <c r="AA549">
        <v>23</v>
      </c>
      <c r="AB549">
        <v>10</v>
      </c>
      <c r="AC549">
        <v>31</v>
      </c>
      <c r="AD549">
        <v>0</v>
      </c>
      <c r="AE549">
        <v>0</v>
      </c>
      <c r="AF549">
        <v>1</v>
      </c>
      <c r="AG549">
        <v>0</v>
      </c>
      <c r="AH549">
        <v>2</v>
      </c>
      <c r="AI549">
        <v>1</v>
      </c>
      <c r="AJ549" s="1">
        <v>44000</v>
      </c>
      <c r="AK549" t="s">
        <v>292</v>
      </c>
      <c r="AL549">
        <v>2</v>
      </c>
      <c r="AM549">
        <v>0</v>
      </c>
      <c r="AN549">
        <v>2</v>
      </c>
      <c r="AO549">
        <v>0</v>
      </c>
      <c r="AP549">
        <v>1894</v>
      </c>
      <c r="AQ549">
        <v>3</v>
      </c>
      <c r="AR549">
        <v>30</v>
      </c>
    </row>
    <row r="550" spans="2:47" x14ac:dyDescent="0.2">
      <c r="B550">
        <v>547</v>
      </c>
      <c r="C550" t="s">
        <v>22</v>
      </c>
      <c r="D550">
        <v>1</v>
      </c>
      <c r="E550" t="s">
        <v>7823</v>
      </c>
      <c r="F550" t="s">
        <v>5200</v>
      </c>
      <c r="G550" t="s">
        <v>6055</v>
      </c>
      <c r="H550" t="s">
        <v>6233</v>
      </c>
      <c r="I550" t="s">
        <v>7824</v>
      </c>
      <c r="J550">
        <v>1894</v>
      </c>
      <c r="K550">
        <v>2</v>
      </c>
      <c r="L550" t="s">
        <v>7825</v>
      </c>
      <c r="M550" t="s">
        <v>5206</v>
      </c>
      <c r="N550">
        <v>0</v>
      </c>
      <c r="O550" t="s">
        <v>5207</v>
      </c>
      <c r="P550">
        <v>34</v>
      </c>
      <c r="Q550">
        <v>44</v>
      </c>
      <c r="R550" t="s">
        <v>5197</v>
      </c>
      <c r="S550">
        <v>50</v>
      </c>
      <c r="T550">
        <v>-0.16</v>
      </c>
      <c r="U550" t="s">
        <v>7714</v>
      </c>
      <c r="V550" t="s">
        <v>7584</v>
      </c>
      <c r="W550" t="s">
        <v>5172</v>
      </c>
      <c r="X550" t="s">
        <v>5172</v>
      </c>
      <c r="Y550">
        <v>31</v>
      </c>
      <c r="Z550">
        <v>6</v>
      </c>
      <c r="AA550">
        <v>36</v>
      </c>
      <c r="AB550">
        <v>5</v>
      </c>
      <c r="AC550">
        <v>36</v>
      </c>
      <c r="AD550">
        <v>23</v>
      </c>
      <c r="AE550">
        <v>1</v>
      </c>
      <c r="AF550">
        <v>1</v>
      </c>
      <c r="AG550">
        <v>2</v>
      </c>
      <c r="AH550">
        <v>1</v>
      </c>
      <c r="AI550">
        <v>2</v>
      </c>
      <c r="AJ550">
        <v>0</v>
      </c>
      <c r="AK550" s="1">
        <v>78000</v>
      </c>
      <c r="AL550" t="s">
        <v>149</v>
      </c>
      <c r="AM550">
        <v>2</v>
      </c>
      <c r="AN550">
        <v>0</v>
      </c>
      <c r="AO550">
        <v>2</v>
      </c>
      <c r="AP550">
        <v>0</v>
      </c>
      <c r="AQ550">
        <v>1894</v>
      </c>
      <c r="AR550">
        <v>7</v>
      </c>
      <c r="AS550">
        <v>23</v>
      </c>
    </row>
    <row r="551" spans="2:47" x14ac:dyDescent="0.2">
      <c r="B551">
        <v>548</v>
      </c>
      <c r="C551" t="s">
        <v>26</v>
      </c>
      <c r="D551" t="s">
        <v>1117</v>
      </c>
      <c r="E551">
        <v>3</v>
      </c>
      <c r="F551" t="s">
        <v>7826</v>
      </c>
      <c r="G551" t="s">
        <v>5400</v>
      </c>
      <c r="H551" t="s">
        <v>5456</v>
      </c>
      <c r="I551" t="s">
        <v>6625</v>
      </c>
      <c r="J551" t="s">
        <v>7827</v>
      </c>
      <c r="K551">
        <v>1899</v>
      </c>
      <c r="L551">
        <v>14</v>
      </c>
      <c r="M551" t="s">
        <v>6860</v>
      </c>
      <c r="N551" t="s">
        <v>6008</v>
      </c>
      <c r="O551">
        <v>3</v>
      </c>
      <c r="P551" t="s">
        <v>5196</v>
      </c>
      <c r="Q551">
        <v>5</v>
      </c>
      <c r="R551">
        <v>50</v>
      </c>
      <c r="S551" t="s">
        <v>5197</v>
      </c>
      <c r="T551">
        <v>39</v>
      </c>
      <c r="U551">
        <v>-0.16</v>
      </c>
      <c r="V551" t="s">
        <v>7828</v>
      </c>
      <c r="W551" t="s">
        <v>7464</v>
      </c>
      <c r="X551" t="s">
        <v>5172</v>
      </c>
      <c r="Y551" t="s">
        <v>5172</v>
      </c>
      <c r="Z551">
        <v>12</v>
      </c>
      <c r="AA551">
        <v>13</v>
      </c>
      <c r="AB551">
        <v>19</v>
      </c>
      <c r="AC551">
        <v>3</v>
      </c>
      <c r="AD551">
        <v>26</v>
      </c>
      <c r="AE551">
        <v>23</v>
      </c>
      <c r="AF551">
        <v>2</v>
      </c>
      <c r="AG551">
        <v>1</v>
      </c>
      <c r="AH551">
        <v>1</v>
      </c>
      <c r="AI551">
        <v>2</v>
      </c>
      <c r="AJ551">
        <v>1</v>
      </c>
      <c r="AK551">
        <v>0</v>
      </c>
      <c r="AL551" s="1">
        <v>1100</v>
      </c>
      <c r="AM551" t="s">
        <v>628</v>
      </c>
      <c r="AN551">
        <v>2</v>
      </c>
      <c r="AO551">
        <v>2</v>
      </c>
      <c r="AP551">
        <v>0</v>
      </c>
      <c r="AQ551">
        <v>1899</v>
      </c>
      <c r="AR551">
        <v>3</v>
      </c>
      <c r="AS551">
        <v>11</v>
      </c>
    </row>
    <row r="552" spans="2:47" x14ac:dyDescent="0.2">
      <c r="B552">
        <v>549</v>
      </c>
      <c r="C552" t="s">
        <v>36</v>
      </c>
      <c r="D552" t="s">
        <v>1118</v>
      </c>
      <c r="E552">
        <v>4</v>
      </c>
      <c r="F552" t="s">
        <v>7826</v>
      </c>
      <c r="G552" t="s">
        <v>6273</v>
      </c>
      <c r="H552" t="s">
        <v>5801</v>
      </c>
      <c r="I552" t="s">
        <v>7829</v>
      </c>
      <c r="J552">
        <v>1857</v>
      </c>
      <c r="K552">
        <v>19</v>
      </c>
      <c r="L552" t="s">
        <v>7830</v>
      </c>
      <c r="M552" t="s">
        <v>5894</v>
      </c>
      <c r="N552">
        <v>7</v>
      </c>
      <c r="O552" t="s">
        <v>5196</v>
      </c>
      <c r="P552">
        <v>45</v>
      </c>
      <c r="Q552">
        <v>48</v>
      </c>
      <c r="R552" t="s">
        <v>5197</v>
      </c>
      <c r="S552">
        <v>35</v>
      </c>
      <c r="T552" t="s">
        <v>23</v>
      </c>
      <c r="U552" t="s">
        <v>7276</v>
      </c>
      <c r="V552" t="s">
        <v>6767</v>
      </c>
      <c r="W552" t="s">
        <v>1119</v>
      </c>
      <c r="X552">
        <v>22</v>
      </c>
      <c r="Y552">
        <v>26</v>
      </c>
      <c r="Z552">
        <v>23</v>
      </c>
      <c r="AA552">
        <v>25</v>
      </c>
      <c r="AB552">
        <v>4</v>
      </c>
      <c r="AC552">
        <v>32</v>
      </c>
      <c r="AD552">
        <v>0</v>
      </c>
      <c r="AE552">
        <v>1</v>
      </c>
      <c r="AF552">
        <v>0</v>
      </c>
      <c r="AG552">
        <v>0</v>
      </c>
      <c r="AH552">
        <v>1</v>
      </c>
      <c r="AI552">
        <v>0</v>
      </c>
      <c r="AJ552" s="1">
        <v>36400</v>
      </c>
      <c r="AK552" t="s">
        <v>101</v>
      </c>
      <c r="AL552">
        <v>0</v>
      </c>
      <c r="AM552">
        <v>0</v>
      </c>
      <c r="AN552">
        <v>1857</v>
      </c>
      <c r="AO552">
        <v>11</v>
      </c>
      <c r="AP552">
        <v>10</v>
      </c>
    </row>
    <row r="553" spans="2:47" x14ac:dyDescent="0.2">
      <c r="B553">
        <v>550</v>
      </c>
      <c r="C553" t="s">
        <v>26</v>
      </c>
      <c r="D553" t="s">
        <v>1120</v>
      </c>
      <c r="E553">
        <v>3</v>
      </c>
      <c r="F553" t="s">
        <v>7831</v>
      </c>
      <c r="G553" t="s">
        <v>7832</v>
      </c>
      <c r="H553" t="s">
        <v>7833</v>
      </c>
      <c r="I553">
        <v>1872</v>
      </c>
      <c r="J553">
        <v>9</v>
      </c>
      <c r="K553" t="s">
        <v>7834</v>
      </c>
      <c r="L553" t="s">
        <v>6008</v>
      </c>
      <c r="M553">
        <v>3</v>
      </c>
      <c r="N553" t="s">
        <v>5196</v>
      </c>
      <c r="O553">
        <v>5</v>
      </c>
      <c r="P553">
        <v>50</v>
      </c>
      <c r="Q553" t="s">
        <v>5197</v>
      </c>
      <c r="R553">
        <v>39</v>
      </c>
      <c r="S553" t="s">
        <v>23</v>
      </c>
      <c r="T553" t="s">
        <v>5208</v>
      </c>
      <c r="U553" t="s">
        <v>7835</v>
      </c>
      <c r="V553" t="s">
        <v>1121</v>
      </c>
      <c r="W553">
        <v>6</v>
      </c>
      <c r="X553">
        <v>24</v>
      </c>
      <c r="Y553">
        <v>6</v>
      </c>
      <c r="Z553">
        <v>7</v>
      </c>
      <c r="AA553">
        <v>5</v>
      </c>
      <c r="AB553">
        <v>25</v>
      </c>
      <c r="AC553">
        <v>1</v>
      </c>
      <c r="AD553">
        <v>0</v>
      </c>
      <c r="AE553">
        <v>1</v>
      </c>
      <c r="AF553">
        <v>0</v>
      </c>
      <c r="AG553">
        <v>1</v>
      </c>
      <c r="AH553">
        <v>0</v>
      </c>
      <c r="AI553" s="1">
        <v>99400</v>
      </c>
      <c r="AJ553" t="s">
        <v>68</v>
      </c>
      <c r="AK553">
        <v>0</v>
      </c>
      <c r="AL553">
        <v>0</v>
      </c>
      <c r="AM553">
        <v>1872</v>
      </c>
      <c r="AN553">
        <v>7</v>
      </c>
      <c r="AO553">
        <v>20</v>
      </c>
    </row>
    <row r="554" spans="2:47" x14ac:dyDescent="0.2">
      <c r="B554">
        <v>551</v>
      </c>
      <c r="C554" t="s">
        <v>26</v>
      </c>
      <c r="D554" t="s">
        <v>1122</v>
      </c>
      <c r="E554">
        <v>3</v>
      </c>
      <c r="F554" t="s">
        <v>7836</v>
      </c>
      <c r="G554" t="s">
        <v>5416</v>
      </c>
      <c r="H554" t="s">
        <v>5933</v>
      </c>
      <c r="I554" t="s">
        <v>5235</v>
      </c>
      <c r="J554" t="s">
        <v>7837</v>
      </c>
      <c r="K554">
        <v>1895</v>
      </c>
      <c r="L554">
        <v>1</v>
      </c>
      <c r="M554" t="s">
        <v>5479</v>
      </c>
      <c r="N554" t="s">
        <v>5480</v>
      </c>
      <c r="O554">
        <v>2</v>
      </c>
      <c r="P554" t="s">
        <v>5196</v>
      </c>
      <c r="Q554">
        <v>18</v>
      </c>
      <c r="R554">
        <v>49</v>
      </c>
      <c r="S554" t="s">
        <v>5197</v>
      </c>
      <c r="T554">
        <v>54</v>
      </c>
      <c r="U554">
        <v>-0.16</v>
      </c>
      <c r="V554" t="s">
        <v>7838</v>
      </c>
      <c r="W554" t="s">
        <v>5391</v>
      </c>
      <c r="X554" t="s">
        <v>5172</v>
      </c>
      <c r="Y554" t="s">
        <v>5172</v>
      </c>
      <c r="Z554">
        <v>29</v>
      </c>
      <c r="AA554">
        <v>27</v>
      </c>
      <c r="AB554">
        <v>33</v>
      </c>
      <c r="AC554">
        <v>31</v>
      </c>
      <c r="AD554">
        <v>7</v>
      </c>
      <c r="AE554">
        <v>32</v>
      </c>
      <c r="AF554">
        <v>1</v>
      </c>
      <c r="AG554">
        <v>1</v>
      </c>
      <c r="AH554">
        <v>0</v>
      </c>
      <c r="AI554">
        <v>1</v>
      </c>
      <c r="AJ554">
        <v>0</v>
      </c>
      <c r="AK554">
        <v>0</v>
      </c>
      <c r="AL554" s="1">
        <v>3400</v>
      </c>
      <c r="AM554" t="s">
        <v>828</v>
      </c>
      <c r="AN554">
        <v>0</v>
      </c>
      <c r="AO554">
        <v>0</v>
      </c>
      <c r="AP554">
        <v>1895</v>
      </c>
      <c r="AQ554">
        <v>12</v>
      </c>
      <c r="AR554">
        <v>18</v>
      </c>
    </row>
    <row r="555" spans="2:47" x14ac:dyDescent="0.2">
      <c r="B555">
        <v>552</v>
      </c>
      <c r="C555" t="s">
        <v>26</v>
      </c>
      <c r="D555" t="s">
        <v>1123</v>
      </c>
      <c r="E555">
        <v>3</v>
      </c>
      <c r="F555" t="s">
        <v>7839</v>
      </c>
      <c r="G555" t="s">
        <v>5408</v>
      </c>
      <c r="H555" t="s">
        <v>7840</v>
      </c>
      <c r="I555" t="s">
        <v>5235</v>
      </c>
      <c r="J555" t="s">
        <v>7841</v>
      </c>
      <c r="K555">
        <v>1845</v>
      </c>
      <c r="L555">
        <v>12</v>
      </c>
      <c r="M555" t="s">
        <v>7533</v>
      </c>
      <c r="N555" t="s">
        <v>5521</v>
      </c>
      <c r="O555">
        <v>4</v>
      </c>
      <c r="P555" t="s">
        <v>5196</v>
      </c>
      <c r="Q555">
        <v>22</v>
      </c>
      <c r="R555">
        <v>48</v>
      </c>
      <c r="S555" t="s">
        <v>5197</v>
      </c>
      <c r="T555">
        <v>57</v>
      </c>
      <c r="U555" t="s">
        <v>23</v>
      </c>
      <c r="V555" t="s">
        <v>1124</v>
      </c>
      <c r="W555" t="s">
        <v>5634</v>
      </c>
      <c r="X555" t="s">
        <v>1125</v>
      </c>
      <c r="Y555">
        <v>9</v>
      </c>
      <c r="Z555">
        <v>24</v>
      </c>
      <c r="AA555">
        <v>11</v>
      </c>
      <c r="AB555">
        <v>20</v>
      </c>
      <c r="AC555">
        <v>9</v>
      </c>
      <c r="AD555">
        <v>15</v>
      </c>
      <c r="AE555">
        <v>2</v>
      </c>
      <c r="AF555">
        <v>0</v>
      </c>
      <c r="AG555">
        <v>2</v>
      </c>
      <c r="AH555">
        <v>1</v>
      </c>
      <c r="AI555">
        <v>2</v>
      </c>
      <c r="AJ555">
        <v>0</v>
      </c>
      <c r="AK555" s="1">
        <v>87800</v>
      </c>
      <c r="AL555" t="s">
        <v>622</v>
      </c>
      <c r="AM555">
        <v>2</v>
      </c>
      <c r="AN555">
        <v>2</v>
      </c>
      <c r="AO555">
        <v>2</v>
      </c>
      <c r="AP555">
        <v>0</v>
      </c>
      <c r="AQ555">
        <v>1845</v>
      </c>
      <c r="AR555">
        <v>3</v>
      </c>
      <c r="AS555">
        <v>27</v>
      </c>
    </row>
    <row r="556" spans="2:47" x14ac:dyDescent="0.2">
      <c r="B556">
        <v>553</v>
      </c>
      <c r="C556" t="s">
        <v>26</v>
      </c>
      <c r="D556" t="s">
        <v>1126</v>
      </c>
      <c r="E556">
        <v>3</v>
      </c>
      <c r="F556" t="s">
        <v>7839</v>
      </c>
      <c r="G556" t="s">
        <v>7298</v>
      </c>
      <c r="H556" t="s">
        <v>7842</v>
      </c>
      <c r="I556" t="s">
        <v>7843</v>
      </c>
      <c r="J556">
        <v>1812</v>
      </c>
      <c r="K556">
        <v>23</v>
      </c>
      <c r="L556" t="s">
        <v>7844</v>
      </c>
      <c r="M556" t="s">
        <v>5521</v>
      </c>
      <c r="N556">
        <v>4</v>
      </c>
      <c r="O556" t="s">
        <v>5196</v>
      </c>
      <c r="P556">
        <v>22</v>
      </c>
      <c r="Q556">
        <v>48</v>
      </c>
      <c r="R556" t="s">
        <v>5197</v>
      </c>
      <c r="S556">
        <v>57</v>
      </c>
      <c r="T556" t="s">
        <v>23</v>
      </c>
      <c r="U556" t="s">
        <v>5919</v>
      </c>
      <c r="V556" t="s">
        <v>7845</v>
      </c>
      <c r="W556" t="s">
        <v>1127</v>
      </c>
      <c r="X556">
        <v>26</v>
      </c>
      <c r="Y556">
        <v>35</v>
      </c>
      <c r="Z556">
        <v>24</v>
      </c>
      <c r="AA556">
        <v>21</v>
      </c>
      <c r="AB556">
        <v>10</v>
      </c>
      <c r="AC556">
        <v>27</v>
      </c>
      <c r="AD556">
        <v>1</v>
      </c>
      <c r="AE556">
        <v>1</v>
      </c>
      <c r="AF556">
        <v>0</v>
      </c>
      <c r="AG556">
        <v>1</v>
      </c>
      <c r="AH556">
        <v>2</v>
      </c>
      <c r="AI556">
        <v>1</v>
      </c>
      <c r="AJ556" s="1">
        <v>58100</v>
      </c>
      <c r="AK556" t="s">
        <v>404</v>
      </c>
      <c r="AL556">
        <v>2</v>
      </c>
      <c r="AM556">
        <v>2</v>
      </c>
      <c r="AN556">
        <v>0</v>
      </c>
      <c r="AO556">
        <v>1812</v>
      </c>
      <c r="AP556">
        <v>1</v>
      </c>
      <c r="AQ556">
        <v>6</v>
      </c>
    </row>
    <row r="557" spans="2:47" x14ac:dyDescent="0.2">
      <c r="B557">
        <v>554</v>
      </c>
      <c r="C557" t="s">
        <v>26</v>
      </c>
      <c r="D557" t="s">
        <v>1128</v>
      </c>
      <c r="E557">
        <v>3</v>
      </c>
      <c r="F557" t="s">
        <v>7846</v>
      </c>
      <c r="G557" t="s">
        <v>5200</v>
      </c>
      <c r="H557" t="s">
        <v>5201</v>
      </c>
      <c r="I557" t="s">
        <v>5455</v>
      </c>
      <c r="J557" t="s">
        <v>7847</v>
      </c>
      <c r="K557" t="s">
        <v>7848</v>
      </c>
      <c r="L557">
        <v>1839</v>
      </c>
      <c r="M557">
        <v>12</v>
      </c>
      <c r="N557" t="s">
        <v>7849</v>
      </c>
      <c r="O557" t="s">
        <v>5206</v>
      </c>
      <c r="P557">
        <v>0</v>
      </c>
      <c r="Q557" t="s">
        <v>5207</v>
      </c>
      <c r="R557">
        <v>34</v>
      </c>
      <c r="S557">
        <v>44</v>
      </c>
      <c r="T557" t="s">
        <v>5197</v>
      </c>
      <c r="U557">
        <v>50</v>
      </c>
      <c r="V557" t="s">
        <v>23</v>
      </c>
      <c r="W557" t="s">
        <v>7850</v>
      </c>
      <c r="X557" t="s">
        <v>5679</v>
      </c>
      <c r="Y557" t="s">
        <v>1129</v>
      </c>
      <c r="Z557">
        <v>9</v>
      </c>
      <c r="AA557">
        <v>19</v>
      </c>
      <c r="AB557">
        <v>5</v>
      </c>
      <c r="AC557">
        <v>2</v>
      </c>
      <c r="AD557">
        <v>3</v>
      </c>
      <c r="AE557">
        <v>33</v>
      </c>
      <c r="AF557">
        <v>2</v>
      </c>
      <c r="AG557">
        <v>1</v>
      </c>
      <c r="AH557">
        <v>1</v>
      </c>
      <c r="AI557">
        <v>2</v>
      </c>
      <c r="AJ557">
        <v>2</v>
      </c>
      <c r="AK557">
        <v>0</v>
      </c>
      <c r="AL557" s="1">
        <v>66100</v>
      </c>
      <c r="AM557" t="s">
        <v>449</v>
      </c>
      <c r="AN557">
        <v>2</v>
      </c>
      <c r="AO557">
        <v>2</v>
      </c>
      <c r="AP557">
        <v>2</v>
      </c>
      <c r="AQ557">
        <v>0</v>
      </c>
      <c r="AR557">
        <v>1839</v>
      </c>
      <c r="AS557">
        <v>8</v>
      </c>
      <c r="AT557">
        <v>1</v>
      </c>
    </row>
    <row r="558" spans="2:47" x14ac:dyDescent="0.2">
      <c r="B558">
        <v>555</v>
      </c>
      <c r="C558" t="s">
        <v>26</v>
      </c>
      <c r="D558" t="s">
        <v>1130</v>
      </c>
      <c r="E558">
        <v>3</v>
      </c>
      <c r="F558" t="s">
        <v>7851</v>
      </c>
      <c r="G558" t="s">
        <v>5454</v>
      </c>
      <c r="H558" t="s">
        <v>5387</v>
      </c>
      <c r="I558" t="s">
        <v>5274</v>
      </c>
      <c r="J558" t="s">
        <v>7852</v>
      </c>
      <c r="K558">
        <v>1888</v>
      </c>
      <c r="L558">
        <v>17</v>
      </c>
      <c r="M558" t="s">
        <v>7853</v>
      </c>
      <c r="N558" t="s">
        <v>7854</v>
      </c>
      <c r="O558">
        <v>4</v>
      </c>
      <c r="P558" t="s">
        <v>5196</v>
      </c>
      <c r="Q558">
        <v>50</v>
      </c>
      <c r="R558">
        <v>46</v>
      </c>
      <c r="S558" t="s">
        <v>5197</v>
      </c>
      <c r="T558">
        <v>18</v>
      </c>
      <c r="U558" t="s">
        <v>23</v>
      </c>
      <c r="V558" t="s">
        <v>7855</v>
      </c>
      <c r="W558" t="s">
        <v>6179</v>
      </c>
      <c r="X558" t="s">
        <v>1131</v>
      </c>
      <c r="Y558">
        <v>20</v>
      </c>
      <c r="Z558">
        <v>15</v>
      </c>
      <c r="AA558">
        <v>15</v>
      </c>
      <c r="AB558">
        <v>13</v>
      </c>
      <c r="AC558">
        <v>19</v>
      </c>
      <c r="AD558">
        <v>28</v>
      </c>
      <c r="AE558">
        <v>1</v>
      </c>
      <c r="AF558">
        <v>0</v>
      </c>
      <c r="AG558">
        <v>0</v>
      </c>
      <c r="AH558">
        <v>1</v>
      </c>
      <c r="AI558">
        <v>1</v>
      </c>
      <c r="AJ558">
        <v>1</v>
      </c>
      <c r="AK558" s="1">
        <v>3800</v>
      </c>
      <c r="AL558" t="s">
        <v>68</v>
      </c>
      <c r="AM558">
        <v>0</v>
      </c>
      <c r="AN558">
        <v>2</v>
      </c>
      <c r="AO558">
        <v>2</v>
      </c>
      <c r="AP558">
        <v>1888</v>
      </c>
      <c r="AQ558">
        <v>12</v>
      </c>
      <c r="AR558">
        <v>5</v>
      </c>
    </row>
    <row r="559" spans="2:47" x14ac:dyDescent="0.2">
      <c r="B559">
        <v>556</v>
      </c>
      <c r="C559" t="s">
        <v>22</v>
      </c>
      <c r="D559">
        <v>1</v>
      </c>
      <c r="E559" t="s">
        <v>7856</v>
      </c>
      <c r="F559" t="s">
        <v>5601</v>
      </c>
      <c r="G559" t="s">
        <v>7857</v>
      </c>
      <c r="H559" t="s">
        <v>7858</v>
      </c>
      <c r="I559">
        <v>1841</v>
      </c>
      <c r="J559">
        <v>3</v>
      </c>
      <c r="K559" t="s">
        <v>7533</v>
      </c>
      <c r="L559" t="s">
        <v>5521</v>
      </c>
      <c r="M559">
        <v>4</v>
      </c>
      <c r="N559" t="s">
        <v>5196</v>
      </c>
      <c r="O559">
        <v>22</v>
      </c>
      <c r="P559">
        <v>48</v>
      </c>
      <c r="Q559" t="s">
        <v>5197</v>
      </c>
      <c r="R559">
        <v>57</v>
      </c>
      <c r="S559" t="s">
        <v>23</v>
      </c>
      <c r="T559" t="s">
        <v>7859</v>
      </c>
      <c r="U559" t="s">
        <v>7860</v>
      </c>
      <c r="V559" t="s">
        <v>1132</v>
      </c>
      <c r="W559">
        <v>32</v>
      </c>
      <c r="X559">
        <v>8</v>
      </c>
      <c r="Y559">
        <v>2</v>
      </c>
      <c r="Z559">
        <v>25</v>
      </c>
      <c r="AA559">
        <v>25</v>
      </c>
      <c r="AB559">
        <v>23</v>
      </c>
      <c r="AC559">
        <v>0</v>
      </c>
      <c r="AD559">
        <v>0</v>
      </c>
      <c r="AE559">
        <v>2</v>
      </c>
      <c r="AF559">
        <v>0</v>
      </c>
      <c r="AG559">
        <v>0</v>
      </c>
      <c r="AH559">
        <v>0</v>
      </c>
      <c r="AI559" s="1">
        <v>67300</v>
      </c>
      <c r="AJ559" t="s">
        <v>292</v>
      </c>
      <c r="AK559">
        <v>2</v>
      </c>
      <c r="AL559">
        <v>0</v>
      </c>
      <c r="AM559">
        <v>0</v>
      </c>
      <c r="AN559">
        <v>1841</v>
      </c>
      <c r="AO559">
        <v>9</v>
      </c>
      <c r="AP559">
        <v>7</v>
      </c>
    </row>
    <row r="560" spans="2:47" x14ac:dyDescent="0.2">
      <c r="B560">
        <v>557</v>
      </c>
      <c r="C560" t="s">
        <v>36</v>
      </c>
      <c r="D560" t="s">
        <v>1133</v>
      </c>
      <c r="E560">
        <v>4</v>
      </c>
      <c r="F560" t="s">
        <v>7861</v>
      </c>
      <c r="G560" t="s">
        <v>5200</v>
      </c>
      <c r="H560" t="s">
        <v>6233</v>
      </c>
      <c r="I560" t="s">
        <v>7862</v>
      </c>
      <c r="J560">
        <v>1862</v>
      </c>
      <c r="K560">
        <v>4</v>
      </c>
      <c r="L560" t="s">
        <v>5228</v>
      </c>
      <c r="M560" t="s">
        <v>5229</v>
      </c>
      <c r="N560">
        <v>2</v>
      </c>
      <c r="O560" t="s">
        <v>5196</v>
      </c>
      <c r="P560">
        <v>20</v>
      </c>
      <c r="Q560">
        <v>48</v>
      </c>
      <c r="R560" t="s">
        <v>5197</v>
      </c>
      <c r="S560">
        <v>50</v>
      </c>
      <c r="T560" t="s">
        <v>23</v>
      </c>
      <c r="U560" t="s">
        <v>7863</v>
      </c>
      <c r="V560" t="s">
        <v>6794</v>
      </c>
      <c r="W560" t="s">
        <v>1134</v>
      </c>
      <c r="X560">
        <v>35</v>
      </c>
      <c r="Y560">
        <v>26</v>
      </c>
      <c r="Z560">
        <v>3</v>
      </c>
      <c r="AA560">
        <v>9</v>
      </c>
      <c r="AB560">
        <v>29</v>
      </c>
      <c r="AC560">
        <v>30</v>
      </c>
      <c r="AD560">
        <v>1</v>
      </c>
      <c r="AE560">
        <v>1</v>
      </c>
      <c r="AF560">
        <v>2</v>
      </c>
      <c r="AG560">
        <v>2</v>
      </c>
      <c r="AH560">
        <v>1</v>
      </c>
      <c r="AI560">
        <v>1</v>
      </c>
      <c r="AJ560" s="1">
        <v>36700</v>
      </c>
      <c r="AK560" t="s">
        <v>74</v>
      </c>
      <c r="AL560">
        <v>2</v>
      </c>
      <c r="AM560">
        <v>2</v>
      </c>
      <c r="AN560">
        <v>2</v>
      </c>
      <c r="AO560">
        <v>2</v>
      </c>
      <c r="AP560">
        <v>1862</v>
      </c>
      <c r="AQ560">
        <v>8</v>
      </c>
      <c r="AR560">
        <v>2</v>
      </c>
    </row>
    <row r="561" spans="2:46" x14ac:dyDescent="0.2">
      <c r="B561">
        <v>558</v>
      </c>
      <c r="C561" t="s">
        <v>26</v>
      </c>
      <c r="D561" t="s">
        <v>1135</v>
      </c>
      <c r="E561">
        <v>3</v>
      </c>
      <c r="F561" t="s">
        <v>7864</v>
      </c>
      <c r="G561" t="s">
        <v>7865</v>
      </c>
      <c r="H561" t="s">
        <v>6327</v>
      </c>
      <c r="I561" t="s">
        <v>7866</v>
      </c>
      <c r="J561">
        <v>1840</v>
      </c>
      <c r="K561">
        <v>6</v>
      </c>
      <c r="L561" t="s">
        <v>7867</v>
      </c>
      <c r="M561" t="s">
        <v>7868</v>
      </c>
      <c r="N561">
        <v>0</v>
      </c>
      <c r="O561" t="s">
        <v>5196</v>
      </c>
      <c r="P561">
        <v>36</v>
      </c>
      <c r="Q561">
        <v>43</v>
      </c>
      <c r="R561" t="s">
        <v>5197</v>
      </c>
      <c r="S561">
        <v>40</v>
      </c>
      <c r="T561" t="s">
        <v>23</v>
      </c>
      <c r="U561" t="s">
        <v>7869</v>
      </c>
      <c r="V561" t="s">
        <v>6764</v>
      </c>
      <c r="W561" t="s">
        <v>1136</v>
      </c>
      <c r="X561">
        <v>35</v>
      </c>
      <c r="Y561">
        <v>25</v>
      </c>
      <c r="Z561">
        <v>32</v>
      </c>
      <c r="AA561">
        <v>8</v>
      </c>
      <c r="AB561">
        <v>36</v>
      </c>
      <c r="AC561">
        <v>34</v>
      </c>
      <c r="AD561">
        <v>1</v>
      </c>
      <c r="AE561">
        <v>0</v>
      </c>
      <c r="AF561">
        <v>0</v>
      </c>
      <c r="AG561">
        <v>0</v>
      </c>
      <c r="AH561">
        <v>2</v>
      </c>
      <c r="AI561">
        <v>0</v>
      </c>
      <c r="AJ561" s="1">
        <v>67300</v>
      </c>
      <c r="AK561" t="s">
        <v>518</v>
      </c>
      <c r="AL561">
        <v>0</v>
      </c>
      <c r="AM561">
        <v>2</v>
      </c>
      <c r="AN561">
        <v>0</v>
      </c>
      <c r="AO561">
        <v>1840</v>
      </c>
      <c r="AP561">
        <v>12</v>
      </c>
      <c r="AQ561">
        <v>4</v>
      </c>
    </row>
    <row r="562" spans="2:46" x14ac:dyDescent="0.2">
      <c r="B562">
        <v>559</v>
      </c>
      <c r="C562" t="s">
        <v>59</v>
      </c>
      <c r="D562" t="s">
        <v>1137</v>
      </c>
      <c r="E562">
        <v>2</v>
      </c>
      <c r="F562" t="s">
        <v>7870</v>
      </c>
      <c r="G562" t="s">
        <v>5416</v>
      </c>
      <c r="H562" t="s">
        <v>5477</v>
      </c>
      <c r="I562" t="s">
        <v>7871</v>
      </c>
      <c r="J562">
        <v>1856</v>
      </c>
      <c r="K562">
        <v>9</v>
      </c>
      <c r="L562" t="s">
        <v>7872</v>
      </c>
      <c r="M562" t="s">
        <v>5809</v>
      </c>
      <c r="N562">
        <v>2</v>
      </c>
      <c r="O562" t="s">
        <v>5196</v>
      </c>
      <c r="P562">
        <v>11</v>
      </c>
      <c r="Q562">
        <v>48</v>
      </c>
      <c r="R562" t="s">
        <v>5197</v>
      </c>
      <c r="S562">
        <v>50</v>
      </c>
      <c r="T562" t="s">
        <v>23</v>
      </c>
      <c r="U562" t="s">
        <v>7873</v>
      </c>
      <c r="V562" t="s">
        <v>5983</v>
      </c>
      <c r="W562" t="s">
        <v>1138</v>
      </c>
      <c r="X562">
        <v>4</v>
      </c>
      <c r="Y562">
        <v>30</v>
      </c>
      <c r="Z562">
        <v>36</v>
      </c>
      <c r="AA562">
        <v>34</v>
      </c>
      <c r="AB562">
        <v>28</v>
      </c>
      <c r="AC562">
        <v>15</v>
      </c>
      <c r="AD562">
        <v>1</v>
      </c>
      <c r="AE562">
        <v>1</v>
      </c>
      <c r="AF562">
        <v>2</v>
      </c>
      <c r="AG562">
        <v>0</v>
      </c>
      <c r="AH562">
        <v>1</v>
      </c>
      <c r="AI562">
        <v>0</v>
      </c>
      <c r="AJ562" s="1">
        <v>53100</v>
      </c>
      <c r="AK562" t="s">
        <v>940</v>
      </c>
      <c r="AL562">
        <v>2</v>
      </c>
      <c r="AM562">
        <v>2</v>
      </c>
      <c r="AN562">
        <v>0</v>
      </c>
      <c r="AO562">
        <v>2</v>
      </c>
      <c r="AP562">
        <v>0</v>
      </c>
      <c r="AQ562">
        <v>1856</v>
      </c>
      <c r="AR562">
        <v>11</v>
      </c>
      <c r="AS562">
        <v>6</v>
      </c>
    </row>
    <row r="563" spans="2:46" x14ac:dyDescent="0.2">
      <c r="B563">
        <v>560</v>
      </c>
      <c r="C563" t="s">
        <v>22</v>
      </c>
      <c r="D563">
        <v>1</v>
      </c>
      <c r="E563" t="s">
        <v>7874</v>
      </c>
      <c r="F563" t="s">
        <v>5271</v>
      </c>
      <c r="G563" t="s">
        <v>5536</v>
      </c>
      <c r="H563" t="s">
        <v>7875</v>
      </c>
      <c r="I563">
        <v>1887</v>
      </c>
      <c r="J563">
        <v>1.3</v>
      </c>
      <c r="K563" t="s">
        <v>7562</v>
      </c>
      <c r="L563" t="s">
        <v>5654</v>
      </c>
      <c r="M563">
        <v>1</v>
      </c>
      <c r="N563" t="s">
        <v>5196</v>
      </c>
      <c r="O563">
        <v>11</v>
      </c>
      <c r="P563">
        <v>49</v>
      </c>
      <c r="Q563" t="s">
        <v>5197</v>
      </c>
      <c r="R563">
        <v>1</v>
      </c>
      <c r="S563" t="s">
        <v>23</v>
      </c>
      <c r="T563" t="s">
        <v>7876</v>
      </c>
      <c r="U563" t="s">
        <v>6077</v>
      </c>
      <c r="V563" t="s">
        <v>1139</v>
      </c>
      <c r="W563">
        <v>30</v>
      </c>
      <c r="X563">
        <v>29</v>
      </c>
      <c r="Y563">
        <v>30</v>
      </c>
      <c r="Z563">
        <v>36</v>
      </c>
      <c r="AA563">
        <v>26</v>
      </c>
      <c r="AB563">
        <v>1</v>
      </c>
      <c r="AC563">
        <v>1</v>
      </c>
      <c r="AD563">
        <v>1</v>
      </c>
      <c r="AE563">
        <v>1</v>
      </c>
      <c r="AF563">
        <v>2</v>
      </c>
      <c r="AG563">
        <v>1</v>
      </c>
      <c r="AH563">
        <v>2</v>
      </c>
      <c r="AI563" t="s">
        <v>558</v>
      </c>
      <c r="AJ563" t="s">
        <v>120</v>
      </c>
      <c r="AK563">
        <v>2</v>
      </c>
      <c r="AL563">
        <v>2</v>
      </c>
      <c r="AM563">
        <v>2</v>
      </c>
      <c r="AN563">
        <v>2</v>
      </c>
      <c r="AO563">
        <v>1887</v>
      </c>
      <c r="AP563">
        <v>9</v>
      </c>
      <c r="AQ563">
        <v>18</v>
      </c>
    </row>
    <row r="564" spans="2:46" x14ac:dyDescent="0.2">
      <c r="B564">
        <v>561</v>
      </c>
      <c r="C564" t="s">
        <v>22</v>
      </c>
      <c r="D564">
        <v>1</v>
      </c>
      <c r="E564" t="s">
        <v>7877</v>
      </c>
      <c r="F564" t="s">
        <v>6817</v>
      </c>
      <c r="G564" t="s">
        <v>5594</v>
      </c>
      <c r="H564" t="s">
        <v>5616</v>
      </c>
      <c r="I564" t="s">
        <v>7878</v>
      </c>
      <c r="J564">
        <v>1853</v>
      </c>
      <c r="K564">
        <v>16</v>
      </c>
      <c r="L564" t="s">
        <v>5305</v>
      </c>
      <c r="M564" t="s">
        <v>5306</v>
      </c>
      <c r="N564">
        <v>1</v>
      </c>
      <c r="O564" t="s">
        <v>5196</v>
      </c>
      <c r="P564">
        <v>26</v>
      </c>
      <c r="Q564">
        <v>43</v>
      </c>
      <c r="R564" t="s">
        <v>5197</v>
      </c>
      <c r="S564">
        <v>37</v>
      </c>
      <c r="T564" t="s">
        <v>23</v>
      </c>
      <c r="U564" t="s">
        <v>7879</v>
      </c>
      <c r="V564" t="s">
        <v>7815</v>
      </c>
      <c r="W564" t="s">
        <v>1140</v>
      </c>
      <c r="X564">
        <v>16</v>
      </c>
      <c r="Y564">
        <v>18</v>
      </c>
      <c r="Z564">
        <v>13</v>
      </c>
      <c r="AA564">
        <v>20</v>
      </c>
      <c r="AB564">
        <v>8</v>
      </c>
      <c r="AC564">
        <v>29</v>
      </c>
      <c r="AD564">
        <v>0</v>
      </c>
      <c r="AE564">
        <v>1</v>
      </c>
      <c r="AF564">
        <v>1</v>
      </c>
      <c r="AG564">
        <v>1</v>
      </c>
      <c r="AH564">
        <v>0</v>
      </c>
      <c r="AI564">
        <v>1</v>
      </c>
      <c r="AJ564" s="1">
        <v>17900</v>
      </c>
      <c r="AK564" t="s">
        <v>143</v>
      </c>
      <c r="AL564">
        <v>2</v>
      </c>
      <c r="AM564">
        <v>2</v>
      </c>
      <c r="AN564">
        <v>1853</v>
      </c>
      <c r="AO564">
        <v>9</v>
      </c>
      <c r="AP564">
        <v>29</v>
      </c>
    </row>
    <row r="565" spans="2:46" x14ac:dyDescent="0.2">
      <c r="B565">
        <v>562</v>
      </c>
      <c r="C565" t="s">
        <v>26</v>
      </c>
      <c r="D565" t="s">
        <v>1141</v>
      </c>
      <c r="E565">
        <v>3</v>
      </c>
      <c r="F565" t="s">
        <v>7880</v>
      </c>
      <c r="G565" t="s">
        <v>5408</v>
      </c>
      <c r="H565" t="s">
        <v>5483</v>
      </c>
      <c r="I565" t="s">
        <v>7881</v>
      </c>
      <c r="J565">
        <v>1866</v>
      </c>
      <c r="K565">
        <v>14</v>
      </c>
      <c r="L565" t="s">
        <v>7325</v>
      </c>
      <c r="M565" t="s">
        <v>5366</v>
      </c>
      <c r="N565">
        <v>6</v>
      </c>
      <c r="O565" t="s">
        <v>5196</v>
      </c>
      <c r="P565">
        <v>28</v>
      </c>
      <c r="Q565">
        <v>48</v>
      </c>
      <c r="R565" t="s">
        <v>5197</v>
      </c>
      <c r="S565">
        <v>10</v>
      </c>
      <c r="T565" t="s">
        <v>23</v>
      </c>
      <c r="U565" t="s">
        <v>7882</v>
      </c>
      <c r="V565" t="s">
        <v>7071</v>
      </c>
      <c r="W565" t="s">
        <v>1142</v>
      </c>
      <c r="X565">
        <v>12</v>
      </c>
      <c r="Y565">
        <v>24</v>
      </c>
      <c r="Z565">
        <v>9</v>
      </c>
      <c r="AA565">
        <v>17</v>
      </c>
      <c r="AB565">
        <v>31</v>
      </c>
      <c r="AC565">
        <v>3</v>
      </c>
      <c r="AD565">
        <v>2</v>
      </c>
      <c r="AE565">
        <v>0</v>
      </c>
      <c r="AF565">
        <v>2</v>
      </c>
      <c r="AG565">
        <v>0</v>
      </c>
      <c r="AH565">
        <v>1</v>
      </c>
      <c r="AI565">
        <v>2</v>
      </c>
      <c r="AJ565" s="1">
        <v>79800</v>
      </c>
      <c r="AK565" t="s">
        <v>864</v>
      </c>
      <c r="AL565">
        <v>2</v>
      </c>
      <c r="AM565">
        <v>0</v>
      </c>
      <c r="AN565">
        <v>2</v>
      </c>
      <c r="AO565">
        <v>1866</v>
      </c>
      <c r="AP565">
        <v>8</v>
      </c>
      <c r="AQ565">
        <v>1</v>
      </c>
    </row>
    <row r="566" spans="2:46" x14ac:dyDescent="0.2">
      <c r="B566">
        <v>563</v>
      </c>
      <c r="C566" t="s">
        <v>26</v>
      </c>
      <c r="D566" t="s">
        <v>1143</v>
      </c>
      <c r="E566">
        <v>3</v>
      </c>
      <c r="F566" t="s">
        <v>7883</v>
      </c>
      <c r="G566" t="s">
        <v>7884</v>
      </c>
      <c r="H566" t="s">
        <v>5288</v>
      </c>
      <c r="I566" t="s">
        <v>7885</v>
      </c>
      <c r="J566">
        <v>1831</v>
      </c>
      <c r="K566">
        <v>10</v>
      </c>
      <c r="L566" t="s">
        <v>7886</v>
      </c>
      <c r="M566" t="s">
        <v>5544</v>
      </c>
      <c r="N566">
        <v>5</v>
      </c>
      <c r="O566" t="s">
        <v>5196</v>
      </c>
      <c r="P566">
        <v>43</v>
      </c>
      <c r="Q566">
        <v>45</v>
      </c>
      <c r="R566" t="s">
        <v>5197</v>
      </c>
      <c r="S566">
        <v>11</v>
      </c>
      <c r="T566" t="s">
        <v>23</v>
      </c>
      <c r="U566" t="s">
        <v>6981</v>
      </c>
      <c r="V566" t="s">
        <v>7887</v>
      </c>
      <c r="W566" t="s">
        <v>1144</v>
      </c>
      <c r="X566">
        <v>6</v>
      </c>
      <c r="Y566">
        <v>28</v>
      </c>
      <c r="Z566">
        <v>11</v>
      </c>
      <c r="AA566">
        <v>8</v>
      </c>
      <c r="AB566">
        <v>33</v>
      </c>
      <c r="AC566">
        <v>13</v>
      </c>
      <c r="AD566">
        <v>1</v>
      </c>
      <c r="AE566">
        <v>1</v>
      </c>
      <c r="AF566">
        <v>2</v>
      </c>
      <c r="AG566">
        <v>0</v>
      </c>
      <c r="AH566">
        <v>0</v>
      </c>
      <c r="AI566">
        <v>1</v>
      </c>
      <c r="AJ566" s="1">
        <v>89200</v>
      </c>
      <c r="AK566" t="s">
        <v>195</v>
      </c>
      <c r="AL566">
        <v>2</v>
      </c>
      <c r="AM566">
        <v>2</v>
      </c>
      <c r="AN566">
        <v>0</v>
      </c>
      <c r="AO566">
        <v>0</v>
      </c>
      <c r="AP566">
        <v>1831</v>
      </c>
      <c r="AQ566">
        <v>11</v>
      </c>
      <c r="AR566">
        <v>17</v>
      </c>
    </row>
    <row r="567" spans="2:46" x14ac:dyDescent="0.2">
      <c r="B567">
        <v>564</v>
      </c>
      <c r="C567" t="s">
        <v>36</v>
      </c>
      <c r="D567" t="s">
        <v>1145</v>
      </c>
      <c r="E567">
        <v>4</v>
      </c>
      <c r="F567" t="s">
        <v>7888</v>
      </c>
      <c r="G567" t="s">
        <v>7889</v>
      </c>
      <c r="H567" t="s">
        <v>5985</v>
      </c>
      <c r="I567" t="s">
        <v>5334</v>
      </c>
      <c r="J567" t="s">
        <v>7890</v>
      </c>
      <c r="K567">
        <v>1808</v>
      </c>
      <c r="L567">
        <v>8</v>
      </c>
      <c r="M567" t="s">
        <v>5228</v>
      </c>
      <c r="N567" t="s">
        <v>5229</v>
      </c>
      <c r="O567">
        <v>2</v>
      </c>
      <c r="P567" t="s">
        <v>5196</v>
      </c>
      <c r="Q567">
        <v>20</v>
      </c>
      <c r="R567">
        <v>48</v>
      </c>
      <c r="S567" t="s">
        <v>5197</v>
      </c>
      <c r="T567">
        <v>50</v>
      </c>
      <c r="U567" t="s">
        <v>23</v>
      </c>
      <c r="V567" t="s">
        <v>7891</v>
      </c>
      <c r="W567" t="s">
        <v>6229</v>
      </c>
      <c r="X567" t="s">
        <v>1146</v>
      </c>
      <c r="Y567">
        <v>4</v>
      </c>
      <c r="Z567">
        <v>7</v>
      </c>
      <c r="AA567">
        <v>2</v>
      </c>
      <c r="AB567">
        <v>8</v>
      </c>
      <c r="AC567">
        <v>23</v>
      </c>
      <c r="AD567">
        <v>33</v>
      </c>
      <c r="AE567">
        <v>1</v>
      </c>
      <c r="AF567">
        <v>0</v>
      </c>
      <c r="AG567">
        <v>2</v>
      </c>
      <c r="AH567">
        <v>0</v>
      </c>
      <c r="AI567">
        <v>0</v>
      </c>
      <c r="AJ567">
        <v>0</v>
      </c>
      <c r="AK567" s="1">
        <v>7400</v>
      </c>
      <c r="AL567" t="s">
        <v>533</v>
      </c>
      <c r="AM567">
        <v>2</v>
      </c>
      <c r="AN567">
        <v>0</v>
      </c>
      <c r="AO567">
        <v>0</v>
      </c>
      <c r="AP567">
        <v>1808</v>
      </c>
      <c r="AQ567">
        <v>9</v>
      </c>
      <c r="AR567">
        <v>18</v>
      </c>
    </row>
    <row r="568" spans="2:46" x14ac:dyDescent="0.2">
      <c r="B568">
        <v>565</v>
      </c>
      <c r="C568" t="s">
        <v>36</v>
      </c>
      <c r="D568" t="s">
        <v>1147</v>
      </c>
      <c r="E568">
        <v>4</v>
      </c>
      <c r="F568" t="s">
        <v>7892</v>
      </c>
      <c r="G568" t="s">
        <v>5789</v>
      </c>
      <c r="H568" t="s">
        <v>5226</v>
      </c>
      <c r="I568" t="s">
        <v>7893</v>
      </c>
      <c r="J568">
        <v>1816</v>
      </c>
      <c r="K568">
        <v>22</v>
      </c>
      <c r="L568" t="s">
        <v>5228</v>
      </c>
      <c r="M568" t="s">
        <v>5229</v>
      </c>
      <c r="N568">
        <v>2</v>
      </c>
      <c r="O568" t="s">
        <v>5196</v>
      </c>
      <c r="P568">
        <v>20</v>
      </c>
      <c r="Q568">
        <v>48</v>
      </c>
      <c r="R568" t="s">
        <v>5197</v>
      </c>
      <c r="S568">
        <v>50</v>
      </c>
      <c r="T568" t="s">
        <v>23</v>
      </c>
      <c r="U568" t="s">
        <v>7894</v>
      </c>
      <c r="V568" t="s">
        <v>6672</v>
      </c>
      <c r="W568" t="s">
        <v>1148</v>
      </c>
      <c r="X568">
        <v>24</v>
      </c>
      <c r="Y568">
        <v>7</v>
      </c>
      <c r="Z568">
        <v>23</v>
      </c>
      <c r="AA568">
        <v>23</v>
      </c>
      <c r="AB568">
        <v>21</v>
      </c>
      <c r="AC568">
        <v>9</v>
      </c>
      <c r="AD568">
        <v>0</v>
      </c>
      <c r="AE568">
        <v>0</v>
      </c>
      <c r="AF568">
        <v>0</v>
      </c>
      <c r="AG568">
        <v>0</v>
      </c>
      <c r="AH568">
        <v>1</v>
      </c>
      <c r="AI568">
        <v>2</v>
      </c>
      <c r="AJ568" s="1">
        <v>97200</v>
      </c>
      <c r="AK568" t="s">
        <v>242</v>
      </c>
      <c r="AL568">
        <v>0</v>
      </c>
      <c r="AM568">
        <v>2</v>
      </c>
      <c r="AN568">
        <v>2</v>
      </c>
      <c r="AO568">
        <v>1816</v>
      </c>
      <c r="AP568">
        <v>9</v>
      </c>
      <c r="AQ568">
        <v>5</v>
      </c>
    </row>
    <row r="569" spans="2:46" x14ac:dyDescent="0.2">
      <c r="B569">
        <v>566</v>
      </c>
      <c r="C569" t="s">
        <v>26</v>
      </c>
      <c r="D569" t="s">
        <v>1149</v>
      </c>
      <c r="E569">
        <v>3</v>
      </c>
      <c r="F569" t="s">
        <v>7895</v>
      </c>
      <c r="G569" t="s">
        <v>5636</v>
      </c>
      <c r="H569" t="s">
        <v>5746</v>
      </c>
      <c r="I569" t="s">
        <v>5443</v>
      </c>
      <c r="J569" t="s">
        <v>7896</v>
      </c>
      <c r="K569" t="s">
        <v>7897</v>
      </c>
      <c r="L569">
        <v>1870</v>
      </c>
      <c r="M569">
        <v>17</v>
      </c>
      <c r="N569" t="s">
        <v>7898</v>
      </c>
      <c r="O569" t="s">
        <v>6499</v>
      </c>
      <c r="P569">
        <v>6</v>
      </c>
      <c r="Q569" t="s">
        <v>5196</v>
      </c>
      <c r="R569">
        <v>9</v>
      </c>
      <c r="S569">
        <v>47</v>
      </c>
      <c r="T569" t="s">
        <v>5197</v>
      </c>
      <c r="U569">
        <v>37</v>
      </c>
      <c r="V569" t="s">
        <v>23</v>
      </c>
      <c r="W569" t="s">
        <v>7899</v>
      </c>
      <c r="X569" t="s">
        <v>5307</v>
      </c>
      <c r="Y569" t="s">
        <v>1150</v>
      </c>
      <c r="Z569">
        <v>16</v>
      </c>
      <c r="AA569">
        <v>17</v>
      </c>
      <c r="AB569">
        <v>22</v>
      </c>
      <c r="AC569">
        <v>17</v>
      </c>
      <c r="AD569">
        <v>14</v>
      </c>
      <c r="AE569">
        <v>29</v>
      </c>
      <c r="AF569">
        <v>0</v>
      </c>
      <c r="AG569">
        <v>0</v>
      </c>
      <c r="AH569">
        <v>0</v>
      </c>
      <c r="AI569">
        <v>0</v>
      </c>
      <c r="AJ569">
        <v>1</v>
      </c>
      <c r="AK569">
        <v>1</v>
      </c>
      <c r="AL569" s="1">
        <v>3000</v>
      </c>
      <c r="AM569" t="s">
        <v>1002</v>
      </c>
      <c r="AN569">
        <v>0</v>
      </c>
      <c r="AO569">
        <v>2</v>
      </c>
      <c r="AP569">
        <v>1870</v>
      </c>
      <c r="AQ569">
        <v>4</v>
      </c>
      <c r="AR569">
        <v>29</v>
      </c>
    </row>
    <row r="570" spans="2:46" x14ac:dyDescent="0.2">
      <c r="B570">
        <v>567</v>
      </c>
      <c r="C570" t="s">
        <v>36</v>
      </c>
      <c r="D570" t="s">
        <v>1151</v>
      </c>
      <c r="E570">
        <v>4</v>
      </c>
      <c r="F570" t="s">
        <v>7900</v>
      </c>
      <c r="G570" t="s">
        <v>5200</v>
      </c>
      <c r="H570" t="s">
        <v>5418</v>
      </c>
      <c r="I570" t="s">
        <v>7901</v>
      </c>
      <c r="J570">
        <v>1800</v>
      </c>
      <c r="K570">
        <v>14</v>
      </c>
      <c r="L570" t="s">
        <v>5228</v>
      </c>
      <c r="M570" t="s">
        <v>5229</v>
      </c>
      <c r="N570">
        <v>2</v>
      </c>
      <c r="O570" t="s">
        <v>5196</v>
      </c>
      <c r="P570">
        <v>20</v>
      </c>
      <c r="Q570">
        <v>48</v>
      </c>
      <c r="R570" t="s">
        <v>5197</v>
      </c>
      <c r="S570">
        <v>50</v>
      </c>
      <c r="T570" t="s">
        <v>23</v>
      </c>
      <c r="U570" t="s">
        <v>5919</v>
      </c>
      <c r="V570" t="s">
        <v>7902</v>
      </c>
      <c r="W570" t="s">
        <v>1152</v>
      </c>
      <c r="X570">
        <v>13</v>
      </c>
      <c r="Y570">
        <v>8</v>
      </c>
      <c r="Z570">
        <v>12</v>
      </c>
      <c r="AA570">
        <v>25</v>
      </c>
      <c r="AB570">
        <v>16</v>
      </c>
      <c r="AC570">
        <v>15</v>
      </c>
      <c r="AD570">
        <v>1</v>
      </c>
      <c r="AE570">
        <v>0</v>
      </c>
      <c r="AF570">
        <v>2</v>
      </c>
      <c r="AG570">
        <v>0</v>
      </c>
      <c r="AH570">
        <v>0</v>
      </c>
      <c r="AI570">
        <v>0</v>
      </c>
      <c r="AJ570" s="1">
        <v>12000</v>
      </c>
      <c r="AK570" t="s">
        <v>389</v>
      </c>
      <c r="AL570">
        <v>2</v>
      </c>
      <c r="AM570">
        <v>0</v>
      </c>
      <c r="AN570">
        <v>0</v>
      </c>
      <c r="AO570">
        <v>1800</v>
      </c>
      <c r="AP570">
        <v>9</v>
      </c>
      <c r="AQ570">
        <v>22</v>
      </c>
    </row>
    <row r="571" spans="2:46" x14ac:dyDescent="0.2">
      <c r="B571">
        <v>568</v>
      </c>
      <c r="C571" t="s">
        <v>26</v>
      </c>
      <c r="D571" t="s">
        <v>1153</v>
      </c>
      <c r="E571">
        <v>3</v>
      </c>
      <c r="F571" t="s">
        <v>7903</v>
      </c>
      <c r="G571" t="s">
        <v>5400</v>
      </c>
      <c r="H571" t="s">
        <v>7904</v>
      </c>
      <c r="I571" t="s">
        <v>7905</v>
      </c>
      <c r="J571">
        <v>1877</v>
      </c>
      <c r="K571">
        <v>5</v>
      </c>
      <c r="L571" t="s">
        <v>6227</v>
      </c>
      <c r="M571" t="s">
        <v>5817</v>
      </c>
      <c r="N571">
        <v>5</v>
      </c>
      <c r="O571" t="s">
        <v>5196</v>
      </c>
      <c r="P571">
        <v>2</v>
      </c>
      <c r="Q571">
        <v>47</v>
      </c>
      <c r="R571" t="s">
        <v>5197</v>
      </c>
      <c r="S571">
        <v>19</v>
      </c>
      <c r="T571" t="s">
        <v>23</v>
      </c>
      <c r="U571" t="s">
        <v>7906</v>
      </c>
      <c r="V571" t="s">
        <v>6562</v>
      </c>
      <c r="W571" t="s">
        <v>1154</v>
      </c>
      <c r="X571">
        <v>36</v>
      </c>
      <c r="Y571">
        <v>23</v>
      </c>
      <c r="Z571">
        <v>32</v>
      </c>
      <c r="AA571">
        <v>16</v>
      </c>
      <c r="AB571">
        <v>24</v>
      </c>
      <c r="AC571">
        <v>15</v>
      </c>
      <c r="AD571">
        <v>2</v>
      </c>
      <c r="AE571">
        <v>0</v>
      </c>
      <c r="AF571">
        <v>0</v>
      </c>
      <c r="AG571">
        <v>0</v>
      </c>
      <c r="AH571">
        <v>0</v>
      </c>
      <c r="AI571">
        <v>0</v>
      </c>
      <c r="AJ571" s="1">
        <v>86400</v>
      </c>
      <c r="AK571" t="s">
        <v>471</v>
      </c>
      <c r="AL571">
        <v>0</v>
      </c>
      <c r="AM571">
        <v>0</v>
      </c>
      <c r="AN571">
        <v>1877</v>
      </c>
      <c r="AO571">
        <v>8</v>
      </c>
      <c r="AP571">
        <v>20</v>
      </c>
    </row>
    <row r="572" spans="2:46" x14ac:dyDescent="0.2">
      <c r="B572">
        <v>569</v>
      </c>
      <c r="C572" t="s">
        <v>26</v>
      </c>
      <c r="D572" t="s">
        <v>1155</v>
      </c>
      <c r="E572">
        <v>3</v>
      </c>
      <c r="F572" t="s">
        <v>7907</v>
      </c>
      <c r="G572" t="s">
        <v>5200</v>
      </c>
      <c r="H572" t="s">
        <v>7908</v>
      </c>
      <c r="I572" t="s">
        <v>5425</v>
      </c>
      <c r="J572" t="s">
        <v>5250</v>
      </c>
      <c r="K572" t="s">
        <v>7909</v>
      </c>
      <c r="L572">
        <v>1805</v>
      </c>
      <c r="M572">
        <v>6</v>
      </c>
      <c r="N572" t="s">
        <v>5305</v>
      </c>
      <c r="O572" t="s">
        <v>5306</v>
      </c>
      <c r="P572">
        <v>1</v>
      </c>
      <c r="Q572" t="s">
        <v>5196</v>
      </c>
      <c r="R572">
        <v>26</v>
      </c>
      <c r="S572">
        <v>43</v>
      </c>
      <c r="T572" t="s">
        <v>5197</v>
      </c>
      <c r="U572">
        <v>37</v>
      </c>
      <c r="V572" t="s">
        <v>23</v>
      </c>
      <c r="W572" t="s">
        <v>7910</v>
      </c>
      <c r="X572" t="s">
        <v>7060</v>
      </c>
      <c r="Y572" t="s">
        <v>1156</v>
      </c>
      <c r="Z572">
        <v>2</v>
      </c>
      <c r="AA572">
        <v>21</v>
      </c>
      <c r="AB572">
        <v>2</v>
      </c>
      <c r="AC572">
        <v>29</v>
      </c>
      <c r="AD572">
        <v>22</v>
      </c>
      <c r="AE572">
        <v>26</v>
      </c>
      <c r="AF572">
        <v>2</v>
      </c>
      <c r="AG572">
        <v>1</v>
      </c>
      <c r="AH572">
        <v>2</v>
      </c>
      <c r="AI572">
        <v>1</v>
      </c>
      <c r="AJ572">
        <v>0</v>
      </c>
      <c r="AK572">
        <v>1</v>
      </c>
      <c r="AL572" s="1">
        <v>99900</v>
      </c>
      <c r="AM572" t="s">
        <v>1157</v>
      </c>
      <c r="AN572">
        <v>2</v>
      </c>
      <c r="AO572">
        <v>2</v>
      </c>
      <c r="AP572">
        <v>2</v>
      </c>
      <c r="AQ572">
        <v>0</v>
      </c>
      <c r="AR572">
        <v>1805</v>
      </c>
      <c r="AS572">
        <v>6</v>
      </c>
      <c r="AT572">
        <v>12</v>
      </c>
    </row>
    <row r="573" spans="2:46" x14ac:dyDescent="0.2">
      <c r="B573">
        <v>570</v>
      </c>
      <c r="C573" t="s">
        <v>26</v>
      </c>
      <c r="D573" t="s">
        <v>1158</v>
      </c>
      <c r="E573">
        <v>3</v>
      </c>
      <c r="F573" t="s">
        <v>7911</v>
      </c>
      <c r="G573" t="s">
        <v>6520</v>
      </c>
      <c r="H573" t="s">
        <v>7912</v>
      </c>
      <c r="I573">
        <v>1872</v>
      </c>
      <c r="J573">
        <v>22</v>
      </c>
      <c r="K573" t="s">
        <v>7913</v>
      </c>
      <c r="L573" t="s">
        <v>5906</v>
      </c>
      <c r="M573">
        <v>3</v>
      </c>
      <c r="N573" t="s">
        <v>5196</v>
      </c>
      <c r="O573">
        <v>35</v>
      </c>
      <c r="P573">
        <v>47</v>
      </c>
      <c r="Q573" t="s">
        <v>5197</v>
      </c>
      <c r="R573">
        <v>48</v>
      </c>
      <c r="S573" t="s">
        <v>23</v>
      </c>
      <c r="T573" t="s">
        <v>7914</v>
      </c>
      <c r="U573" t="s">
        <v>5539</v>
      </c>
      <c r="V573" t="s">
        <v>1159</v>
      </c>
      <c r="W573">
        <v>25</v>
      </c>
      <c r="X573">
        <v>11</v>
      </c>
      <c r="Y573">
        <v>23</v>
      </c>
      <c r="Z573">
        <v>30</v>
      </c>
      <c r="AA573">
        <v>33</v>
      </c>
      <c r="AB573">
        <v>21</v>
      </c>
      <c r="AC573">
        <v>0</v>
      </c>
      <c r="AD573">
        <v>2</v>
      </c>
      <c r="AE573">
        <v>0</v>
      </c>
      <c r="AF573">
        <v>1</v>
      </c>
      <c r="AG573">
        <v>0</v>
      </c>
      <c r="AH573">
        <v>1</v>
      </c>
      <c r="AI573" s="1">
        <v>80200</v>
      </c>
      <c r="AJ573" t="s">
        <v>497</v>
      </c>
      <c r="AK573">
        <v>2</v>
      </c>
      <c r="AL573">
        <v>2</v>
      </c>
      <c r="AM573">
        <v>2</v>
      </c>
      <c r="AN573">
        <v>1872</v>
      </c>
      <c r="AO573">
        <v>11</v>
      </c>
      <c r="AP573">
        <v>11</v>
      </c>
    </row>
    <row r="574" spans="2:46" x14ac:dyDescent="0.2">
      <c r="B574">
        <v>571</v>
      </c>
      <c r="C574" t="s">
        <v>26</v>
      </c>
      <c r="D574" t="s">
        <v>1160</v>
      </c>
      <c r="E574">
        <v>3</v>
      </c>
      <c r="F574" t="s">
        <v>7915</v>
      </c>
      <c r="G574" t="s">
        <v>7916</v>
      </c>
      <c r="H574" t="s">
        <v>7917</v>
      </c>
      <c r="I574">
        <v>1850</v>
      </c>
      <c r="J574">
        <v>14</v>
      </c>
      <c r="K574" t="s">
        <v>7757</v>
      </c>
      <c r="L574" t="s">
        <v>5260</v>
      </c>
      <c r="M574">
        <v>0</v>
      </c>
      <c r="N574" t="s">
        <v>5196</v>
      </c>
      <c r="O574">
        <v>38</v>
      </c>
      <c r="P574">
        <v>44</v>
      </c>
      <c r="Q574" t="s">
        <v>5197</v>
      </c>
      <c r="R574">
        <v>12</v>
      </c>
      <c r="S574" t="s">
        <v>23</v>
      </c>
      <c r="T574" t="s">
        <v>7918</v>
      </c>
      <c r="U574" t="s">
        <v>5606</v>
      </c>
      <c r="V574" t="s">
        <v>1161</v>
      </c>
      <c r="W574">
        <v>13</v>
      </c>
      <c r="X574">
        <v>26</v>
      </c>
      <c r="Y574">
        <v>8</v>
      </c>
      <c r="Z574">
        <v>11</v>
      </c>
      <c r="AA574">
        <v>12</v>
      </c>
      <c r="AB574">
        <v>29</v>
      </c>
      <c r="AC574">
        <v>1</v>
      </c>
      <c r="AD574">
        <v>1</v>
      </c>
      <c r="AE574">
        <v>0</v>
      </c>
      <c r="AF574">
        <v>2</v>
      </c>
      <c r="AG574">
        <v>2</v>
      </c>
      <c r="AH574">
        <v>1</v>
      </c>
      <c r="AI574" s="1">
        <v>87700</v>
      </c>
      <c r="AJ574" t="s">
        <v>565</v>
      </c>
      <c r="AK574">
        <v>2</v>
      </c>
      <c r="AL574">
        <v>2</v>
      </c>
      <c r="AM574">
        <v>2</v>
      </c>
      <c r="AN574">
        <v>1850</v>
      </c>
      <c r="AO574">
        <v>9</v>
      </c>
      <c r="AP574">
        <v>25</v>
      </c>
    </row>
    <row r="575" spans="2:46" x14ac:dyDescent="0.2">
      <c r="B575">
        <v>572</v>
      </c>
      <c r="C575" t="s">
        <v>22</v>
      </c>
      <c r="D575">
        <v>1</v>
      </c>
      <c r="E575" t="s">
        <v>7919</v>
      </c>
      <c r="F575" t="s">
        <v>5454</v>
      </c>
      <c r="G575" t="s">
        <v>5418</v>
      </c>
      <c r="H575" t="s">
        <v>7920</v>
      </c>
      <c r="I575">
        <v>1876</v>
      </c>
      <c r="J575">
        <v>18</v>
      </c>
      <c r="K575" t="s">
        <v>7921</v>
      </c>
      <c r="L575" t="s">
        <v>7084</v>
      </c>
      <c r="M575">
        <v>0</v>
      </c>
      <c r="N575" t="s">
        <v>5207</v>
      </c>
      <c r="O575">
        <v>27</v>
      </c>
      <c r="P575">
        <v>46</v>
      </c>
      <c r="Q575" t="s">
        <v>5197</v>
      </c>
      <c r="R575">
        <v>19</v>
      </c>
      <c r="S575" t="s">
        <v>23</v>
      </c>
      <c r="T575" t="s">
        <v>6257</v>
      </c>
      <c r="U575" t="s">
        <v>7922</v>
      </c>
      <c r="V575" t="s">
        <v>1162</v>
      </c>
      <c r="W575">
        <v>18</v>
      </c>
      <c r="X575">
        <v>8</v>
      </c>
      <c r="Y575">
        <v>22</v>
      </c>
      <c r="Z575">
        <v>18</v>
      </c>
      <c r="AA575">
        <v>11</v>
      </c>
      <c r="AB575">
        <v>35</v>
      </c>
      <c r="AC575">
        <v>1</v>
      </c>
      <c r="AD575">
        <v>0</v>
      </c>
      <c r="AE575">
        <v>0</v>
      </c>
      <c r="AF575">
        <v>1</v>
      </c>
      <c r="AG575">
        <v>2</v>
      </c>
      <c r="AH575">
        <v>1</v>
      </c>
      <c r="AI575" s="1">
        <v>52400</v>
      </c>
      <c r="AJ575" t="s">
        <v>497</v>
      </c>
      <c r="AK575">
        <v>0</v>
      </c>
      <c r="AL575">
        <v>2</v>
      </c>
      <c r="AM575">
        <v>0</v>
      </c>
      <c r="AN575">
        <v>1876</v>
      </c>
      <c r="AO575">
        <v>8</v>
      </c>
      <c r="AP575">
        <v>27</v>
      </c>
    </row>
    <row r="576" spans="2:46" x14ac:dyDescent="0.2">
      <c r="B576">
        <v>573</v>
      </c>
      <c r="C576" t="s">
        <v>22</v>
      </c>
      <c r="D576">
        <v>1</v>
      </c>
      <c r="E576" t="s">
        <v>7923</v>
      </c>
      <c r="F576" t="s">
        <v>6259</v>
      </c>
      <c r="G576" t="s">
        <v>7924</v>
      </c>
      <c r="H576">
        <v>1809</v>
      </c>
      <c r="I576">
        <v>15</v>
      </c>
      <c r="J576" t="s">
        <v>7275</v>
      </c>
      <c r="K576" t="s">
        <v>5238</v>
      </c>
      <c r="L576">
        <v>3</v>
      </c>
      <c r="M576" t="s">
        <v>5196</v>
      </c>
      <c r="N576">
        <v>20</v>
      </c>
      <c r="O576">
        <v>46</v>
      </c>
      <c r="P576" t="s">
        <v>5197</v>
      </c>
      <c r="Q576">
        <v>34</v>
      </c>
      <c r="R576" t="s">
        <v>23</v>
      </c>
      <c r="S576" t="s">
        <v>7553</v>
      </c>
      <c r="T576" t="s">
        <v>5849</v>
      </c>
      <c r="U576" t="s">
        <v>1163</v>
      </c>
      <c r="V576">
        <v>13</v>
      </c>
      <c r="W576">
        <v>27</v>
      </c>
      <c r="X576">
        <v>17</v>
      </c>
      <c r="Y576">
        <v>5</v>
      </c>
      <c r="Z576">
        <v>24</v>
      </c>
      <c r="AA576">
        <v>1</v>
      </c>
      <c r="AB576">
        <v>1</v>
      </c>
      <c r="AC576">
        <v>1</v>
      </c>
      <c r="AD576">
        <v>0</v>
      </c>
      <c r="AE576">
        <v>1</v>
      </c>
      <c r="AF576">
        <v>0</v>
      </c>
      <c r="AG576">
        <v>2</v>
      </c>
      <c r="AH576" s="1">
        <v>88000</v>
      </c>
      <c r="AI576" t="s">
        <v>198</v>
      </c>
      <c r="AJ576">
        <v>0</v>
      </c>
      <c r="AK576">
        <v>2</v>
      </c>
      <c r="AL576">
        <v>1809</v>
      </c>
      <c r="AM576">
        <v>7</v>
      </c>
      <c r="AN576">
        <v>30</v>
      </c>
    </row>
    <row r="577" spans="2:46" x14ac:dyDescent="0.2">
      <c r="B577">
        <v>574</v>
      </c>
      <c r="C577" t="s">
        <v>36</v>
      </c>
      <c r="D577" t="s">
        <v>1164</v>
      </c>
      <c r="E577">
        <v>4</v>
      </c>
      <c r="F577" t="s">
        <v>7925</v>
      </c>
      <c r="G577" t="s">
        <v>5341</v>
      </c>
      <c r="H577" t="s">
        <v>5272</v>
      </c>
      <c r="I577" t="s">
        <v>5555</v>
      </c>
      <c r="J577" t="s">
        <v>7926</v>
      </c>
      <c r="K577">
        <v>1845</v>
      </c>
      <c r="L577">
        <v>6</v>
      </c>
      <c r="M577" t="s">
        <v>5228</v>
      </c>
      <c r="N577" t="s">
        <v>5229</v>
      </c>
      <c r="O577">
        <v>2</v>
      </c>
      <c r="P577" t="s">
        <v>5196</v>
      </c>
      <c r="Q577">
        <v>20</v>
      </c>
      <c r="R577">
        <v>48</v>
      </c>
      <c r="S577" t="s">
        <v>5197</v>
      </c>
      <c r="T577">
        <v>50</v>
      </c>
      <c r="U577" t="s">
        <v>23</v>
      </c>
      <c r="V577" t="s">
        <v>7927</v>
      </c>
      <c r="W577" t="s">
        <v>7087</v>
      </c>
      <c r="X577" t="s">
        <v>1165</v>
      </c>
      <c r="Y577">
        <v>3</v>
      </c>
      <c r="Z577">
        <v>22</v>
      </c>
      <c r="AA577">
        <v>2</v>
      </c>
      <c r="AB577">
        <v>13</v>
      </c>
      <c r="AC577">
        <v>6</v>
      </c>
      <c r="AD577">
        <v>14</v>
      </c>
      <c r="AE577">
        <v>2</v>
      </c>
      <c r="AF577">
        <v>0</v>
      </c>
      <c r="AG577">
        <v>2</v>
      </c>
      <c r="AH577">
        <v>1</v>
      </c>
      <c r="AI577">
        <v>1</v>
      </c>
      <c r="AJ577">
        <v>1</v>
      </c>
      <c r="AK577" s="1">
        <v>94200</v>
      </c>
      <c r="AL577" t="s">
        <v>1166</v>
      </c>
      <c r="AM577">
        <v>2</v>
      </c>
      <c r="AN577">
        <v>0</v>
      </c>
      <c r="AO577">
        <v>0</v>
      </c>
      <c r="AP577">
        <v>1845</v>
      </c>
      <c r="AQ577">
        <v>6</v>
      </c>
      <c r="AR577">
        <v>18</v>
      </c>
    </row>
    <row r="578" spans="2:46" x14ac:dyDescent="0.2">
      <c r="B578">
        <v>575</v>
      </c>
      <c r="C578" t="s">
        <v>22</v>
      </c>
      <c r="D578">
        <v>1</v>
      </c>
      <c r="E578" t="s">
        <v>7928</v>
      </c>
      <c r="F578" t="s">
        <v>7929</v>
      </c>
      <c r="G578" t="s">
        <v>7930</v>
      </c>
      <c r="H578" t="s">
        <v>5202</v>
      </c>
      <c r="I578" t="s">
        <v>7931</v>
      </c>
      <c r="J578" t="s">
        <v>5616</v>
      </c>
      <c r="K578" t="s">
        <v>7932</v>
      </c>
      <c r="L578">
        <v>1884</v>
      </c>
      <c r="M578">
        <v>3</v>
      </c>
      <c r="N578" t="s">
        <v>7933</v>
      </c>
      <c r="O578" t="s">
        <v>5952</v>
      </c>
      <c r="P578">
        <v>0</v>
      </c>
      <c r="Q578" t="s">
        <v>5196</v>
      </c>
      <c r="R578">
        <v>10</v>
      </c>
      <c r="S578">
        <v>45</v>
      </c>
      <c r="T578" t="s">
        <v>5197</v>
      </c>
      <c r="U578">
        <v>39</v>
      </c>
      <c r="V578" t="s">
        <v>23</v>
      </c>
      <c r="W578" t="s">
        <v>7934</v>
      </c>
      <c r="X578" t="s">
        <v>7342</v>
      </c>
      <c r="Y578" t="s">
        <v>1167</v>
      </c>
      <c r="Z578">
        <v>32</v>
      </c>
      <c r="AA578">
        <v>8</v>
      </c>
      <c r="AB578">
        <v>36</v>
      </c>
      <c r="AC578">
        <v>29</v>
      </c>
      <c r="AD578">
        <v>4</v>
      </c>
      <c r="AE578">
        <v>10</v>
      </c>
      <c r="AF578">
        <v>0</v>
      </c>
      <c r="AG578">
        <v>0</v>
      </c>
      <c r="AH578">
        <v>2</v>
      </c>
      <c r="AI578">
        <v>1</v>
      </c>
      <c r="AJ578">
        <v>1</v>
      </c>
      <c r="AK578">
        <v>2</v>
      </c>
      <c r="AL578" s="1">
        <v>71600</v>
      </c>
      <c r="AM578" t="s">
        <v>168</v>
      </c>
      <c r="AN578">
        <v>2</v>
      </c>
      <c r="AO578">
        <v>2</v>
      </c>
      <c r="AP578">
        <v>2</v>
      </c>
      <c r="AQ578">
        <v>1884</v>
      </c>
      <c r="AR578">
        <v>11</v>
      </c>
      <c r="AS578">
        <v>8</v>
      </c>
    </row>
    <row r="579" spans="2:46" x14ac:dyDescent="0.2">
      <c r="B579">
        <v>576</v>
      </c>
      <c r="C579" t="s">
        <v>22</v>
      </c>
      <c r="D579">
        <v>1</v>
      </c>
      <c r="E579" t="s">
        <v>7935</v>
      </c>
      <c r="F579" t="s">
        <v>5774</v>
      </c>
      <c r="G579" t="s">
        <v>7303</v>
      </c>
      <c r="H579" t="s">
        <v>7936</v>
      </c>
      <c r="I579" t="s">
        <v>7937</v>
      </c>
      <c r="J579">
        <v>1892</v>
      </c>
      <c r="K579">
        <v>7.45</v>
      </c>
      <c r="L579" t="s">
        <v>6227</v>
      </c>
      <c r="M579" t="s">
        <v>5817</v>
      </c>
      <c r="N579">
        <v>5</v>
      </c>
      <c r="O579" t="s">
        <v>5196</v>
      </c>
      <c r="P579">
        <v>2</v>
      </c>
      <c r="Q579">
        <v>47</v>
      </c>
      <c r="R579" t="s">
        <v>5197</v>
      </c>
      <c r="S579">
        <v>19</v>
      </c>
      <c r="T579">
        <v>-0.16</v>
      </c>
      <c r="U579" t="s">
        <v>6837</v>
      </c>
      <c r="V579" t="s">
        <v>7490</v>
      </c>
      <c r="W579" t="s">
        <v>1168</v>
      </c>
      <c r="X579">
        <v>5</v>
      </c>
      <c r="Y579">
        <v>31</v>
      </c>
      <c r="Z579">
        <v>2</v>
      </c>
      <c r="AA579">
        <v>17</v>
      </c>
      <c r="AB579">
        <v>9</v>
      </c>
      <c r="AC579">
        <v>29</v>
      </c>
      <c r="AD579">
        <v>1</v>
      </c>
      <c r="AE579">
        <v>1</v>
      </c>
      <c r="AF579">
        <v>2</v>
      </c>
      <c r="AG579">
        <v>0</v>
      </c>
      <c r="AH579">
        <v>2</v>
      </c>
      <c r="AI579">
        <v>1</v>
      </c>
      <c r="AJ579" s="1">
        <v>46100</v>
      </c>
      <c r="AK579" t="s">
        <v>140</v>
      </c>
      <c r="AL579">
        <v>2</v>
      </c>
      <c r="AM579">
        <v>0</v>
      </c>
      <c r="AN579">
        <v>2</v>
      </c>
      <c r="AO579">
        <v>2</v>
      </c>
      <c r="AP579">
        <v>1892</v>
      </c>
      <c r="AQ579">
        <v>6</v>
      </c>
      <c r="AR579">
        <v>2</v>
      </c>
    </row>
    <row r="580" spans="2:46" x14ac:dyDescent="0.2">
      <c r="B580">
        <v>577</v>
      </c>
      <c r="C580" t="s">
        <v>22</v>
      </c>
      <c r="D580">
        <v>1</v>
      </c>
      <c r="E580" t="s">
        <v>7938</v>
      </c>
      <c r="F580" t="s">
        <v>5636</v>
      </c>
      <c r="G580" t="s">
        <v>7939</v>
      </c>
      <c r="H580" t="s">
        <v>7940</v>
      </c>
      <c r="I580">
        <v>1840</v>
      </c>
      <c r="J580">
        <v>7</v>
      </c>
      <c r="K580" t="s">
        <v>5582</v>
      </c>
      <c r="L580" t="s">
        <v>5412</v>
      </c>
      <c r="M580">
        <v>6</v>
      </c>
      <c r="N580" t="s">
        <v>5196</v>
      </c>
      <c r="O580">
        <v>28</v>
      </c>
      <c r="P580">
        <v>43</v>
      </c>
      <c r="Q580" t="s">
        <v>5197</v>
      </c>
      <c r="R580">
        <v>32</v>
      </c>
      <c r="S580" t="s">
        <v>23</v>
      </c>
      <c r="T580" t="s">
        <v>5254</v>
      </c>
      <c r="U580" t="s">
        <v>6236</v>
      </c>
      <c r="V580" t="s">
        <v>1169</v>
      </c>
      <c r="W580">
        <v>3</v>
      </c>
      <c r="X580">
        <v>7</v>
      </c>
      <c r="Y580">
        <v>4</v>
      </c>
      <c r="Z580">
        <v>3</v>
      </c>
      <c r="AA580">
        <v>21</v>
      </c>
      <c r="AB580">
        <v>18</v>
      </c>
      <c r="AC580">
        <v>2</v>
      </c>
      <c r="AD580">
        <v>0</v>
      </c>
      <c r="AE580">
        <v>1</v>
      </c>
      <c r="AF580">
        <v>2</v>
      </c>
      <c r="AG580">
        <v>1</v>
      </c>
      <c r="AH580">
        <v>1</v>
      </c>
      <c r="AI580" s="1">
        <v>20700</v>
      </c>
      <c r="AJ580" t="s">
        <v>295</v>
      </c>
      <c r="AK580">
        <v>2</v>
      </c>
      <c r="AL580">
        <v>2</v>
      </c>
      <c r="AM580">
        <v>0</v>
      </c>
      <c r="AN580">
        <v>1840</v>
      </c>
      <c r="AO580">
        <v>4</v>
      </c>
      <c r="AP580">
        <v>28</v>
      </c>
    </row>
    <row r="581" spans="2:46" x14ac:dyDescent="0.2">
      <c r="B581">
        <v>578</v>
      </c>
      <c r="C581" t="s">
        <v>26</v>
      </c>
      <c r="D581" t="s">
        <v>1170</v>
      </c>
      <c r="E581">
        <v>3</v>
      </c>
      <c r="F581" t="s">
        <v>7941</v>
      </c>
      <c r="G581" t="s">
        <v>7942</v>
      </c>
      <c r="H581" t="s">
        <v>7943</v>
      </c>
      <c r="I581" t="s">
        <v>5327</v>
      </c>
      <c r="J581" t="s">
        <v>7944</v>
      </c>
      <c r="K581">
        <v>1910</v>
      </c>
      <c r="L581">
        <v>8</v>
      </c>
      <c r="M581" t="s">
        <v>5305</v>
      </c>
      <c r="N581" t="s">
        <v>5306</v>
      </c>
      <c r="O581">
        <v>1</v>
      </c>
      <c r="P581" t="s">
        <v>5196</v>
      </c>
      <c r="Q581">
        <v>26</v>
      </c>
      <c r="R581">
        <v>43</v>
      </c>
      <c r="S581" t="s">
        <v>5197</v>
      </c>
      <c r="T581">
        <v>37</v>
      </c>
      <c r="U581">
        <v>-0.16</v>
      </c>
      <c r="V581" t="s">
        <v>5930</v>
      </c>
      <c r="W581" t="s">
        <v>7945</v>
      </c>
      <c r="X581" t="s">
        <v>5172</v>
      </c>
      <c r="Y581" t="s">
        <v>5172</v>
      </c>
      <c r="Z581">
        <v>5</v>
      </c>
      <c r="AA581">
        <v>8</v>
      </c>
      <c r="AB581">
        <v>8</v>
      </c>
      <c r="AC581">
        <v>2</v>
      </c>
      <c r="AD581">
        <v>31</v>
      </c>
      <c r="AE581">
        <v>10</v>
      </c>
      <c r="AF581">
        <v>1</v>
      </c>
      <c r="AG581">
        <v>0</v>
      </c>
      <c r="AH581">
        <v>0</v>
      </c>
      <c r="AI581">
        <v>2</v>
      </c>
      <c r="AJ581">
        <v>1</v>
      </c>
      <c r="AK581">
        <v>2</v>
      </c>
      <c r="AL581" s="1">
        <v>11200</v>
      </c>
      <c r="AM581" t="s">
        <v>315</v>
      </c>
      <c r="AN581">
        <v>2</v>
      </c>
      <c r="AO581">
        <v>2</v>
      </c>
      <c r="AP581">
        <v>1910</v>
      </c>
      <c r="AQ581">
        <v>7</v>
      </c>
      <c r="AR581">
        <v>4</v>
      </c>
    </row>
    <row r="582" spans="2:46" x14ac:dyDescent="0.2">
      <c r="B582">
        <v>579</v>
      </c>
      <c r="C582" t="s">
        <v>26</v>
      </c>
      <c r="D582" t="s">
        <v>1171</v>
      </c>
      <c r="E582">
        <v>3</v>
      </c>
      <c r="F582" t="s">
        <v>7946</v>
      </c>
      <c r="G582" t="s">
        <v>7947</v>
      </c>
      <c r="H582" t="s">
        <v>7948</v>
      </c>
      <c r="I582" t="s">
        <v>7949</v>
      </c>
      <c r="J582">
        <v>1893</v>
      </c>
      <c r="K582">
        <v>23</v>
      </c>
      <c r="L582" t="s">
        <v>5427</v>
      </c>
      <c r="M582" t="s">
        <v>5428</v>
      </c>
      <c r="N582">
        <v>4</v>
      </c>
      <c r="O582" t="s">
        <v>5207</v>
      </c>
      <c r="P582">
        <v>6</v>
      </c>
      <c r="Q582">
        <v>48</v>
      </c>
      <c r="R582" t="s">
        <v>5197</v>
      </c>
      <c r="S582">
        <v>0</v>
      </c>
      <c r="T582">
        <v>-0.16</v>
      </c>
      <c r="U582" t="s">
        <v>6729</v>
      </c>
      <c r="V582" t="s">
        <v>6267</v>
      </c>
      <c r="W582" t="s">
        <v>1172</v>
      </c>
      <c r="X582">
        <v>26</v>
      </c>
      <c r="Y582">
        <v>19</v>
      </c>
      <c r="Z582">
        <v>23</v>
      </c>
      <c r="AA582">
        <v>27</v>
      </c>
      <c r="AB582">
        <v>5</v>
      </c>
      <c r="AC582">
        <v>26</v>
      </c>
      <c r="AD582">
        <v>1</v>
      </c>
      <c r="AE582">
        <v>1</v>
      </c>
      <c r="AF582">
        <v>0</v>
      </c>
      <c r="AG582">
        <v>1</v>
      </c>
      <c r="AH582">
        <v>1</v>
      </c>
      <c r="AI582">
        <v>1</v>
      </c>
      <c r="AJ582" s="1">
        <v>40900</v>
      </c>
      <c r="AK582" t="s">
        <v>300</v>
      </c>
      <c r="AL582">
        <v>2</v>
      </c>
      <c r="AM582">
        <v>0</v>
      </c>
      <c r="AN582">
        <v>0</v>
      </c>
      <c r="AO582">
        <v>1893</v>
      </c>
      <c r="AP582">
        <v>10</v>
      </c>
      <c r="AQ582">
        <v>17</v>
      </c>
    </row>
    <row r="583" spans="2:46" x14ac:dyDescent="0.2">
      <c r="B583">
        <v>580</v>
      </c>
      <c r="C583" t="s">
        <v>26</v>
      </c>
      <c r="D583" t="s">
        <v>1173</v>
      </c>
      <c r="E583">
        <v>3</v>
      </c>
      <c r="F583" t="s">
        <v>7946</v>
      </c>
      <c r="G583" t="s">
        <v>7950</v>
      </c>
      <c r="H583" t="s">
        <v>6385</v>
      </c>
      <c r="I583" t="s">
        <v>5327</v>
      </c>
      <c r="J583" t="s">
        <v>7951</v>
      </c>
      <c r="K583">
        <v>1848</v>
      </c>
      <c r="L583">
        <v>19</v>
      </c>
      <c r="M583" t="s">
        <v>7952</v>
      </c>
      <c r="N583" t="s">
        <v>5764</v>
      </c>
      <c r="O583">
        <v>4</v>
      </c>
      <c r="P583" t="s">
        <v>5196</v>
      </c>
      <c r="Q583">
        <v>44</v>
      </c>
      <c r="R583">
        <v>49</v>
      </c>
      <c r="S583" t="s">
        <v>5197</v>
      </c>
      <c r="T583">
        <v>46</v>
      </c>
      <c r="U583" t="s">
        <v>23</v>
      </c>
      <c r="V583" t="s">
        <v>5776</v>
      </c>
      <c r="W583" t="s">
        <v>7250</v>
      </c>
      <c r="X583" t="s">
        <v>1174</v>
      </c>
      <c r="Y583">
        <v>18</v>
      </c>
      <c r="Z583">
        <v>1</v>
      </c>
      <c r="AA583">
        <v>18</v>
      </c>
      <c r="AB583">
        <v>17</v>
      </c>
      <c r="AC583">
        <v>19</v>
      </c>
      <c r="AD583">
        <v>34</v>
      </c>
      <c r="AE583">
        <v>1</v>
      </c>
      <c r="AF583">
        <v>2</v>
      </c>
      <c r="AG583">
        <v>1</v>
      </c>
      <c r="AH583">
        <v>0</v>
      </c>
      <c r="AI583">
        <v>1</v>
      </c>
      <c r="AJ583">
        <v>0</v>
      </c>
      <c r="AK583" s="1">
        <v>99100</v>
      </c>
      <c r="AL583" t="s">
        <v>68</v>
      </c>
      <c r="AM583">
        <v>2</v>
      </c>
      <c r="AN583">
        <v>0</v>
      </c>
      <c r="AO583">
        <v>2</v>
      </c>
      <c r="AP583">
        <v>0</v>
      </c>
      <c r="AQ583">
        <v>1848</v>
      </c>
      <c r="AR583">
        <v>8</v>
      </c>
      <c r="AS583">
        <v>14</v>
      </c>
    </row>
    <row r="584" spans="2:46" x14ac:dyDescent="0.2">
      <c r="B584">
        <v>581</v>
      </c>
      <c r="C584" t="s">
        <v>26</v>
      </c>
      <c r="D584" t="s">
        <v>1175</v>
      </c>
      <c r="E584">
        <v>3</v>
      </c>
      <c r="F584" t="s">
        <v>7946</v>
      </c>
      <c r="G584" t="s">
        <v>7953</v>
      </c>
      <c r="H584" t="s">
        <v>5454</v>
      </c>
      <c r="I584" t="s">
        <v>5561</v>
      </c>
      <c r="J584" t="s">
        <v>7954</v>
      </c>
      <c r="K584">
        <v>1829</v>
      </c>
      <c r="L584">
        <v>17</v>
      </c>
      <c r="M584" t="s">
        <v>6860</v>
      </c>
      <c r="N584" t="s">
        <v>6008</v>
      </c>
      <c r="O584">
        <v>3</v>
      </c>
      <c r="P584" t="s">
        <v>5196</v>
      </c>
      <c r="Q584">
        <v>5</v>
      </c>
      <c r="R584">
        <v>50</v>
      </c>
      <c r="S584" t="s">
        <v>5197</v>
      </c>
      <c r="T584">
        <v>39</v>
      </c>
      <c r="U584" t="s">
        <v>23</v>
      </c>
      <c r="V584" t="s">
        <v>7955</v>
      </c>
      <c r="W584" t="s">
        <v>7148</v>
      </c>
      <c r="X584" t="s">
        <v>1176</v>
      </c>
      <c r="Y584">
        <v>20</v>
      </c>
      <c r="Z584">
        <v>6</v>
      </c>
      <c r="AA584">
        <v>14</v>
      </c>
      <c r="AB584">
        <v>22</v>
      </c>
      <c r="AC584">
        <v>19</v>
      </c>
      <c r="AD584">
        <v>29</v>
      </c>
      <c r="AE584">
        <v>1</v>
      </c>
      <c r="AF584">
        <v>1</v>
      </c>
      <c r="AG584">
        <v>1</v>
      </c>
      <c r="AH584">
        <v>0</v>
      </c>
      <c r="AI584">
        <v>1</v>
      </c>
      <c r="AJ584">
        <v>1</v>
      </c>
      <c r="AK584" s="1">
        <v>64000</v>
      </c>
      <c r="AL584" t="s">
        <v>187</v>
      </c>
      <c r="AM584">
        <v>0</v>
      </c>
      <c r="AN584">
        <v>2</v>
      </c>
      <c r="AO584">
        <v>2</v>
      </c>
      <c r="AP584">
        <v>1829</v>
      </c>
      <c r="AQ584">
        <v>12</v>
      </c>
      <c r="AR584">
        <v>5</v>
      </c>
    </row>
    <row r="585" spans="2:46" x14ac:dyDescent="0.2">
      <c r="B585">
        <v>582</v>
      </c>
      <c r="C585" t="s">
        <v>26</v>
      </c>
      <c r="D585" t="s">
        <v>1177</v>
      </c>
      <c r="E585">
        <v>3</v>
      </c>
      <c r="F585" t="s">
        <v>7946</v>
      </c>
      <c r="G585" t="s">
        <v>7953</v>
      </c>
      <c r="H585" t="s">
        <v>5303</v>
      </c>
      <c r="I585" t="s">
        <v>5401</v>
      </c>
      <c r="J585" t="s">
        <v>7956</v>
      </c>
      <c r="K585">
        <v>1869</v>
      </c>
      <c r="L585">
        <v>19</v>
      </c>
      <c r="M585" t="s">
        <v>6860</v>
      </c>
      <c r="N585" t="s">
        <v>6008</v>
      </c>
      <c r="O585">
        <v>3</v>
      </c>
      <c r="P585" t="s">
        <v>5196</v>
      </c>
      <c r="Q585">
        <v>5</v>
      </c>
      <c r="R585">
        <v>50</v>
      </c>
      <c r="S585" t="s">
        <v>5197</v>
      </c>
      <c r="T585">
        <v>39</v>
      </c>
      <c r="U585" t="s">
        <v>23</v>
      </c>
      <c r="V585" t="s">
        <v>6052</v>
      </c>
      <c r="W585" t="s">
        <v>7387</v>
      </c>
      <c r="X585" t="s">
        <v>1178</v>
      </c>
      <c r="Y585">
        <v>19</v>
      </c>
      <c r="Z585">
        <v>33</v>
      </c>
      <c r="AA585">
        <v>21</v>
      </c>
      <c r="AB585">
        <v>7</v>
      </c>
      <c r="AC585">
        <v>18</v>
      </c>
      <c r="AD585">
        <v>30</v>
      </c>
      <c r="AE585">
        <v>1</v>
      </c>
      <c r="AF585">
        <v>0</v>
      </c>
      <c r="AG585">
        <v>1</v>
      </c>
      <c r="AH585">
        <v>0</v>
      </c>
      <c r="AI585">
        <v>1</v>
      </c>
      <c r="AJ585">
        <v>1</v>
      </c>
      <c r="AK585" s="1">
        <v>93500</v>
      </c>
      <c r="AL585" t="s">
        <v>1179</v>
      </c>
      <c r="AM585">
        <v>2</v>
      </c>
      <c r="AN585">
        <v>0</v>
      </c>
      <c r="AO585">
        <v>2</v>
      </c>
      <c r="AP585">
        <v>1869</v>
      </c>
      <c r="AQ585">
        <v>3</v>
      </c>
      <c r="AR585">
        <v>30</v>
      </c>
    </row>
    <row r="586" spans="2:46" x14ac:dyDescent="0.2">
      <c r="B586">
        <v>583</v>
      </c>
      <c r="C586" t="s">
        <v>36</v>
      </c>
      <c r="D586" t="s">
        <v>1180</v>
      </c>
      <c r="E586">
        <v>4</v>
      </c>
      <c r="F586" t="s">
        <v>7946</v>
      </c>
      <c r="G586" t="s">
        <v>7957</v>
      </c>
      <c r="H586" t="s">
        <v>5408</v>
      </c>
      <c r="I586" t="s">
        <v>6233</v>
      </c>
      <c r="J586" t="s">
        <v>7958</v>
      </c>
      <c r="K586">
        <v>1854</v>
      </c>
      <c r="L586">
        <v>17</v>
      </c>
      <c r="M586" t="s">
        <v>5228</v>
      </c>
      <c r="N586" t="s">
        <v>5229</v>
      </c>
      <c r="O586">
        <v>2</v>
      </c>
      <c r="P586" t="s">
        <v>5196</v>
      </c>
      <c r="Q586">
        <v>20</v>
      </c>
      <c r="R586">
        <v>48</v>
      </c>
      <c r="S586" t="s">
        <v>5197</v>
      </c>
      <c r="T586">
        <v>50</v>
      </c>
      <c r="U586" t="s">
        <v>23</v>
      </c>
      <c r="V586" t="s">
        <v>7959</v>
      </c>
      <c r="W586" t="s">
        <v>5953</v>
      </c>
      <c r="X586" t="s">
        <v>1181</v>
      </c>
      <c r="Y586">
        <v>19</v>
      </c>
      <c r="Z586">
        <v>15</v>
      </c>
      <c r="AA586">
        <v>13</v>
      </c>
      <c r="AB586">
        <v>32</v>
      </c>
      <c r="AC586">
        <v>21</v>
      </c>
      <c r="AD586">
        <v>7</v>
      </c>
      <c r="AE586">
        <v>1</v>
      </c>
      <c r="AF586">
        <v>0</v>
      </c>
      <c r="AG586">
        <v>1</v>
      </c>
      <c r="AH586">
        <v>0</v>
      </c>
      <c r="AI586">
        <v>1</v>
      </c>
      <c r="AJ586">
        <v>0</v>
      </c>
      <c r="AK586" s="1">
        <v>2500</v>
      </c>
      <c r="AL586" t="s">
        <v>1014</v>
      </c>
      <c r="AM586">
        <v>0</v>
      </c>
      <c r="AN586">
        <v>2</v>
      </c>
      <c r="AO586">
        <v>0</v>
      </c>
      <c r="AP586">
        <v>1854</v>
      </c>
      <c r="AQ586">
        <v>1</v>
      </c>
      <c r="AR586">
        <v>30</v>
      </c>
    </row>
    <row r="587" spans="2:46" x14ac:dyDescent="0.2">
      <c r="B587">
        <v>584</v>
      </c>
      <c r="C587" t="s">
        <v>36</v>
      </c>
      <c r="D587" t="s">
        <v>1182</v>
      </c>
      <c r="E587">
        <v>4</v>
      </c>
      <c r="F587" t="s">
        <v>7946</v>
      </c>
      <c r="G587" t="s">
        <v>7960</v>
      </c>
      <c r="H587" t="s">
        <v>6949</v>
      </c>
      <c r="I587" t="s">
        <v>5456</v>
      </c>
      <c r="J587" t="s">
        <v>5281</v>
      </c>
      <c r="K587" t="s">
        <v>7961</v>
      </c>
      <c r="L587">
        <v>1875</v>
      </c>
      <c r="M587">
        <v>10</v>
      </c>
      <c r="N587" t="s">
        <v>5427</v>
      </c>
      <c r="O587" t="s">
        <v>5428</v>
      </c>
      <c r="P587">
        <v>4</v>
      </c>
      <c r="Q587" t="s">
        <v>5207</v>
      </c>
      <c r="R587">
        <v>6</v>
      </c>
      <c r="S587">
        <v>48</v>
      </c>
      <c r="T587" t="s">
        <v>5197</v>
      </c>
      <c r="U587">
        <v>0</v>
      </c>
      <c r="V587" t="s">
        <v>23</v>
      </c>
      <c r="W587" t="s">
        <v>7962</v>
      </c>
      <c r="X587" t="s">
        <v>7860</v>
      </c>
      <c r="Y587" t="s">
        <v>1183</v>
      </c>
      <c r="Z587">
        <v>5</v>
      </c>
      <c r="AA587">
        <v>25</v>
      </c>
      <c r="AB587">
        <v>11</v>
      </c>
      <c r="AC587">
        <v>15</v>
      </c>
      <c r="AD587">
        <v>16</v>
      </c>
      <c r="AE587">
        <v>3</v>
      </c>
      <c r="AF587">
        <v>1</v>
      </c>
      <c r="AG587">
        <v>0</v>
      </c>
      <c r="AH587">
        <v>2</v>
      </c>
      <c r="AI587">
        <v>0</v>
      </c>
      <c r="AJ587">
        <v>0</v>
      </c>
      <c r="AK587">
        <v>2</v>
      </c>
      <c r="AL587" s="1">
        <v>96000</v>
      </c>
      <c r="AM587" t="s">
        <v>1184</v>
      </c>
      <c r="AN587">
        <v>2</v>
      </c>
      <c r="AO587">
        <v>0</v>
      </c>
      <c r="AP587">
        <v>2</v>
      </c>
      <c r="AQ587">
        <v>1875</v>
      </c>
      <c r="AR587">
        <v>1</v>
      </c>
      <c r="AS587">
        <v>20</v>
      </c>
    </row>
    <row r="588" spans="2:46" x14ac:dyDescent="0.2">
      <c r="B588">
        <v>585</v>
      </c>
      <c r="C588" t="s">
        <v>36</v>
      </c>
      <c r="D588" t="s">
        <v>1185</v>
      </c>
      <c r="E588">
        <v>4</v>
      </c>
      <c r="F588" t="s">
        <v>7946</v>
      </c>
      <c r="G588" t="s">
        <v>7963</v>
      </c>
      <c r="H588" t="s">
        <v>5242</v>
      </c>
      <c r="I588" t="s">
        <v>5418</v>
      </c>
      <c r="J588" t="s">
        <v>7964</v>
      </c>
      <c r="K588">
        <v>1863</v>
      </c>
      <c r="L588">
        <v>3</v>
      </c>
      <c r="M588" t="s">
        <v>5228</v>
      </c>
      <c r="N588" t="s">
        <v>5229</v>
      </c>
      <c r="O588">
        <v>2</v>
      </c>
      <c r="P588" t="s">
        <v>5196</v>
      </c>
      <c r="Q588">
        <v>20</v>
      </c>
      <c r="R588">
        <v>48</v>
      </c>
      <c r="S588" t="s">
        <v>5197</v>
      </c>
      <c r="T588">
        <v>50</v>
      </c>
      <c r="U588" t="s">
        <v>23</v>
      </c>
      <c r="V588" t="s">
        <v>7965</v>
      </c>
      <c r="W588" t="s">
        <v>6911</v>
      </c>
      <c r="X588" t="s">
        <v>1186</v>
      </c>
      <c r="Y588">
        <v>31</v>
      </c>
      <c r="Z588">
        <v>9</v>
      </c>
      <c r="AA588">
        <v>30</v>
      </c>
      <c r="AB588">
        <v>23</v>
      </c>
      <c r="AC588">
        <v>7</v>
      </c>
      <c r="AD588">
        <v>9</v>
      </c>
      <c r="AE588">
        <v>1</v>
      </c>
      <c r="AF588">
        <v>2</v>
      </c>
      <c r="AG588">
        <v>1</v>
      </c>
      <c r="AH588">
        <v>0</v>
      </c>
      <c r="AI588">
        <v>0</v>
      </c>
      <c r="AJ588">
        <v>2</v>
      </c>
      <c r="AK588" s="1">
        <v>83900</v>
      </c>
      <c r="AL588" t="s">
        <v>533</v>
      </c>
      <c r="AM588">
        <v>2</v>
      </c>
      <c r="AN588">
        <v>2</v>
      </c>
      <c r="AO588">
        <v>0</v>
      </c>
      <c r="AP588">
        <v>2</v>
      </c>
      <c r="AQ588">
        <v>1863</v>
      </c>
      <c r="AR588">
        <v>2</v>
      </c>
      <c r="AS588">
        <v>8</v>
      </c>
    </row>
    <row r="589" spans="2:46" x14ac:dyDescent="0.2">
      <c r="B589">
        <v>586</v>
      </c>
      <c r="C589" t="s">
        <v>36</v>
      </c>
      <c r="D589" t="s">
        <v>1187</v>
      </c>
      <c r="E589">
        <v>4</v>
      </c>
      <c r="F589" t="s">
        <v>7946</v>
      </c>
      <c r="G589" t="s">
        <v>7966</v>
      </c>
      <c r="H589" t="s">
        <v>6922</v>
      </c>
      <c r="I589" t="s">
        <v>7967</v>
      </c>
      <c r="J589" t="s">
        <v>7968</v>
      </c>
      <c r="K589" t="s">
        <v>7969</v>
      </c>
      <c r="L589">
        <v>1825</v>
      </c>
      <c r="M589">
        <v>21</v>
      </c>
      <c r="N589" t="s">
        <v>7970</v>
      </c>
      <c r="O589" t="s">
        <v>5480</v>
      </c>
      <c r="P589">
        <v>2</v>
      </c>
      <c r="Q589" t="s">
        <v>5196</v>
      </c>
      <c r="R589">
        <v>18</v>
      </c>
      <c r="S589">
        <v>49</v>
      </c>
      <c r="T589" t="s">
        <v>5197</v>
      </c>
      <c r="U589">
        <v>54</v>
      </c>
      <c r="V589" t="s">
        <v>23</v>
      </c>
      <c r="W589" t="s">
        <v>7971</v>
      </c>
      <c r="X589" t="s">
        <v>7087</v>
      </c>
      <c r="Y589" t="s">
        <v>1188</v>
      </c>
      <c r="Z589">
        <v>24</v>
      </c>
      <c r="AA589">
        <v>22</v>
      </c>
      <c r="AB589">
        <v>26</v>
      </c>
      <c r="AC589">
        <v>27</v>
      </c>
      <c r="AD589">
        <v>27</v>
      </c>
      <c r="AE589">
        <v>2</v>
      </c>
      <c r="AF589">
        <v>0</v>
      </c>
      <c r="AG589">
        <v>0</v>
      </c>
      <c r="AH589">
        <v>1</v>
      </c>
      <c r="AI589">
        <v>1</v>
      </c>
      <c r="AJ589">
        <v>1</v>
      </c>
      <c r="AK589">
        <v>2</v>
      </c>
      <c r="AL589" s="1">
        <v>1700</v>
      </c>
      <c r="AM589" t="s">
        <v>48</v>
      </c>
      <c r="AN589">
        <v>0</v>
      </c>
      <c r="AO589">
        <v>2</v>
      </c>
      <c r="AP589">
        <v>1825</v>
      </c>
      <c r="AQ589">
        <v>10</v>
      </c>
      <c r="AR589">
        <v>13</v>
      </c>
    </row>
    <row r="590" spans="2:46" x14ac:dyDescent="0.2">
      <c r="B590">
        <v>587</v>
      </c>
      <c r="C590" t="s">
        <v>26</v>
      </c>
      <c r="D590" t="s">
        <v>1189</v>
      </c>
      <c r="E590">
        <v>3</v>
      </c>
      <c r="F590" t="s">
        <v>7946</v>
      </c>
      <c r="G590" t="s">
        <v>7966</v>
      </c>
      <c r="H590" t="s">
        <v>7972</v>
      </c>
      <c r="I590" t="s">
        <v>7973</v>
      </c>
      <c r="J590" t="s">
        <v>7228</v>
      </c>
      <c r="K590" t="s">
        <v>5226</v>
      </c>
      <c r="L590" t="s">
        <v>7974</v>
      </c>
      <c r="M590">
        <v>1872</v>
      </c>
      <c r="N590">
        <v>23</v>
      </c>
      <c r="O590" t="s">
        <v>7975</v>
      </c>
      <c r="P590" t="s">
        <v>5809</v>
      </c>
      <c r="Q590">
        <v>2</v>
      </c>
      <c r="R590" t="s">
        <v>5196</v>
      </c>
      <c r="S590">
        <v>30</v>
      </c>
      <c r="T590">
        <v>48</v>
      </c>
      <c r="U590" t="s">
        <v>5197</v>
      </c>
      <c r="V590">
        <v>55</v>
      </c>
      <c r="W590" t="s">
        <v>23</v>
      </c>
      <c r="X590" t="s">
        <v>7976</v>
      </c>
      <c r="Y590" t="s">
        <v>5447</v>
      </c>
      <c r="Z590" t="s">
        <v>1190</v>
      </c>
      <c r="AA590">
        <v>26</v>
      </c>
      <c r="AB590">
        <v>7</v>
      </c>
      <c r="AC590">
        <v>23</v>
      </c>
      <c r="AD590">
        <v>33</v>
      </c>
      <c r="AE590">
        <v>2</v>
      </c>
      <c r="AF590">
        <v>24</v>
      </c>
      <c r="AG590">
        <v>1</v>
      </c>
      <c r="AH590">
        <v>0</v>
      </c>
      <c r="AI590">
        <v>0</v>
      </c>
      <c r="AJ590">
        <v>0</v>
      </c>
      <c r="AK590">
        <v>2</v>
      </c>
      <c r="AL590">
        <v>0</v>
      </c>
      <c r="AM590" s="1">
        <v>98800</v>
      </c>
      <c r="AN590" t="s">
        <v>170</v>
      </c>
      <c r="AO590">
        <v>0</v>
      </c>
      <c r="AP590">
        <v>2</v>
      </c>
      <c r="AQ590">
        <v>0</v>
      </c>
      <c r="AR590">
        <v>1872</v>
      </c>
      <c r="AS590">
        <v>12</v>
      </c>
      <c r="AT590">
        <v>16</v>
      </c>
    </row>
    <row r="591" spans="2:46" x14ac:dyDescent="0.2">
      <c r="B591">
        <v>588</v>
      </c>
      <c r="C591" t="s">
        <v>36</v>
      </c>
      <c r="D591" t="s">
        <v>1191</v>
      </c>
      <c r="E591">
        <v>4</v>
      </c>
      <c r="F591" t="s">
        <v>7977</v>
      </c>
      <c r="G591" t="s">
        <v>5408</v>
      </c>
      <c r="H591" t="s">
        <v>6150</v>
      </c>
      <c r="I591" t="s">
        <v>7978</v>
      </c>
      <c r="J591">
        <v>1827</v>
      </c>
      <c r="K591">
        <v>21</v>
      </c>
      <c r="L591" t="s">
        <v>5228</v>
      </c>
      <c r="M591" t="s">
        <v>5229</v>
      </c>
      <c r="N591">
        <v>2</v>
      </c>
      <c r="O591" t="s">
        <v>5196</v>
      </c>
      <c r="P591">
        <v>20</v>
      </c>
      <c r="Q591">
        <v>48</v>
      </c>
      <c r="R591" t="s">
        <v>5197</v>
      </c>
      <c r="S591">
        <v>50</v>
      </c>
      <c r="T591" t="s">
        <v>23</v>
      </c>
      <c r="U591" t="s">
        <v>7979</v>
      </c>
      <c r="V591" t="s">
        <v>6015</v>
      </c>
      <c r="W591" t="s">
        <v>1192</v>
      </c>
      <c r="X591">
        <v>23</v>
      </c>
      <c r="Y591">
        <v>7</v>
      </c>
      <c r="Z591">
        <v>23</v>
      </c>
      <c r="AA591">
        <v>24</v>
      </c>
      <c r="AB591">
        <v>20</v>
      </c>
      <c r="AC591">
        <v>29</v>
      </c>
      <c r="AD591">
        <v>0</v>
      </c>
      <c r="AE591">
        <v>0</v>
      </c>
      <c r="AF591">
        <v>0</v>
      </c>
      <c r="AG591">
        <v>0</v>
      </c>
      <c r="AH591">
        <v>1</v>
      </c>
      <c r="AI591">
        <v>1</v>
      </c>
      <c r="AJ591" s="1">
        <v>90900</v>
      </c>
      <c r="AK591" t="s">
        <v>131</v>
      </c>
      <c r="AL591">
        <v>0</v>
      </c>
      <c r="AM591">
        <v>2</v>
      </c>
      <c r="AN591">
        <v>2</v>
      </c>
      <c r="AO591">
        <v>1827</v>
      </c>
      <c r="AP591">
        <v>9</v>
      </c>
      <c r="AQ591">
        <v>3</v>
      </c>
    </row>
    <row r="592" spans="2:46" x14ac:dyDescent="0.2">
      <c r="B592">
        <v>589</v>
      </c>
      <c r="C592" t="s">
        <v>22</v>
      </c>
      <c r="D592">
        <v>1</v>
      </c>
      <c r="E592" t="s">
        <v>7980</v>
      </c>
      <c r="F592" t="s">
        <v>6273</v>
      </c>
      <c r="G592" t="s">
        <v>5211</v>
      </c>
      <c r="H592" t="s">
        <v>7981</v>
      </c>
      <c r="I592">
        <v>1893</v>
      </c>
      <c r="J592">
        <v>15</v>
      </c>
      <c r="K592" t="s">
        <v>5266</v>
      </c>
      <c r="L592" t="s">
        <v>5267</v>
      </c>
      <c r="M592">
        <v>5</v>
      </c>
      <c r="N592" t="s">
        <v>5196</v>
      </c>
      <c r="O592">
        <v>22</v>
      </c>
      <c r="P592">
        <v>43</v>
      </c>
      <c r="Q592" t="s">
        <v>5197</v>
      </c>
      <c r="R592">
        <v>18</v>
      </c>
      <c r="S592">
        <v>-0.16</v>
      </c>
      <c r="T592" t="s">
        <v>7322</v>
      </c>
      <c r="U592" t="s">
        <v>5516</v>
      </c>
      <c r="V592" t="s">
        <v>5172</v>
      </c>
      <c r="W592" t="s">
        <v>5172</v>
      </c>
      <c r="X592">
        <v>13</v>
      </c>
      <c r="Y592">
        <v>30</v>
      </c>
      <c r="Z592">
        <v>11</v>
      </c>
      <c r="AA592">
        <v>12</v>
      </c>
      <c r="AB592">
        <v>20</v>
      </c>
      <c r="AC592">
        <v>8</v>
      </c>
      <c r="AD592">
        <v>1</v>
      </c>
      <c r="AE592">
        <v>1</v>
      </c>
      <c r="AF592">
        <v>2</v>
      </c>
      <c r="AG592">
        <v>2</v>
      </c>
      <c r="AH592">
        <v>1</v>
      </c>
      <c r="AI592">
        <v>0</v>
      </c>
      <c r="AJ592" s="1">
        <v>99800</v>
      </c>
      <c r="AK592" t="s">
        <v>236</v>
      </c>
      <c r="AL592">
        <v>2</v>
      </c>
      <c r="AM592">
        <v>2</v>
      </c>
      <c r="AN592">
        <v>2</v>
      </c>
      <c r="AO592">
        <v>2</v>
      </c>
      <c r="AP592">
        <v>0</v>
      </c>
      <c r="AQ592">
        <v>1893</v>
      </c>
      <c r="AR592">
        <v>7</v>
      </c>
      <c r="AS592">
        <v>29</v>
      </c>
    </row>
    <row r="593" spans="2:45" x14ac:dyDescent="0.2">
      <c r="B593">
        <v>590</v>
      </c>
      <c r="C593" t="s">
        <v>26</v>
      </c>
      <c r="D593" t="s">
        <v>1193</v>
      </c>
      <c r="E593">
        <v>3</v>
      </c>
      <c r="F593" t="s">
        <v>7982</v>
      </c>
      <c r="G593" t="s">
        <v>7983</v>
      </c>
      <c r="H593" t="s">
        <v>7565</v>
      </c>
      <c r="I593" t="s">
        <v>7984</v>
      </c>
      <c r="J593">
        <v>1803</v>
      </c>
      <c r="K593">
        <v>20</v>
      </c>
      <c r="L593" t="s">
        <v>5290</v>
      </c>
      <c r="M593" t="s">
        <v>5291</v>
      </c>
      <c r="N593">
        <v>1</v>
      </c>
      <c r="O593" t="s">
        <v>5207</v>
      </c>
      <c r="P593">
        <v>35</v>
      </c>
      <c r="Q593">
        <v>47</v>
      </c>
      <c r="R593" t="s">
        <v>5197</v>
      </c>
      <c r="S593">
        <v>13</v>
      </c>
      <c r="T593" t="s">
        <v>23</v>
      </c>
      <c r="U593" t="s">
        <v>7985</v>
      </c>
      <c r="V593" t="s">
        <v>5307</v>
      </c>
      <c r="W593" t="s">
        <v>1194</v>
      </c>
      <c r="X593">
        <v>20</v>
      </c>
      <c r="Y593">
        <v>28</v>
      </c>
      <c r="Z593">
        <v>25</v>
      </c>
      <c r="AA593">
        <v>13</v>
      </c>
      <c r="AB593">
        <v>9</v>
      </c>
      <c r="AC593">
        <v>10</v>
      </c>
      <c r="AD593">
        <v>1</v>
      </c>
      <c r="AE593">
        <v>1</v>
      </c>
      <c r="AF593">
        <v>0</v>
      </c>
      <c r="AG593">
        <v>1</v>
      </c>
      <c r="AH593">
        <v>2</v>
      </c>
      <c r="AI593">
        <v>2</v>
      </c>
      <c r="AJ593" s="1">
        <v>42700</v>
      </c>
      <c r="AK593" t="s">
        <v>1195</v>
      </c>
      <c r="AL593">
        <v>2</v>
      </c>
      <c r="AM593">
        <v>0</v>
      </c>
      <c r="AN593">
        <v>2</v>
      </c>
      <c r="AO593">
        <v>2</v>
      </c>
      <c r="AP593">
        <v>1803</v>
      </c>
      <c r="AQ593">
        <v>5</v>
      </c>
      <c r="AR593">
        <v>15</v>
      </c>
    </row>
    <row r="594" spans="2:45" x14ac:dyDescent="0.2">
      <c r="B594">
        <v>591</v>
      </c>
      <c r="C594" t="s">
        <v>22</v>
      </c>
      <c r="D594">
        <v>1</v>
      </c>
      <c r="E594" t="s">
        <v>7986</v>
      </c>
      <c r="F594" t="s">
        <v>7968</v>
      </c>
      <c r="G594" t="s">
        <v>7987</v>
      </c>
      <c r="H594">
        <v>1880</v>
      </c>
      <c r="I594">
        <v>12</v>
      </c>
      <c r="J594" t="s">
        <v>7988</v>
      </c>
      <c r="K594" t="s">
        <v>5705</v>
      </c>
      <c r="L594">
        <v>0</v>
      </c>
      <c r="M594" t="s">
        <v>5207</v>
      </c>
      <c r="N594">
        <v>22</v>
      </c>
      <c r="O594">
        <v>43</v>
      </c>
      <c r="P594" t="s">
        <v>5197</v>
      </c>
      <c r="Q594">
        <v>18</v>
      </c>
      <c r="R594" t="s">
        <v>23</v>
      </c>
      <c r="S594" t="s">
        <v>5433</v>
      </c>
      <c r="T594" t="s">
        <v>5759</v>
      </c>
      <c r="U594" t="s">
        <v>5172</v>
      </c>
      <c r="V594" t="s">
        <v>5172</v>
      </c>
      <c r="W594">
        <v>9</v>
      </c>
      <c r="X594">
        <v>18</v>
      </c>
      <c r="Y594">
        <v>15</v>
      </c>
      <c r="Z594">
        <v>35</v>
      </c>
      <c r="AA594">
        <v>3</v>
      </c>
      <c r="AB594">
        <v>1</v>
      </c>
      <c r="AC594">
        <v>2</v>
      </c>
      <c r="AD594">
        <v>1</v>
      </c>
      <c r="AE594">
        <v>0</v>
      </c>
      <c r="AF594">
        <v>1</v>
      </c>
      <c r="AG594">
        <v>2</v>
      </c>
      <c r="AH594">
        <v>2</v>
      </c>
      <c r="AI594" s="1">
        <v>31100</v>
      </c>
      <c r="AJ594" t="s">
        <v>303</v>
      </c>
      <c r="AK594">
        <v>0</v>
      </c>
      <c r="AL594">
        <v>2</v>
      </c>
      <c r="AM594">
        <v>2</v>
      </c>
      <c r="AN594">
        <v>1880</v>
      </c>
      <c r="AO594">
        <v>1</v>
      </c>
      <c r="AP594">
        <v>7</v>
      </c>
    </row>
    <row r="595" spans="2:45" x14ac:dyDescent="0.2">
      <c r="B595">
        <v>592</v>
      </c>
      <c r="C595" t="s">
        <v>26</v>
      </c>
      <c r="D595" t="s">
        <v>1196</v>
      </c>
      <c r="E595">
        <v>3</v>
      </c>
      <c r="F595" t="s">
        <v>7989</v>
      </c>
      <c r="G595" t="s">
        <v>7990</v>
      </c>
      <c r="H595" t="s">
        <v>5418</v>
      </c>
      <c r="I595" t="s">
        <v>7991</v>
      </c>
      <c r="J595">
        <v>1899</v>
      </c>
      <c r="K595">
        <v>6</v>
      </c>
      <c r="L595" t="s">
        <v>5305</v>
      </c>
      <c r="M595" t="s">
        <v>5306</v>
      </c>
      <c r="N595">
        <v>1</v>
      </c>
      <c r="O595" t="s">
        <v>5196</v>
      </c>
      <c r="P595">
        <v>26</v>
      </c>
      <c r="Q595">
        <v>43</v>
      </c>
      <c r="R595" t="s">
        <v>5197</v>
      </c>
      <c r="S595">
        <v>37</v>
      </c>
      <c r="T595">
        <v>-0.16</v>
      </c>
      <c r="U595" t="s">
        <v>7992</v>
      </c>
      <c r="V595" t="s">
        <v>7993</v>
      </c>
      <c r="W595" t="s">
        <v>5172</v>
      </c>
      <c r="X595" t="s">
        <v>5172</v>
      </c>
      <c r="Y595">
        <v>1</v>
      </c>
      <c r="Z595">
        <v>25</v>
      </c>
      <c r="AA595">
        <v>4</v>
      </c>
      <c r="AB595">
        <v>26</v>
      </c>
      <c r="AC595">
        <v>19</v>
      </c>
      <c r="AD595">
        <v>14</v>
      </c>
      <c r="AE595">
        <v>2</v>
      </c>
      <c r="AF595">
        <v>0</v>
      </c>
      <c r="AG595">
        <v>1</v>
      </c>
      <c r="AH595">
        <v>1</v>
      </c>
      <c r="AI595">
        <v>1</v>
      </c>
      <c r="AJ595">
        <v>1</v>
      </c>
      <c r="AK595" s="1">
        <v>60000</v>
      </c>
      <c r="AL595" t="s">
        <v>99</v>
      </c>
      <c r="AM595">
        <v>0</v>
      </c>
      <c r="AN595">
        <v>2</v>
      </c>
      <c r="AO595">
        <v>0</v>
      </c>
      <c r="AP595">
        <v>1899</v>
      </c>
      <c r="AQ595">
        <v>4</v>
      </c>
      <c r="AR595">
        <v>19</v>
      </c>
    </row>
    <row r="596" spans="2:45" x14ac:dyDescent="0.2">
      <c r="B596">
        <v>593</v>
      </c>
      <c r="C596" t="s">
        <v>22</v>
      </c>
      <c r="D596">
        <v>1</v>
      </c>
      <c r="E596" t="s">
        <v>7994</v>
      </c>
      <c r="F596" t="s">
        <v>5333</v>
      </c>
      <c r="G596" t="s">
        <v>6818</v>
      </c>
      <c r="H596" t="s">
        <v>7995</v>
      </c>
      <c r="I596">
        <v>1883</v>
      </c>
      <c r="J596">
        <v>17</v>
      </c>
      <c r="K596" t="s">
        <v>7996</v>
      </c>
      <c r="L596" t="s">
        <v>6008</v>
      </c>
      <c r="M596">
        <v>3</v>
      </c>
      <c r="N596" t="s">
        <v>5196</v>
      </c>
      <c r="O596">
        <v>5</v>
      </c>
      <c r="P596">
        <v>50</v>
      </c>
      <c r="Q596" t="s">
        <v>5197</v>
      </c>
      <c r="R596">
        <v>39</v>
      </c>
      <c r="S596" t="s">
        <v>23</v>
      </c>
      <c r="T596" t="s">
        <v>7934</v>
      </c>
      <c r="U596" t="s">
        <v>5665</v>
      </c>
      <c r="V596" t="s">
        <v>1197</v>
      </c>
      <c r="W596">
        <v>15</v>
      </c>
      <c r="X596">
        <v>19</v>
      </c>
      <c r="Y596">
        <v>18</v>
      </c>
      <c r="Z596">
        <v>20</v>
      </c>
      <c r="AA596">
        <v>13</v>
      </c>
      <c r="AB596">
        <v>16</v>
      </c>
      <c r="AC596">
        <v>0</v>
      </c>
      <c r="AD596">
        <v>1</v>
      </c>
      <c r="AE596">
        <v>1</v>
      </c>
      <c r="AF596">
        <v>1</v>
      </c>
      <c r="AG596">
        <v>1</v>
      </c>
      <c r="AH596">
        <v>0</v>
      </c>
      <c r="AI596" s="1">
        <v>14500</v>
      </c>
      <c r="AJ596" t="s">
        <v>51</v>
      </c>
      <c r="AK596">
        <v>2</v>
      </c>
      <c r="AL596">
        <v>2</v>
      </c>
      <c r="AM596">
        <v>0</v>
      </c>
      <c r="AN596">
        <v>1883</v>
      </c>
      <c r="AO596">
        <v>6</v>
      </c>
      <c r="AP596">
        <v>2</v>
      </c>
    </row>
    <row r="597" spans="2:45" x14ac:dyDescent="0.2">
      <c r="B597">
        <v>594</v>
      </c>
      <c r="C597" t="s">
        <v>22</v>
      </c>
      <c r="D597">
        <v>1</v>
      </c>
      <c r="E597" t="s">
        <v>7997</v>
      </c>
      <c r="F597" t="s">
        <v>7998</v>
      </c>
      <c r="G597" t="s">
        <v>6067</v>
      </c>
      <c r="H597" t="s">
        <v>7999</v>
      </c>
      <c r="I597" t="s">
        <v>8000</v>
      </c>
      <c r="J597">
        <v>1877</v>
      </c>
      <c r="K597">
        <v>12.3</v>
      </c>
      <c r="L597" t="s">
        <v>6094</v>
      </c>
      <c r="M597" t="s">
        <v>5597</v>
      </c>
      <c r="N597">
        <v>6</v>
      </c>
      <c r="O597" t="s">
        <v>5196</v>
      </c>
      <c r="P597">
        <v>2</v>
      </c>
      <c r="Q597">
        <v>47</v>
      </c>
      <c r="R597" t="s">
        <v>5197</v>
      </c>
      <c r="S597">
        <v>15</v>
      </c>
      <c r="T597" t="s">
        <v>23</v>
      </c>
      <c r="U597" t="s">
        <v>8001</v>
      </c>
      <c r="V597" t="s">
        <v>5707</v>
      </c>
      <c r="W597" t="s">
        <v>1198</v>
      </c>
      <c r="X597">
        <v>10</v>
      </c>
      <c r="Y597">
        <v>8</v>
      </c>
      <c r="Z597">
        <v>13</v>
      </c>
      <c r="AA597">
        <v>19</v>
      </c>
      <c r="AB597">
        <v>19</v>
      </c>
      <c r="AC597">
        <v>9</v>
      </c>
      <c r="AD597">
        <v>2</v>
      </c>
      <c r="AE597">
        <v>0</v>
      </c>
      <c r="AF597">
        <v>1</v>
      </c>
      <c r="AG597">
        <v>1</v>
      </c>
      <c r="AH597">
        <v>1</v>
      </c>
      <c r="AI597">
        <v>2</v>
      </c>
      <c r="AJ597" s="1">
        <v>2400</v>
      </c>
      <c r="AK597" t="s">
        <v>144</v>
      </c>
      <c r="AL597">
        <v>2</v>
      </c>
      <c r="AM597">
        <v>2</v>
      </c>
      <c r="AN597">
        <v>2</v>
      </c>
      <c r="AO597">
        <v>1877</v>
      </c>
      <c r="AP597">
        <v>2</v>
      </c>
      <c r="AQ597">
        <v>15</v>
      </c>
    </row>
    <row r="598" spans="2:45" x14ac:dyDescent="0.2">
      <c r="B598">
        <v>595</v>
      </c>
      <c r="C598" t="s">
        <v>26</v>
      </c>
      <c r="D598" t="s">
        <v>1199</v>
      </c>
      <c r="E598">
        <v>3</v>
      </c>
      <c r="F598" t="s">
        <v>8002</v>
      </c>
      <c r="G598" t="s">
        <v>6714</v>
      </c>
      <c r="H598" t="s">
        <v>7492</v>
      </c>
      <c r="I598" t="s">
        <v>6913</v>
      </c>
      <c r="J598" t="s">
        <v>8003</v>
      </c>
      <c r="K598">
        <v>1853</v>
      </c>
      <c r="L598">
        <v>2</v>
      </c>
      <c r="M598" t="s">
        <v>5290</v>
      </c>
      <c r="N598" t="s">
        <v>5291</v>
      </c>
      <c r="O598">
        <v>1</v>
      </c>
      <c r="P598" t="s">
        <v>5207</v>
      </c>
      <c r="Q598">
        <v>35</v>
      </c>
      <c r="R598">
        <v>47</v>
      </c>
      <c r="S598" t="s">
        <v>5197</v>
      </c>
      <c r="T598">
        <v>13</v>
      </c>
      <c r="U598" t="s">
        <v>23</v>
      </c>
      <c r="V598" t="s">
        <v>7814</v>
      </c>
      <c r="W598" t="s">
        <v>5301</v>
      </c>
      <c r="X598" t="s">
        <v>1200</v>
      </c>
      <c r="Y598">
        <v>30</v>
      </c>
      <c r="Z598">
        <v>21</v>
      </c>
      <c r="AA598">
        <v>27</v>
      </c>
      <c r="AB598">
        <v>3</v>
      </c>
      <c r="AC598">
        <v>27</v>
      </c>
      <c r="AD598">
        <v>11</v>
      </c>
      <c r="AE598">
        <v>1</v>
      </c>
      <c r="AF598">
        <v>1</v>
      </c>
      <c r="AG598">
        <v>1</v>
      </c>
      <c r="AH598">
        <v>2</v>
      </c>
      <c r="AI598">
        <v>1</v>
      </c>
      <c r="AJ598">
        <v>2</v>
      </c>
      <c r="AK598" s="1">
        <v>60800</v>
      </c>
      <c r="AL598" t="s">
        <v>39</v>
      </c>
      <c r="AM598">
        <v>2</v>
      </c>
      <c r="AN598">
        <v>2</v>
      </c>
      <c r="AO598">
        <v>2</v>
      </c>
      <c r="AP598">
        <v>1853</v>
      </c>
      <c r="AQ598">
        <v>11</v>
      </c>
      <c r="AR598">
        <v>9</v>
      </c>
    </row>
    <row r="599" spans="2:45" x14ac:dyDescent="0.2">
      <c r="B599">
        <v>596</v>
      </c>
      <c r="C599" t="s">
        <v>26</v>
      </c>
      <c r="D599" t="s">
        <v>1201</v>
      </c>
      <c r="E599">
        <v>3</v>
      </c>
      <c r="F599" t="s">
        <v>8004</v>
      </c>
      <c r="G599" t="s">
        <v>5891</v>
      </c>
      <c r="H599" t="s">
        <v>8005</v>
      </c>
      <c r="I599">
        <v>1819</v>
      </c>
      <c r="J599">
        <v>7</v>
      </c>
      <c r="K599" t="s">
        <v>8006</v>
      </c>
      <c r="L599" t="s">
        <v>5238</v>
      </c>
      <c r="M599">
        <v>3</v>
      </c>
      <c r="N599" t="s">
        <v>5196</v>
      </c>
      <c r="O599">
        <v>20</v>
      </c>
      <c r="P599">
        <v>46</v>
      </c>
      <c r="Q599" t="s">
        <v>5197</v>
      </c>
      <c r="R599">
        <v>34</v>
      </c>
      <c r="S599" t="s">
        <v>23</v>
      </c>
      <c r="T599" t="s">
        <v>8007</v>
      </c>
      <c r="U599" t="s">
        <v>6592</v>
      </c>
      <c r="V599" t="s">
        <v>1202</v>
      </c>
      <c r="W599">
        <v>3</v>
      </c>
      <c r="X599">
        <v>36</v>
      </c>
      <c r="Y599">
        <v>5</v>
      </c>
      <c r="Z599">
        <v>8</v>
      </c>
      <c r="AA599">
        <v>20</v>
      </c>
      <c r="AB599">
        <v>14</v>
      </c>
      <c r="AC599">
        <v>2</v>
      </c>
      <c r="AD599">
        <v>2</v>
      </c>
      <c r="AE599">
        <v>1</v>
      </c>
      <c r="AF599">
        <v>0</v>
      </c>
      <c r="AG599">
        <v>1</v>
      </c>
      <c r="AH599">
        <v>1</v>
      </c>
      <c r="AI599" s="1">
        <v>6800</v>
      </c>
      <c r="AJ599" t="s">
        <v>242</v>
      </c>
      <c r="AK599">
        <v>2</v>
      </c>
      <c r="AL599">
        <v>0</v>
      </c>
      <c r="AM599">
        <v>2</v>
      </c>
      <c r="AN599">
        <v>0</v>
      </c>
      <c r="AO599">
        <v>1819</v>
      </c>
      <c r="AP599">
        <v>7</v>
      </c>
      <c r="AQ599">
        <v>25</v>
      </c>
    </row>
    <row r="600" spans="2:45" x14ac:dyDescent="0.2">
      <c r="B600">
        <v>597</v>
      </c>
      <c r="C600" t="s">
        <v>26</v>
      </c>
      <c r="D600" t="s">
        <v>1203</v>
      </c>
      <c r="E600">
        <v>3</v>
      </c>
      <c r="F600" t="s">
        <v>8008</v>
      </c>
      <c r="G600" t="s">
        <v>8009</v>
      </c>
      <c r="H600" t="s">
        <v>5496</v>
      </c>
      <c r="I600" t="s">
        <v>5401</v>
      </c>
      <c r="J600" t="s">
        <v>8010</v>
      </c>
      <c r="K600">
        <v>1820</v>
      </c>
      <c r="L600">
        <v>19</v>
      </c>
      <c r="M600" t="s">
        <v>6507</v>
      </c>
      <c r="N600" t="s">
        <v>5337</v>
      </c>
      <c r="O600">
        <v>6</v>
      </c>
      <c r="P600" t="s">
        <v>5196</v>
      </c>
      <c r="Q600">
        <v>11</v>
      </c>
      <c r="R600">
        <v>49</v>
      </c>
      <c r="S600" t="s">
        <v>5197</v>
      </c>
      <c r="T600">
        <v>7</v>
      </c>
      <c r="U600" t="s">
        <v>23</v>
      </c>
      <c r="V600" t="s">
        <v>8011</v>
      </c>
      <c r="W600" t="s">
        <v>7767</v>
      </c>
      <c r="X600" t="s">
        <v>1204</v>
      </c>
      <c r="Y600">
        <v>18</v>
      </c>
      <c r="Z600">
        <v>32</v>
      </c>
      <c r="AA600">
        <v>14</v>
      </c>
      <c r="AB600">
        <v>11</v>
      </c>
      <c r="AC600">
        <v>25</v>
      </c>
      <c r="AD600">
        <v>23</v>
      </c>
      <c r="AE600">
        <v>1</v>
      </c>
      <c r="AF600">
        <v>0</v>
      </c>
      <c r="AG600">
        <v>1</v>
      </c>
      <c r="AH600">
        <v>2</v>
      </c>
      <c r="AI600">
        <v>0</v>
      </c>
      <c r="AJ600">
        <v>0</v>
      </c>
      <c r="AK600" s="1">
        <v>92600</v>
      </c>
      <c r="AL600" t="s">
        <v>1179</v>
      </c>
      <c r="AM600">
        <v>2</v>
      </c>
      <c r="AN600">
        <v>0</v>
      </c>
      <c r="AO600">
        <v>1820</v>
      </c>
      <c r="AP600">
        <v>5</v>
      </c>
      <c r="AQ600">
        <v>1</v>
      </c>
    </row>
    <row r="601" spans="2:45" x14ac:dyDescent="0.2">
      <c r="B601">
        <v>598</v>
      </c>
      <c r="C601" t="s">
        <v>26</v>
      </c>
      <c r="D601" t="s">
        <v>1205</v>
      </c>
      <c r="E601">
        <v>3</v>
      </c>
      <c r="F601" t="s">
        <v>8012</v>
      </c>
      <c r="G601" t="s">
        <v>8013</v>
      </c>
      <c r="H601" t="s">
        <v>5417</v>
      </c>
      <c r="I601" t="s">
        <v>5235</v>
      </c>
      <c r="J601" t="s">
        <v>8014</v>
      </c>
      <c r="K601">
        <v>1861</v>
      </c>
      <c r="L601">
        <v>19.3</v>
      </c>
      <c r="M601" t="s">
        <v>8015</v>
      </c>
      <c r="N601" t="s">
        <v>5439</v>
      </c>
      <c r="O601">
        <v>0</v>
      </c>
      <c r="P601" t="s">
        <v>5207</v>
      </c>
      <c r="Q601">
        <v>22</v>
      </c>
      <c r="R601">
        <v>49</v>
      </c>
      <c r="S601" t="s">
        <v>5197</v>
      </c>
      <c r="T601">
        <v>11</v>
      </c>
      <c r="U601" t="s">
        <v>23</v>
      </c>
      <c r="V601" t="s">
        <v>8016</v>
      </c>
      <c r="W601" t="s">
        <v>5301</v>
      </c>
      <c r="X601" t="s">
        <v>1206</v>
      </c>
      <c r="Y601">
        <v>19</v>
      </c>
      <c r="Z601">
        <v>22</v>
      </c>
      <c r="AA601">
        <v>19</v>
      </c>
      <c r="AB601">
        <v>15</v>
      </c>
      <c r="AC601">
        <v>11</v>
      </c>
      <c r="AD601">
        <v>10</v>
      </c>
      <c r="AE601">
        <v>1</v>
      </c>
      <c r="AF601">
        <v>0</v>
      </c>
      <c r="AG601">
        <v>1</v>
      </c>
      <c r="AH601">
        <v>0</v>
      </c>
      <c r="AI601">
        <v>2</v>
      </c>
      <c r="AJ601">
        <v>2</v>
      </c>
      <c r="AK601" s="1">
        <v>8000</v>
      </c>
      <c r="AL601" t="s">
        <v>181</v>
      </c>
      <c r="AM601">
        <v>2</v>
      </c>
      <c r="AN601">
        <v>0</v>
      </c>
      <c r="AO601">
        <v>2</v>
      </c>
      <c r="AP601">
        <v>2</v>
      </c>
      <c r="AQ601">
        <v>1861</v>
      </c>
      <c r="AR601">
        <v>5</v>
      </c>
      <c r="AS601">
        <v>7</v>
      </c>
    </row>
    <row r="602" spans="2:45" x14ac:dyDescent="0.2">
      <c r="B602">
        <v>599</v>
      </c>
      <c r="C602" t="s">
        <v>36</v>
      </c>
      <c r="D602" t="s">
        <v>1207</v>
      </c>
      <c r="E602">
        <v>4</v>
      </c>
      <c r="F602" t="s">
        <v>8017</v>
      </c>
      <c r="G602" t="s">
        <v>5233</v>
      </c>
      <c r="H602" t="s">
        <v>5203</v>
      </c>
      <c r="I602" t="s">
        <v>8018</v>
      </c>
      <c r="J602">
        <v>1858</v>
      </c>
      <c r="K602">
        <v>2</v>
      </c>
      <c r="L602" t="s">
        <v>5228</v>
      </c>
      <c r="M602" t="s">
        <v>5229</v>
      </c>
      <c r="N602">
        <v>2</v>
      </c>
      <c r="O602" t="s">
        <v>5196</v>
      </c>
      <c r="P602">
        <v>20</v>
      </c>
      <c r="Q602">
        <v>48</v>
      </c>
      <c r="R602" t="s">
        <v>5197</v>
      </c>
      <c r="S602">
        <v>50</v>
      </c>
      <c r="T602" t="s">
        <v>23</v>
      </c>
      <c r="U602" t="s">
        <v>8019</v>
      </c>
      <c r="V602" t="s">
        <v>5215</v>
      </c>
      <c r="W602" t="s">
        <v>1208</v>
      </c>
      <c r="X602">
        <v>30</v>
      </c>
      <c r="Y602">
        <v>12</v>
      </c>
      <c r="Z602">
        <v>30</v>
      </c>
      <c r="AA602">
        <v>4</v>
      </c>
      <c r="AB602">
        <v>24</v>
      </c>
      <c r="AC602">
        <v>15</v>
      </c>
      <c r="AD602">
        <v>1</v>
      </c>
      <c r="AE602">
        <v>2</v>
      </c>
      <c r="AF602">
        <v>1</v>
      </c>
      <c r="AG602">
        <v>1</v>
      </c>
      <c r="AH602">
        <v>0</v>
      </c>
      <c r="AI602">
        <v>0</v>
      </c>
      <c r="AJ602" t="s">
        <v>62</v>
      </c>
      <c r="AK602" t="s">
        <v>63</v>
      </c>
      <c r="AL602">
        <v>2</v>
      </c>
      <c r="AM602">
        <v>2</v>
      </c>
      <c r="AN602">
        <v>0</v>
      </c>
      <c r="AO602">
        <v>0</v>
      </c>
      <c r="AP602">
        <v>1858</v>
      </c>
      <c r="AQ602">
        <v>2</v>
      </c>
      <c r="AR602">
        <v>28</v>
      </c>
    </row>
    <row r="603" spans="2:45" x14ac:dyDescent="0.2">
      <c r="B603">
        <v>600</v>
      </c>
      <c r="C603" t="s">
        <v>26</v>
      </c>
      <c r="D603" t="s">
        <v>1209</v>
      </c>
      <c r="E603">
        <v>3</v>
      </c>
      <c r="F603" t="s">
        <v>8020</v>
      </c>
      <c r="G603" t="s">
        <v>5530</v>
      </c>
      <c r="H603" t="s">
        <v>8021</v>
      </c>
      <c r="I603">
        <v>1863</v>
      </c>
      <c r="J603">
        <v>12.3</v>
      </c>
      <c r="K603" t="s">
        <v>5381</v>
      </c>
      <c r="L603" t="s">
        <v>5382</v>
      </c>
      <c r="M603">
        <v>0</v>
      </c>
      <c r="N603" t="s">
        <v>5207</v>
      </c>
      <c r="O603">
        <v>32</v>
      </c>
      <c r="P603">
        <v>47</v>
      </c>
      <c r="Q603" t="s">
        <v>5197</v>
      </c>
      <c r="R603">
        <v>28</v>
      </c>
      <c r="S603" t="s">
        <v>23</v>
      </c>
      <c r="T603" t="s">
        <v>8022</v>
      </c>
      <c r="U603" t="s">
        <v>8023</v>
      </c>
      <c r="V603" t="s">
        <v>1210</v>
      </c>
      <c r="W603">
        <v>10</v>
      </c>
      <c r="X603">
        <v>12</v>
      </c>
      <c r="Y603">
        <v>6</v>
      </c>
      <c r="Z603">
        <v>9</v>
      </c>
      <c r="AA603">
        <v>4</v>
      </c>
      <c r="AB603">
        <v>6</v>
      </c>
      <c r="AC603">
        <v>2</v>
      </c>
      <c r="AD603">
        <v>2</v>
      </c>
      <c r="AE603">
        <v>1</v>
      </c>
      <c r="AF603">
        <v>2</v>
      </c>
      <c r="AG603">
        <v>1</v>
      </c>
      <c r="AH603">
        <v>1</v>
      </c>
      <c r="AI603" s="1">
        <v>6100</v>
      </c>
      <c r="AJ603" t="s">
        <v>625</v>
      </c>
      <c r="AK603">
        <v>2</v>
      </c>
      <c r="AL603">
        <v>2</v>
      </c>
      <c r="AM603">
        <v>0</v>
      </c>
      <c r="AN603">
        <v>1863</v>
      </c>
      <c r="AO603">
        <v>8</v>
      </c>
      <c r="AP603">
        <v>12</v>
      </c>
    </row>
    <row r="604" spans="2:45" x14ac:dyDescent="0.2">
      <c r="B604">
        <v>601</v>
      </c>
      <c r="C604" t="s">
        <v>26</v>
      </c>
      <c r="D604" t="s">
        <v>1211</v>
      </c>
      <c r="E604">
        <v>3</v>
      </c>
      <c r="F604" t="s">
        <v>8024</v>
      </c>
      <c r="G604" t="s">
        <v>6817</v>
      </c>
      <c r="H604" t="s">
        <v>5202</v>
      </c>
      <c r="I604" t="s">
        <v>5418</v>
      </c>
      <c r="J604" t="s">
        <v>8025</v>
      </c>
      <c r="K604">
        <v>1863</v>
      </c>
      <c r="L604">
        <v>23</v>
      </c>
      <c r="M604" t="s">
        <v>8026</v>
      </c>
      <c r="N604" t="s">
        <v>5421</v>
      </c>
      <c r="O604">
        <v>1</v>
      </c>
      <c r="P604" t="s">
        <v>5196</v>
      </c>
      <c r="Q604">
        <v>30</v>
      </c>
      <c r="R604">
        <v>48</v>
      </c>
      <c r="S604" t="s">
        <v>5197</v>
      </c>
      <c r="T604">
        <v>27</v>
      </c>
      <c r="U604" t="s">
        <v>23</v>
      </c>
      <c r="V604" t="s">
        <v>8027</v>
      </c>
      <c r="W604" t="s">
        <v>5368</v>
      </c>
      <c r="X604" t="s">
        <v>1212</v>
      </c>
      <c r="Y604">
        <v>26</v>
      </c>
      <c r="Z604">
        <v>12</v>
      </c>
      <c r="AA604">
        <v>25</v>
      </c>
      <c r="AB604">
        <v>16</v>
      </c>
      <c r="AC604">
        <v>35</v>
      </c>
      <c r="AD604">
        <v>2</v>
      </c>
      <c r="AE604">
        <v>1</v>
      </c>
      <c r="AF604">
        <v>2</v>
      </c>
      <c r="AG604">
        <v>0</v>
      </c>
      <c r="AH604">
        <v>0</v>
      </c>
      <c r="AI604">
        <v>1</v>
      </c>
      <c r="AJ604">
        <v>2</v>
      </c>
      <c r="AK604" s="1">
        <v>79600</v>
      </c>
      <c r="AL604" t="s">
        <v>152</v>
      </c>
      <c r="AM604">
        <v>2</v>
      </c>
      <c r="AN604">
        <v>0</v>
      </c>
      <c r="AO604">
        <v>2</v>
      </c>
      <c r="AP604">
        <v>1863</v>
      </c>
      <c r="AQ604">
        <v>1</v>
      </c>
      <c r="AR604">
        <v>30</v>
      </c>
    </row>
    <row r="605" spans="2:45" x14ac:dyDescent="0.2">
      <c r="B605">
        <v>602</v>
      </c>
      <c r="C605" t="s">
        <v>22</v>
      </c>
      <c r="D605">
        <v>1</v>
      </c>
      <c r="E605" t="s">
        <v>8028</v>
      </c>
      <c r="F605" t="s">
        <v>5813</v>
      </c>
      <c r="G605" t="s">
        <v>6117</v>
      </c>
      <c r="H605" t="s">
        <v>8029</v>
      </c>
      <c r="I605" t="s">
        <v>8030</v>
      </c>
      <c r="J605">
        <v>1855</v>
      </c>
      <c r="K605">
        <v>14</v>
      </c>
      <c r="L605" t="s">
        <v>7606</v>
      </c>
      <c r="M605" t="s">
        <v>6008</v>
      </c>
      <c r="N605">
        <v>3</v>
      </c>
      <c r="O605" t="s">
        <v>5196</v>
      </c>
      <c r="P605">
        <v>5</v>
      </c>
      <c r="Q605">
        <v>50</v>
      </c>
      <c r="R605" t="s">
        <v>5197</v>
      </c>
      <c r="S605">
        <v>39</v>
      </c>
      <c r="T605" t="s">
        <v>23</v>
      </c>
      <c r="U605" t="s">
        <v>8031</v>
      </c>
      <c r="V605" t="s">
        <v>8032</v>
      </c>
      <c r="W605" t="s">
        <v>549</v>
      </c>
      <c r="X605">
        <v>14</v>
      </c>
      <c r="Y605">
        <v>21</v>
      </c>
      <c r="Z605">
        <v>18</v>
      </c>
      <c r="AA605">
        <v>19</v>
      </c>
      <c r="AB605">
        <v>3</v>
      </c>
      <c r="AC605">
        <v>29</v>
      </c>
      <c r="AD605">
        <v>1</v>
      </c>
      <c r="AE605">
        <v>1</v>
      </c>
      <c r="AF605">
        <v>1</v>
      </c>
      <c r="AG605">
        <v>1</v>
      </c>
      <c r="AH605">
        <v>2</v>
      </c>
      <c r="AI605">
        <v>1</v>
      </c>
      <c r="AJ605" s="1">
        <v>64900</v>
      </c>
      <c r="AK605" t="s">
        <v>336</v>
      </c>
      <c r="AL605">
        <v>2</v>
      </c>
      <c r="AM605">
        <v>2</v>
      </c>
      <c r="AN605">
        <v>2</v>
      </c>
      <c r="AO605">
        <v>2</v>
      </c>
      <c r="AP605">
        <v>1855</v>
      </c>
      <c r="AQ605">
        <v>11</v>
      </c>
      <c r="AR605">
        <v>30</v>
      </c>
    </row>
    <row r="606" spans="2:45" x14ac:dyDescent="0.2">
      <c r="B606">
        <v>603</v>
      </c>
      <c r="C606" t="s">
        <v>26</v>
      </c>
      <c r="D606" t="s">
        <v>1213</v>
      </c>
      <c r="E606">
        <v>3</v>
      </c>
      <c r="F606" t="s">
        <v>8033</v>
      </c>
      <c r="G606" t="s">
        <v>6620</v>
      </c>
      <c r="H606" t="s">
        <v>5510</v>
      </c>
      <c r="I606" t="s">
        <v>6233</v>
      </c>
      <c r="J606" t="s">
        <v>8034</v>
      </c>
      <c r="K606">
        <v>1892</v>
      </c>
      <c r="L606">
        <v>18</v>
      </c>
      <c r="M606" t="s">
        <v>8035</v>
      </c>
      <c r="N606" t="s">
        <v>5870</v>
      </c>
      <c r="O606">
        <v>3</v>
      </c>
      <c r="P606" t="s">
        <v>5196</v>
      </c>
      <c r="Q606">
        <v>37</v>
      </c>
      <c r="R606">
        <v>49</v>
      </c>
      <c r="S606" t="s">
        <v>5197</v>
      </c>
      <c r="T606">
        <v>34</v>
      </c>
      <c r="U606">
        <v>-0.16</v>
      </c>
      <c r="V606" t="s">
        <v>385</v>
      </c>
      <c r="W606" t="s">
        <v>8036</v>
      </c>
      <c r="X606" t="s">
        <v>5172</v>
      </c>
      <c r="Y606" t="s">
        <v>5172</v>
      </c>
      <c r="Z606">
        <v>21</v>
      </c>
      <c r="AA606">
        <v>6</v>
      </c>
      <c r="AB606">
        <v>17</v>
      </c>
      <c r="AC606">
        <v>25</v>
      </c>
      <c r="AD606">
        <v>13</v>
      </c>
      <c r="AE606">
        <v>30</v>
      </c>
      <c r="AF606">
        <v>1</v>
      </c>
      <c r="AG606">
        <v>1</v>
      </c>
      <c r="AH606">
        <v>0</v>
      </c>
      <c r="AI606">
        <v>0</v>
      </c>
      <c r="AJ606">
        <v>1</v>
      </c>
      <c r="AK606">
        <v>1</v>
      </c>
      <c r="AL606" s="1">
        <v>81000</v>
      </c>
      <c r="AM606" t="s">
        <v>111</v>
      </c>
      <c r="AN606">
        <v>0</v>
      </c>
      <c r="AO606">
        <v>2</v>
      </c>
      <c r="AP606">
        <v>1892</v>
      </c>
      <c r="AQ606">
        <v>1</v>
      </c>
      <c r="AR606">
        <v>10</v>
      </c>
    </row>
    <row r="607" spans="2:45" x14ac:dyDescent="0.2">
      <c r="B607">
        <v>604</v>
      </c>
      <c r="C607" t="s">
        <v>26</v>
      </c>
      <c r="D607" t="s">
        <v>1214</v>
      </c>
      <c r="E607">
        <v>3</v>
      </c>
      <c r="F607" t="s">
        <v>8037</v>
      </c>
      <c r="G607" t="s">
        <v>5408</v>
      </c>
      <c r="H607" t="s">
        <v>8038</v>
      </c>
      <c r="I607" t="s">
        <v>8039</v>
      </c>
      <c r="J607">
        <v>1804</v>
      </c>
      <c r="K607">
        <v>2</v>
      </c>
      <c r="L607" t="s">
        <v>8040</v>
      </c>
      <c r="M607" t="s">
        <v>6499</v>
      </c>
      <c r="N607">
        <v>6</v>
      </c>
      <c r="O607" t="s">
        <v>5196</v>
      </c>
      <c r="P607">
        <v>9</v>
      </c>
      <c r="Q607">
        <v>47</v>
      </c>
      <c r="R607" t="s">
        <v>5197</v>
      </c>
      <c r="S607">
        <v>37</v>
      </c>
      <c r="T607" t="s">
        <v>23</v>
      </c>
      <c r="U607" t="s">
        <v>8041</v>
      </c>
      <c r="V607" t="s">
        <v>5508</v>
      </c>
      <c r="W607" t="s">
        <v>1215</v>
      </c>
      <c r="X607">
        <v>31</v>
      </c>
      <c r="Y607">
        <v>22</v>
      </c>
      <c r="Z607">
        <v>26</v>
      </c>
      <c r="AA607">
        <v>33</v>
      </c>
      <c r="AB607">
        <v>12</v>
      </c>
      <c r="AC607">
        <v>15</v>
      </c>
      <c r="AD607">
        <v>1</v>
      </c>
      <c r="AE607">
        <v>0</v>
      </c>
      <c r="AF607">
        <v>1</v>
      </c>
      <c r="AG607">
        <v>0</v>
      </c>
      <c r="AH607">
        <v>2</v>
      </c>
      <c r="AI607">
        <v>0</v>
      </c>
      <c r="AJ607" s="1">
        <v>28900</v>
      </c>
      <c r="AK607" t="s">
        <v>394</v>
      </c>
      <c r="AL607">
        <v>0</v>
      </c>
      <c r="AM607">
        <v>2</v>
      </c>
      <c r="AN607">
        <v>0</v>
      </c>
      <c r="AO607">
        <v>1804</v>
      </c>
      <c r="AP607">
        <v>4</v>
      </c>
      <c r="AQ607">
        <v>15</v>
      </c>
    </row>
    <row r="608" spans="2:45" x14ac:dyDescent="0.2">
      <c r="B608">
        <v>605</v>
      </c>
      <c r="C608" t="s">
        <v>26</v>
      </c>
      <c r="D608" t="s">
        <v>1216</v>
      </c>
      <c r="E608">
        <v>3</v>
      </c>
      <c r="F608" t="s">
        <v>8042</v>
      </c>
      <c r="G608" t="s">
        <v>5400</v>
      </c>
      <c r="H608" t="s">
        <v>6117</v>
      </c>
      <c r="I608" t="s">
        <v>5401</v>
      </c>
      <c r="J608" t="s">
        <v>8043</v>
      </c>
      <c r="K608">
        <v>1898</v>
      </c>
      <c r="L608">
        <v>16</v>
      </c>
      <c r="M608" t="s">
        <v>8044</v>
      </c>
      <c r="N608" t="s">
        <v>5764</v>
      </c>
      <c r="O608">
        <v>4</v>
      </c>
      <c r="P608" t="s">
        <v>5196</v>
      </c>
      <c r="Q608">
        <v>44</v>
      </c>
      <c r="R608">
        <v>49</v>
      </c>
      <c r="S608" t="s">
        <v>5197</v>
      </c>
      <c r="T608">
        <v>46</v>
      </c>
      <c r="U608">
        <v>-0.16</v>
      </c>
      <c r="V608" t="s">
        <v>8045</v>
      </c>
      <c r="W608" t="s">
        <v>5990</v>
      </c>
      <c r="X608" t="s">
        <v>5172</v>
      </c>
      <c r="Y608" t="s">
        <v>5172</v>
      </c>
      <c r="Z608">
        <v>18</v>
      </c>
      <c r="AA608">
        <v>14</v>
      </c>
      <c r="AB608">
        <v>17</v>
      </c>
      <c r="AC608">
        <v>26</v>
      </c>
      <c r="AD608">
        <v>20</v>
      </c>
      <c r="AE608">
        <v>16</v>
      </c>
      <c r="AF608">
        <v>1</v>
      </c>
      <c r="AG608">
        <v>1</v>
      </c>
      <c r="AH608">
        <v>0</v>
      </c>
      <c r="AI608">
        <v>1</v>
      </c>
      <c r="AJ608">
        <v>1</v>
      </c>
      <c r="AK608">
        <v>0</v>
      </c>
      <c r="AL608" s="1">
        <v>5500</v>
      </c>
      <c r="AM608" t="s">
        <v>401</v>
      </c>
      <c r="AN608">
        <v>0</v>
      </c>
      <c r="AO608">
        <v>2</v>
      </c>
      <c r="AP608">
        <v>0</v>
      </c>
      <c r="AQ608">
        <v>1898</v>
      </c>
      <c r="AR608">
        <v>11</v>
      </c>
      <c r="AS608">
        <v>16</v>
      </c>
    </row>
    <row r="609" spans="2:46" x14ac:dyDescent="0.2">
      <c r="B609">
        <v>606</v>
      </c>
      <c r="C609" t="s">
        <v>26</v>
      </c>
      <c r="D609" t="s">
        <v>1217</v>
      </c>
      <c r="E609">
        <v>3</v>
      </c>
      <c r="F609" t="s">
        <v>8046</v>
      </c>
      <c r="G609" t="s">
        <v>6024</v>
      </c>
      <c r="H609" t="s">
        <v>8047</v>
      </c>
      <c r="I609">
        <v>1847</v>
      </c>
      <c r="J609">
        <v>12</v>
      </c>
      <c r="K609" t="s">
        <v>8048</v>
      </c>
      <c r="L609" t="s">
        <v>5374</v>
      </c>
      <c r="M609">
        <v>1</v>
      </c>
      <c r="N609" t="s">
        <v>5196</v>
      </c>
      <c r="O609">
        <v>15</v>
      </c>
      <c r="P609">
        <v>45</v>
      </c>
      <c r="Q609" t="s">
        <v>5197</v>
      </c>
      <c r="R609">
        <v>50</v>
      </c>
      <c r="S609" t="s">
        <v>23</v>
      </c>
      <c r="T609" t="s">
        <v>5648</v>
      </c>
      <c r="U609" t="s">
        <v>6321</v>
      </c>
      <c r="V609" t="s">
        <v>1218</v>
      </c>
      <c r="W609">
        <v>10</v>
      </c>
      <c r="X609">
        <v>7</v>
      </c>
      <c r="Y609">
        <v>7</v>
      </c>
      <c r="Z609">
        <v>18</v>
      </c>
      <c r="AA609">
        <v>6</v>
      </c>
      <c r="AB609">
        <v>14</v>
      </c>
      <c r="AC609">
        <v>2</v>
      </c>
      <c r="AD609">
        <v>0</v>
      </c>
      <c r="AE609">
        <v>0</v>
      </c>
      <c r="AF609">
        <v>1</v>
      </c>
      <c r="AG609">
        <v>1</v>
      </c>
      <c r="AH609">
        <v>1</v>
      </c>
      <c r="AI609" s="1">
        <v>4300</v>
      </c>
      <c r="AJ609" t="s">
        <v>166</v>
      </c>
      <c r="AK609">
        <v>0</v>
      </c>
      <c r="AL609">
        <v>0</v>
      </c>
      <c r="AM609">
        <v>1847</v>
      </c>
      <c r="AN609">
        <v>4</v>
      </c>
      <c r="AO609">
        <v>17</v>
      </c>
    </row>
    <row r="610" spans="2:46" x14ac:dyDescent="0.2">
      <c r="B610">
        <v>607</v>
      </c>
      <c r="C610" t="s">
        <v>26</v>
      </c>
      <c r="D610" t="s">
        <v>1219</v>
      </c>
      <c r="E610">
        <v>3</v>
      </c>
      <c r="F610" t="s">
        <v>8049</v>
      </c>
      <c r="G610" t="s">
        <v>5309</v>
      </c>
      <c r="H610" t="s">
        <v>5273</v>
      </c>
      <c r="I610" t="s">
        <v>5379</v>
      </c>
      <c r="J610" t="s">
        <v>8050</v>
      </c>
      <c r="K610">
        <v>1880</v>
      </c>
      <c r="L610">
        <v>15</v>
      </c>
      <c r="M610" t="s">
        <v>8051</v>
      </c>
      <c r="N610" t="s">
        <v>5654</v>
      </c>
      <c r="O610">
        <v>1</v>
      </c>
      <c r="P610" t="s">
        <v>5196</v>
      </c>
      <c r="Q610">
        <v>11</v>
      </c>
      <c r="R610">
        <v>49</v>
      </c>
      <c r="S610" t="s">
        <v>5197</v>
      </c>
      <c r="T610">
        <v>1</v>
      </c>
      <c r="U610" t="s">
        <v>23</v>
      </c>
      <c r="V610" t="s">
        <v>8052</v>
      </c>
      <c r="W610" t="s">
        <v>7313</v>
      </c>
      <c r="X610" t="s">
        <v>1220</v>
      </c>
      <c r="Y610">
        <v>13</v>
      </c>
      <c r="Z610">
        <v>9</v>
      </c>
      <c r="AA610">
        <v>16</v>
      </c>
      <c r="AB610">
        <v>8</v>
      </c>
      <c r="AC610">
        <v>16</v>
      </c>
      <c r="AD610">
        <v>14</v>
      </c>
      <c r="AE610">
        <v>1</v>
      </c>
      <c r="AF610">
        <v>2</v>
      </c>
      <c r="AG610">
        <v>0</v>
      </c>
      <c r="AH610">
        <v>0</v>
      </c>
      <c r="AI610">
        <v>0</v>
      </c>
      <c r="AJ610">
        <v>1</v>
      </c>
      <c r="AK610" s="1">
        <v>17000</v>
      </c>
      <c r="AL610" t="s">
        <v>389</v>
      </c>
      <c r="AM610">
        <v>2</v>
      </c>
      <c r="AN610">
        <v>0</v>
      </c>
      <c r="AO610">
        <v>0</v>
      </c>
      <c r="AP610">
        <v>1880</v>
      </c>
      <c r="AQ610">
        <v>4</v>
      </c>
      <c r="AR610">
        <v>14</v>
      </c>
    </row>
    <row r="611" spans="2:46" x14ac:dyDescent="0.2">
      <c r="B611">
        <v>608</v>
      </c>
      <c r="C611" t="s">
        <v>36</v>
      </c>
      <c r="D611" t="s">
        <v>1221</v>
      </c>
      <c r="E611">
        <v>4</v>
      </c>
      <c r="F611" t="s">
        <v>8053</v>
      </c>
      <c r="G611" t="s">
        <v>5400</v>
      </c>
      <c r="H611" t="s">
        <v>6031</v>
      </c>
      <c r="I611" t="s">
        <v>8054</v>
      </c>
      <c r="J611">
        <v>1875</v>
      </c>
      <c r="K611">
        <v>3</v>
      </c>
      <c r="L611" t="s">
        <v>5228</v>
      </c>
      <c r="M611" t="s">
        <v>5229</v>
      </c>
      <c r="N611">
        <v>2</v>
      </c>
      <c r="O611" t="s">
        <v>5196</v>
      </c>
      <c r="P611">
        <v>20</v>
      </c>
      <c r="Q611">
        <v>48</v>
      </c>
      <c r="R611" t="s">
        <v>5197</v>
      </c>
      <c r="S611">
        <v>50</v>
      </c>
      <c r="T611" t="s">
        <v>23</v>
      </c>
      <c r="U611" t="s">
        <v>8055</v>
      </c>
      <c r="V611" t="s">
        <v>6116</v>
      </c>
      <c r="W611" t="s">
        <v>1222</v>
      </c>
      <c r="X611">
        <v>33</v>
      </c>
      <c r="Y611">
        <v>2</v>
      </c>
      <c r="Z611">
        <v>36</v>
      </c>
      <c r="AA611">
        <v>21</v>
      </c>
      <c r="AB611">
        <v>25</v>
      </c>
      <c r="AC611">
        <v>13</v>
      </c>
      <c r="AD611">
        <v>0</v>
      </c>
      <c r="AE611">
        <v>2</v>
      </c>
      <c r="AF611">
        <v>2</v>
      </c>
      <c r="AG611">
        <v>1</v>
      </c>
      <c r="AH611">
        <v>0</v>
      </c>
      <c r="AI611">
        <v>1</v>
      </c>
      <c r="AJ611" s="1">
        <v>9000</v>
      </c>
      <c r="AK611" t="s">
        <v>204</v>
      </c>
      <c r="AL611">
        <v>2</v>
      </c>
      <c r="AM611">
        <v>2</v>
      </c>
      <c r="AN611">
        <v>2</v>
      </c>
      <c r="AO611">
        <v>0</v>
      </c>
      <c r="AP611">
        <v>1875</v>
      </c>
      <c r="AQ611">
        <v>7</v>
      </c>
      <c r="AR611">
        <v>30</v>
      </c>
    </row>
    <row r="612" spans="2:46" x14ac:dyDescent="0.2">
      <c r="B612">
        <v>609</v>
      </c>
      <c r="C612" t="s">
        <v>26</v>
      </c>
      <c r="D612" t="s">
        <v>1223</v>
      </c>
      <c r="E612">
        <v>3</v>
      </c>
      <c r="F612" t="s">
        <v>8056</v>
      </c>
      <c r="G612" t="s">
        <v>5774</v>
      </c>
      <c r="H612" t="s">
        <v>8057</v>
      </c>
      <c r="I612" t="s">
        <v>8058</v>
      </c>
      <c r="J612" t="s">
        <v>8059</v>
      </c>
      <c r="K612">
        <v>1856</v>
      </c>
      <c r="L612">
        <v>2</v>
      </c>
      <c r="M612" t="s">
        <v>8060</v>
      </c>
      <c r="N612" t="s">
        <v>5570</v>
      </c>
      <c r="O612">
        <v>1</v>
      </c>
      <c r="P612" t="s">
        <v>5196</v>
      </c>
      <c r="Q612">
        <v>20</v>
      </c>
      <c r="R612">
        <v>47</v>
      </c>
      <c r="S612" t="s">
        <v>5197</v>
      </c>
      <c r="T612">
        <v>35</v>
      </c>
      <c r="U612" t="s">
        <v>23</v>
      </c>
      <c r="V612" t="s">
        <v>6564</v>
      </c>
      <c r="W612" t="s">
        <v>6310</v>
      </c>
      <c r="X612" t="s">
        <v>1224</v>
      </c>
      <c r="Y612">
        <v>31</v>
      </c>
      <c r="Z612">
        <v>1</v>
      </c>
      <c r="AA612">
        <v>30</v>
      </c>
      <c r="AB612">
        <v>24</v>
      </c>
      <c r="AC612">
        <v>9</v>
      </c>
      <c r="AD612">
        <v>2</v>
      </c>
      <c r="AE612">
        <v>1</v>
      </c>
      <c r="AF612">
        <v>2</v>
      </c>
      <c r="AG612">
        <v>1</v>
      </c>
      <c r="AH612">
        <v>0</v>
      </c>
      <c r="AI612">
        <v>2</v>
      </c>
      <c r="AJ612">
        <v>2</v>
      </c>
      <c r="AK612" s="1">
        <v>11700</v>
      </c>
      <c r="AL612" t="s">
        <v>423</v>
      </c>
      <c r="AM612">
        <v>2</v>
      </c>
      <c r="AN612">
        <v>2</v>
      </c>
      <c r="AO612">
        <v>0</v>
      </c>
      <c r="AP612">
        <v>2</v>
      </c>
      <c r="AQ612">
        <v>2</v>
      </c>
      <c r="AR612">
        <v>1856</v>
      </c>
      <c r="AS612">
        <v>8</v>
      </c>
      <c r="AT612">
        <v>27</v>
      </c>
    </row>
    <row r="613" spans="2:46" x14ac:dyDescent="0.2">
      <c r="B613">
        <v>610</v>
      </c>
      <c r="C613" t="s">
        <v>36</v>
      </c>
      <c r="D613" t="s">
        <v>1225</v>
      </c>
      <c r="E613">
        <v>4</v>
      </c>
      <c r="F613" t="s">
        <v>8061</v>
      </c>
      <c r="G613" t="s">
        <v>6197</v>
      </c>
      <c r="H613" t="s">
        <v>8062</v>
      </c>
      <c r="I613">
        <v>1904</v>
      </c>
      <c r="J613">
        <v>13</v>
      </c>
      <c r="K613" t="s">
        <v>5228</v>
      </c>
      <c r="L613" t="s">
        <v>5229</v>
      </c>
      <c r="M613">
        <v>2</v>
      </c>
      <c r="N613" t="s">
        <v>5196</v>
      </c>
      <c r="O613">
        <v>20</v>
      </c>
      <c r="P613">
        <v>48</v>
      </c>
      <c r="Q613" t="s">
        <v>5197</v>
      </c>
      <c r="R613">
        <v>50</v>
      </c>
      <c r="S613">
        <v>-0.16</v>
      </c>
      <c r="T613" t="s">
        <v>8063</v>
      </c>
      <c r="U613" t="s">
        <v>8064</v>
      </c>
      <c r="V613" t="s">
        <v>1226</v>
      </c>
      <c r="W613">
        <v>11</v>
      </c>
      <c r="X613">
        <v>3</v>
      </c>
      <c r="Y613">
        <v>14</v>
      </c>
      <c r="Z613">
        <v>9</v>
      </c>
      <c r="AA613">
        <v>11</v>
      </c>
      <c r="AB613">
        <v>17</v>
      </c>
      <c r="AC613">
        <v>2</v>
      </c>
      <c r="AD613">
        <v>2</v>
      </c>
      <c r="AE613">
        <v>1</v>
      </c>
      <c r="AF613">
        <v>2</v>
      </c>
      <c r="AG613">
        <v>2</v>
      </c>
      <c r="AH613">
        <v>0</v>
      </c>
      <c r="AI613" s="1">
        <v>51200</v>
      </c>
      <c r="AJ613" t="s">
        <v>476</v>
      </c>
      <c r="AK613">
        <v>2</v>
      </c>
      <c r="AL613">
        <v>2</v>
      </c>
      <c r="AM613">
        <v>2</v>
      </c>
      <c r="AN613">
        <v>0</v>
      </c>
      <c r="AO613">
        <v>1904</v>
      </c>
      <c r="AP613">
        <v>3</v>
      </c>
      <c r="AQ613">
        <v>25</v>
      </c>
    </row>
    <row r="614" spans="2:46" x14ac:dyDescent="0.2">
      <c r="B614">
        <v>611</v>
      </c>
      <c r="C614" t="s">
        <v>26</v>
      </c>
      <c r="D614" t="s">
        <v>1227</v>
      </c>
      <c r="E614">
        <v>3</v>
      </c>
      <c r="F614" t="s">
        <v>8065</v>
      </c>
      <c r="G614" t="s">
        <v>5225</v>
      </c>
      <c r="H614" t="s">
        <v>5586</v>
      </c>
      <c r="I614" t="s">
        <v>8066</v>
      </c>
      <c r="J614">
        <v>1864</v>
      </c>
      <c r="K614">
        <v>4.3</v>
      </c>
      <c r="L614" t="s">
        <v>7511</v>
      </c>
      <c r="M614" t="s">
        <v>7090</v>
      </c>
      <c r="N614">
        <v>1</v>
      </c>
      <c r="O614" t="s">
        <v>5196</v>
      </c>
      <c r="P614">
        <v>54</v>
      </c>
      <c r="Q614">
        <v>47</v>
      </c>
      <c r="R614" t="s">
        <v>5197</v>
      </c>
      <c r="S614">
        <v>54</v>
      </c>
      <c r="T614" t="s">
        <v>23</v>
      </c>
      <c r="U614" t="s">
        <v>7906</v>
      </c>
      <c r="V614" t="s">
        <v>6895</v>
      </c>
      <c r="W614" t="s">
        <v>1228</v>
      </c>
      <c r="X614">
        <v>33</v>
      </c>
      <c r="Y614">
        <v>30</v>
      </c>
      <c r="Z614">
        <v>31</v>
      </c>
      <c r="AA614">
        <v>12</v>
      </c>
      <c r="AB614">
        <v>31</v>
      </c>
      <c r="AC614">
        <v>36</v>
      </c>
      <c r="AD614">
        <v>0</v>
      </c>
      <c r="AE614">
        <v>1</v>
      </c>
      <c r="AF614">
        <v>1</v>
      </c>
      <c r="AG614">
        <v>2</v>
      </c>
      <c r="AH614">
        <v>1</v>
      </c>
      <c r="AI614">
        <v>2</v>
      </c>
      <c r="AJ614" s="1">
        <v>11600</v>
      </c>
      <c r="AK614" t="s">
        <v>313</v>
      </c>
      <c r="AL614">
        <v>2</v>
      </c>
      <c r="AM614">
        <v>2</v>
      </c>
      <c r="AN614">
        <v>2</v>
      </c>
      <c r="AO614">
        <v>1864</v>
      </c>
      <c r="AP614">
        <v>11</v>
      </c>
      <c r="AQ614">
        <v>3</v>
      </c>
    </row>
    <row r="615" spans="2:46" x14ac:dyDescent="0.2">
      <c r="B615">
        <v>612</v>
      </c>
      <c r="C615" t="s">
        <v>22</v>
      </c>
      <c r="D615">
        <v>1</v>
      </c>
      <c r="E615" t="s">
        <v>8067</v>
      </c>
      <c r="F615" t="s">
        <v>5210</v>
      </c>
      <c r="G615" t="s">
        <v>5616</v>
      </c>
      <c r="H615" t="s">
        <v>8068</v>
      </c>
      <c r="I615">
        <v>1889</v>
      </c>
      <c r="J615">
        <v>15</v>
      </c>
      <c r="K615" t="s">
        <v>7243</v>
      </c>
      <c r="L615" t="s">
        <v>8069</v>
      </c>
      <c r="M615" t="s">
        <v>5374</v>
      </c>
      <c r="N615">
        <v>1</v>
      </c>
      <c r="O615" t="s">
        <v>5196</v>
      </c>
      <c r="P615">
        <v>15</v>
      </c>
      <c r="Q615">
        <v>45</v>
      </c>
      <c r="R615" t="s">
        <v>5197</v>
      </c>
      <c r="S615">
        <v>50</v>
      </c>
      <c r="T615" t="s">
        <v>23</v>
      </c>
      <c r="U615" t="s">
        <v>1229</v>
      </c>
      <c r="V615" t="s">
        <v>5995</v>
      </c>
      <c r="W615" t="s">
        <v>5172</v>
      </c>
      <c r="X615" t="s">
        <v>5172</v>
      </c>
      <c r="Y615">
        <v>14</v>
      </c>
      <c r="Z615">
        <v>28</v>
      </c>
      <c r="AA615">
        <v>16</v>
      </c>
      <c r="AB615">
        <v>16</v>
      </c>
      <c r="AC615">
        <v>2</v>
      </c>
      <c r="AD615">
        <v>15</v>
      </c>
      <c r="AE615">
        <v>1</v>
      </c>
      <c r="AF615">
        <v>1</v>
      </c>
      <c r="AG615">
        <v>0</v>
      </c>
      <c r="AH615">
        <v>0</v>
      </c>
      <c r="AI615">
        <v>2</v>
      </c>
      <c r="AJ615">
        <v>0</v>
      </c>
      <c r="AK615" s="1">
        <v>92900</v>
      </c>
      <c r="AL615" t="s">
        <v>977</v>
      </c>
      <c r="AM615">
        <v>2</v>
      </c>
      <c r="AN615">
        <v>0</v>
      </c>
      <c r="AO615">
        <v>2</v>
      </c>
      <c r="AP615">
        <v>0</v>
      </c>
      <c r="AQ615">
        <v>1889</v>
      </c>
      <c r="AR615">
        <v>9</v>
      </c>
      <c r="AS615">
        <v>12</v>
      </c>
    </row>
    <row r="616" spans="2:46" x14ac:dyDescent="0.2">
      <c r="B616">
        <v>613</v>
      </c>
      <c r="C616" t="s">
        <v>22</v>
      </c>
      <c r="D616">
        <v>1</v>
      </c>
      <c r="E616" t="s">
        <v>8070</v>
      </c>
      <c r="F616" t="s">
        <v>7540</v>
      </c>
      <c r="G616" t="s">
        <v>8071</v>
      </c>
      <c r="H616">
        <v>1814</v>
      </c>
      <c r="I616">
        <v>2</v>
      </c>
      <c r="J616" t="s">
        <v>8072</v>
      </c>
      <c r="K616" t="s">
        <v>5654</v>
      </c>
      <c r="L616">
        <v>1</v>
      </c>
      <c r="M616" t="s">
        <v>5196</v>
      </c>
      <c r="N616">
        <v>11</v>
      </c>
      <c r="O616">
        <v>49</v>
      </c>
      <c r="P616" t="s">
        <v>5197</v>
      </c>
      <c r="Q616">
        <v>1</v>
      </c>
      <c r="R616" t="s">
        <v>23</v>
      </c>
      <c r="S616" t="s">
        <v>8073</v>
      </c>
      <c r="T616" t="s">
        <v>8074</v>
      </c>
      <c r="U616" t="s">
        <v>1230</v>
      </c>
      <c r="V616">
        <v>31</v>
      </c>
      <c r="W616">
        <v>12</v>
      </c>
      <c r="X616">
        <v>35</v>
      </c>
      <c r="Y616">
        <v>26</v>
      </c>
      <c r="Z616">
        <v>18</v>
      </c>
      <c r="AA616">
        <v>2</v>
      </c>
      <c r="AB616">
        <v>1</v>
      </c>
      <c r="AC616">
        <v>2</v>
      </c>
      <c r="AD616">
        <v>1</v>
      </c>
      <c r="AE616">
        <v>1</v>
      </c>
      <c r="AF616">
        <v>1</v>
      </c>
      <c r="AG616">
        <v>2</v>
      </c>
      <c r="AH616" s="1">
        <v>99500</v>
      </c>
      <c r="AI616" t="s">
        <v>1231</v>
      </c>
      <c r="AJ616">
        <v>2</v>
      </c>
      <c r="AK616">
        <v>0</v>
      </c>
      <c r="AL616">
        <v>2</v>
      </c>
      <c r="AM616">
        <v>1814</v>
      </c>
      <c r="AN616">
        <v>5</v>
      </c>
      <c r="AO616">
        <v>5</v>
      </c>
    </row>
    <row r="617" spans="2:46" x14ac:dyDescent="0.2">
      <c r="B617">
        <v>614</v>
      </c>
      <c r="C617" t="s">
        <v>26</v>
      </c>
      <c r="D617" t="s">
        <v>1232</v>
      </c>
      <c r="E617">
        <v>3</v>
      </c>
      <c r="F617" t="s">
        <v>8075</v>
      </c>
      <c r="G617" t="s">
        <v>5217</v>
      </c>
      <c r="H617" t="s">
        <v>8076</v>
      </c>
      <c r="I617" t="s">
        <v>8077</v>
      </c>
      <c r="J617">
        <v>1840</v>
      </c>
      <c r="K617">
        <v>22</v>
      </c>
      <c r="L617" t="s">
        <v>5485</v>
      </c>
      <c r="M617" t="s">
        <v>5486</v>
      </c>
      <c r="N617">
        <v>4</v>
      </c>
      <c r="O617" t="s">
        <v>5196</v>
      </c>
      <c r="P617">
        <v>50</v>
      </c>
      <c r="Q617">
        <v>45</v>
      </c>
      <c r="R617" t="s">
        <v>5197</v>
      </c>
      <c r="S617">
        <v>46</v>
      </c>
      <c r="T617" t="s">
        <v>23</v>
      </c>
      <c r="U617" t="s">
        <v>8031</v>
      </c>
      <c r="V617" t="s">
        <v>5753</v>
      </c>
      <c r="W617" t="s">
        <v>1233</v>
      </c>
      <c r="X617">
        <v>23</v>
      </c>
      <c r="Y617">
        <v>16</v>
      </c>
      <c r="Z617">
        <v>24</v>
      </c>
      <c r="AA617">
        <v>26</v>
      </c>
      <c r="AB617">
        <v>14</v>
      </c>
      <c r="AC617">
        <v>9</v>
      </c>
      <c r="AD617">
        <v>0</v>
      </c>
      <c r="AE617">
        <v>0</v>
      </c>
      <c r="AF617">
        <v>0</v>
      </c>
      <c r="AG617">
        <v>1</v>
      </c>
      <c r="AH617">
        <v>1</v>
      </c>
      <c r="AI617">
        <v>2</v>
      </c>
      <c r="AJ617" s="1">
        <v>44200</v>
      </c>
      <c r="AK617" t="s">
        <v>356</v>
      </c>
      <c r="AL617">
        <v>0</v>
      </c>
      <c r="AM617">
        <v>2</v>
      </c>
      <c r="AN617">
        <v>1840</v>
      </c>
      <c r="AO617">
        <v>7</v>
      </c>
      <c r="AP617">
        <v>6</v>
      </c>
    </row>
    <row r="618" spans="2:46" x14ac:dyDescent="0.2">
      <c r="B618">
        <v>615</v>
      </c>
      <c r="C618" t="s">
        <v>36</v>
      </c>
      <c r="D618" t="s">
        <v>1234</v>
      </c>
      <c r="E618">
        <v>4</v>
      </c>
      <c r="F618" t="s">
        <v>8075</v>
      </c>
      <c r="G618" t="s">
        <v>5200</v>
      </c>
      <c r="H618" t="s">
        <v>6117</v>
      </c>
      <c r="I618" t="s">
        <v>7904</v>
      </c>
      <c r="J618" t="s">
        <v>8078</v>
      </c>
      <c r="K618">
        <v>1876</v>
      </c>
      <c r="L618">
        <v>13</v>
      </c>
      <c r="M618" t="s">
        <v>5228</v>
      </c>
      <c r="N618" t="s">
        <v>5229</v>
      </c>
      <c r="O618">
        <v>2</v>
      </c>
      <c r="P618" t="s">
        <v>5196</v>
      </c>
      <c r="Q618">
        <v>20</v>
      </c>
      <c r="R618">
        <v>48</v>
      </c>
      <c r="S618" t="s">
        <v>5197</v>
      </c>
      <c r="T618">
        <v>50</v>
      </c>
      <c r="U618" t="s">
        <v>23</v>
      </c>
      <c r="V618" t="s">
        <v>8079</v>
      </c>
      <c r="W618" t="s">
        <v>5729</v>
      </c>
      <c r="X618" t="s">
        <v>1235</v>
      </c>
      <c r="Y618">
        <v>12</v>
      </c>
      <c r="Z618">
        <v>21</v>
      </c>
      <c r="AA618">
        <v>16</v>
      </c>
      <c r="AB618">
        <v>16</v>
      </c>
      <c r="AC618">
        <v>12</v>
      </c>
      <c r="AD618">
        <v>2</v>
      </c>
      <c r="AE618">
        <v>2</v>
      </c>
      <c r="AF618">
        <v>1</v>
      </c>
      <c r="AG618">
        <v>0</v>
      </c>
      <c r="AH618">
        <v>0</v>
      </c>
      <c r="AI618">
        <v>2</v>
      </c>
      <c r="AJ618">
        <v>2</v>
      </c>
      <c r="AK618" s="1">
        <v>82700</v>
      </c>
      <c r="AL618" t="s">
        <v>864</v>
      </c>
      <c r="AM618">
        <v>2</v>
      </c>
      <c r="AN618">
        <v>0</v>
      </c>
      <c r="AO618">
        <v>2</v>
      </c>
      <c r="AP618">
        <v>2</v>
      </c>
      <c r="AQ618">
        <v>1876</v>
      </c>
      <c r="AR618">
        <v>12</v>
      </c>
      <c r="AS618">
        <v>5</v>
      </c>
    </row>
    <row r="619" spans="2:46" x14ac:dyDescent="0.2">
      <c r="B619">
        <v>616</v>
      </c>
      <c r="C619" t="s">
        <v>26</v>
      </c>
      <c r="D619" t="s">
        <v>1236</v>
      </c>
      <c r="E619">
        <v>3</v>
      </c>
      <c r="F619" t="s">
        <v>8075</v>
      </c>
      <c r="G619" t="s">
        <v>5271</v>
      </c>
      <c r="H619" t="s">
        <v>7904</v>
      </c>
      <c r="I619" t="s">
        <v>8080</v>
      </c>
      <c r="J619">
        <v>1901</v>
      </c>
      <c r="K619">
        <v>18</v>
      </c>
      <c r="L619" t="s">
        <v>5485</v>
      </c>
      <c r="M619" t="s">
        <v>5486</v>
      </c>
      <c r="N619">
        <v>4</v>
      </c>
      <c r="O619" t="s">
        <v>5196</v>
      </c>
      <c r="P619">
        <v>50</v>
      </c>
      <c r="Q619">
        <v>45</v>
      </c>
      <c r="R619" t="s">
        <v>5197</v>
      </c>
      <c r="S619">
        <v>46</v>
      </c>
      <c r="T619">
        <v>-0.16</v>
      </c>
      <c r="U619" t="s">
        <v>8081</v>
      </c>
      <c r="V619" t="s">
        <v>5819</v>
      </c>
      <c r="W619" t="s">
        <v>5172</v>
      </c>
      <c r="X619" t="s">
        <v>5172</v>
      </c>
      <c r="Y619">
        <v>17</v>
      </c>
      <c r="Z619">
        <v>17</v>
      </c>
      <c r="AA619">
        <v>16</v>
      </c>
      <c r="AB619">
        <v>14</v>
      </c>
      <c r="AC619">
        <v>4</v>
      </c>
      <c r="AD619">
        <v>3</v>
      </c>
      <c r="AE619">
        <v>0</v>
      </c>
      <c r="AF619">
        <v>0</v>
      </c>
      <c r="AG619">
        <v>0</v>
      </c>
      <c r="AH619">
        <v>1</v>
      </c>
      <c r="AI619">
        <v>1</v>
      </c>
      <c r="AJ619">
        <v>2</v>
      </c>
      <c r="AK619" t="s">
        <v>371</v>
      </c>
      <c r="AL619" t="s">
        <v>667</v>
      </c>
      <c r="AM619">
        <v>0</v>
      </c>
      <c r="AN619">
        <v>2</v>
      </c>
      <c r="AO619">
        <v>1901</v>
      </c>
      <c r="AP619">
        <v>8</v>
      </c>
      <c r="AQ619">
        <v>15</v>
      </c>
    </row>
    <row r="620" spans="2:46" x14ac:dyDescent="0.2">
      <c r="B620">
        <v>617</v>
      </c>
      <c r="C620" t="s">
        <v>26</v>
      </c>
      <c r="D620" t="s">
        <v>1237</v>
      </c>
      <c r="E620">
        <v>3</v>
      </c>
      <c r="F620" t="s">
        <v>8082</v>
      </c>
      <c r="G620" t="s">
        <v>8083</v>
      </c>
      <c r="H620" t="s">
        <v>8084</v>
      </c>
      <c r="I620">
        <v>1882</v>
      </c>
      <c r="J620">
        <v>1</v>
      </c>
      <c r="K620" t="s">
        <v>6007</v>
      </c>
      <c r="L620" t="s">
        <v>6008</v>
      </c>
      <c r="M620">
        <v>3</v>
      </c>
      <c r="N620" t="s">
        <v>5196</v>
      </c>
      <c r="O620">
        <v>5</v>
      </c>
      <c r="P620">
        <v>50</v>
      </c>
      <c r="Q620" t="s">
        <v>5197</v>
      </c>
      <c r="R620">
        <v>39</v>
      </c>
      <c r="S620" t="s">
        <v>23</v>
      </c>
      <c r="T620" t="s">
        <v>8085</v>
      </c>
      <c r="U620" t="s">
        <v>5240</v>
      </c>
      <c r="V620" t="s">
        <v>1238</v>
      </c>
      <c r="W620">
        <v>29</v>
      </c>
      <c r="X620">
        <v>24</v>
      </c>
      <c r="Y620">
        <v>25</v>
      </c>
      <c r="Z620">
        <v>26</v>
      </c>
      <c r="AA620">
        <v>2</v>
      </c>
      <c r="AB620">
        <v>4</v>
      </c>
      <c r="AC620">
        <v>1</v>
      </c>
      <c r="AD620">
        <v>0</v>
      </c>
      <c r="AE620">
        <v>0</v>
      </c>
      <c r="AF620">
        <v>1</v>
      </c>
      <c r="AG620">
        <v>2</v>
      </c>
      <c r="AH620">
        <v>1</v>
      </c>
      <c r="AI620" s="1">
        <v>22100</v>
      </c>
      <c r="AJ620" t="s">
        <v>471</v>
      </c>
      <c r="AK620">
        <v>0</v>
      </c>
      <c r="AL620">
        <v>2</v>
      </c>
      <c r="AM620">
        <v>0</v>
      </c>
      <c r="AN620">
        <v>1882</v>
      </c>
      <c r="AO620">
        <v>8</v>
      </c>
      <c r="AP620">
        <v>19</v>
      </c>
    </row>
    <row r="621" spans="2:46" x14ac:dyDescent="0.2">
      <c r="B621">
        <v>618</v>
      </c>
      <c r="C621" t="s">
        <v>22</v>
      </c>
      <c r="D621">
        <v>1</v>
      </c>
      <c r="E621" t="s">
        <v>8086</v>
      </c>
      <c r="F621" t="s">
        <v>5264</v>
      </c>
      <c r="G621" t="s">
        <v>8087</v>
      </c>
      <c r="H621">
        <v>1842</v>
      </c>
      <c r="I621">
        <v>9</v>
      </c>
      <c r="J621" t="s">
        <v>5893</v>
      </c>
      <c r="K621" t="s">
        <v>5894</v>
      </c>
      <c r="L621">
        <v>7</v>
      </c>
      <c r="M621" t="s">
        <v>5196</v>
      </c>
      <c r="N621">
        <v>45</v>
      </c>
      <c r="O621">
        <v>48</v>
      </c>
      <c r="P621" t="s">
        <v>5197</v>
      </c>
      <c r="Q621">
        <v>35</v>
      </c>
      <c r="R621" t="s">
        <v>23</v>
      </c>
      <c r="S621" t="s">
        <v>8088</v>
      </c>
      <c r="T621" t="s">
        <v>5855</v>
      </c>
      <c r="U621" t="s">
        <v>1239</v>
      </c>
      <c r="V621">
        <v>3</v>
      </c>
      <c r="W621">
        <v>28</v>
      </c>
      <c r="X621">
        <v>2</v>
      </c>
      <c r="Y621">
        <v>11</v>
      </c>
      <c r="Z621">
        <v>35</v>
      </c>
      <c r="AA621">
        <v>36</v>
      </c>
      <c r="AB621">
        <v>2</v>
      </c>
      <c r="AC621">
        <v>1</v>
      </c>
      <c r="AD621">
        <v>2</v>
      </c>
      <c r="AE621">
        <v>2</v>
      </c>
      <c r="AF621">
        <v>1</v>
      </c>
      <c r="AG621">
        <v>2</v>
      </c>
      <c r="AH621" s="1">
        <v>85200</v>
      </c>
      <c r="AI621" t="s">
        <v>284</v>
      </c>
      <c r="AJ621">
        <v>2</v>
      </c>
      <c r="AK621">
        <v>2</v>
      </c>
      <c r="AL621">
        <v>2</v>
      </c>
      <c r="AM621">
        <v>2</v>
      </c>
      <c r="AN621">
        <v>1842</v>
      </c>
      <c r="AO621">
        <v>12</v>
      </c>
      <c r="AP621">
        <v>14</v>
      </c>
    </row>
    <row r="622" spans="2:46" x14ac:dyDescent="0.2">
      <c r="B622">
        <v>619</v>
      </c>
      <c r="C622" t="s">
        <v>26</v>
      </c>
      <c r="D622" t="s">
        <v>1240</v>
      </c>
      <c r="E622">
        <v>3</v>
      </c>
      <c r="F622" t="s">
        <v>8089</v>
      </c>
      <c r="G622" t="s">
        <v>5303</v>
      </c>
      <c r="H622" t="s">
        <v>5387</v>
      </c>
      <c r="I622" t="s">
        <v>5274</v>
      </c>
      <c r="J622" t="s">
        <v>8090</v>
      </c>
      <c r="K622">
        <v>1879</v>
      </c>
      <c r="L622">
        <v>15</v>
      </c>
      <c r="M622" t="s">
        <v>8091</v>
      </c>
      <c r="N622" t="s">
        <v>5514</v>
      </c>
      <c r="O622">
        <v>4</v>
      </c>
      <c r="P622" t="s">
        <v>5196</v>
      </c>
      <c r="Q622">
        <v>23</v>
      </c>
      <c r="R622">
        <v>45</v>
      </c>
      <c r="S622" t="s">
        <v>5197</v>
      </c>
      <c r="T622">
        <v>26</v>
      </c>
      <c r="U622" t="s">
        <v>23</v>
      </c>
      <c r="V622" t="s">
        <v>8092</v>
      </c>
      <c r="W622" t="s">
        <v>8093</v>
      </c>
      <c r="X622" t="s">
        <v>1241</v>
      </c>
      <c r="Y622">
        <v>15</v>
      </c>
      <c r="Z622">
        <v>18</v>
      </c>
      <c r="AA622">
        <v>17</v>
      </c>
      <c r="AB622">
        <v>29</v>
      </c>
      <c r="AC622">
        <v>35</v>
      </c>
      <c r="AD622">
        <v>33</v>
      </c>
      <c r="AE622">
        <v>0</v>
      </c>
      <c r="AF622">
        <v>1</v>
      </c>
      <c r="AG622">
        <v>0</v>
      </c>
      <c r="AH622">
        <v>1</v>
      </c>
      <c r="AI622">
        <v>1</v>
      </c>
      <c r="AJ622">
        <v>0</v>
      </c>
      <c r="AK622" s="1">
        <v>17400</v>
      </c>
      <c r="AL622" t="s">
        <v>336</v>
      </c>
      <c r="AM622">
        <v>2</v>
      </c>
      <c r="AN622">
        <v>0</v>
      </c>
      <c r="AO622">
        <v>1879</v>
      </c>
      <c r="AP622">
        <v>10</v>
      </c>
      <c r="AQ622">
        <v>12</v>
      </c>
    </row>
    <row r="623" spans="2:46" x14ac:dyDescent="0.2">
      <c r="B623">
        <v>620</v>
      </c>
      <c r="C623" t="s">
        <v>26</v>
      </c>
      <c r="D623" t="s">
        <v>1242</v>
      </c>
      <c r="E623">
        <v>3</v>
      </c>
      <c r="F623" t="s">
        <v>8094</v>
      </c>
      <c r="G623" t="s">
        <v>6620</v>
      </c>
      <c r="H623" t="s">
        <v>5933</v>
      </c>
      <c r="I623" t="s">
        <v>5235</v>
      </c>
      <c r="J623" t="s">
        <v>8095</v>
      </c>
      <c r="K623">
        <v>1858</v>
      </c>
      <c r="L623">
        <v>2.15</v>
      </c>
      <c r="M623" t="s">
        <v>8096</v>
      </c>
      <c r="N623" t="s">
        <v>6008</v>
      </c>
      <c r="O623">
        <v>3</v>
      </c>
      <c r="P623" t="s">
        <v>5196</v>
      </c>
      <c r="Q623">
        <v>5</v>
      </c>
      <c r="R623">
        <v>50</v>
      </c>
      <c r="S623" t="s">
        <v>5197</v>
      </c>
      <c r="T623">
        <v>39</v>
      </c>
      <c r="U623" t="s">
        <v>23</v>
      </c>
      <c r="V623" t="s">
        <v>8097</v>
      </c>
      <c r="W623" t="s">
        <v>6920</v>
      </c>
      <c r="X623" t="s">
        <v>1243</v>
      </c>
      <c r="Y623">
        <v>32</v>
      </c>
      <c r="Z623">
        <v>19</v>
      </c>
      <c r="AA623">
        <v>27</v>
      </c>
      <c r="AB623">
        <v>22</v>
      </c>
      <c r="AC623">
        <v>2</v>
      </c>
      <c r="AD623">
        <v>32</v>
      </c>
      <c r="AE623">
        <v>0</v>
      </c>
      <c r="AF623">
        <v>1</v>
      </c>
      <c r="AG623">
        <v>1</v>
      </c>
      <c r="AH623">
        <v>0</v>
      </c>
      <c r="AI623">
        <v>2</v>
      </c>
      <c r="AJ623">
        <v>0</v>
      </c>
      <c r="AK623" s="1">
        <v>96200</v>
      </c>
      <c r="AL623" t="s">
        <v>1244</v>
      </c>
      <c r="AM623">
        <v>2</v>
      </c>
      <c r="AN623">
        <v>0</v>
      </c>
      <c r="AO623">
        <v>2</v>
      </c>
      <c r="AP623">
        <v>0</v>
      </c>
      <c r="AQ623">
        <v>1858</v>
      </c>
      <c r="AR623">
        <v>7</v>
      </c>
      <c r="AS623">
        <v>24</v>
      </c>
    </row>
    <row r="624" spans="2:46" x14ac:dyDescent="0.2">
      <c r="B624">
        <v>621</v>
      </c>
      <c r="C624" t="s">
        <v>22</v>
      </c>
      <c r="D624">
        <v>1</v>
      </c>
      <c r="E624" t="s">
        <v>8098</v>
      </c>
      <c r="F624" t="s">
        <v>6867</v>
      </c>
      <c r="G624" t="s">
        <v>5456</v>
      </c>
      <c r="H624" t="s">
        <v>5790</v>
      </c>
      <c r="I624" t="s">
        <v>8099</v>
      </c>
      <c r="J624">
        <v>1892</v>
      </c>
      <c r="K624">
        <v>1</v>
      </c>
      <c r="L624" t="s">
        <v>8100</v>
      </c>
      <c r="M624" t="s">
        <v>5521</v>
      </c>
      <c r="N624">
        <v>4</v>
      </c>
      <c r="O624" t="s">
        <v>5196</v>
      </c>
      <c r="P624">
        <v>22</v>
      </c>
      <c r="Q624">
        <v>48</v>
      </c>
      <c r="R624" t="s">
        <v>5197</v>
      </c>
      <c r="S624">
        <v>57</v>
      </c>
      <c r="T624">
        <v>-0.16</v>
      </c>
      <c r="U624" t="s">
        <v>8101</v>
      </c>
      <c r="V624" t="s">
        <v>6772</v>
      </c>
      <c r="W624" t="s">
        <v>1245</v>
      </c>
      <c r="X624">
        <v>29</v>
      </c>
      <c r="Y624">
        <v>11</v>
      </c>
      <c r="Z624">
        <v>32</v>
      </c>
      <c r="AA624">
        <v>21</v>
      </c>
      <c r="AB624">
        <v>17</v>
      </c>
      <c r="AC624">
        <v>35</v>
      </c>
      <c r="AD624">
        <v>1</v>
      </c>
      <c r="AE624">
        <v>2</v>
      </c>
      <c r="AF624">
        <v>0</v>
      </c>
      <c r="AG624">
        <v>1</v>
      </c>
      <c r="AH624">
        <v>0</v>
      </c>
      <c r="AI624">
        <v>1</v>
      </c>
      <c r="AJ624" s="1">
        <v>99900</v>
      </c>
      <c r="AK624" t="s">
        <v>603</v>
      </c>
      <c r="AL624">
        <v>2</v>
      </c>
      <c r="AM624">
        <v>2</v>
      </c>
      <c r="AN624">
        <v>0</v>
      </c>
      <c r="AO624">
        <v>1892</v>
      </c>
      <c r="AP624">
        <v>12</v>
      </c>
      <c r="AQ624">
        <v>4</v>
      </c>
    </row>
    <row r="625" spans="2:47" x14ac:dyDescent="0.2">
      <c r="B625">
        <v>622</v>
      </c>
      <c r="C625" t="s">
        <v>26</v>
      </c>
      <c r="D625" t="s">
        <v>1246</v>
      </c>
      <c r="E625">
        <v>3</v>
      </c>
      <c r="F625" t="s">
        <v>8102</v>
      </c>
      <c r="G625" t="s">
        <v>6110</v>
      </c>
      <c r="H625" t="s">
        <v>8103</v>
      </c>
      <c r="I625">
        <v>1901</v>
      </c>
      <c r="J625">
        <v>13</v>
      </c>
      <c r="K625" t="s">
        <v>8104</v>
      </c>
      <c r="L625" t="s">
        <v>7822</v>
      </c>
      <c r="M625">
        <v>1</v>
      </c>
      <c r="N625" t="s">
        <v>5207</v>
      </c>
      <c r="O625">
        <v>5</v>
      </c>
      <c r="P625">
        <v>49</v>
      </c>
      <c r="Q625" t="s">
        <v>5197</v>
      </c>
      <c r="R625">
        <v>7</v>
      </c>
      <c r="S625">
        <v>-0.16</v>
      </c>
      <c r="T625" t="s">
        <v>8105</v>
      </c>
      <c r="U625" t="s">
        <v>5777</v>
      </c>
      <c r="V625" t="s">
        <v>5172</v>
      </c>
      <c r="W625" t="s">
        <v>5172</v>
      </c>
      <c r="X625">
        <v>10</v>
      </c>
      <c r="Y625">
        <v>13</v>
      </c>
      <c r="Z625">
        <v>10</v>
      </c>
      <c r="AA625">
        <v>2</v>
      </c>
      <c r="AB625">
        <v>25</v>
      </c>
      <c r="AC625">
        <v>24</v>
      </c>
      <c r="AD625">
        <v>2</v>
      </c>
      <c r="AE625">
        <v>1</v>
      </c>
      <c r="AF625">
        <v>2</v>
      </c>
      <c r="AG625">
        <v>2</v>
      </c>
      <c r="AH625">
        <v>0</v>
      </c>
      <c r="AI625">
        <v>0</v>
      </c>
      <c r="AJ625" s="1">
        <v>7400</v>
      </c>
      <c r="AK625" t="s">
        <v>233</v>
      </c>
      <c r="AL625">
        <v>2</v>
      </c>
      <c r="AM625">
        <v>2</v>
      </c>
      <c r="AN625">
        <v>0</v>
      </c>
      <c r="AO625">
        <v>1901</v>
      </c>
      <c r="AP625">
        <v>5</v>
      </c>
      <c r="AQ625">
        <v>16</v>
      </c>
    </row>
    <row r="626" spans="2:47" x14ac:dyDescent="0.2">
      <c r="B626">
        <v>623</v>
      </c>
      <c r="C626" t="s">
        <v>22</v>
      </c>
      <c r="D626">
        <v>1</v>
      </c>
      <c r="E626" t="s">
        <v>8106</v>
      </c>
      <c r="F626" t="s">
        <v>7983</v>
      </c>
      <c r="G626" t="s">
        <v>6818</v>
      </c>
      <c r="H626" t="s">
        <v>8107</v>
      </c>
      <c r="I626">
        <v>1862</v>
      </c>
      <c r="J626">
        <v>11.3</v>
      </c>
      <c r="K626" t="s">
        <v>8108</v>
      </c>
      <c r="L626" t="s">
        <v>5870</v>
      </c>
      <c r="M626">
        <v>3</v>
      </c>
      <c r="N626" t="s">
        <v>5196</v>
      </c>
      <c r="O626">
        <v>37</v>
      </c>
      <c r="P626">
        <v>49</v>
      </c>
      <c r="Q626" t="s">
        <v>5197</v>
      </c>
      <c r="R626">
        <v>34</v>
      </c>
      <c r="S626" t="s">
        <v>23</v>
      </c>
      <c r="T626" t="s">
        <v>8109</v>
      </c>
      <c r="U626" t="s">
        <v>5656</v>
      </c>
      <c r="V626" t="s">
        <v>1247</v>
      </c>
      <c r="W626">
        <v>9</v>
      </c>
      <c r="X626">
        <v>15</v>
      </c>
      <c r="Y626">
        <v>13</v>
      </c>
      <c r="Z626">
        <v>19</v>
      </c>
      <c r="AA626">
        <v>34</v>
      </c>
      <c r="AB626">
        <v>35</v>
      </c>
      <c r="AC626">
        <v>2</v>
      </c>
      <c r="AD626">
        <v>0</v>
      </c>
      <c r="AE626">
        <v>1</v>
      </c>
      <c r="AF626">
        <v>1</v>
      </c>
      <c r="AG626">
        <v>0</v>
      </c>
      <c r="AH626">
        <v>1</v>
      </c>
      <c r="AI626" s="1">
        <v>36300</v>
      </c>
      <c r="AJ626" t="s">
        <v>29</v>
      </c>
      <c r="AK626">
        <v>2</v>
      </c>
      <c r="AL626">
        <v>0</v>
      </c>
      <c r="AM626">
        <v>1862</v>
      </c>
      <c r="AN626">
        <v>5</v>
      </c>
      <c r="AO626">
        <v>22</v>
      </c>
    </row>
    <row r="627" spans="2:47" x14ac:dyDescent="0.2">
      <c r="B627">
        <v>624</v>
      </c>
      <c r="C627" t="s">
        <v>22</v>
      </c>
      <c r="D627">
        <v>1</v>
      </c>
      <c r="E627" t="s">
        <v>8110</v>
      </c>
      <c r="F627" t="s">
        <v>5975</v>
      </c>
      <c r="G627" t="s">
        <v>6791</v>
      </c>
      <c r="H627">
        <v>1883</v>
      </c>
      <c r="I627">
        <v>12</v>
      </c>
      <c r="J627" t="s">
        <v>7685</v>
      </c>
      <c r="K627" t="s">
        <v>5404</v>
      </c>
      <c r="L627">
        <v>2</v>
      </c>
      <c r="M627" t="s">
        <v>5196</v>
      </c>
      <c r="N627">
        <v>40</v>
      </c>
      <c r="O627">
        <v>48</v>
      </c>
      <c r="P627" t="s">
        <v>5197</v>
      </c>
      <c r="Q627">
        <v>33</v>
      </c>
      <c r="R627" t="s">
        <v>23</v>
      </c>
      <c r="S627" t="s">
        <v>8111</v>
      </c>
      <c r="T627" t="s">
        <v>6956</v>
      </c>
      <c r="U627" t="s">
        <v>1248</v>
      </c>
      <c r="V627">
        <v>9</v>
      </c>
      <c r="W627">
        <v>4</v>
      </c>
      <c r="X627">
        <v>10</v>
      </c>
      <c r="Y627">
        <v>14</v>
      </c>
      <c r="Z627">
        <v>11</v>
      </c>
      <c r="AA627">
        <v>15</v>
      </c>
      <c r="AB627">
        <v>2</v>
      </c>
      <c r="AC627">
        <v>1</v>
      </c>
      <c r="AD627">
        <v>2</v>
      </c>
      <c r="AE627">
        <v>1</v>
      </c>
      <c r="AF627">
        <v>2</v>
      </c>
      <c r="AG627">
        <v>0</v>
      </c>
      <c r="AH627" s="1">
        <v>15200</v>
      </c>
      <c r="AI627" t="s">
        <v>674</v>
      </c>
      <c r="AJ627">
        <v>2</v>
      </c>
      <c r="AK627">
        <v>0</v>
      </c>
      <c r="AL627">
        <v>2</v>
      </c>
      <c r="AM627">
        <v>0</v>
      </c>
      <c r="AN627">
        <v>1883</v>
      </c>
      <c r="AO627">
        <v>8</v>
      </c>
      <c r="AP627">
        <v>7</v>
      </c>
    </row>
    <row r="628" spans="2:47" x14ac:dyDescent="0.2">
      <c r="B628">
        <v>625</v>
      </c>
      <c r="C628" t="s">
        <v>26</v>
      </c>
      <c r="D628" t="s">
        <v>1249</v>
      </c>
      <c r="E628">
        <v>3</v>
      </c>
      <c r="F628" t="s">
        <v>8112</v>
      </c>
      <c r="G628" t="s">
        <v>5257</v>
      </c>
      <c r="H628" t="s">
        <v>5342</v>
      </c>
      <c r="I628" t="s">
        <v>8113</v>
      </c>
      <c r="J628">
        <v>1858</v>
      </c>
      <c r="K628">
        <v>22.3</v>
      </c>
      <c r="L628" t="s">
        <v>8114</v>
      </c>
      <c r="M628" t="s">
        <v>5238</v>
      </c>
      <c r="N628">
        <v>3</v>
      </c>
      <c r="O628" t="s">
        <v>5196</v>
      </c>
      <c r="P628">
        <v>20</v>
      </c>
      <c r="Q628">
        <v>46</v>
      </c>
      <c r="R628" t="s">
        <v>5197</v>
      </c>
      <c r="S628">
        <v>34</v>
      </c>
      <c r="T628" t="s">
        <v>23</v>
      </c>
      <c r="U628" t="s">
        <v>8115</v>
      </c>
      <c r="V628" t="s">
        <v>6546</v>
      </c>
      <c r="W628" t="s">
        <v>1250</v>
      </c>
      <c r="X628">
        <v>25</v>
      </c>
      <c r="Y628">
        <v>28</v>
      </c>
      <c r="Z628">
        <v>25</v>
      </c>
      <c r="AA628">
        <v>35</v>
      </c>
      <c r="AB628">
        <v>18</v>
      </c>
      <c r="AC628">
        <v>12</v>
      </c>
      <c r="AD628">
        <v>0</v>
      </c>
      <c r="AE628">
        <v>1</v>
      </c>
      <c r="AF628">
        <v>0</v>
      </c>
      <c r="AG628">
        <v>1</v>
      </c>
      <c r="AH628">
        <v>1</v>
      </c>
      <c r="AI628">
        <v>2</v>
      </c>
      <c r="AJ628" s="1">
        <v>13400</v>
      </c>
      <c r="AK628" t="s">
        <v>149</v>
      </c>
      <c r="AL628">
        <v>2</v>
      </c>
      <c r="AM628">
        <v>0</v>
      </c>
      <c r="AN628">
        <v>2</v>
      </c>
      <c r="AO628">
        <v>1858</v>
      </c>
      <c r="AP628">
        <v>3</v>
      </c>
      <c r="AQ628">
        <v>12</v>
      </c>
    </row>
    <row r="629" spans="2:47" x14ac:dyDescent="0.2">
      <c r="B629">
        <v>626</v>
      </c>
      <c r="C629" t="s">
        <v>26</v>
      </c>
      <c r="D629" t="s">
        <v>1251</v>
      </c>
      <c r="E629">
        <v>3</v>
      </c>
      <c r="F629" t="s">
        <v>8116</v>
      </c>
      <c r="G629" t="s">
        <v>6742</v>
      </c>
      <c r="H629" t="s">
        <v>8117</v>
      </c>
      <c r="I629">
        <v>1871</v>
      </c>
      <c r="J629">
        <v>5</v>
      </c>
      <c r="K629" t="s">
        <v>5344</v>
      </c>
      <c r="L629" t="s">
        <v>5206</v>
      </c>
      <c r="M629">
        <v>0</v>
      </c>
      <c r="N629" t="s">
        <v>5207</v>
      </c>
      <c r="O629">
        <v>34</v>
      </c>
      <c r="P629">
        <v>44</v>
      </c>
      <c r="Q629" t="s">
        <v>5197</v>
      </c>
      <c r="R629">
        <v>50</v>
      </c>
      <c r="S629" t="s">
        <v>23</v>
      </c>
      <c r="T629" t="s">
        <v>8118</v>
      </c>
      <c r="U629" t="s">
        <v>6436</v>
      </c>
      <c r="V629" t="s">
        <v>1252</v>
      </c>
      <c r="W629">
        <v>34</v>
      </c>
      <c r="X629">
        <v>10</v>
      </c>
      <c r="Y629">
        <v>33</v>
      </c>
      <c r="Z629">
        <v>12</v>
      </c>
      <c r="AA629">
        <v>22</v>
      </c>
      <c r="AB629">
        <v>1</v>
      </c>
      <c r="AC629">
        <v>0</v>
      </c>
      <c r="AD629">
        <v>2</v>
      </c>
      <c r="AE629">
        <v>0</v>
      </c>
      <c r="AF629">
        <v>2</v>
      </c>
      <c r="AG629">
        <v>0</v>
      </c>
      <c r="AH629">
        <v>2</v>
      </c>
      <c r="AI629" s="1">
        <v>68200</v>
      </c>
      <c r="AJ629" t="s">
        <v>223</v>
      </c>
      <c r="AK629">
        <v>2</v>
      </c>
      <c r="AL629">
        <v>2</v>
      </c>
      <c r="AM629">
        <v>2</v>
      </c>
      <c r="AN629">
        <v>1871</v>
      </c>
      <c r="AO629">
        <v>2</v>
      </c>
      <c r="AP629">
        <v>11</v>
      </c>
    </row>
    <row r="630" spans="2:47" x14ac:dyDescent="0.2">
      <c r="B630">
        <v>627</v>
      </c>
      <c r="C630" t="s">
        <v>26</v>
      </c>
      <c r="D630" t="s">
        <v>1253</v>
      </c>
      <c r="E630">
        <v>3</v>
      </c>
      <c r="F630" t="s">
        <v>8119</v>
      </c>
      <c r="G630" t="s">
        <v>5393</v>
      </c>
      <c r="H630" t="s">
        <v>5387</v>
      </c>
      <c r="I630" t="s">
        <v>5203</v>
      </c>
      <c r="J630" t="s">
        <v>8120</v>
      </c>
      <c r="K630">
        <v>1901</v>
      </c>
      <c r="L630">
        <v>2.2999999999999998</v>
      </c>
      <c r="M630" t="s">
        <v>8121</v>
      </c>
      <c r="N630" t="s">
        <v>8122</v>
      </c>
      <c r="O630" t="s">
        <v>6008</v>
      </c>
      <c r="P630">
        <v>3</v>
      </c>
      <c r="Q630" t="s">
        <v>5196</v>
      </c>
      <c r="R630">
        <v>5</v>
      </c>
      <c r="S630">
        <v>50</v>
      </c>
      <c r="T630" t="s">
        <v>5197</v>
      </c>
      <c r="U630">
        <v>39</v>
      </c>
      <c r="V630">
        <v>-0.16</v>
      </c>
      <c r="W630" t="s">
        <v>8123</v>
      </c>
      <c r="X630" t="s">
        <v>8124</v>
      </c>
      <c r="Y630" t="s">
        <v>5172</v>
      </c>
      <c r="Z630" t="s">
        <v>5172</v>
      </c>
      <c r="AA630">
        <v>32</v>
      </c>
      <c r="AB630">
        <v>6</v>
      </c>
      <c r="AC630">
        <v>29</v>
      </c>
      <c r="AD630">
        <v>26</v>
      </c>
      <c r="AE630">
        <v>20</v>
      </c>
      <c r="AF630">
        <v>19</v>
      </c>
      <c r="AG630">
        <v>0</v>
      </c>
      <c r="AH630">
        <v>1</v>
      </c>
      <c r="AI630">
        <v>1</v>
      </c>
      <c r="AJ630">
        <v>1</v>
      </c>
      <c r="AK630">
        <v>1</v>
      </c>
      <c r="AL630">
        <v>1</v>
      </c>
      <c r="AM630" s="1">
        <v>54000</v>
      </c>
      <c r="AN630" t="s">
        <v>819</v>
      </c>
      <c r="AO630">
        <v>2</v>
      </c>
      <c r="AP630">
        <v>0</v>
      </c>
      <c r="AQ630">
        <v>2</v>
      </c>
      <c r="AR630">
        <v>2</v>
      </c>
      <c r="AS630">
        <v>1901</v>
      </c>
      <c r="AT630">
        <v>8</v>
      </c>
      <c r="AU630">
        <v>7</v>
      </c>
    </row>
    <row r="631" spans="2:47" x14ac:dyDescent="0.2">
      <c r="B631">
        <v>628</v>
      </c>
      <c r="C631" t="s">
        <v>36</v>
      </c>
      <c r="D631" t="s">
        <v>1254</v>
      </c>
      <c r="E631">
        <v>4</v>
      </c>
      <c r="F631" t="s">
        <v>8125</v>
      </c>
      <c r="G631" t="s">
        <v>5416</v>
      </c>
      <c r="H631" t="s">
        <v>8126</v>
      </c>
      <c r="I631" t="s">
        <v>5594</v>
      </c>
      <c r="J631" t="s">
        <v>5511</v>
      </c>
      <c r="K631" t="s">
        <v>8127</v>
      </c>
      <c r="L631">
        <v>1853</v>
      </c>
      <c r="M631">
        <v>9</v>
      </c>
      <c r="N631" t="s">
        <v>8128</v>
      </c>
      <c r="O631" t="s">
        <v>6814</v>
      </c>
      <c r="P631">
        <v>0</v>
      </c>
      <c r="Q631" t="s">
        <v>5196</v>
      </c>
      <c r="R631">
        <v>5</v>
      </c>
      <c r="S631">
        <v>48</v>
      </c>
      <c r="T631" t="s">
        <v>5197</v>
      </c>
      <c r="U631">
        <v>26</v>
      </c>
      <c r="V631" t="s">
        <v>23</v>
      </c>
      <c r="W631" t="s">
        <v>8129</v>
      </c>
      <c r="X631" t="s">
        <v>7313</v>
      </c>
      <c r="Y631" t="s">
        <v>1255</v>
      </c>
      <c r="Z631">
        <v>5</v>
      </c>
      <c r="AA631">
        <v>31</v>
      </c>
      <c r="AB631">
        <v>6</v>
      </c>
      <c r="AC631">
        <v>5</v>
      </c>
      <c r="AD631">
        <v>17</v>
      </c>
      <c r="AE631">
        <v>2</v>
      </c>
      <c r="AF631">
        <v>1</v>
      </c>
      <c r="AG631">
        <v>1</v>
      </c>
      <c r="AH631">
        <v>1</v>
      </c>
      <c r="AI631">
        <v>1</v>
      </c>
      <c r="AJ631">
        <v>0</v>
      </c>
      <c r="AK631">
        <v>2</v>
      </c>
      <c r="AL631" s="1">
        <v>60000</v>
      </c>
      <c r="AM631" t="s">
        <v>497</v>
      </c>
      <c r="AN631">
        <v>0</v>
      </c>
      <c r="AO631">
        <v>2</v>
      </c>
      <c r="AP631">
        <v>1853</v>
      </c>
      <c r="AQ631">
        <v>3</v>
      </c>
      <c r="AR631">
        <v>19</v>
      </c>
    </row>
    <row r="632" spans="2:47" x14ac:dyDescent="0.2">
      <c r="B632">
        <v>629</v>
      </c>
      <c r="C632" t="s">
        <v>26</v>
      </c>
      <c r="D632" t="s">
        <v>1256</v>
      </c>
      <c r="E632">
        <v>3</v>
      </c>
      <c r="F632" t="s">
        <v>8130</v>
      </c>
      <c r="G632" t="s">
        <v>7487</v>
      </c>
      <c r="H632" t="s">
        <v>5218</v>
      </c>
      <c r="I632" t="s">
        <v>8131</v>
      </c>
      <c r="J632">
        <v>1825</v>
      </c>
      <c r="K632">
        <v>10</v>
      </c>
      <c r="L632" t="s">
        <v>6134</v>
      </c>
      <c r="M632" t="s">
        <v>6135</v>
      </c>
      <c r="N632">
        <v>1</v>
      </c>
      <c r="O632" t="s">
        <v>5196</v>
      </c>
      <c r="P632">
        <v>5</v>
      </c>
      <c r="Q632">
        <v>49</v>
      </c>
      <c r="R632" t="s">
        <v>5197</v>
      </c>
      <c r="S632">
        <v>26</v>
      </c>
      <c r="T632" t="s">
        <v>23</v>
      </c>
      <c r="U632" t="s">
        <v>8132</v>
      </c>
      <c r="V632" t="s">
        <v>8133</v>
      </c>
      <c r="W632" t="s">
        <v>1257</v>
      </c>
      <c r="X632">
        <v>6</v>
      </c>
      <c r="Y632">
        <v>13</v>
      </c>
      <c r="Z632">
        <v>3</v>
      </c>
      <c r="AA632">
        <v>5</v>
      </c>
      <c r="AB632">
        <v>30</v>
      </c>
      <c r="AC632">
        <v>2</v>
      </c>
      <c r="AD632">
        <v>1</v>
      </c>
      <c r="AE632">
        <v>1</v>
      </c>
      <c r="AF632">
        <v>2</v>
      </c>
      <c r="AG632">
        <v>1</v>
      </c>
      <c r="AH632">
        <v>1</v>
      </c>
      <c r="AI632">
        <v>2</v>
      </c>
      <c r="AJ632" s="1">
        <v>26900</v>
      </c>
      <c r="AK632" t="s">
        <v>361</v>
      </c>
      <c r="AL632">
        <v>2</v>
      </c>
      <c r="AM632">
        <v>0</v>
      </c>
      <c r="AN632">
        <v>2</v>
      </c>
      <c r="AO632">
        <v>2</v>
      </c>
      <c r="AP632">
        <v>1825</v>
      </c>
      <c r="AQ632">
        <v>3</v>
      </c>
      <c r="AR632">
        <v>14</v>
      </c>
    </row>
    <row r="633" spans="2:47" x14ac:dyDescent="0.2">
      <c r="B633">
        <v>630</v>
      </c>
      <c r="C633" t="s">
        <v>22</v>
      </c>
      <c r="D633">
        <v>1</v>
      </c>
      <c r="E633" t="s">
        <v>8134</v>
      </c>
      <c r="F633" t="s">
        <v>5393</v>
      </c>
      <c r="G633" t="s">
        <v>5511</v>
      </c>
      <c r="H633" t="s">
        <v>8135</v>
      </c>
      <c r="I633">
        <v>1883</v>
      </c>
      <c r="J633">
        <v>15</v>
      </c>
      <c r="K633" t="s">
        <v>8136</v>
      </c>
      <c r="L633" t="s">
        <v>5480</v>
      </c>
      <c r="M633">
        <v>2</v>
      </c>
      <c r="N633" t="s">
        <v>5196</v>
      </c>
      <c r="O633">
        <v>18</v>
      </c>
      <c r="P633">
        <v>49</v>
      </c>
      <c r="Q633" t="s">
        <v>5197</v>
      </c>
      <c r="R633">
        <v>54</v>
      </c>
      <c r="S633" t="s">
        <v>23</v>
      </c>
      <c r="T633" t="s">
        <v>7091</v>
      </c>
      <c r="U633" t="s">
        <v>8137</v>
      </c>
      <c r="V633" t="s">
        <v>1258</v>
      </c>
      <c r="W633">
        <v>16</v>
      </c>
      <c r="X633">
        <v>25</v>
      </c>
      <c r="Y633">
        <v>13</v>
      </c>
      <c r="Z633">
        <v>26</v>
      </c>
      <c r="AA633">
        <v>29</v>
      </c>
      <c r="AB633">
        <v>1</v>
      </c>
      <c r="AC633">
        <v>0</v>
      </c>
      <c r="AD633">
        <v>0</v>
      </c>
      <c r="AE633">
        <v>1</v>
      </c>
      <c r="AF633">
        <v>1</v>
      </c>
      <c r="AG633">
        <v>1</v>
      </c>
      <c r="AH633">
        <v>2</v>
      </c>
      <c r="AI633" s="1">
        <v>72600</v>
      </c>
      <c r="AJ633" t="s">
        <v>336</v>
      </c>
      <c r="AK633">
        <v>0</v>
      </c>
      <c r="AL633">
        <v>2</v>
      </c>
      <c r="AM633">
        <v>2</v>
      </c>
      <c r="AN633">
        <v>1883</v>
      </c>
      <c r="AO633">
        <v>12</v>
      </c>
      <c r="AP633">
        <v>19</v>
      </c>
    </row>
    <row r="634" spans="2:47" x14ac:dyDescent="0.2">
      <c r="B634">
        <v>631</v>
      </c>
      <c r="C634" t="s">
        <v>59</v>
      </c>
      <c r="D634" t="s">
        <v>1259</v>
      </c>
      <c r="E634">
        <v>2</v>
      </c>
      <c r="F634" t="s">
        <v>8138</v>
      </c>
      <c r="G634" t="s">
        <v>5601</v>
      </c>
      <c r="H634" t="s">
        <v>5226</v>
      </c>
      <c r="I634" t="s">
        <v>8139</v>
      </c>
      <c r="J634">
        <v>1818</v>
      </c>
      <c r="K634">
        <v>12</v>
      </c>
      <c r="L634" t="s">
        <v>5344</v>
      </c>
      <c r="M634" t="s">
        <v>5206</v>
      </c>
      <c r="N634">
        <v>0</v>
      </c>
      <c r="O634" t="s">
        <v>5207</v>
      </c>
      <c r="P634">
        <v>34</v>
      </c>
      <c r="Q634">
        <v>44</v>
      </c>
      <c r="R634" t="s">
        <v>5197</v>
      </c>
      <c r="S634">
        <v>50</v>
      </c>
      <c r="T634" t="s">
        <v>23</v>
      </c>
      <c r="U634" t="s">
        <v>8140</v>
      </c>
      <c r="V634" t="s">
        <v>6321</v>
      </c>
      <c r="W634" t="s">
        <v>1260</v>
      </c>
      <c r="X634">
        <v>9</v>
      </c>
      <c r="Y634">
        <v>24</v>
      </c>
      <c r="Z634">
        <v>10</v>
      </c>
      <c r="AA634">
        <v>2</v>
      </c>
      <c r="AB634">
        <v>17</v>
      </c>
      <c r="AC634">
        <v>9</v>
      </c>
      <c r="AD634">
        <v>2</v>
      </c>
      <c r="AE634">
        <v>0</v>
      </c>
      <c r="AF634">
        <v>2</v>
      </c>
      <c r="AG634">
        <v>2</v>
      </c>
      <c r="AH634">
        <v>0</v>
      </c>
      <c r="AI634">
        <v>2</v>
      </c>
      <c r="AJ634" s="1">
        <v>95500</v>
      </c>
      <c r="AK634" t="s">
        <v>1077</v>
      </c>
      <c r="AL634">
        <v>2</v>
      </c>
      <c r="AM634">
        <v>2</v>
      </c>
      <c r="AN634">
        <v>2</v>
      </c>
      <c r="AO634">
        <v>1818</v>
      </c>
      <c r="AP634">
        <v>2</v>
      </c>
      <c r="AQ634">
        <v>23</v>
      </c>
    </row>
    <row r="635" spans="2:47" x14ac:dyDescent="0.2">
      <c r="B635">
        <v>632</v>
      </c>
      <c r="C635" t="s">
        <v>22</v>
      </c>
      <c r="D635">
        <v>1</v>
      </c>
      <c r="E635" t="s">
        <v>8141</v>
      </c>
      <c r="F635" t="s">
        <v>6908</v>
      </c>
      <c r="G635" t="s">
        <v>8142</v>
      </c>
      <c r="H635">
        <v>1809</v>
      </c>
      <c r="I635">
        <v>17</v>
      </c>
      <c r="J635" t="s">
        <v>5893</v>
      </c>
      <c r="K635" t="s">
        <v>5894</v>
      </c>
      <c r="L635">
        <v>7</v>
      </c>
      <c r="M635" t="s">
        <v>5196</v>
      </c>
      <c r="N635">
        <v>45</v>
      </c>
      <c r="O635">
        <v>48</v>
      </c>
      <c r="P635" t="s">
        <v>5197</v>
      </c>
      <c r="Q635">
        <v>35</v>
      </c>
      <c r="R635" t="s">
        <v>23</v>
      </c>
      <c r="S635" t="s">
        <v>8143</v>
      </c>
      <c r="T635" t="s">
        <v>5978</v>
      </c>
      <c r="U635" t="s">
        <v>1261</v>
      </c>
      <c r="V635">
        <v>17</v>
      </c>
      <c r="W635">
        <v>30</v>
      </c>
      <c r="X635">
        <v>19</v>
      </c>
      <c r="Y635">
        <v>12</v>
      </c>
      <c r="Z635">
        <v>34</v>
      </c>
      <c r="AA635">
        <v>13</v>
      </c>
      <c r="AB635">
        <v>0</v>
      </c>
      <c r="AC635">
        <v>1</v>
      </c>
      <c r="AD635">
        <v>1</v>
      </c>
      <c r="AE635">
        <v>2</v>
      </c>
      <c r="AF635">
        <v>0</v>
      </c>
      <c r="AG635">
        <v>1</v>
      </c>
      <c r="AH635" s="1">
        <v>82800</v>
      </c>
      <c r="AI635" t="s">
        <v>190</v>
      </c>
      <c r="AJ635">
        <v>2</v>
      </c>
      <c r="AK635">
        <v>2</v>
      </c>
      <c r="AL635">
        <v>2</v>
      </c>
      <c r="AM635">
        <v>0</v>
      </c>
      <c r="AN635">
        <v>1809</v>
      </c>
      <c r="AO635">
        <v>9</v>
      </c>
      <c r="AP635">
        <v>28</v>
      </c>
    </row>
    <row r="636" spans="2:47" x14ac:dyDescent="0.2">
      <c r="B636">
        <v>633</v>
      </c>
      <c r="C636" t="s">
        <v>26</v>
      </c>
      <c r="D636" t="s">
        <v>1262</v>
      </c>
      <c r="E636">
        <v>3</v>
      </c>
      <c r="F636" t="s">
        <v>8144</v>
      </c>
      <c r="G636" t="s">
        <v>5217</v>
      </c>
      <c r="H636" t="s">
        <v>5211</v>
      </c>
      <c r="I636" t="s">
        <v>8145</v>
      </c>
      <c r="J636">
        <v>1877</v>
      </c>
      <c r="K636">
        <v>10.3</v>
      </c>
      <c r="L636" t="s">
        <v>8146</v>
      </c>
      <c r="M636" t="s">
        <v>5870</v>
      </c>
      <c r="N636">
        <v>3</v>
      </c>
      <c r="O636" t="s">
        <v>5196</v>
      </c>
      <c r="P636">
        <v>37</v>
      </c>
      <c r="Q636">
        <v>49</v>
      </c>
      <c r="R636" t="s">
        <v>5197</v>
      </c>
      <c r="S636">
        <v>34</v>
      </c>
      <c r="T636" t="s">
        <v>23</v>
      </c>
      <c r="U636" t="s">
        <v>8147</v>
      </c>
      <c r="V636" t="s">
        <v>8148</v>
      </c>
      <c r="W636" t="s">
        <v>1263</v>
      </c>
      <c r="X636">
        <v>6</v>
      </c>
      <c r="Y636">
        <v>1</v>
      </c>
      <c r="Z636">
        <v>10</v>
      </c>
      <c r="AA636">
        <v>15</v>
      </c>
      <c r="AB636">
        <v>12</v>
      </c>
      <c r="AC636">
        <v>2</v>
      </c>
      <c r="AD636">
        <v>1</v>
      </c>
      <c r="AE636">
        <v>2</v>
      </c>
      <c r="AF636">
        <v>2</v>
      </c>
      <c r="AG636">
        <v>0</v>
      </c>
      <c r="AH636">
        <v>2</v>
      </c>
      <c r="AI636">
        <v>2</v>
      </c>
      <c r="AJ636" s="1">
        <v>24500</v>
      </c>
      <c r="AK636" t="s">
        <v>131</v>
      </c>
      <c r="AL636">
        <v>2</v>
      </c>
      <c r="AM636">
        <v>2</v>
      </c>
      <c r="AN636">
        <v>0</v>
      </c>
      <c r="AO636">
        <v>2</v>
      </c>
      <c r="AP636">
        <v>2</v>
      </c>
      <c r="AQ636">
        <v>1877</v>
      </c>
      <c r="AR636">
        <v>1</v>
      </c>
      <c r="AS636">
        <v>20</v>
      </c>
    </row>
    <row r="637" spans="2:47" x14ac:dyDescent="0.2">
      <c r="B637">
        <v>634</v>
      </c>
      <c r="C637" t="s">
        <v>26</v>
      </c>
      <c r="D637" t="s">
        <v>1264</v>
      </c>
      <c r="E637">
        <v>3</v>
      </c>
      <c r="F637" t="s">
        <v>8149</v>
      </c>
      <c r="G637" t="s">
        <v>8150</v>
      </c>
      <c r="H637" t="s">
        <v>6145</v>
      </c>
      <c r="I637" t="s">
        <v>8151</v>
      </c>
      <c r="J637">
        <v>1882</v>
      </c>
      <c r="K637">
        <v>2</v>
      </c>
      <c r="L637" t="s">
        <v>8152</v>
      </c>
      <c r="M637" t="s">
        <v>5906</v>
      </c>
      <c r="N637">
        <v>3</v>
      </c>
      <c r="O637" t="s">
        <v>5196</v>
      </c>
      <c r="P637">
        <v>35</v>
      </c>
      <c r="Q637">
        <v>47</v>
      </c>
      <c r="R637" t="s">
        <v>5197</v>
      </c>
      <c r="S637">
        <v>48</v>
      </c>
      <c r="T637" t="s">
        <v>23</v>
      </c>
      <c r="U637" t="s">
        <v>7211</v>
      </c>
      <c r="V637" t="s">
        <v>6558</v>
      </c>
      <c r="W637" t="s">
        <v>1265</v>
      </c>
      <c r="X637">
        <v>30</v>
      </c>
      <c r="Y637">
        <v>12</v>
      </c>
      <c r="Z637">
        <v>31</v>
      </c>
      <c r="AA637">
        <v>12</v>
      </c>
      <c r="AB637">
        <v>17</v>
      </c>
      <c r="AC637">
        <v>18</v>
      </c>
      <c r="AD637">
        <v>1</v>
      </c>
      <c r="AE637">
        <v>2</v>
      </c>
      <c r="AF637">
        <v>1</v>
      </c>
      <c r="AG637">
        <v>2</v>
      </c>
      <c r="AH637">
        <v>0</v>
      </c>
      <c r="AI637">
        <v>1</v>
      </c>
      <c r="AJ637" s="1">
        <v>99800</v>
      </c>
      <c r="AK637" t="s">
        <v>860</v>
      </c>
      <c r="AL637">
        <v>2</v>
      </c>
      <c r="AM637">
        <v>2</v>
      </c>
      <c r="AN637">
        <v>0</v>
      </c>
      <c r="AO637">
        <v>1882</v>
      </c>
      <c r="AP637">
        <v>1</v>
      </c>
      <c r="AQ637">
        <v>4</v>
      </c>
    </row>
    <row r="638" spans="2:47" x14ac:dyDescent="0.2">
      <c r="B638">
        <v>635</v>
      </c>
      <c r="C638" t="s">
        <v>26</v>
      </c>
      <c r="D638" t="s">
        <v>1266</v>
      </c>
      <c r="E638">
        <v>3</v>
      </c>
      <c r="F638" t="s">
        <v>8153</v>
      </c>
      <c r="G638" t="s">
        <v>5341</v>
      </c>
      <c r="H638" t="s">
        <v>5934</v>
      </c>
      <c r="I638" t="s">
        <v>8154</v>
      </c>
      <c r="J638">
        <v>1854</v>
      </c>
      <c r="K638">
        <v>11</v>
      </c>
      <c r="L638" t="s">
        <v>8155</v>
      </c>
      <c r="M638" t="s">
        <v>5366</v>
      </c>
      <c r="N638">
        <v>6</v>
      </c>
      <c r="O638" t="s">
        <v>5196</v>
      </c>
      <c r="P638">
        <v>28</v>
      </c>
      <c r="Q638">
        <v>48</v>
      </c>
      <c r="R638" t="s">
        <v>5197</v>
      </c>
      <c r="S638">
        <v>10</v>
      </c>
      <c r="T638" t="s">
        <v>23</v>
      </c>
      <c r="U638" t="s">
        <v>778</v>
      </c>
      <c r="V638" t="s">
        <v>8156</v>
      </c>
      <c r="W638" t="s">
        <v>1267</v>
      </c>
      <c r="X638">
        <v>8</v>
      </c>
      <c r="Y638">
        <v>10</v>
      </c>
      <c r="Z638">
        <v>11</v>
      </c>
      <c r="AA638">
        <v>2</v>
      </c>
      <c r="AB638">
        <v>29</v>
      </c>
      <c r="AC638">
        <v>14</v>
      </c>
      <c r="AD638">
        <v>0</v>
      </c>
      <c r="AE638">
        <v>2</v>
      </c>
      <c r="AF638">
        <v>2</v>
      </c>
      <c r="AG638">
        <v>2</v>
      </c>
      <c r="AH638">
        <v>1</v>
      </c>
      <c r="AI638">
        <v>1</v>
      </c>
      <c r="AJ638" s="1">
        <v>7100</v>
      </c>
      <c r="AK638" t="s">
        <v>522</v>
      </c>
      <c r="AL638">
        <v>2</v>
      </c>
      <c r="AM638">
        <v>2</v>
      </c>
      <c r="AN638">
        <v>2</v>
      </c>
      <c r="AO638">
        <v>2</v>
      </c>
      <c r="AP638">
        <v>0</v>
      </c>
      <c r="AQ638">
        <v>1854</v>
      </c>
      <c r="AR638">
        <v>8</v>
      </c>
      <c r="AS638">
        <v>21</v>
      </c>
    </row>
    <row r="639" spans="2:47" x14ac:dyDescent="0.2">
      <c r="B639">
        <v>636</v>
      </c>
      <c r="C639" t="s">
        <v>26</v>
      </c>
      <c r="D639" t="s">
        <v>1268</v>
      </c>
      <c r="E639">
        <v>3</v>
      </c>
      <c r="F639" t="s">
        <v>8157</v>
      </c>
      <c r="G639" t="s">
        <v>5636</v>
      </c>
      <c r="H639" t="s">
        <v>5681</v>
      </c>
      <c r="I639" t="s">
        <v>8158</v>
      </c>
      <c r="J639">
        <v>1833</v>
      </c>
      <c r="K639">
        <v>15</v>
      </c>
      <c r="L639" t="s">
        <v>8159</v>
      </c>
      <c r="M639" t="s">
        <v>5366</v>
      </c>
      <c r="N639">
        <v>6</v>
      </c>
      <c r="O639" t="s">
        <v>5196</v>
      </c>
      <c r="P639">
        <v>28</v>
      </c>
      <c r="Q639">
        <v>48</v>
      </c>
      <c r="R639" t="s">
        <v>5197</v>
      </c>
      <c r="S639">
        <v>10</v>
      </c>
      <c r="T639" t="s">
        <v>23</v>
      </c>
      <c r="U639" t="s">
        <v>8160</v>
      </c>
      <c r="V639" t="s">
        <v>6934</v>
      </c>
      <c r="W639" t="s">
        <v>1269</v>
      </c>
      <c r="X639">
        <v>14</v>
      </c>
      <c r="Y639">
        <v>32</v>
      </c>
      <c r="Z639">
        <v>10</v>
      </c>
      <c r="AA639">
        <v>7</v>
      </c>
      <c r="AB639">
        <v>14</v>
      </c>
      <c r="AC639">
        <v>34</v>
      </c>
      <c r="AD639">
        <v>1</v>
      </c>
      <c r="AE639">
        <v>0</v>
      </c>
      <c r="AF639">
        <v>2</v>
      </c>
      <c r="AG639">
        <v>0</v>
      </c>
      <c r="AH639">
        <v>1</v>
      </c>
      <c r="AI639">
        <v>0</v>
      </c>
      <c r="AJ639" s="1">
        <v>99300</v>
      </c>
      <c r="AK639" t="s">
        <v>1270</v>
      </c>
      <c r="AL639">
        <v>2</v>
      </c>
      <c r="AM639">
        <v>0</v>
      </c>
      <c r="AN639">
        <v>0</v>
      </c>
      <c r="AO639">
        <v>1833</v>
      </c>
      <c r="AP639">
        <v>4</v>
      </c>
      <c r="AQ639">
        <v>4</v>
      </c>
    </row>
    <row r="640" spans="2:47" x14ac:dyDescent="0.2">
      <c r="B640">
        <v>637</v>
      </c>
      <c r="C640" t="s">
        <v>26</v>
      </c>
      <c r="D640" t="s">
        <v>1271</v>
      </c>
      <c r="E640">
        <v>3</v>
      </c>
      <c r="F640" t="s">
        <v>8161</v>
      </c>
      <c r="G640" t="s">
        <v>5210</v>
      </c>
      <c r="H640" t="s">
        <v>5388</v>
      </c>
      <c r="I640" t="s">
        <v>6715</v>
      </c>
      <c r="J640" t="s">
        <v>8162</v>
      </c>
      <c r="K640">
        <v>1868</v>
      </c>
      <c r="L640">
        <v>19</v>
      </c>
      <c r="M640" t="s">
        <v>8163</v>
      </c>
      <c r="N640" t="s">
        <v>7680</v>
      </c>
      <c r="O640">
        <v>5</v>
      </c>
      <c r="P640" t="s">
        <v>5196</v>
      </c>
      <c r="Q640">
        <v>10</v>
      </c>
      <c r="R640">
        <v>48</v>
      </c>
      <c r="S640" t="s">
        <v>5197</v>
      </c>
      <c r="T640">
        <v>46</v>
      </c>
      <c r="U640" t="s">
        <v>23</v>
      </c>
      <c r="V640" t="s">
        <v>8115</v>
      </c>
      <c r="W640" t="s">
        <v>6015</v>
      </c>
      <c r="X640" t="s">
        <v>1272</v>
      </c>
      <c r="Y640">
        <v>18</v>
      </c>
      <c r="Z640">
        <v>11</v>
      </c>
      <c r="AA640">
        <v>20</v>
      </c>
      <c r="AB640">
        <v>24</v>
      </c>
      <c r="AC640">
        <v>31</v>
      </c>
      <c r="AD640">
        <v>8</v>
      </c>
      <c r="AE640">
        <v>1</v>
      </c>
      <c r="AF640">
        <v>2</v>
      </c>
      <c r="AG640">
        <v>1</v>
      </c>
      <c r="AH640">
        <v>0</v>
      </c>
      <c r="AI640">
        <v>1</v>
      </c>
      <c r="AJ640">
        <v>0</v>
      </c>
      <c r="AK640" s="1">
        <v>43900</v>
      </c>
      <c r="AL640" t="s">
        <v>39</v>
      </c>
      <c r="AM640">
        <v>2</v>
      </c>
      <c r="AN640">
        <v>2</v>
      </c>
      <c r="AO640">
        <v>0</v>
      </c>
      <c r="AP640">
        <v>0</v>
      </c>
      <c r="AQ640">
        <v>1868</v>
      </c>
      <c r="AR640">
        <v>7</v>
      </c>
      <c r="AS640">
        <v>26</v>
      </c>
    </row>
    <row r="641" spans="2:46" x14ac:dyDescent="0.2">
      <c r="B641">
        <v>638</v>
      </c>
      <c r="C641" t="s">
        <v>26</v>
      </c>
      <c r="D641" t="s">
        <v>1273</v>
      </c>
      <c r="E641">
        <v>3</v>
      </c>
      <c r="F641" t="s">
        <v>8164</v>
      </c>
      <c r="G641" t="s">
        <v>5333</v>
      </c>
      <c r="H641" t="s">
        <v>5814</v>
      </c>
      <c r="I641" t="s">
        <v>8165</v>
      </c>
      <c r="J641">
        <v>1857</v>
      </c>
      <c r="K641">
        <v>10</v>
      </c>
      <c r="L641" t="s">
        <v>5485</v>
      </c>
      <c r="M641" t="s">
        <v>5486</v>
      </c>
      <c r="N641">
        <v>4</v>
      </c>
      <c r="O641" t="s">
        <v>5196</v>
      </c>
      <c r="P641">
        <v>50</v>
      </c>
      <c r="Q641">
        <v>45</v>
      </c>
      <c r="R641" t="s">
        <v>5197</v>
      </c>
      <c r="S641">
        <v>46</v>
      </c>
      <c r="T641" t="s">
        <v>23</v>
      </c>
      <c r="U641" t="s">
        <v>806</v>
      </c>
      <c r="V641" t="s">
        <v>8133</v>
      </c>
      <c r="W641" t="s">
        <v>1274</v>
      </c>
      <c r="X641">
        <v>7</v>
      </c>
      <c r="Y641">
        <v>18</v>
      </c>
      <c r="Z641">
        <v>8</v>
      </c>
      <c r="AA641">
        <v>7</v>
      </c>
      <c r="AB641">
        <v>9</v>
      </c>
      <c r="AC641">
        <v>3</v>
      </c>
      <c r="AD641">
        <v>0</v>
      </c>
      <c r="AE641">
        <v>1</v>
      </c>
      <c r="AF641">
        <v>0</v>
      </c>
      <c r="AG641">
        <v>0</v>
      </c>
      <c r="AH641">
        <v>2</v>
      </c>
      <c r="AI641">
        <v>2</v>
      </c>
      <c r="AJ641" s="1">
        <v>60300</v>
      </c>
      <c r="AK641" t="s">
        <v>281</v>
      </c>
      <c r="AL641">
        <v>0</v>
      </c>
      <c r="AM641">
        <v>2</v>
      </c>
      <c r="AN641">
        <v>2</v>
      </c>
      <c r="AO641">
        <v>1857</v>
      </c>
      <c r="AP641">
        <v>5</v>
      </c>
      <c r="AQ641">
        <v>16</v>
      </c>
    </row>
    <row r="642" spans="2:46" x14ac:dyDescent="0.2">
      <c r="B642">
        <v>639</v>
      </c>
      <c r="C642" t="s">
        <v>22</v>
      </c>
      <c r="D642">
        <v>1</v>
      </c>
      <c r="E642" t="s">
        <v>8166</v>
      </c>
      <c r="F642" t="s">
        <v>6620</v>
      </c>
      <c r="G642" t="s">
        <v>6233</v>
      </c>
      <c r="H642" t="s">
        <v>8167</v>
      </c>
      <c r="I642">
        <v>1883</v>
      </c>
      <c r="J642">
        <v>16</v>
      </c>
      <c r="K642" t="s">
        <v>5492</v>
      </c>
      <c r="L642" t="s">
        <v>5221</v>
      </c>
      <c r="M642">
        <v>3</v>
      </c>
      <c r="N642" t="s">
        <v>5196</v>
      </c>
      <c r="O642">
        <v>53</v>
      </c>
      <c r="P642">
        <v>43</v>
      </c>
      <c r="Q642" t="s">
        <v>5197</v>
      </c>
      <c r="R642">
        <v>37</v>
      </c>
      <c r="S642" t="s">
        <v>23</v>
      </c>
      <c r="T642" t="s">
        <v>8168</v>
      </c>
      <c r="U642" t="s">
        <v>6865</v>
      </c>
      <c r="V642" t="s">
        <v>1275</v>
      </c>
      <c r="W642">
        <v>14</v>
      </c>
      <c r="X642">
        <v>9</v>
      </c>
      <c r="Y642">
        <v>17</v>
      </c>
      <c r="Z642">
        <v>18</v>
      </c>
      <c r="AA642">
        <v>13</v>
      </c>
      <c r="AB642">
        <v>16</v>
      </c>
      <c r="AC642">
        <v>1</v>
      </c>
      <c r="AD642">
        <v>2</v>
      </c>
      <c r="AE642">
        <v>0</v>
      </c>
      <c r="AF642">
        <v>1</v>
      </c>
      <c r="AG642">
        <v>1</v>
      </c>
      <c r="AH642">
        <v>0</v>
      </c>
      <c r="AI642" s="1">
        <v>25400</v>
      </c>
      <c r="AJ642" t="s">
        <v>134</v>
      </c>
      <c r="AK642">
        <v>2</v>
      </c>
      <c r="AL642">
        <v>0</v>
      </c>
      <c r="AM642">
        <v>0</v>
      </c>
      <c r="AN642">
        <v>1883</v>
      </c>
      <c r="AO642">
        <v>6</v>
      </c>
      <c r="AP642">
        <v>10</v>
      </c>
    </row>
    <row r="643" spans="2:46" x14ac:dyDescent="0.2">
      <c r="B643">
        <v>640</v>
      </c>
      <c r="C643" t="s">
        <v>36</v>
      </c>
      <c r="D643" t="s">
        <v>1276</v>
      </c>
      <c r="E643">
        <v>4</v>
      </c>
      <c r="F643" t="s">
        <v>8169</v>
      </c>
      <c r="G643" t="s">
        <v>8170</v>
      </c>
      <c r="H643" t="s">
        <v>5456</v>
      </c>
      <c r="I643" t="s">
        <v>5218</v>
      </c>
      <c r="J643" t="s">
        <v>8171</v>
      </c>
      <c r="K643">
        <v>1801</v>
      </c>
      <c r="L643">
        <v>10</v>
      </c>
      <c r="M643" t="s">
        <v>5228</v>
      </c>
      <c r="N643" t="s">
        <v>5229</v>
      </c>
      <c r="O643">
        <v>2</v>
      </c>
      <c r="P643" t="s">
        <v>5196</v>
      </c>
      <c r="Q643">
        <v>20</v>
      </c>
      <c r="R643">
        <v>48</v>
      </c>
      <c r="S643" t="s">
        <v>5197</v>
      </c>
      <c r="T643">
        <v>50</v>
      </c>
      <c r="U643" t="s">
        <v>23</v>
      </c>
      <c r="V643" t="s">
        <v>8172</v>
      </c>
      <c r="W643" t="s">
        <v>6895</v>
      </c>
      <c r="X643" t="s">
        <v>1277</v>
      </c>
      <c r="Y643">
        <v>5</v>
      </c>
      <c r="Z643">
        <v>20</v>
      </c>
      <c r="AA643">
        <v>2</v>
      </c>
      <c r="AB643">
        <v>35</v>
      </c>
      <c r="AC643">
        <v>25</v>
      </c>
      <c r="AD643">
        <v>22</v>
      </c>
      <c r="AE643">
        <v>1</v>
      </c>
      <c r="AF643">
        <v>1</v>
      </c>
      <c r="AG643">
        <v>2</v>
      </c>
      <c r="AH643">
        <v>1</v>
      </c>
      <c r="AI643">
        <v>0</v>
      </c>
      <c r="AJ643">
        <v>0</v>
      </c>
      <c r="AK643" s="1">
        <v>95800</v>
      </c>
      <c r="AL643" t="s">
        <v>1278</v>
      </c>
      <c r="AM643">
        <v>2</v>
      </c>
      <c r="AN643">
        <v>2</v>
      </c>
      <c r="AO643">
        <v>0</v>
      </c>
      <c r="AP643">
        <v>0</v>
      </c>
      <c r="AQ643">
        <v>1801</v>
      </c>
      <c r="AR643">
        <v>2</v>
      </c>
      <c r="AS643">
        <v>1</v>
      </c>
    </row>
    <row r="644" spans="2:46" x14ac:dyDescent="0.2">
      <c r="B644">
        <v>641</v>
      </c>
      <c r="C644" t="s">
        <v>26</v>
      </c>
      <c r="D644" t="s">
        <v>1279</v>
      </c>
      <c r="E644">
        <v>3</v>
      </c>
      <c r="F644" t="s">
        <v>8173</v>
      </c>
      <c r="G644" t="s">
        <v>5341</v>
      </c>
      <c r="H644" t="s">
        <v>5274</v>
      </c>
      <c r="I644" t="s">
        <v>8174</v>
      </c>
      <c r="J644">
        <v>1850</v>
      </c>
      <c r="K644">
        <v>11</v>
      </c>
      <c r="L644" t="s">
        <v>5266</v>
      </c>
      <c r="M644" t="s">
        <v>5267</v>
      </c>
      <c r="N644">
        <v>5</v>
      </c>
      <c r="O644" t="s">
        <v>5196</v>
      </c>
      <c r="P644">
        <v>22</v>
      </c>
      <c r="Q644">
        <v>43</v>
      </c>
      <c r="R644" t="s">
        <v>5197</v>
      </c>
      <c r="S644">
        <v>18</v>
      </c>
      <c r="T644" t="s">
        <v>23</v>
      </c>
      <c r="U644" t="s">
        <v>8175</v>
      </c>
      <c r="V644" t="s">
        <v>6262</v>
      </c>
      <c r="W644" t="s">
        <v>1280</v>
      </c>
      <c r="X644">
        <v>8</v>
      </c>
      <c r="Y644">
        <v>34</v>
      </c>
      <c r="Z644">
        <v>7</v>
      </c>
      <c r="AA644">
        <v>3</v>
      </c>
      <c r="AB644">
        <v>34</v>
      </c>
      <c r="AC644">
        <v>12</v>
      </c>
      <c r="AD644">
        <v>0</v>
      </c>
      <c r="AE644">
        <v>0</v>
      </c>
      <c r="AF644">
        <v>0</v>
      </c>
      <c r="AG644">
        <v>2</v>
      </c>
      <c r="AH644">
        <v>0</v>
      </c>
      <c r="AI644">
        <v>2</v>
      </c>
      <c r="AJ644" s="1">
        <v>53900</v>
      </c>
      <c r="AK644" t="s">
        <v>96</v>
      </c>
      <c r="AL644">
        <v>2</v>
      </c>
      <c r="AM644">
        <v>2</v>
      </c>
      <c r="AN644">
        <v>1850</v>
      </c>
      <c r="AO644">
        <v>5</v>
      </c>
      <c r="AP644">
        <v>19</v>
      </c>
    </row>
    <row r="645" spans="2:46" x14ac:dyDescent="0.2">
      <c r="B645">
        <v>642</v>
      </c>
      <c r="C645" t="s">
        <v>26</v>
      </c>
      <c r="D645" t="s">
        <v>1281</v>
      </c>
      <c r="E645">
        <v>3</v>
      </c>
      <c r="F645" t="s">
        <v>8176</v>
      </c>
      <c r="G645" t="s">
        <v>6958</v>
      </c>
      <c r="H645" t="s">
        <v>8177</v>
      </c>
      <c r="I645">
        <v>1878</v>
      </c>
      <c r="J645">
        <v>1</v>
      </c>
      <c r="K645" t="s">
        <v>7454</v>
      </c>
      <c r="L645" t="s">
        <v>5597</v>
      </c>
      <c r="M645">
        <v>6</v>
      </c>
      <c r="N645" t="s">
        <v>5196</v>
      </c>
      <c r="O645">
        <v>2</v>
      </c>
      <c r="P645">
        <v>47</v>
      </c>
      <c r="Q645" t="s">
        <v>5197</v>
      </c>
      <c r="R645">
        <v>15</v>
      </c>
      <c r="S645" t="s">
        <v>23</v>
      </c>
      <c r="T645" t="s">
        <v>8178</v>
      </c>
      <c r="U645" t="s">
        <v>5883</v>
      </c>
      <c r="V645" t="s">
        <v>1282</v>
      </c>
      <c r="W645">
        <v>29</v>
      </c>
      <c r="X645">
        <v>31</v>
      </c>
      <c r="Y645">
        <v>33</v>
      </c>
      <c r="Z645">
        <v>28</v>
      </c>
      <c r="AA645">
        <v>16</v>
      </c>
      <c r="AB645">
        <v>8</v>
      </c>
      <c r="AC645">
        <v>1</v>
      </c>
      <c r="AD645">
        <v>1</v>
      </c>
      <c r="AE645">
        <v>0</v>
      </c>
      <c r="AF645">
        <v>1</v>
      </c>
      <c r="AG645">
        <v>0</v>
      </c>
      <c r="AH645">
        <v>0</v>
      </c>
      <c r="AI645" s="1">
        <v>2300</v>
      </c>
      <c r="AJ645" t="s">
        <v>1283</v>
      </c>
      <c r="AK645">
        <v>2</v>
      </c>
      <c r="AL645">
        <v>0</v>
      </c>
      <c r="AM645">
        <v>1878</v>
      </c>
      <c r="AN645">
        <v>8</v>
      </c>
      <c r="AO645">
        <v>27</v>
      </c>
    </row>
    <row r="646" spans="2:46" x14ac:dyDescent="0.2">
      <c r="B646">
        <v>643</v>
      </c>
      <c r="C646" t="s">
        <v>36</v>
      </c>
      <c r="D646" t="s">
        <v>1284</v>
      </c>
      <c r="E646">
        <v>4</v>
      </c>
      <c r="F646" t="s">
        <v>8179</v>
      </c>
      <c r="G646" t="s">
        <v>5416</v>
      </c>
      <c r="H646" t="s">
        <v>7646</v>
      </c>
      <c r="I646" t="s">
        <v>5274</v>
      </c>
      <c r="J646" t="s">
        <v>8180</v>
      </c>
      <c r="K646">
        <v>1875</v>
      </c>
      <c r="L646">
        <v>23</v>
      </c>
      <c r="M646" t="s">
        <v>5228</v>
      </c>
      <c r="N646" t="s">
        <v>5229</v>
      </c>
      <c r="O646">
        <v>2</v>
      </c>
      <c r="P646" t="s">
        <v>5196</v>
      </c>
      <c r="Q646">
        <v>20</v>
      </c>
      <c r="R646">
        <v>48</v>
      </c>
      <c r="S646" t="s">
        <v>5197</v>
      </c>
      <c r="T646">
        <v>50</v>
      </c>
      <c r="U646" t="s">
        <v>23</v>
      </c>
      <c r="V646" t="s">
        <v>8181</v>
      </c>
      <c r="W646" t="s">
        <v>8182</v>
      </c>
      <c r="X646" t="s">
        <v>1285</v>
      </c>
      <c r="Y646">
        <v>26</v>
      </c>
      <c r="Z646">
        <v>26</v>
      </c>
      <c r="AA646">
        <v>24</v>
      </c>
      <c r="AB646">
        <v>20</v>
      </c>
      <c r="AC646">
        <v>30</v>
      </c>
      <c r="AD646">
        <v>22</v>
      </c>
      <c r="AE646">
        <v>1</v>
      </c>
      <c r="AF646">
        <v>1</v>
      </c>
      <c r="AG646">
        <v>0</v>
      </c>
      <c r="AH646">
        <v>1</v>
      </c>
      <c r="AI646">
        <v>1</v>
      </c>
      <c r="AJ646">
        <v>0</v>
      </c>
      <c r="AK646" t="s">
        <v>529</v>
      </c>
      <c r="AL646" t="s">
        <v>409</v>
      </c>
      <c r="AM646">
        <v>2</v>
      </c>
      <c r="AN646">
        <v>2</v>
      </c>
      <c r="AO646">
        <v>0</v>
      </c>
      <c r="AP646">
        <v>1875</v>
      </c>
      <c r="AQ646">
        <v>12</v>
      </c>
      <c r="AR646">
        <v>27</v>
      </c>
    </row>
    <row r="647" spans="2:46" x14ac:dyDescent="0.2">
      <c r="B647">
        <v>644</v>
      </c>
      <c r="C647" t="s">
        <v>26</v>
      </c>
      <c r="D647" t="s">
        <v>1286</v>
      </c>
      <c r="E647">
        <v>3</v>
      </c>
      <c r="F647" t="s">
        <v>8183</v>
      </c>
      <c r="G647" t="s">
        <v>7228</v>
      </c>
      <c r="H647" t="s">
        <v>5417</v>
      </c>
      <c r="I647" t="s">
        <v>5274</v>
      </c>
      <c r="J647" t="s">
        <v>8184</v>
      </c>
      <c r="K647">
        <v>1862</v>
      </c>
      <c r="L647">
        <v>13</v>
      </c>
      <c r="M647" t="s">
        <v>5485</v>
      </c>
      <c r="N647" t="s">
        <v>5486</v>
      </c>
      <c r="O647">
        <v>4</v>
      </c>
      <c r="P647" t="s">
        <v>5196</v>
      </c>
      <c r="Q647">
        <v>50</v>
      </c>
      <c r="R647">
        <v>45</v>
      </c>
      <c r="S647" t="s">
        <v>5197</v>
      </c>
      <c r="T647">
        <v>46</v>
      </c>
      <c r="U647" t="s">
        <v>23</v>
      </c>
      <c r="V647" t="s">
        <v>8185</v>
      </c>
      <c r="W647" t="s">
        <v>7887</v>
      </c>
      <c r="X647" t="s">
        <v>1287</v>
      </c>
      <c r="Y647">
        <v>12</v>
      </c>
      <c r="Z647">
        <v>20</v>
      </c>
      <c r="AA647">
        <v>12</v>
      </c>
      <c r="AB647">
        <v>1</v>
      </c>
      <c r="AC647">
        <v>18</v>
      </c>
      <c r="AD647">
        <v>19</v>
      </c>
      <c r="AE647">
        <v>2</v>
      </c>
      <c r="AF647">
        <v>1</v>
      </c>
      <c r="AG647">
        <v>2</v>
      </c>
      <c r="AH647">
        <v>2</v>
      </c>
      <c r="AI647">
        <v>1</v>
      </c>
      <c r="AJ647">
        <v>1</v>
      </c>
      <c r="AK647" s="1">
        <v>44300</v>
      </c>
      <c r="AL647" t="s">
        <v>449</v>
      </c>
      <c r="AM647">
        <v>2</v>
      </c>
      <c r="AN647">
        <v>2</v>
      </c>
      <c r="AO647">
        <v>2</v>
      </c>
      <c r="AP647">
        <v>2</v>
      </c>
      <c r="AQ647">
        <v>1862</v>
      </c>
      <c r="AR647">
        <v>12</v>
      </c>
      <c r="AS647">
        <v>15</v>
      </c>
    </row>
    <row r="648" spans="2:46" x14ac:dyDescent="0.2">
      <c r="B648">
        <v>645</v>
      </c>
      <c r="C648" t="s">
        <v>36</v>
      </c>
      <c r="D648" t="s">
        <v>1288</v>
      </c>
      <c r="E648">
        <v>4</v>
      </c>
      <c r="F648" t="s">
        <v>8183</v>
      </c>
      <c r="G648" t="s">
        <v>5200</v>
      </c>
      <c r="H648" t="s">
        <v>5594</v>
      </c>
      <c r="I648" t="s">
        <v>5911</v>
      </c>
      <c r="J648" t="s">
        <v>8186</v>
      </c>
      <c r="K648">
        <v>1816</v>
      </c>
      <c r="L648">
        <v>1</v>
      </c>
      <c r="M648" t="s">
        <v>5228</v>
      </c>
      <c r="N648" t="s">
        <v>5229</v>
      </c>
      <c r="O648">
        <v>2</v>
      </c>
      <c r="P648" t="s">
        <v>5196</v>
      </c>
      <c r="Q648">
        <v>20</v>
      </c>
      <c r="R648">
        <v>48</v>
      </c>
      <c r="S648" t="s">
        <v>5197</v>
      </c>
      <c r="T648">
        <v>50</v>
      </c>
      <c r="U648" t="s">
        <v>23</v>
      </c>
      <c r="V648" t="s">
        <v>8187</v>
      </c>
      <c r="W648" t="s">
        <v>7554</v>
      </c>
      <c r="X648" t="s">
        <v>1289</v>
      </c>
      <c r="Y648">
        <v>29</v>
      </c>
      <c r="Z648">
        <v>2</v>
      </c>
      <c r="AA648">
        <v>30</v>
      </c>
      <c r="AB648">
        <v>26</v>
      </c>
      <c r="AC648">
        <v>21</v>
      </c>
      <c r="AD648">
        <v>8</v>
      </c>
      <c r="AE648">
        <v>1</v>
      </c>
      <c r="AF648">
        <v>2</v>
      </c>
      <c r="AG648">
        <v>1</v>
      </c>
      <c r="AH648">
        <v>1</v>
      </c>
      <c r="AI648">
        <v>1</v>
      </c>
      <c r="AJ648">
        <v>0</v>
      </c>
      <c r="AK648" s="1">
        <v>45700</v>
      </c>
      <c r="AL648" t="s">
        <v>292</v>
      </c>
      <c r="AM648">
        <v>2</v>
      </c>
      <c r="AN648">
        <v>2</v>
      </c>
      <c r="AO648">
        <v>0</v>
      </c>
      <c r="AP648">
        <v>2</v>
      </c>
      <c r="AQ648">
        <v>0</v>
      </c>
      <c r="AR648">
        <v>1816</v>
      </c>
      <c r="AS648">
        <v>7</v>
      </c>
      <c r="AT648">
        <v>18</v>
      </c>
    </row>
    <row r="649" spans="2:46" x14ac:dyDescent="0.2">
      <c r="B649">
        <v>646</v>
      </c>
      <c r="C649" t="s">
        <v>26</v>
      </c>
      <c r="D649" t="s">
        <v>1290</v>
      </c>
      <c r="E649">
        <v>3</v>
      </c>
      <c r="F649" t="s">
        <v>8188</v>
      </c>
      <c r="G649" t="s">
        <v>5257</v>
      </c>
      <c r="H649" t="s">
        <v>6426</v>
      </c>
      <c r="I649" t="s">
        <v>8189</v>
      </c>
      <c r="J649">
        <v>1811</v>
      </c>
      <c r="K649">
        <v>11</v>
      </c>
      <c r="L649" t="s">
        <v>8190</v>
      </c>
      <c r="M649" t="s">
        <v>8191</v>
      </c>
      <c r="N649">
        <v>2</v>
      </c>
      <c r="O649" t="s">
        <v>5196</v>
      </c>
      <c r="P649">
        <v>8</v>
      </c>
      <c r="Q649">
        <v>48</v>
      </c>
      <c r="R649" t="s">
        <v>5197</v>
      </c>
      <c r="S649">
        <v>50</v>
      </c>
      <c r="T649" t="s">
        <v>23</v>
      </c>
      <c r="U649" t="s">
        <v>8192</v>
      </c>
      <c r="V649" t="s">
        <v>8193</v>
      </c>
      <c r="W649" t="s">
        <v>1291</v>
      </c>
      <c r="X649">
        <v>8</v>
      </c>
      <c r="Y649">
        <v>5</v>
      </c>
      <c r="Z649">
        <v>11</v>
      </c>
      <c r="AA649">
        <v>26</v>
      </c>
      <c r="AB649">
        <v>8</v>
      </c>
      <c r="AC649">
        <v>25</v>
      </c>
      <c r="AD649">
        <v>0</v>
      </c>
      <c r="AE649">
        <v>1</v>
      </c>
      <c r="AF649">
        <v>2</v>
      </c>
      <c r="AG649">
        <v>1</v>
      </c>
      <c r="AH649">
        <v>0</v>
      </c>
      <c r="AI649">
        <v>0</v>
      </c>
      <c r="AJ649" s="1">
        <v>7300</v>
      </c>
      <c r="AK649" t="s">
        <v>1244</v>
      </c>
      <c r="AL649">
        <v>2</v>
      </c>
      <c r="AM649">
        <v>0</v>
      </c>
      <c r="AN649">
        <v>0</v>
      </c>
      <c r="AO649">
        <v>1811</v>
      </c>
      <c r="AP649">
        <v>5</v>
      </c>
      <c r="AQ649">
        <v>25</v>
      </c>
    </row>
    <row r="650" spans="2:46" x14ac:dyDescent="0.2">
      <c r="B650">
        <v>647</v>
      </c>
      <c r="C650" t="s">
        <v>26</v>
      </c>
      <c r="D650" t="s">
        <v>1292</v>
      </c>
      <c r="E650">
        <v>3</v>
      </c>
      <c r="F650" t="s">
        <v>8194</v>
      </c>
      <c r="G650" t="s">
        <v>6259</v>
      </c>
      <c r="H650" t="s">
        <v>8195</v>
      </c>
      <c r="I650">
        <v>1836</v>
      </c>
      <c r="J650">
        <v>3</v>
      </c>
      <c r="K650" t="s">
        <v>8196</v>
      </c>
      <c r="L650" t="s">
        <v>5486</v>
      </c>
      <c r="M650">
        <v>4</v>
      </c>
      <c r="N650" t="s">
        <v>5196</v>
      </c>
      <c r="O650">
        <v>50</v>
      </c>
      <c r="P650">
        <v>45</v>
      </c>
      <c r="Q650" t="s">
        <v>5197</v>
      </c>
      <c r="R650">
        <v>46</v>
      </c>
      <c r="S650" t="s">
        <v>23</v>
      </c>
      <c r="T650" t="s">
        <v>8197</v>
      </c>
      <c r="U650" t="s">
        <v>7835</v>
      </c>
      <c r="V650" t="s">
        <v>1293</v>
      </c>
      <c r="W650">
        <v>33</v>
      </c>
      <c r="X650">
        <v>22</v>
      </c>
      <c r="Y650">
        <v>1</v>
      </c>
      <c r="Z650">
        <v>4</v>
      </c>
      <c r="AA650">
        <v>36</v>
      </c>
      <c r="AB650">
        <v>26</v>
      </c>
      <c r="AC650">
        <v>0</v>
      </c>
      <c r="AD650">
        <v>0</v>
      </c>
      <c r="AE650">
        <v>2</v>
      </c>
      <c r="AF650">
        <v>1</v>
      </c>
      <c r="AG650">
        <v>2</v>
      </c>
      <c r="AH650">
        <v>1</v>
      </c>
      <c r="AI650" s="1">
        <v>73000</v>
      </c>
      <c r="AJ650" t="s">
        <v>39</v>
      </c>
      <c r="AK650">
        <v>2</v>
      </c>
      <c r="AL650">
        <v>0</v>
      </c>
      <c r="AM650">
        <v>2</v>
      </c>
      <c r="AN650">
        <v>0</v>
      </c>
      <c r="AO650">
        <v>1836</v>
      </c>
      <c r="AP650">
        <v>8</v>
      </c>
      <c r="AQ650">
        <v>22</v>
      </c>
    </row>
    <row r="651" spans="2:46" x14ac:dyDescent="0.2">
      <c r="B651">
        <v>648</v>
      </c>
      <c r="C651" t="s">
        <v>26</v>
      </c>
      <c r="D651" t="s">
        <v>1294</v>
      </c>
      <c r="E651">
        <v>3</v>
      </c>
      <c r="F651" t="s">
        <v>8198</v>
      </c>
      <c r="G651" t="s">
        <v>5580</v>
      </c>
      <c r="H651" t="s">
        <v>5418</v>
      </c>
      <c r="I651" t="s">
        <v>8199</v>
      </c>
      <c r="J651">
        <v>1912</v>
      </c>
      <c r="K651">
        <v>15</v>
      </c>
      <c r="L651" t="s">
        <v>8200</v>
      </c>
      <c r="M651" t="s">
        <v>5221</v>
      </c>
      <c r="N651">
        <v>3</v>
      </c>
      <c r="O651" t="s">
        <v>5196</v>
      </c>
      <c r="P651">
        <v>53</v>
      </c>
      <c r="Q651">
        <v>43</v>
      </c>
      <c r="R651" t="s">
        <v>5197</v>
      </c>
      <c r="S651">
        <v>37</v>
      </c>
      <c r="T651">
        <v>0</v>
      </c>
      <c r="U651" t="s">
        <v>8201</v>
      </c>
      <c r="V651" t="s">
        <v>5534</v>
      </c>
      <c r="W651" t="s">
        <v>5172</v>
      </c>
      <c r="X651" t="s">
        <v>5172</v>
      </c>
      <c r="Y651">
        <v>16</v>
      </c>
      <c r="Z651">
        <v>26</v>
      </c>
      <c r="AA651">
        <v>10</v>
      </c>
      <c r="AB651">
        <v>19</v>
      </c>
      <c r="AC651">
        <v>17</v>
      </c>
      <c r="AD651">
        <v>2</v>
      </c>
      <c r="AE651">
        <v>0</v>
      </c>
      <c r="AF651">
        <v>1</v>
      </c>
      <c r="AG651">
        <v>2</v>
      </c>
      <c r="AH651">
        <v>1</v>
      </c>
      <c r="AI651">
        <v>0</v>
      </c>
      <c r="AJ651">
        <v>2</v>
      </c>
      <c r="AK651" s="1">
        <v>80400</v>
      </c>
      <c r="AL651" t="s">
        <v>32</v>
      </c>
      <c r="AM651">
        <v>2</v>
      </c>
      <c r="AN651">
        <v>2</v>
      </c>
      <c r="AO651">
        <v>2</v>
      </c>
      <c r="AP651">
        <v>1912</v>
      </c>
      <c r="AQ651">
        <v>12</v>
      </c>
      <c r="AR651">
        <v>28</v>
      </c>
    </row>
    <row r="652" spans="2:46" x14ac:dyDescent="0.2">
      <c r="B652">
        <v>649</v>
      </c>
      <c r="C652" t="s">
        <v>22</v>
      </c>
      <c r="D652">
        <v>1</v>
      </c>
      <c r="E652" t="s">
        <v>8202</v>
      </c>
      <c r="F652" t="s">
        <v>5217</v>
      </c>
      <c r="G652" t="s">
        <v>5594</v>
      </c>
      <c r="H652" t="s">
        <v>5790</v>
      </c>
      <c r="I652" t="s">
        <v>8203</v>
      </c>
      <c r="J652">
        <v>1898</v>
      </c>
      <c r="K652">
        <v>23.3</v>
      </c>
      <c r="L652" t="s">
        <v>6710</v>
      </c>
      <c r="M652" t="s">
        <v>8204</v>
      </c>
      <c r="N652" t="s">
        <v>6814</v>
      </c>
      <c r="O652">
        <v>0</v>
      </c>
      <c r="P652" t="s">
        <v>5196</v>
      </c>
      <c r="Q652">
        <v>5</v>
      </c>
      <c r="R652">
        <v>48</v>
      </c>
      <c r="S652" t="s">
        <v>5197</v>
      </c>
      <c r="T652">
        <v>26</v>
      </c>
      <c r="U652">
        <v>-0.16</v>
      </c>
      <c r="V652" t="s">
        <v>8205</v>
      </c>
      <c r="W652" t="s">
        <v>6299</v>
      </c>
      <c r="X652" t="s">
        <v>5172</v>
      </c>
      <c r="Y652" t="s">
        <v>5172</v>
      </c>
      <c r="Z652">
        <v>26</v>
      </c>
      <c r="AA652">
        <v>29</v>
      </c>
      <c r="AB652">
        <v>25</v>
      </c>
      <c r="AC652">
        <v>29</v>
      </c>
      <c r="AD652">
        <v>8</v>
      </c>
      <c r="AE652">
        <v>35</v>
      </c>
      <c r="AF652">
        <v>1</v>
      </c>
      <c r="AG652">
        <v>1</v>
      </c>
      <c r="AH652">
        <v>0</v>
      </c>
      <c r="AI652">
        <v>1</v>
      </c>
      <c r="AJ652">
        <v>0</v>
      </c>
      <c r="AK652">
        <v>1</v>
      </c>
      <c r="AL652" s="1">
        <v>13100</v>
      </c>
      <c r="AM652" t="s">
        <v>77</v>
      </c>
      <c r="AN652">
        <v>2</v>
      </c>
      <c r="AO652">
        <v>2</v>
      </c>
      <c r="AP652">
        <v>0</v>
      </c>
      <c r="AQ652">
        <v>1898</v>
      </c>
      <c r="AR652">
        <v>3</v>
      </c>
      <c r="AS652">
        <v>19</v>
      </c>
    </row>
    <row r="653" spans="2:46" x14ac:dyDescent="0.2">
      <c r="B653">
        <v>650</v>
      </c>
      <c r="C653" t="s">
        <v>26</v>
      </c>
      <c r="D653" t="s">
        <v>1295</v>
      </c>
      <c r="E653">
        <v>3</v>
      </c>
      <c r="F653" t="s">
        <v>8206</v>
      </c>
      <c r="G653" t="s">
        <v>8207</v>
      </c>
      <c r="H653" t="s">
        <v>5202</v>
      </c>
      <c r="I653" t="s">
        <v>8208</v>
      </c>
      <c r="J653" t="s">
        <v>8209</v>
      </c>
      <c r="K653">
        <v>1843</v>
      </c>
      <c r="L653">
        <v>5</v>
      </c>
      <c r="M653" t="s">
        <v>8210</v>
      </c>
      <c r="N653" t="s">
        <v>5639</v>
      </c>
      <c r="O653">
        <v>2</v>
      </c>
      <c r="P653" t="s">
        <v>5196</v>
      </c>
      <c r="Q653">
        <v>5</v>
      </c>
      <c r="R653">
        <v>49</v>
      </c>
      <c r="S653" t="s">
        <v>5197</v>
      </c>
      <c r="T653">
        <v>26</v>
      </c>
      <c r="U653" t="s">
        <v>23</v>
      </c>
      <c r="V653" t="s">
        <v>8211</v>
      </c>
      <c r="W653" t="s">
        <v>8212</v>
      </c>
      <c r="X653" t="s">
        <v>1174</v>
      </c>
      <c r="Y653">
        <v>1</v>
      </c>
      <c r="Z653">
        <v>12</v>
      </c>
      <c r="AA653">
        <v>2</v>
      </c>
      <c r="AB653">
        <v>25</v>
      </c>
      <c r="AC653">
        <v>19</v>
      </c>
      <c r="AD653">
        <v>22</v>
      </c>
      <c r="AE653">
        <v>2</v>
      </c>
      <c r="AF653">
        <v>2</v>
      </c>
      <c r="AG653">
        <v>2</v>
      </c>
      <c r="AH653">
        <v>0</v>
      </c>
      <c r="AI653">
        <v>1</v>
      </c>
      <c r="AJ653">
        <v>0</v>
      </c>
      <c r="AK653" s="1">
        <v>79300</v>
      </c>
      <c r="AL653" t="s">
        <v>597</v>
      </c>
      <c r="AM653">
        <v>2</v>
      </c>
      <c r="AN653">
        <v>2</v>
      </c>
      <c r="AO653">
        <v>0</v>
      </c>
      <c r="AP653">
        <v>2</v>
      </c>
      <c r="AQ653">
        <v>0</v>
      </c>
      <c r="AR653">
        <v>1843</v>
      </c>
      <c r="AS653">
        <v>8</v>
      </c>
      <c r="AT653">
        <v>15</v>
      </c>
    </row>
    <row r="654" spans="2:46" x14ac:dyDescent="0.2">
      <c r="B654">
        <v>651</v>
      </c>
      <c r="C654" t="s">
        <v>26</v>
      </c>
      <c r="D654" t="s">
        <v>1296</v>
      </c>
      <c r="E654">
        <v>3</v>
      </c>
      <c r="F654" t="s">
        <v>8213</v>
      </c>
      <c r="G654" t="s">
        <v>8214</v>
      </c>
      <c r="H654" t="s">
        <v>8215</v>
      </c>
      <c r="I654">
        <v>1858</v>
      </c>
      <c r="J654">
        <v>20</v>
      </c>
      <c r="K654" t="s">
        <v>8216</v>
      </c>
      <c r="L654" t="s">
        <v>7090</v>
      </c>
      <c r="M654">
        <v>1</v>
      </c>
      <c r="N654" t="s">
        <v>5196</v>
      </c>
      <c r="O654">
        <v>54</v>
      </c>
      <c r="P654">
        <v>47</v>
      </c>
      <c r="Q654" t="s">
        <v>5197</v>
      </c>
      <c r="R654">
        <v>54</v>
      </c>
      <c r="S654" t="s">
        <v>23</v>
      </c>
      <c r="T654" t="s">
        <v>8217</v>
      </c>
      <c r="U654" t="s">
        <v>6990</v>
      </c>
      <c r="V654" t="s">
        <v>1297</v>
      </c>
      <c r="W654">
        <v>23</v>
      </c>
      <c r="X654">
        <v>36</v>
      </c>
      <c r="Y654">
        <v>20</v>
      </c>
      <c r="Z654">
        <v>16</v>
      </c>
      <c r="AA654">
        <v>1</v>
      </c>
      <c r="AB654">
        <v>30</v>
      </c>
      <c r="AC654">
        <v>0</v>
      </c>
      <c r="AD654">
        <v>2</v>
      </c>
      <c r="AE654">
        <v>1</v>
      </c>
      <c r="AF654">
        <v>0</v>
      </c>
      <c r="AG654">
        <v>2</v>
      </c>
      <c r="AH654">
        <v>1</v>
      </c>
      <c r="AI654" s="1">
        <v>75900</v>
      </c>
      <c r="AJ654" t="s">
        <v>361</v>
      </c>
      <c r="AK654">
        <v>2</v>
      </c>
      <c r="AL654">
        <v>2</v>
      </c>
      <c r="AM654">
        <v>0</v>
      </c>
      <c r="AN654">
        <v>2</v>
      </c>
      <c r="AO654">
        <v>2</v>
      </c>
      <c r="AP654">
        <v>1858</v>
      </c>
      <c r="AQ654">
        <v>10</v>
      </c>
      <c r="AR654">
        <v>27</v>
      </c>
    </row>
    <row r="655" spans="2:46" x14ac:dyDescent="0.2">
      <c r="B655">
        <v>652</v>
      </c>
      <c r="C655" t="s">
        <v>22</v>
      </c>
      <c r="D655">
        <v>1</v>
      </c>
      <c r="E655" t="s">
        <v>8218</v>
      </c>
      <c r="F655" t="s">
        <v>5416</v>
      </c>
      <c r="G655" t="s">
        <v>5417</v>
      </c>
      <c r="H655" t="s">
        <v>6150</v>
      </c>
      <c r="I655" t="s">
        <v>8219</v>
      </c>
      <c r="J655">
        <v>1880</v>
      </c>
      <c r="K655">
        <v>8</v>
      </c>
      <c r="L655" t="s">
        <v>8220</v>
      </c>
      <c r="M655" t="s">
        <v>5521</v>
      </c>
      <c r="N655">
        <v>4</v>
      </c>
      <c r="O655" t="s">
        <v>5196</v>
      </c>
      <c r="P655">
        <v>22</v>
      </c>
      <c r="Q655">
        <v>48</v>
      </c>
      <c r="R655" t="s">
        <v>5197</v>
      </c>
      <c r="S655">
        <v>57</v>
      </c>
      <c r="T655" t="s">
        <v>23</v>
      </c>
      <c r="U655" t="s">
        <v>6009</v>
      </c>
      <c r="V655" t="s">
        <v>8074</v>
      </c>
      <c r="W655" t="s">
        <v>1298</v>
      </c>
      <c r="X655">
        <v>4</v>
      </c>
      <c r="Y655">
        <v>7</v>
      </c>
      <c r="Z655">
        <v>6</v>
      </c>
      <c r="AA655">
        <v>35</v>
      </c>
      <c r="AB655">
        <v>5</v>
      </c>
      <c r="AC655">
        <v>4</v>
      </c>
      <c r="AD655">
        <v>1</v>
      </c>
      <c r="AE655">
        <v>0</v>
      </c>
      <c r="AF655">
        <v>1</v>
      </c>
      <c r="AG655">
        <v>1</v>
      </c>
      <c r="AH655">
        <v>1</v>
      </c>
      <c r="AI655">
        <v>1</v>
      </c>
      <c r="AJ655" s="1">
        <v>13600</v>
      </c>
      <c r="AK655" t="s">
        <v>91</v>
      </c>
      <c r="AL655">
        <v>0</v>
      </c>
      <c r="AM655">
        <v>0</v>
      </c>
      <c r="AN655">
        <v>1880</v>
      </c>
      <c r="AO655">
        <v>4</v>
      </c>
      <c r="AP655">
        <v>6</v>
      </c>
    </row>
    <row r="656" spans="2:46" x14ac:dyDescent="0.2">
      <c r="B656">
        <v>653</v>
      </c>
      <c r="C656" t="s">
        <v>59</v>
      </c>
      <c r="D656" t="s">
        <v>1299</v>
      </c>
      <c r="E656">
        <v>2</v>
      </c>
      <c r="F656" t="s">
        <v>8221</v>
      </c>
      <c r="G656" t="s">
        <v>5580</v>
      </c>
      <c r="H656" t="s">
        <v>5202</v>
      </c>
      <c r="I656" t="s">
        <v>5272</v>
      </c>
      <c r="J656" t="s">
        <v>6913</v>
      </c>
      <c r="K656" t="s">
        <v>8222</v>
      </c>
      <c r="L656">
        <v>1862</v>
      </c>
      <c r="M656">
        <v>15.3</v>
      </c>
      <c r="N656" t="s">
        <v>6094</v>
      </c>
      <c r="O656" t="s">
        <v>5597</v>
      </c>
      <c r="P656">
        <v>6</v>
      </c>
      <c r="Q656" t="s">
        <v>5196</v>
      </c>
      <c r="R656">
        <v>2</v>
      </c>
      <c r="S656">
        <v>47</v>
      </c>
      <c r="T656" t="s">
        <v>5197</v>
      </c>
      <c r="U656">
        <v>15</v>
      </c>
      <c r="V656" t="s">
        <v>23</v>
      </c>
      <c r="W656" t="s">
        <v>7257</v>
      </c>
      <c r="X656" t="s">
        <v>6096</v>
      </c>
      <c r="Y656" t="s">
        <v>1300</v>
      </c>
      <c r="Z656">
        <v>16</v>
      </c>
      <c r="AA656">
        <v>19</v>
      </c>
      <c r="AB656">
        <v>17</v>
      </c>
      <c r="AC656">
        <v>35</v>
      </c>
      <c r="AD656">
        <v>17</v>
      </c>
      <c r="AE656">
        <v>17</v>
      </c>
      <c r="AF656">
        <v>0</v>
      </c>
      <c r="AG656">
        <v>1</v>
      </c>
      <c r="AH656">
        <v>0</v>
      </c>
      <c r="AI656">
        <v>1</v>
      </c>
      <c r="AJ656">
        <v>0</v>
      </c>
      <c r="AK656">
        <v>0</v>
      </c>
      <c r="AL656" s="1">
        <v>21900</v>
      </c>
      <c r="AM656" t="s">
        <v>105</v>
      </c>
      <c r="AN656">
        <v>2</v>
      </c>
      <c r="AO656">
        <v>0</v>
      </c>
      <c r="AP656">
        <v>0</v>
      </c>
      <c r="AQ656">
        <v>1862</v>
      </c>
      <c r="AR656">
        <v>10</v>
      </c>
      <c r="AS656">
        <v>19</v>
      </c>
    </row>
    <row r="657" spans="2:45" x14ac:dyDescent="0.2">
      <c r="B657">
        <v>654</v>
      </c>
      <c r="C657" t="s">
        <v>26</v>
      </c>
      <c r="D657" t="s">
        <v>1301</v>
      </c>
      <c r="E657">
        <v>3</v>
      </c>
      <c r="F657" t="s">
        <v>8223</v>
      </c>
      <c r="G657" t="s">
        <v>8224</v>
      </c>
      <c r="H657" t="s">
        <v>5273</v>
      </c>
      <c r="I657" t="s">
        <v>5235</v>
      </c>
      <c r="J657" t="s">
        <v>8225</v>
      </c>
      <c r="K657">
        <v>1822</v>
      </c>
      <c r="L657">
        <v>2</v>
      </c>
      <c r="M657" t="s">
        <v>8226</v>
      </c>
      <c r="N657" t="s">
        <v>5359</v>
      </c>
      <c r="O657">
        <v>0</v>
      </c>
      <c r="P657" t="s">
        <v>5196</v>
      </c>
      <c r="Q657">
        <v>42</v>
      </c>
      <c r="R657">
        <v>47</v>
      </c>
      <c r="S657" t="s">
        <v>5197</v>
      </c>
      <c r="T657">
        <v>24</v>
      </c>
      <c r="U657" t="s">
        <v>23</v>
      </c>
      <c r="V657" t="s">
        <v>8227</v>
      </c>
      <c r="W657" t="s">
        <v>5368</v>
      </c>
      <c r="X657" t="s">
        <v>1302</v>
      </c>
      <c r="Y657">
        <v>30</v>
      </c>
      <c r="Z657">
        <v>26</v>
      </c>
      <c r="AA657">
        <v>33</v>
      </c>
      <c r="AB657">
        <v>15</v>
      </c>
      <c r="AC657">
        <v>27</v>
      </c>
      <c r="AD657">
        <v>28</v>
      </c>
      <c r="AE657">
        <v>1</v>
      </c>
      <c r="AF657">
        <v>1</v>
      </c>
      <c r="AG657">
        <v>0</v>
      </c>
      <c r="AH657">
        <v>0</v>
      </c>
      <c r="AI657">
        <v>1</v>
      </c>
      <c r="AJ657">
        <v>1</v>
      </c>
      <c r="AK657" s="1">
        <v>10500</v>
      </c>
      <c r="AL657" t="s">
        <v>739</v>
      </c>
      <c r="AM657">
        <v>0</v>
      </c>
      <c r="AN657">
        <v>2</v>
      </c>
      <c r="AO657">
        <v>1822</v>
      </c>
      <c r="AP657">
        <v>3</v>
      </c>
      <c r="AQ657">
        <v>26</v>
      </c>
    </row>
    <row r="658" spans="2:45" x14ac:dyDescent="0.2">
      <c r="B658">
        <v>655</v>
      </c>
      <c r="C658" t="s">
        <v>36</v>
      </c>
      <c r="D658" t="s">
        <v>1303</v>
      </c>
      <c r="E658">
        <v>4</v>
      </c>
      <c r="F658" t="s">
        <v>8228</v>
      </c>
      <c r="G658" t="s">
        <v>5333</v>
      </c>
      <c r="H658" t="s">
        <v>6477</v>
      </c>
      <c r="I658" t="s">
        <v>8229</v>
      </c>
      <c r="J658">
        <v>1828</v>
      </c>
      <c r="K658">
        <v>16</v>
      </c>
      <c r="L658" t="s">
        <v>5228</v>
      </c>
      <c r="M658" t="s">
        <v>5229</v>
      </c>
      <c r="N658">
        <v>2</v>
      </c>
      <c r="O658" t="s">
        <v>5196</v>
      </c>
      <c r="P658">
        <v>20</v>
      </c>
      <c r="Q658">
        <v>48</v>
      </c>
      <c r="R658" t="s">
        <v>5197</v>
      </c>
      <c r="S658">
        <v>50</v>
      </c>
      <c r="T658" t="s">
        <v>23</v>
      </c>
      <c r="U658" t="s">
        <v>8230</v>
      </c>
      <c r="V658" t="s">
        <v>8231</v>
      </c>
      <c r="W658" t="s">
        <v>1304</v>
      </c>
      <c r="X658">
        <v>15</v>
      </c>
      <c r="Y658">
        <v>8</v>
      </c>
      <c r="Z658">
        <v>17</v>
      </c>
      <c r="AA658">
        <v>35</v>
      </c>
      <c r="AB658">
        <v>8</v>
      </c>
      <c r="AC658">
        <v>16</v>
      </c>
      <c r="AD658">
        <v>0</v>
      </c>
      <c r="AE658">
        <v>0</v>
      </c>
      <c r="AF658">
        <v>0</v>
      </c>
      <c r="AG658">
        <v>1</v>
      </c>
      <c r="AH658">
        <v>0</v>
      </c>
      <c r="AI658">
        <v>0</v>
      </c>
      <c r="AJ658" s="1">
        <v>33400</v>
      </c>
      <c r="AK658" t="s">
        <v>115</v>
      </c>
      <c r="AL658">
        <v>0</v>
      </c>
      <c r="AM658">
        <v>0</v>
      </c>
      <c r="AN658">
        <v>1828</v>
      </c>
      <c r="AO658">
        <v>8</v>
      </c>
      <c r="AP658">
        <v>17</v>
      </c>
    </row>
    <row r="659" spans="2:45" x14ac:dyDescent="0.2">
      <c r="B659">
        <v>656</v>
      </c>
      <c r="C659" t="s">
        <v>22</v>
      </c>
      <c r="D659">
        <v>1</v>
      </c>
      <c r="E659" t="s">
        <v>8232</v>
      </c>
      <c r="F659" t="s">
        <v>6668</v>
      </c>
      <c r="G659" t="s">
        <v>7764</v>
      </c>
      <c r="H659" t="s">
        <v>5274</v>
      </c>
      <c r="I659" t="s">
        <v>8233</v>
      </c>
      <c r="J659">
        <v>1900</v>
      </c>
      <c r="K659">
        <v>4</v>
      </c>
      <c r="L659" t="s">
        <v>8234</v>
      </c>
      <c r="M659" t="s">
        <v>6051</v>
      </c>
      <c r="N659">
        <v>3</v>
      </c>
      <c r="O659" t="s">
        <v>5196</v>
      </c>
      <c r="P659">
        <v>5</v>
      </c>
      <c r="Q659">
        <v>45</v>
      </c>
      <c r="R659" t="s">
        <v>5197</v>
      </c>
      <c r="S659">
        <v>47</v>
      </c>
      <c r="T659">
        <v>-0.16</v>
      </c>
      <c r="U659" t="s">
        <v>8235</v>
      </c>
      <c r="V659" t="s">
        <v>6592</v>
      </c>
      <c r="W659" t="s">
        <v>1305</v>
      </c>
      <c r="X659">
        <v>33</v>
      </c>
      <c r="Y659">
        <v>3</v>
      </c>
      <c r="Z659">
        <v>3</v>
      </c>
      <c r="AA659">
        <v>6</v>
      </c>
      <c r="AB659">
        <v>29</v>
      </c>
      <c r="AC659">
        <v>27</v>
      </c>
      <c r="AD659">
        <v>0</v>
      </c>
      <c r="AE659">
        <v>2</v>
      </c>
      <c r="AF659">
        <v>2</v>
      </c>
      <c r="AG659">
        <v>1</v>
      </c>
      <c r="AH659">
        <v>1</v>
      </c>
      <c r="AI659">
        <v>1</v>
      </c>
      <c r="AJ659" s="1">
        <v>17800</v>
      </c>
      <c r="AK659" t="s">
        <v>215</v>
      </c>
      <c r="AL659">
        <v>2</v>
      </c>
      <c r="AM659">
        <v>2</v>
      </c>
      <c r="AN659">
        <v>0</v>
      </c>
      <c r="AO659">
        <v>2</v>
      </c>
      <c r="AP659">
        <v>0</v>
      </c>
      <c r="AQ659">
        <v>1900</v>
      </c>
      <c r="AR659">
        <v>10</v>
      </c>
      <c r="AS659">
        <v>19</v>
      </c>
    </row>
    <row r="660" spans="2:45" x14ac:dyDescent="0.2">
      <c r="B660">
        <v>657</v>
      </c>
      <c r="C660" t="s">
        <v>36</v>
      </c>
      <c r="D660" t="s">
        <v>1306</v>
      </c>
      <c r="E660">
        <v>4</v>
      </c>
      <c r="F660" t="s">
        <v>8236</v>
      </c>
      <c r="G660" t="s">
        <v>5225</v>
      </c>
      <c r="H660" t="s">
        <v>5327</v>
      </c>
      <c r="I660" t="s">
        <v>8237</v>
      </c>
      <c r="J660">
        <v>1833</v>
      </c>
      <c r="K660">
        <v>8</v>
      </c>
      <c r="L660" t="s">
        <v>5228</v>
      </c>
      <c r="M660" t="s">
        <v>5229</v>
      </c>
      <c r="N660">
        <v>2</v>
      </c>
      <c r="O660" t="s">
        <v>5196</v>
      </c>
      <c r="P660">
        <v>20</v>
      </c>
      <c r="Q660">
        <v>48</v>
      </c>
      <c r="R660" t="s">
        <v>5197</v>
      </c>
      <c r="S660">
        <v>50</v>
      </c>
      <c r="T660" t="s">
        <v>23</v>
      </c>
      <c r="U660" t="s">
        <v>8238</v>
      </c>
      <c r="V660" t="s">
        <v>5700</v>
      </c>
      <c r="W660" t="s">
        <v>1307</v>
      </c>
      <c r="X660">
        <v>1</v>
      </c>
      <c r="Y660">
        <v>34</v>
      </c>
      <c r="Z660">
        <v>4</v>
      </c>
      <c r="AA660">
        <v>3</v>
      </c>
      <c r="AB660">
        <v>27</v>
      </c>
      <c r="AC660">
        <v>11</v>
      </c>
      <c r="AD660">
        <v>2</v>
      </c>
      <c r="AE660">
        <v>0</v>
      </c>
      <c r="AF660">
        <v>1</v>
      </c>
      <c r="AG660">
        <v>2</v>
      </c>
      <c r="AH660">
        <v>1</v>
      </c>
      <c r="AI660">
        <v>2</v>
      </c>
      <c r="AJ660" s="1">
        <v>7800</v>
      </c>
      <c r="AK660" t="s">
        <v>420</v>
      </c>
      <c r="AL660">
        <v>2</v>
      </c>
      <c r="AM660">
        <v>2</v>
      </c>
      <c r="AN660">
        <v>1833</v>
      </c>
      <c r="AO660">
        <v>12</v>
      </c>
      <c r="AP660">
        <v>14</v>
      </c>
    </row>
    <row r="661" spans="2:45" x14ac:dyDescent="0.2">
      <c r="B661">
        <v>658</v>
      </c>
      <c r="C661" t="s">
        <v>36</v>
      </c>
      <c r="D661" t="s">
        <v>1308</v>
      </c>
      <c r="E661">
        <v>4</v>
      </c>
      <c r="F661" t="s">
        <v>8239</v>
      </c>
      <c r="G661" t="s">
        <v>5217</v>
      </c>
      <c r="H661" t="s">
        <v>5594</v>
      </c>
      <c r="I661" t="s">
        <v>6206</v>
      </c>
      <c r="J661" t="s">
        <v>8240</v>
      </c>
      <c r="K661">
        <v>1835</v>
      </c>
      <c r="L661">
        <v>8</v>
      </c>
      <c r="M661" t="s">
        <v>6001</v>
      </c>
      <c r="N661" t="s">
        <v>6002</v>
      </c>
      <c r="O661">
        <v>2</v>
      </c>
      <c r="P661" t="s">
        <v>5196</v>
      </c>
      <c r="Q661">
        <v>55</v>
      </c>
      <c r="R661">
        <v>42</v>
      </c>
      <c r="S661" t="s">
        <v>5197</v>
      </c>
      <c r="T661">
        <v>42</v>
      </c>
      <c r="U661" t="s">
        <v>23</v>
      </c>
      <c r="V661" t="s">
        <v>8241</v>
      </c>
      <c r="W661" t="s">
        <v>6022</v>
      </c>
      <c r="X661" t="s">
        <v>1309</v>
      </c>
      <c r="Y661">
        <v>3</v>
      </c>
      <c r="Z661">
        <v>19</v>
      </c>
      <c r="AA661">
        <v>7</v>
      </c>
      <c r="AB661">
        <v>29</v>
      </c>
      <c r="AC661">
        <v>34</v>
      </c>
      <c r="AD661">
        <v>19</v>
      </c>
      <c r="AE661">
        <v>2</v>
      </c>
      <c r="AF661">
        <v>1</v>
      </c>
      <c r="AG661">
        <v>0</v>
      </c>
      <c r="AH661">
        <v>1</v>
      </c>
      <c r="AI661">
        <v>0</v>
      </c>
      <c r="AJ661">
        <v>1</v>
      </c>
      <c r="AK661" s="1">
        <v>98200</v>
      </c>
      <c r="AL661" t="s">
        <v>251</v>
      </c>
      <c r="AM661">
        <v>2</v>
      </c>
      <c r="AN661">
        <v>2</v>
      </c>
      <c r="AO661">
        <v>2</v>
      </c>
      <c r="AP661">
        <v>1835</v>
      </c>
      <c r="AQ661">
        <v>3</v>
      </c>
      <c r="AR661">
        <v>16</v>
      </c>
    </row>
    <row r="662" spans="2:45" x14ac:dyDescent="0.2">
      <c r="B662">
        <v>659</v>
      </c>
      <c r="C662" t="s">
        <v>26</v>
      </c>
      <c r="D662" t="s">
        <v>1310</v>
      </c>
      <c r="E662">
        <v>3</v>
      </c>
      <c r="F662" t="s">
        <v>8242</v>
      </c>
      <c r="G662" t="s">
        <v>5200</v>
      </c>
      <c r="H662" t="s">
        <v>5949</v>
      </c>
      <c r="I662" t="s">
        <v>8243</v>
      </c>
      <c r="J662">
        <v>1804</v>
      </c>
      <c r="K662">
        <v>15</v>
      </c>
      <c r="L662" t="s">
        <v>8244</v>
      </c>
      <c r="M662" t="s">
        <v>5397</v>
      </c>
      <c r="N662">
        <v>2</v>
      </c>
      <c r="O662" t="s">
        <v>5196</v>
      </c>
      <c r="P662">
        <v>34</v>
      </c>
      <c r="Q662">
        <v>44</v>
      </c>
      <c r="R662" t="s">
        <v>5197</v>
      </c>
      <c r="S662">
        <v>21</v>
      </c>
      <c r="T662" t="s">
        <v>23</v>
      </c>
      <c r="U662" t="s">
        <v>8245</v>
      </c>
      <c r="V662" t="s">
        <v>8246</v>
      </c>
      <c r="W662" t="s">
        <v>1311</v>
      </c>
      <c r="X662">
        <v>13</v>
      </c>
      <c r="Y662">
        <v>3</v>
      </c>
      <c r="Z662">
        <v>11</v>
      </c>
      <c r="AA662">
        <v>17</v>
      </c>
      <c r="AB662">
        <v>4</v>
      </c>
      <c r="AC662">
        <v>7</v>
      </c>
      <c r="AD662">
        <v>1</v>
      </c>
      <c r="AE662">
        <v>2</v>
      </c>
      <c r="AF662">
        <v>2</v>
      </c>
      <c r="AG662">
        <v>0</v>
      </c>
      <c r="AH662">
        <v>1</v>
      </c>
      <c r="AI662">
        <v>0</v>
      </c>
      <c r="AJ662" s="1">
        <v>53100</v>
      </c>
      <c r="AK662" t="s">
        <v>126</v>
      </c>
      <c r="AL662">
        <v>2</v>
      </c>
      <c r="AM662">
        <v>2</v>
      </c>
      <c r="AN662">
        <v>0</v>
      </c>
      <c r="AO662">
        <v>0</v>
      </c>
      <c r="AP662">
        <v>1804</v>
      </c>
      <c r="AQ662">
        <v>7</v>
      </c>
      <c r="AR662">
        <v>15</v>
      </c>
    </row>
    <row r="663" spans="2:45" x14ac:dyDescent="0.2">
      <c r="B663">
        <v>660</v>
      </c>
      <c r="C663" t="s">
        <v>59</v>
      </c>
      <c r="D663" t="s">
        <v>1312</v>
      </c>
      <c r="E663">
        <v>2</v>
      </c>
      <c r="F663" t="s">
        <v>8247</v>
      </c>
      <c r="G663" t="s">
        <v>7120</v>
      </c>
      <c r="H663" t="s">
        <v>8248</v>
      </c>
      <c r="I663">
        <v>1830</v>
      </c>
      <c r="J663">
        <v>4</v>
      </c>
      <c r="K663" t="s">
        <v>8249</v>
      </c>
      <c r="L663" t="s">
        <v>6406</v>
      </c>
      <c r="M663">
        <v>2</v>
      </c>
      <c r="N663" t="s">
        <v>5207</v>
      </c>
      <c r="O663">
        <v>45</v>
      </c>
      <c r="P663">
        <v>48</v>
      </c>
      <c r="Q663" t="s">
        <v>5197</v>
      </c>
      <c r="R663">
        <v>31</v>
      </c>
      <c r="S663" t="s">
        <v>23</v>
      </c>
      <c r="T663" t="s">
        <v>8250</v>
      </c>
      <c r="U663" t="s">
        <v>6004</v>
      </c>
      <c r="V663" t="s">
        <v>1313</v>
      </c>
      <c r="W663">
        <v>36</v>
      </c>
      <c r="X663">
        <v>29</v>
      </c>
      <c r="Y663">
        <v>3</v>
      </c>
      <c r="Z663">
        <v>8</v>
      </c>
      <c r="AA663">
        <v>16</v>
      </c>
      <c r="AB663">
        <v>29</v>
      </c>
      <c r="AC663">
        <v>2</v>
      </c>
      <c r="AD663">
        <v>1</v>
      </c>
      <c r="AE663">
        <v>2</v>
      </c>
      <c r="AF663">
        <v>0</v>
      </c>
      <c r="AG663">
        <v>0</v>
      </c>
      <c r="AH663">
        <v>1</v>
      </c>
      <c r="AI663" s="1">
        <v>13500</v>
      </c>
      <c r="AJ663" t="s">
        <v>254</v>
      </c>
      <c r="AK663">
        <v>2</v>
      </c>
      <c r="AL663">
        <v>2</v>
      </c>
      <c r="AM663">
        <v>0</v>
      </c>
      <c r="AN663">
        <v>2</v>
      </c>
      <c r="AO663">
        <v>1830</v>
      </c>
      <c r="AP663">
        <v>6</v>
      </c>
      <c r="AQ663">
        <v>24</v>
      </c>
    </row>
    <row r="664" spans="2:45" x14ac:dyDescent="0.2">
      <c r="B664">
        <v>661</v>
      </c>
      <c r="C664" t="s">
        <v>26</v>
      </c>
      <c r="D664" t="s">
        <v>1314</v>
      </c>
      <c r="E664">
        <v>3</v>
      </c>
      <c r="F664" t="s">
        <v>8251</v>
      </c>
      <c r="G664" t="s">
        <v>5408</v>
      </c>
      <c r="H664" t="s">
        <v>6150</v>
      </c>
      <c r="I664" t="s">
        <v>8252</v>
      </c>
      <c r="J664">
        <v>1878</v>
      </c>
      <c r="K664">
        <v>4</v>
      </c>
      <c r="L664" t="s">
        <v>6019</v>
      </c>
      <c r="M664" t="s">
        <v>6020</v>
      </c>
      <c r="N664">
        <v>6</v>
      </c>
      <c r="O664" t="s">
        <v>5196</v>
      </c>
      <c r="P664">
        <v>12</v>
      </c>
      <c r="Q664">
        <v>48</v>
      </c>
      <c r="R664" t="s">
        <v>5197</v>
      </c>
      <c r="S664">
        <v>42</v>
      </c>
      <c r="T664" t="s">
        <v>23</v>
      </c>
      <c r="U664" t="s">
        <v>7257</v>
      </c>
      <c r="V664" t="s">
        <v>5926</v>
      </c>
      <c r="W664" t="s">
        <v>514</v>
      </c>
      <c r="X664">
        <v>32</v>
      </c>
      <c r="Y664">
        <v>31</v>
      </c>
      <c r="Z664">
        <v>31</v>
      </c>
      <c r="AA664">
        <v>26</v>
      </c>
      <c r="AB664">
        <v>34</v>
      </c>
      <c r="AC664">
        <v>30</v>
      </c>
      <c r="AD664">
        <v>0</v>
      </c>
      <c r="AE664">
        <v>1</v>
      </c>
      <c r="AF664">
        <v>1</v>
      </c>
      <c r="AG664">
        <v>1</v>
      </c>
      <c r="AH664">
        <v>0</v>
      </c>
      <c r="AI664">
        <v>1</v>
      </c>
      <c r="AJ664" s="1">
        <v>2500</v>
      </c>
      <c r="AK664" t="s">
        <v>175</v>
      </c>
      <c r="AL664">
        <v>0</v>
      </c>
      <c r="AM664">
        <v>2</v>
      </c>
      <c r="AN664">
        <v>1878</v>
      </c>
      <c r="AO664">
        <v>2</v>
      </c>
      <c r="AP664">
        <v>4</v>
      </c>
    </row>
    <row r="665" spans="2:45" x14ac:dyDescent="0.2">
      <c r="B665">
        <v>662</v>
      </c>
      <c r="C665" t="s">
        <v>26</v>
      </c>
      <c r="D665" t="s">
        <v>1315</v>
      </c>
      <c r="E665">
        <v>3</v>
      </c>
      <c r="F665" t="s">
        <v>8253</v>
      </c>
      <c r="G665" t="s">
        <v>5200</v>
      </c>
      <c r="H665" t="s">
        <v>5281</v>
      </c>
      <c r="I665" t="s">
        <v>8254</v>
      </c>
      <c r="J665">
        <v>1852</v>
      </c>
      <c r="K665">
        <v>18</v>
      </c>
      <c r="L665" t="s">
        <v>8255</v>
      </c>
      <c r="M665" t="s">
        <v>5597</v>
      </c>
      <c r="N665">
        <v>6</v>
      </c>
      <c r="O665" t="s">
        <v>5196</v>
      </c>
      <c r="P665">
        <v>2</v>
      </c>
      <c r="Q665">
        <v>47</v>
      </c>
      <c r="R665" t="s">
        <v>5197</v>
      </c>
      <c r="S665">
        <v>15</v>
      </c>
      <c r="T665" t="s">
        <v>23</v>
      </c>
      <c r="U665" t="s">
        <v>8256</v>
      </c>
      <c r="V665" t="s">
        <v>6148</v>
      </c>
      <c r="W665" t="s">
        <v>1316</v>
      </c>
      <c r="X665">
        <v>19</v>
      </c>
      <c r="Y665">
        <v>21</v>
      </c>
      <c r="Z665">
        <v>15</v>
      </c>
      <c r="AA665">
        <v>5</v>
      </c>
      <c r="AB665">
        <v>28</v>
      </c>
      <c r="AC665">
        <v>12</v>
      </c>
      <c r="AD665">
        <v>1</v>
      </c>
      <c r="AE665">
        <v>1</v>
      </c>
      <c r="AF665">
        <v>0</v>
      </c>
      <c r="AG665">
        <v>1</v>
      </c>
      <c r="AH665">
        <v>1</v>
      </c>
      <c r="AI665">
        <v>2</v>
      </c>
      <c r="AJ665" s="1">
        <v>4000</v>
      </c>
      <c r="AK665" t="s">
        <v>1283</v>
      </c>
      <c r="AL665">
        <v>2</v>
      </c>
      <c r="AM665">
        <v>0</v>
      </c>
      <c r="AN665">
        <v>2</v>
      </c>
      <c r="AO665">
        <v>2</v>
      </c>
      <c r="AP665">
        <v>1852</v>
      </c>
      <c r="AQ665">
        <v>2</v>
      </c>
      <c r="AR665">
        <v>18</v>
      </c>
    </row>
    <row r="666" spans="2:45" x14ac:dyDescent="0.2">
      <c r="B666">
        <v>663</v>
      </c>
      <c r="C666" t="s">
        <v>22</v>
      </c>
      <c r="D666">
        <v>1</v>
      </c>
      <c r="E666" t="s">
        <v>8257</v>
      </c>
      <c r="F666" t="s">
        <v>5408</v>
      </c>
      <c r="G666" t="s">
        <v>5226</v>
      </c>
      <c r="H666" t="s">
        <v>8258</v>
      </c>
      <c r="I666">
        <v>1842</v>
      </c>
      <c r="J666">
        <v>1</v>
      </c>
      <c r="K666" t="s">
        <v>5276</v>
      </c>
      <c r="L666" t="s">
        <v>5277</v>
      </c>
      <c r="M666">
        <v>3</v>
      </c>
      <c r="N666" t="s">
        <v>5196</v>
      </c>
      <c r="O666">
        <v>9</v>
      </c>
      <c r="P666">
        <v>46</v>
      </c>
      <c r="Q666" t="s">
        <v>5197</v>
      </c>
      <c r="R666">
        <v>59</v>
      </c>
      <c r="S666" t="s">
        <v>23</v>
      </c>
      <c r="T666" t="s">
        <v>8259</v>
      </c>
      <c r="U666" t="s">
        <v>6454</v>
      </c>
      <c r="V666" t="s">
        <v>1317</v>
      </c>
      <c r="W666">
        <v>29</v>
      </c>
      <c r="X666">
        <v>10</v>
      </c>
      <c r="Y666">
        <v>25</v>
      </c>
      <c r="Z666">
        <v>32</v>
      </c>
      <c r="AA666">
        <v>21</v>
      </c>
      <c r="AB666">
        <v>21</v>
      </c>
      <c r="AC666">
        <v>1</v>
      </c>
      <c r="AD666">
        <v>2</v>
      </c>
      <c r="AE666">
        <v>0</v>
      </c>
      <c r="AF666">
        <v>0</v>
      </c>
      <c r="AG666">
        <v>1</v>
      </c>
      <c r="AH666">
        <v>1</v>
      </c>
      <c r="AI666" s="1">
        <v>98500</v>
      </c>
      <c r="AJ666" t="s">
        <v>219</v>
      </c>
      <c r="AK666">
        <v>2</v>
      </c>
      <c r="AL666">
        <v>0</v>
      </c>
      <c r="AM666">
        <v>2</v>
      </c>
      <c r="AN666">
        <v>2</v>
      </c>
      <c r="AO666">
        <v>1842</v>
      </c>
      <c r="AP666">
        <v>9</v>
      </c>
      <c r="AQ666">
        <v>21</v>
      </c>
    </row>
    <row r="667" spans="2:45" x14ac:dyDescent="0.2">
      <c r="B667">
        <v>664</v>
      </c>
      <c r="C667" t="s">
        <v>26</v>
      </c>
      <c r="D667" t="s">
        <v>1318</v>
      </c>
      <c r="E667">
        <v>3</v>
      </c>
      <c r="F667" t="s">
        <v>8260</v>
      </c>
      <c r="G667" t="s">
        <v>5997</v>
      </c>
      <c r="H667" t="s">
        <v>5235</v>
      </c>
      <c r="I667" t="s">
        <v>8261</v>
      </c>
      <c r="J667">
        <v>1806</v>
      </c>
      <c r="K667">
        <v>11</v>
      </c>
      <c r="L667" t="s">
        <v>5881</v>
      </c>
      <c r="M667" t="s">
        <v>5366</v>
      </c>
      <c r="N667">
        <v>6</v>
      </c>
      <c r="O667" t="s">
        <v>5196</v>
      </c>
      <c r="P667">
        <v>28</v>
      </c>
      <c r="Q667">
        <v>48</v>
      </c>
      <c r="R667" t="s">
        <v>5197</v>
      </c>
      <c r="S667">
        <v>10</v>
      </c>
      <c r="T667" t="s">
        <v>23</v>
      </c>
      <c r="U667" t="s">
        <v>8262</v>
      </c>
      <c r="V667" t="s">
        <v>8263</v>
      </c>
      <c r="W667" t="s">
        <v>1319</v>
      </c>
      <c r="X667">
        <v>7</v>
      </c>
      <c r="Y667">
        <v>14</v>
      </c>
      <c r="Z667">
        <v>5</v>
      </c>
      <c r="AA667">
        <v>7</v>
      </c>
      <c r="AB667">
        <v>15</v>
      </c>
      <c r="AC667">
        <v>20</v>
      </c>
      <c r="AD667">
        <v>0</v>
      </c>
      <c r="AE667">
        <v>1</v>
      </c>
      <c r="AF667">
        <v>1</v>
      </c>
      <c r="AG667">
        <v>0</v>
      </c>
      <c r="AH667">
        <v>0</v>
      </c>
      <c r="AI667">
        <v>1</v>
      </c>
      <c r="AJ667" s="1">
        <v>18100</v>
      </c>
      <c r="AK667" t="s">
        <v>204</v>
      </c>
      <c r="AL667">
        <v>0</v>
      </c>
      <c r="AM667">
        <v>2</v>
      </c>
      <c r="AN667">
        <v>1806</v>
      </c>
      <c r="AO667">
        <v>2</v>
      </c>
      <c r="AP667">
        <v>14</v>
      </c>
    </row>
    <row r="668" spans="2:45" x14ac:dyDescent="0.2">
      <c r="B668">
        <v>665</v>
      </c>
      <c r="C668" t="s">
        <v>26</v>
      </c>
      <c r="D668" t="s">
        <v>1320</v>
      </c>
      <c r="E668">
        <v>3</v>
      </c>
      <c r="F668" t="s">
        <v>8264</v>
      </c>
      <c r="G668" t="s">
        <v>5393</v>
      </c>
      <c r="H668" t="s">
        <v>5334</v>
      </c>
      <c r="I668" t="s">
        <v>8265</v>
      </c>
      <c r="J668">
        <v>1845</v>
      </c>
      <c r="K668">
        <v>14</v>
      </c>
      <c r="L668" t="s">
        <v>5290</v>
      </c>
      <c r="M668" t="s">
        <v>5291</v>
      </c>
      <c r="N668">
        <v>1</v>
      </c>
      <c r="O668" t="s">
        <v>5207</v>
      </c>
      <c r="P668">
        <v>35</v>
      </c>
      <c r="Q668">
        <v>47</v>
      </c>
      <c r="R668" t="s">
        <v>5197</v>
      </c>
      <c r="S668">
        <v>13</v>
      </c>
      <c r="T668" t="s">
        <v>23</v>
      </c>
      <c r="U668" t="s">
        <v>7134</v>
      </c>
      <c r="V668" t="s">
        <v>6614</v>
      </c>
      <c r="W668" t="s">
        <v>1321</v>
      </c>
      <c r="X668">
        <v>14</v>
      </c>
      <c r="Y668">
        <v>22</v>
      </c>
      <c r="Z668">
        <v>7</v>
      </c>
      <c r="AA668">
        <v>1</v>
      </c>
      <c r="AB668">
        <v>34</v>
      </c>
      <c r="AC668">
        <v>4</v>
      </c>
      <c r="AD668">
        <v>1</v>
      </c>
      <c r="AE668">
        <v>0</v>
      </c>
      <c r="AF668">
        <v>0</v>
      </c>
      <c r="AG668">
        <v>2</v>
      </c>
      <c r="AH668">
        <v>0</v>
      </c>
      <c r="AI668">
        <v>1</v>
      </c>
      <c r="AJ668" s="1">
        <v>61400</v>
      </c>
      <c r="AK668" t="s">
        <v>336</v>
      </c>
      <c r="AL668">
        <v>2</v>
      </c>
      <c r="AM668">
        <v>0</v>
      </c>
      <c r="AN668">
        <v>1845</v>
      </c>
      <c r="AO668">
        <v>11</v>
      </c>
      <c r="AP668">
        <v>21</v>
      </c>
    </row>
    <row r="669" spans="2:45" x14ac:dyDescent="0.2">
      <c r="B669">
        <v>666</v>
      </c>
      <c r="C669" t="s">
        <v>26</v>
      </c>
      <c r="D669" t="s">
        <v>1322</v>
      </c>
      <c r="E669">
        <v>3</v>
      </c>
      <c r="F669" t="s">
        <v>8266</v>
      </c>
      <c r="G669" t="s">
        <v>6482</v>
      </c>
      <c r="H669" t="s">
        <v>5490</v>
      </c>
      <c r="I669" t="s">
        <v>8267</v>
      </c>
      <c r="J669">
        <v>1857</v>
      </c>
      <c r="K669">
        <v>12.3</v>
      </c>
      <c r="L669" t="s">
        <v>6529</v>
      </c>
      <c r="M669" t="s">
        <v>5238</v>
      </c>
      <c r="N669">
        <v>3</v>
      </c>
      <c r="O669" t="s">
        <v>5196</v>
      </c>
      <c r="P669">
        <v>20</v>
      </c>
      <c r="Q669">
        <v>46</v>
      </c>
      <c r="R669" t="s">
        <v>5197</v>
      </c>
      <c r="S669">
        <v>34</v>
      </c>
      <c r="T669" t="s">
        <v>23</v>
      </c>
      <c r="U669" t="s">
        <v>5261</v>
      </c>
      <c r="V669" t="s">
        <v>5759</v>
      </c>
      <c r="W669" t="s">
        <v>692</v>
      </c>
      <c r="X669">
        <v>10</v>
      </c>
      <c r="Y669">
        <v>3</v>
      </c>
      <c r="Z669">
        <v>5</v>
      </c>
      <c r="AA669">
        <v>5</v>
      </c>
      <c r="AB669">
        <v>2</v>
      </c>
      <c r="AC669">
        <v>28</v>
      </c>
      <c r="AD669">
        <v>2</v>
      </c>
      <c r="AE669">
        <v>2</v>
      </c>
      <c r="AF669">
        <v>1</v>
      </c>
      <c r="AG669">
        <v>1</v>
      </c>
      <c r="AH669">
        <v>2</v>
      </c>
      <c r="AI669">
        <v>1</v>
      </c>
      <c r="AJ669" s="1">
        <v>23300</v>
      </c>
      <c r="AK669" t="s">
        <v>748</v>
      </c>
      <c r="AL669">
        <v>2</v>
      </c>
      <c r="AM669">
        <v>0</v>
      </c>
      <c r="AN669">
        <v>2</v>
      </c>
      <c r="AO669">
        <v>2</v>
      </c>
      <c r="AP669">
        <v>1857</v>
      </c>
      <c r="AQ669">
        <v>1</v>
      </c>
      <c r="AR669">
        <v>1</v>
      </c>
    </row>
    <row r="670" spans="2:45" x14ac:dyDescent="0.2">
      <c r="B670">
        <v>667</v>
      </c>
      <c r="C670" t="s">
        <v>36</v>
      </c>
      <c r="D670" t="s">
        <v>1323</v>
      </c>
      <c r="E670">
        <v>4</v>
      </c>
      <c r="F670" t="s">
        <v>8268</v>
      </c>
      <c r="G670" t="s">
        <v>5271</v>
      </c>
      <c r="H670" t="s">
        <v>8269</v>
      </c>
      <c r="I670" t="s">
        <v>5769</v>
      </c>
      <c r="J670" t="s">
        <v>8270</v>
      </c>
      <c r="K670">
        <v>1805</v>
      </c>
      <c r="L670">
        <v>9.3000000000000007</v>
      </c>
      <c r="M670" t="s">
        <v>8271</v>
      </c>
      <c r="N670" t="s">
        <v>5694</v>
      </c>
      <c r="O670">
        <v>2</v>
      </c>
      <c r="P670" t="s">
        <v>5196</v>
      </c>
      <c r="Q670">
        <v>46</v>
      </c>
      <c r="R670">
        <v>50</v>
      </c>
      <c r="S670" t="s">
        <v>5197</v>
      </c>
      <c r="T670">
        <v>18</v>
      </c>
      <c r="U670" t="s">
        <v>23</v>
      </c>
      <c r="V670" t="s">
        <v>5246</v>
      </c>
      <c r="W670" t="s">
        <v>6288</v>
      </c>
      <c r="X670" t="s">
        <v>1324</v>
      </c>
      <c r="Y670">
        <v>4</v>
      </c>
      <c r="Z670">
        <v>25</v>
      </c>
      <c r="AA670">
        <v>7</v>
      </c>
      <c r="AB670">
        <v>24</v>
      </c>
      <c r="AC670">
        <v>15</v>
      </c>
      <c r="AD670">
        <v>19</v>
      </c>
      <c r="AE670">
        <v>1</v>
      </c>
      <c r="AF670">
        <v>0</v>
      </c>
      <c r="AG670">
        <v>0</v>
      </c>
      <c r="AH670">
        <v>0</v>
      </c>
      <c r="AI670">
        <v>0</v>
      </c>
      <c r="AJ670">
        <v>1</v>
      </c>
      <c r="AK670" s="1">
        <v>95400</v>
      </c>
      <c r="AL670" t="s">
        <v>54</v>
      </c>
      <c r="AM670">
        <v>0</v>
      </c>
      <c r="AN670">
        <v>2</v>
      </c>
      <c r="AO670">
        <v>1805</v>
      </c>
      <c r="AP670">
        <v>2</v>
      </c>
      <c r="AQ670">
        <v>12</v>
      </c>
    </row>
    <row r="671" spans="2:45" x14ac:dyDescent="0.2">
      <c r="B671">
        <v>668</v>
      </c>
      <c r="C671" t="s">
        <v>26</v>
      </c>
      <c r="D671" t="s">
        <v>1325</v>
      </c>
      <c r="E671">
        <v>3</v>
      </c>
      <c r="F671" t="s">
        <v>8272</v>
      </c>
      <c r="G671" t="s">
        <v>5271</v>
      </c>
      <c r="H671" t="s">
        <v>5281</v>
      </c>
      <c r="I671" t="s">
        <v>6581</v>
      </c>
      <c r="J671">
        <v>1897</v>
      </c>
      <c r="K671">
        <v>3</v>
      </c>
      <c r="L671" t="s">
        <v>8273</v>
      </c>
      <c r="M671" t="s">
        <v>5817</v>
      </c>
      <c r="N671">
        <v>5</v>
      </c>
      <c r="O671" t="s">
        <v>5196</v>
      </c>
      <c r="P671">
        <v>2</v>
      </c>
      <c r="Q671">
        <v>47</v>
      </c>
      <c r="R671" t="s">
        <v>5197</v>
      </c>
      <c r="S671">
        <v>19</v>
      </c>
      <c r="T671">
        <v>-0.16</v>
      </c>
      <c r="U671" t="s">
        <v>7719</v>
      </c>
      <c r="V671" t="s">
        <v>5552</v>
      </c>
      <c r="W671" t="s">
        <v>5172</v>
      </c>
      <c r="X671" t="s">
        <v>5172</v>
      </c>
      <c r="Y671">
        <v>34</v>
      </c>
      <c r="Z671">
        <v>11</v>
      </c>
      <c r="AA671">
        <v>1</v>
      </c>
      <c r="AB671">
        <v>25</v>
      </c>
      <c r="AC671">
        <v>22</v>
      </c>
      <c r="AD671">
        <v>16</v>
      </c>
      <c r="AE671">
        <v>0</v>
      </c>
      <c r="AF671">
        <v>2</v>
      </c>
      <c r="AG671">
        <v>2</v>
      </c>
      <c r="AH671">
        <v>0</v>
      </c>
      <c r="AI671">
        <v>0</v>
      </c>
      <c r="AJ671">
        <v>0</v>
      </c>
      <c r="AK671" s="1">
        <v>91400</v>
      </c>
      <c r="AL671" t="s">
        <v>584</v>
      </c>
      <c r="AM671">
        <v>2</v>
      </c>
      <c r="AN671">
        <v>2</v>
      </c>
      <c r="AO671">
        <v>0</v>
      </c>
      <c r="AP671">
        <v>0</v>
      </c>
      <c r="AQ671">
        <v>1897</v>
      </c>
      <c r="AR671">
        <v>5</v>
      </c>
      <c r="AS671">
        <v>19</v>
      </c>
    </row>
    <row r="672" spans="2:45" x14ac:dyDescent="0.2">
      <c r="B672">
        <v>669</v>
      </c>
      <c r="C672" t="s">
        <v>26</v>
      </c>
      <c r="D672" t="s">
        <v>1326</v>
      </c>
      <c r="E672">
        <v>3</v>
      </c>
      <c r="F672" t="s">
        <v>8274</v>
      </c>
      <c r="G672" t="s">
        <v>5200</v>
      </c>
      <c r="H672" t="s">
        <v>5644</v>
      </c>
      <c r="I672" t="s">
        <v>8275</v>
      </c>
      <c r="J672" t="s">
        <v>5311</v>
      </c>
      <c r="K672" t="s">
        <v>8276</v>
      </c>
      <c r="L672">
        <v>1903</v>
      </c>
      <c r="M672">
        <v>4.45</v>
      </c>
      <c r="N672" t="s">
        <v>7058</v>
      </c>
      <c r="O672" t="s">
        <v>5694</v>
      </c>
      <c r="P672">
        <v>2</v>
      </c>
      <c r="Q672" t="s">
        <v>5196</v>
      </c>
      <c r="R672">
        <v>46</v>
      </c>
      <c r="S672">
        <v>50</v>
      </c>
      <c r="T672" t="s">
        <v>5197</v>
      </c>
      <c r="U672">
        <v>18</v>
      </c>
      <c r="V672">
        <v>-0.16</v>
      </c>
      <c r="W672" t="s">
        <v>8277</v>
      </c>
      <c r="X672" t="s">
        <v>8278</v>
      </c>
      <c r="Y672" t="s">
        <v>5172</v>
      </c>
      <c r="Z672" t="s">
        <v>5172</v>
      </c>
      <c r="AA672">
        <v>1</v>
      </c>
      <c r="AB672">
        <v>23</v>
      </c>
      <c r="AC672">
        <v>31</v>
      </c>
      <c r="AD672">
        <v>24</v>
      </c>
      <c r="AE672">
        <v>7</v>
      </c>
      <c r="AF672">
        <v>11</v>
      </c>
      <c r="AG672">
        <v>2</v>
      </c>
      <c r="AH672">
        <v>0</v>
      </c>
      <c r="AI672">
        <v>1</v>
      </c>
      <c r="AJ672">
        <v>0</v>
      </c>
      <c r="AK672">
        <v>0</v>
      </c>
      <c r="AL672">
        <v>2</v>
      </c>
      <c r="AM672" s="1">
        <v>75400</v>
      </c>
      <c r="AN672" t="s">
        <v>497</v>
      </c>
      <c r="AO672">
        <v>0</v>
      </c>
      <c r="AP672">
        <v>2</v>
      </c>
      <c r="AQ672">
        <v>1903</v>
      </c>
      <c r="AR672">
        <v>6</v>
      </c>
      <c r="AS672">
        <v>5</v>
      </c>
    </row>
    <row r="673" spans="2:46" x14ac:dyDescent="0.2">
      <c r="B673">
        <v>670</v>
      </c>
      <c r="C673" t="s">
        <v>26</v>
      </c>
      <c r="D673" t="s">
        <v>1327</v>
      </c>
      <c r="E673">
        <v>3</v>
      </c>
      <c r="F673" t="s">
        <v>8279</v>
      </c>
      <c r="G673" t="s">
        <v>6385</v>
      </c>
      <c r="H673" t="s">
        <v>7376</v>
      </c>
      <c r="I673" t="s">
        <v>8280</v>
      </c>
      <c r="J673" t="s">
        <v>8281</v>
      </c>
      <c r="K673">
        <v>1848</v>
      </c>
      <c r="L673">
        <v>23.45</v>
      </c>
      <c r="M673" t="s">
        <v>8282</v>
      </c>
      <c r="N673" t="s">
        <v>6008</v>
      </c>
      <c r="O673">
        <v>3</v>
      </c>
      <c r="P673" t="s">
        <v>5196</v>
      </c>
      <c r="Q673">
        <v>5</v>
      </c>
      <c r="R673">
        <v>50</v>
      </c>
      <c r="S673" t="s">
        <v>5197</v>
      </c>
      <c r="T673">
        <v>39</v>
      </c>
      <c r="U673" t="s">
        <v>23</v>
      </c>
      <c r="V673" t="s">
        <v>8283</v>
      </c>
      <c r="W673" t="s">
        <v>8284</v>
      </c>
      <c r="X673" t="s">
        <v>1328</v>
      </c>
      <c r="Y673">
        <v>27</v>
      </c>
      <c r="Z673">
        <v>20</v>
      </c>
      <c r="AA673">
        <v>29</v>
      </c>
      <c r="AB673">
        <v>20</v>
      </c>
      <c r="AC673">
        <v>21</v>
      </c>
      <c r="AD673">
        <v>35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1</v>
      </c>
      <c r="AK673" s="1">
        <v>15200</v>
      </c>
      <c r="AL673" t="s">
        <v>1329</v>
      </c>
      <c r="AM673">
        <v>2</v>
      </c>
      <c r="AN673">
        <v>2</v>
      </c>
      <c r="AO673">
        <v>2</v>
      </c>
      <c r="AP673">
        <v>2</v>
      </c>
      <c r="AQ673">
        <v>0</v>
      </c>
      <c r="AR673">
        <v>1848</v>
      </c>
      <c r="AS673">
        <v>6</v>
      </c>
      <c r="AT673">
        <v>5</v>
      </c>
    </row>
    <row r="674" spans="2:46" x14ac:dyDescent="0.2">
      <c r="B674">
        <v>671</v>
      </c>
      <c r="C674" t="s">
        <v>26</v>
      </c>
      <c r="D674" t="s">
        <v>1330</v>
      </c>
      <c r="E674">
        <v>3</v>
      </c>
      <c r="F674" t="s">
        <v>8285</v>
      </c>
      <c r="G674" t="s">
        <v>6804</v>
      </c>
      <c r="H674" t="s">
        <v>8286</v>
      </c>
      <c r="I674">
        <v>1853</v>
      </c>
      <c r="J674">
        <v>1</v>
      </c>
      <c r="K674" t="s">
        <v>6452</v>
      </c>
      <c r="L674" t="s">
        <v>5544</v>
      </c>
      <c r="M674">
        <v>5</v>
      </c>
      <c r="N674" t="s">
        <v>5196</v>
      </c>
      <c r="O674">
        <v>43</v>
      </c>
      <c r="P674">
        <v>45</v>
      </c>
      <c r="Q674" t="s">
        <v>5197</v>
      </c>
      <c r="R674">
        <v>11</v>
      </c>
      <c r="S674" t="s">
        <v>23</v>
      </c>
      <c r="T674" t="s">
        <v>5222</v>
      </c>
      <c r="U674" t="s">
        <v>5559</v>
      </c>
      <c r="V674" t="s">
        <v>1331</v>
      </c>
      <c r="W674">
        <v>29</v>
      </c>
      <c r="X674">
        <v>27</v>
      </c>
      <c r="Y674">
        <v>25</v>
      </c>
      <c r="Z674">
        <v>3</v>
      </c>
      <c r="AA674">
        <v>27</v>
      </c>
      <c r="AB674">
        <v>12</v>
      </c>
      <c r="AC674">
        <v>1</v>
      </c>
      <c r="AD674">
        <v>1</v>
      </c>
      <c r="AE674">
        <v>0</v>
      </c>
      <c r="AF674">
        <v>2</v>
      </c>
      <c r="AG674">
        <v>1</v>
      </c>
      <c r="AH674">
        <v>2</v>
      </c>
      <c r="AI674" s="1">
        <v>2200</v>
      </c>
      <c r="AJ674" t="s">
        <v>175</v>
      </c>
      <c r="AK674">
        <v>2</v>
      </c>
      <c r="AL674">
        <v>2</v>
      </c>
      <c r="AM674">
        <v>1853</v>
      </c>
      <c r="AN674">
        <v>12</v>
      </c>
      <c r="AO674">
        <v>2</v>
      </c>
    </row>
    <row r="675" spans="2:46" x14ac:dyDescent="0.2">
      <c r="B675">
        <v>672</v>
      </c>
      <c r="C675" t="s">
        <v>22</v>
      </c>
      <c r="D675">
        <v>1</v>
      </c>
      <c r="E675" t="s">
        <v>8287</v>
      </c>
      <c r="F675" t="s">
        <v>8288</v>
      </c>
      <c r="G675" t="s">
        <v>8289</v>
      </c>
      <c r="H675">
        <v>1899</v>
      </c>
      <c r="I675">
        <v>21</v>
      </c>
      <c r="J675" t="s">
        <v>8290</v>
      </c>
      <c r="K675" t="s">
        <v>5221</v>
      </c>
      <c r="L675">
        <v>3</v>
      </c>
      <c r="M675" t="s">
        <v>5196</v>
      </c>
      <c r="N675">
        <v>53</v>
      </c>
      <c r="O675">
        <v>43</v>
      </c>
      <c r="P675" t="s">
        <v>5197</v>
      </c>
      <c r="Q675">
        <v>37</v>
      </c>
      <c r="R675">
        <v>-0.16</v>
      </c>
      <c r="S675" t="s">
        <v>8291</v>
      </c>
      <c r="T675" t="s">
        <v>6430</v>
      </c>
      <c r="U675" t="s">
        <v>5172</v>
      </c>
      <c r="V675" t="s">
        <v>5172</v>
      </c>
      <c r="W675">
        <v>24</v>
      </c>
      <c r="X675">
        <v>36</v>
      </c>
      <c r="Y675">
        <v>27</v>
      </c>
      <c r="Z675">
        <v>4</v>
      </c>
      <c r="AA675">
        <v>30</v>
      </c>
      <c r="AB675">
        <v>26</v>
      </c>
      <c r="AC675">
        <v>0</v>
      </c>
      <c r="AD675">
        <v>2</v>
      </c>
      <c r="AE675">
        <v>1</v>
      </c>
      <c r="AF675">
        <v>1</v>
      </c>
      <c r="AG675">
        <v>1</v>
      </c>
      <c r="AH675">
        <v>1</v>
      </c>
      <c r="AI675" s="1">
        <v>86300</v>
      </c>
      <c r="AJ675" t="s">
        <v>181</v>
      </c>
      <c r="AK675">
        <v>2</v>
      </c>
      <c r="AL675">
        <v>0</v>
      </c>
      <c r="AM675">
        <v>2</v>
      </c>
      <c r="AN675">
        <v>0</v>
      </c>
      <c r="AO675">
        <v>1899</v>
      </c>
      <c r="AP675">
        <v>1</v>
      </c>
      <c r="AQ675">
        <v>1</v>
      </c>
    </row>
    <row r="676" spans="2:46" x14ac:dyDescent="0.2">
      <c r="B676">
        <v>673</v>
      </c>
      <c r="C676" t="s">
        <v>26</v>
      </c>
      <c r="D676" t="s">
        <v>1332</v>
      </c>
      <c r="E676">
        <v>3</v>
      </c>
      <c r="F676" t="s">
        <v>8292</v>
      </c>
      <c r="G676" t="s">
        <v>5408</v>
      </c>
      <c r="H676" t="s">
        <v>6625</v>
      </c>
      <c r="I676" t="s">
        <v>8293</v>
      </c>
      <c r="J676">
        <v>1885</v>
      </c>
      <c r="K676">
        <v>2</v>
      </c>
      <c r="L676" t="s">
        <v>5357</v>
      </c>
      <c r="M676" t="s">
        <v>8294</v>
      </c>
      <c r="N676" t="s">
        <v>8295</v>
      </c>
      <c r="O676">
        <v>1</v>
      </c>
      <c r="P676" t="s">
        <v>5196</v>
      </c>
      <c r="Q676">
        <v>46</v>
      </c>
      <c r="R676">
        <v>45</v>
      </c>
      <c r="S676" t="s">
        <v>5197</v>
      </c>
      <c r="T676">
        <v>16</v>
      </c>
      <c r="U676" t="s">
        <v>23</v>
      </c>
      <c r="V676" t="s">
        <v>8296</v>
      </c>
      <c r="W676" t="s">
        <v>6628</v>
      </c>
      <c r="X676" t="s">
        <v>1333</v>
      </c>
      <c r="Y676">
        <v>30</v>
      </c>
      <c r="Z676">
        <v>29</v>
      </c>
      <c r="AA676">
        <v>31</v>
      </c>
      <c r="AB676">
        <v>30</v>
      </c>
      <c r="AC676">
        <v>11</v>
      </c>
      <c r="AD676">
        <v>17</v>
      </c>
      <c r="AE676">
        <v>1</v>
      </c>
      <c r="AF676">
        <v>1</v>
      </c>
      <c r="AG676">
        <v>1</v>
      </c>
      <c r="AH676">
        <v>1</v>
      </c>
      <c r="AI676">
        <v>2</v>
      </c>
      <c r="AJ676">
        <v>0</v>
      </c>
      <c r="AK676" t="s">
        <v>683</v>
      </c>
      <c r="AL676" t="s">
        <v>530</v>
      </c>
      <c r="AM676">
        <v>2</v>
      </c>
      <c r="AN676">
        <v>2</v>
      </c>
      <c r="AO676">
        <v>2</v>
      </c>
      <c r="AP676">
        <v>0</v>
      </c>
      <c r="AQ676">
        <v>1885</v>
      </c>
      <c r="AR676">
        <v>2</v>
      </c>
      <c r="AS676">
        <v>16</v>
      </c>
    </row>
    <row r="677" spans="2:46" x14ac:dyDescent="0.2">
      <c r="B677">
        <v>674</v>
      </c>
      <c r="C677" t="s">
        <v>59</v>
      </c>
      <c r="D677" t="s">
        <v>1334</v>
      </c>
      <c r="E677">
        <v>2</v>
      </c>
      <c r="F677" t="s">
        <v>8297</v>
      </c>
      <c r="G677" t="s">
        <v>6037</v>
      </c>
      <c r="H677" t="s">
        <v>8298</v>
      </c>
      <c r="I677">
        <v>1816</v>
      </c>
      <c r="J677">
        <v>22.3</v>
      </c>
      <c r="K677" t="s">
        <v>7350</v>
      </c>
      <c r="L677" t="s">
        <v>6135</v>
      </c>
      <c r="M677">
        <v>1</v>
      </c>
      <c r="N677" t="s">
        <v>5196</v>
      </c>
      <c r="O677">
        <v>5</v>
      </c>
      <c r="P677">
        <v>49</v>
      </c>
      <c r="Q677" t="s">
        <v>5197</v>
      </c>
      <c r="R677">
        <v>26</v>
      </c>
      <c r="S677" t="s">
        <v>23</v>
      </c>
      <c r="T677" t="s">
        <v>8299</v>
      </c>
      <c r="U677" t="s">
        <v>5794</v>
      </c>
      <c r="V677" t="s">
        <v>1335</v>
      </c>
      <c r="W677">
        <v>25</v>
      </c>
      <c r="X677">
        <v>21</v>
      </c>
      <c r="Y677">
        <v>24</v>
      </c>
      <c r="Z677">
        <v>24</v>
      </c>
      <c r="AA677">
        <v>21</v>
      </c>
      <c r="AB677">
        <v>8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0</v>
      </c>
      <c r="AI677" s="1">
        <v>10800</v>
      </c>
      <c r="AJ677" t="s">
        <v>674</v>
      </c>
      <c r="AK677">
        <v>2</v>
      </c>
      <c r="AL677">
        <v>0</v>
      </c>
      <c r="AM677">
        <v>2</v>
      </c>
      <c r="AN677">
        <v>0</v>
      </c>
      <c r="AO677">
        <v>1816</v>
      </c>
      <c r="AP677">
        <v>8</v>
      </c>
      <c r="AQ677">
        <v>26</v>
      </c>
    </row>
    <row r="678" spans="2:46" x14ac:dyDescent="0.2">
      <c r="B678">
        <v>675</v>
      </c>
      <c r="C678" t="s">
        <v>26</v>
      </c>
      <c r="D678" t="s">
        <v>1336</v>
      </c>
      <c r="E678">
        <v>3</v>
      </c>
      <c r="F678" t="s">
        <v>8300</v>
      </c>
      <c r="G678" t="s">
        <v>5257</v>
      </c>
      <c r="H678" t="s">
        <v>5933</v>
      </c>
      <c r="I678" t="s">
        <v>8301</v>
      </c>
      <c r="J678" t="s">
        <v>8302</v>
      </c>
      <c r="K678">
        <v>1862</v>
      </c>
      <c r="L678">
        <v>19</v>
      </c>
      <c r="M678" t="s">
        <v>8303</v>
      </c>
      <c r="N678" t="s">
        <v>5952</v>
      </c>
      <c r="O678">
        <v>0</v>
      </c>
      <c r="P678" t="s">
        <v>5196</v>
      </c>
      <c r="Q678">
        <v>10</v>
      </c>
      <c r="R678">
        <v>45</v>
      </c>
      <c r="S678" t="s">
        <v>5197</v>
      </c>
      <c r="T678">
        <v>39</v>
      </c>
      <c r="U678" t="s">
        <v>23</v>
      </c>
      <c r="V678" t="s">
        <v>8304</v>
      </c>
      <c r="W678" t="s">
        <v>8305</v>
      </c>
      <c r="X678" t="s">
        <v>1337</v>
      </c>
      <c r="Y678">
        <v>20</v>
      </c>
      <c r="Z678">
        <v>26</v>
      </c>
      <c r="AA678">
        <v>23</v>
      </c>
      <c r="AB678">
        <v>27</v>
      </c>
      <c r="AC678">
        <v>3</v>
      </c>
      <c r="AD678">
        <v>4</v>
      </c>
      <c r="AE678">
        <v>1</v>
      </c>
      <c r="AF678">
        <v>1</v>
      </c>
      <c r="AG678">
        <v>0</v>
      </c>
      <c r="AH678">
        <v>1</v>
      </c>
      <c r="AI678">
        <v>2</v>
      </c>
      <c r="AJ678">
        <v>1</v>
      </c>
      <c r="AK678" s="1">
        <v>38100</v>
      </c>
      <c r="AL678" t="s">
        <v>303</v>
      </c>
      <c r="AM678">
        <v>0</v>
      </c>
      <c r="AN678">
        <v>2</v>
      </c>
      <c r="AO678">
        <v>0</v>
      </c>
      <c r="AP678">
        <v>1862</v>
      </c>
      <c r="AQ678">
        <v>3</v>
      </c>
      <c r="AR678">
        <v>24</v>
      </c>
    </row>
    <row r="679" spans="2:46" x14ac:dyDescent="0.2">
      <c r="B679">
        <v>676</v>
      </c>
      <c r="C679" t="s">
        <v>26</v>
      </c>
      <c r="D679" t="s">
        <v>1338</v>
      </c>
      <c r="E679">
        <v>3</v>
      </c>
      <c r="F679" t="s">
        <v>8306</v>
      </c>
      <c r="G679" t="s">
        <v>5574</v>
      </c>
      <c r="H679" t="s">
        <v>5203</v>
      </c>
      <c r="I679" t="s">
        <v>8307</v>
      </c>
      <c r="J679">
        <v>1830</v>
      </c>
      <c r="K679">
        <v>20</v>
      </c>
      <c r="L679" t="s">
        <v>8273</v>
      </c>
      <c r="M679" t="s">
        <v>5817</v>
      </c>
      <c r="N679">
        <v>5</v>
      </c>
      <c r="O679" t="s">
        <v>5196</v>
      </c>
      <c r="P679">
        <v>2</v>
      </c>
      <c r="Q679">
        <v>47</v>
      </c>
      <c r="R679" t="s">
        <v>5197</v>
      </c>
      <c r="S679">
        <v>19</v>
      </c>
      <c r="T679" t="s">
        <v>23</v>
      </c>
      <c r="U679" t="s">
        <v>8308</v>
      </c>
      <c r="V679" t="s">
        <v>7473</v>
      </c>
      <c r="W679" t="s">
        <v>1339</v>
      </c>
      <c r="X679">
        <v>22</v>
      </c>
      <c r="Y679">
        <v>8</v>
      </c>
      <c r="Z679">
        <v>21</v>
      </c>
      <c r="AA679">
        <v>28</v>
      </c>
      <c r="AB679">
        <v>27</v>
      </c>
      <c r="AC679">
        <v>7</v>
      </c>
      <c r="AD679">
        <v>0</v>
      </c>
      <c r="AE679">
        <v>0</v>
      </c>
      <c r="AF679">
        <v>1</v>
      </c>
      <c r="AG679">
        <v>1</v>
      </c>
      <c r="AH679">
        <v>1</v>
      </c>
      <c r="AI679">
        <v>0</v>
      </c>
      <c r="AJ679" s="1">
        <v>81100</v>
      </c>
      <c r="AK679" t="s">
        <v>1038</v>
      </c>
      <c r="AL679">
        <v>2</v>
      </c>
      <c r="AM679">
        <v>2</v>
      </c>
      <c r="AN679">
        <v>0</v>
      </c>
      <c r="AO679">
        <v>1830</v>
      </c>
      <c r="AP679">
        <v>3</v>
      </c>
      <c r="AQ679">
        <v>5</v>
      </c>
    </row>
    <row r="680" spans="2:46" x14ac:dyDescent="0.2">
      <c r="B680">
        <v>677</v>
      </c>
      <c r="C680" t="s">
        <v>26</v>
      </c>
      <c r="D680" t="s">
        <v>1340</v>
      </c>
      <c r="E680">
        <v>3</v>
      </c>
      <c r="F680" t="s">
        <v>8309</v>
      </c>
      <c r="G680" t="s">
        <v>6482</v>
      </c>
      <c r="H680" t="s">
        <v>5746</v>
      </c>
      <c r="I680" t="s">
        <v>5211</v>
      </c>
      <c r="J680" t="s">
        <v>8310</v>
      </c>
      <c r="K680">
        <v>1858</v>
      </c>
      <c r="L680">
        <v>2</v>
      </c>
      <c r="M680" t="s">
        <v>8311</v>
      </c>
      <c r="N680" t="s">
        <v>5619</v>
      </c>
      <c r="O680">
        <v>2</v>
      </c>
      <c r="P680" t="s">
        <v>5196</v>
      </c>
      <c r="Q680">
        <v>21</v>
      </c>
      <c r="R680">
        <v>43</v>
      </c>
      <c r="S680" t="s">
        <v>5197</v>
      </c>
      <c r="T680">
        <v>12</v>
      </c>
      <c r="U680" t="s">
        <v>23</v>
      </c>
      <c r="V680" t="s">
        <v>8312</v>
      </c>
      <c r="W680" t="s">
        <v>6004</v>
      </c>
      <c r="X680" t="s">
        <v>1341</v>
      </c>
      <c r="Y680">
        <v>32</v>
      </c>
      <c r="Z680">
        <v>19</v>
      </c>
      <c r="AA680">
        <v>27</v>
      </c>
      <c r="AB680">
        <v>19</v>
      </c>
      <c r="AC680">
        <v>35</v>
      </c>
      <c r="AD680">
        <v>28</v>
      </c>
      <c r="AE680">
        <v>0</v>
      </c>
      <c r="AF680">
        <v>1</v>
      </c>
      <c r="AG680">
        <v>1</v>
      </c>
      <c r="AH680">
        <v>1</v>
      </c>
      <c r="AI680">
        <v>1</v>
      </c>
      <c r="AJ680">
        <v>1</v>
      </c>
      <c r="AK680" s="1">
        <v>89800</v>
      </c>
      <c r="AL680" t="s">
        <v>254</v>
      </c>
      <c r="AM680">
        <v>2</v>
      </c>
      <c r="AN680">
        <v>2</v>
      </c>
      <c r="AO680">
        <v>2</v>
      </c>
      <c r="AP680">
        <v>1858</v>
      </c>
      <c r="AQ680">
        <v>6</v>
      </c>
      <c r="AR680">
        <v>23</v>
      </c>
    </row>
    <row r="681" spans="2:46" x14ac:dyDescent="0.2">
      <c r="B681">
        <v>678</v>
      </c>
      <c r="C681" t="s">
        <v>26</v>
      </c>
      <c r="D681" t="s">
        <v>1342</v>
      </c>
      <c r="E681">
        <v>3</v>
      </c>
      <c r="F681" t="s">
        <v>8313</v>
      </c>
      <c r="G681" t="s">
        <v>5242</v>
      </c>
      <c r="H681" t="s">
        <v>5310</v>
      </c>
      <c r="I681" t="s">
        <v>8314</v>
      </c>
      <c r="J681" t="s">
        <v>8315</v>
      </c>
      <c r="K681">
        <v>1883</v>
      </c>
      <c r="L681">
        <v>3</v>
      </c>
      <c r="M681" t="s">
        <v>8316</v>
      </c>
      <c r="N681" t="s">
        <v>5853</v>
      </c>
      <c r="O681">
        <v>4</v>
      </c>
      <c r="P681" t="s">
        <v>5196</v>
      </c>
      <c r="Q681">
        <v>21</v>
      </c>
      <c r="R681">
        <v>43</v>
      </c>
      <c r="S681" t="s">
        <v>5197</v>
      </c>
      <c r="T681">
        <v>51</v>
      </c>
      <c r="U681" t="s">
        <v>23</v>
      </c>
      <c r="V681" t="s">
        <v>439</v>
      </c>
      <c r="W681" t="s">
        <v>8317</v>
      </c>
      <c r="X681" t="s">
        <v>5172</v>
      </c>
      <c r="Y681" t="s">
        <v>5172</v>
      </c>
      <c r="Z681">
        <v>31</v>
      </c>
      <c r="AA681">
        <v>7</v>
      </c>
      <c r="AB681">
        <v>35</v>
      </c>
      <c r="AC681">
        <v>33</v>
      </c>
      <c r="AD681">
        <v>20</v>
      </c>
      <c r="AE681">
        <v>24</v>
      </c>
      <c r="AF681">
        <v>1</v>
      </c>
      <c r="AG681">
        <v>0</v>
      </c>
      <c r="AH681">
        <v>1</v>
      </c>
      <c r="AI681">
        <v>0</v>
      </c>
      <c r="AJ681">
        <v>1</v>
      </c>
      <c r="AK681">
        <v>0</v>
      </c>
      <c r="AL681" s="1">
        <v>71100</v>
      </c>
      <c r="AM681" t="s">
        <v>91</v>
      </c>
      <c r="AN681">
        <v>0</v>
      </c>
      <c r="AO681">
        <v>2</v>
      </c>
      <c r="AP681">
        <v>0</v>
      </c>
      <c r="AQ681">
        <v>1883</v>
      </c>
      <c r="AR681">
        <v>2</v>
      </c>
      <c r="AS681">
        <v>28</v>
      </c>
    </row>
    <row r="682" spans="2:46" x14ac:dyDescent="0.2">
      <c r="B682">
        <v>679</v>
      </c>
      <c r="C682" t="s">
        <v>26</v>
      </c>
      <c r="D682" t="s">
        <v>1343</v>
      </c>
      <c r="E682">
        <v>3</v>
      </c>
      <c r="F682" t="s">
        <v>5202</v>
      </c>
      <c r="G682" t="s">
        <v>7586</v>
      </c>
      <c r="H682" t="s">
        <v>5211</v>
      </c>
      <c r="I682" t="s">
        <v>8318</v>
      </c>
      <c r="J682">
        <v>1899</v>
      </c>
      <c r="K682">
        <v>11</v>
      </c>
      <c r="L682" t="s">
        <v>8319</v>
      </c>
      <c r="M682" t="s">
        <v>5654</v>
      </c>
      <c r="N682">
        <v>1</v>
      </c>
      <c r="O682" t="s">
        <v>5196</v>
      </c>
      <c r="P682">
        <v>11</v>
      </c>
      <c r="Q682">
        <v>49</v>
      </c>
      <c r="R682" t="s">
        <v>5197</v>
      </c>
      <c r="S682">
        <v>1</v>
      </c>
      <c r="T682">
        <v>-0.16</v>
      </c>
      <c r="U682" t="s">
        <v>8320</v>
      </c>
      <c r="V682" t="s">
        <v>8321</v>
      </c>
      <c r="W682" t="s">
        <v>5172</v>
      </c>
      <c r="X682" t="s">
        <v>5172</v>
      </c>
      <c r="Y682">
        <v>8</v>
      </c>
      <c r="Z682">
        <v>17</v>
      </c>
      <c r="AA682">
        <v>11</v>
      </c>
      <c r="AB682">
        <v>1</v>
      </c>
      <c r="AC682">
        <v>27</v>
      </c>
      <c r="AD682">
        <v>23</v>
      </c>
      <c r="AE682">
        <v>0</v>
      </c>
      <c r="AF682">
        <v>0</v>
      </c>
      <c r="AG682">
        <v>2</v>
      </c>
      <c r="AH682">
        <v>2</v>
      </c>
      <c r="AI682">
        <v>1</v>
      </c>
      <c r="AJ682">
        <v>0</v>
      </c>
      <c r="AK682" s="1">
        <v>47200</v>
      </c>
      <c r="AL682" t="s">
        <v>801</v>
      </c>
      <c r="AM682">
        <v>2</v>
      </c>
      <c r="AN682">
        <v>2</v>
      </c>
      <c r="AO682">
        <v>0</v>
      </c>
      <c r="AP682">
        <v>1899</v>
      </c>
      <c r="AQ682">
        <v>5</v>
      </c>
      <c r="AR682">
        <v>3</v>
      </c>
    </row>
    <row r="683" spans="2:46" x14ac:dyDescent="0.2">
      <c r="B683">
        <v>680</v>
      </c>
      <c r="C683" t="s">
        <v>36</v>
      </c>
      <c r="D683" t="s">
        <v>1344</v>
      </c>
      <c r="E683">
        <v>4</v>
      </c>
      <c r="F683" t="s">
        <v>5202</v>
      </c>
      <c r="G683" t="s">
        <v>6079</v>
      </c>
      <c r="H683" t="s">
        <v>8322</v>
      </c>
      <c r="I683">
        <v>1853</v>
      </c>
      <c r="J683">
        <v>5.3</v>
      </c>
      <c r="K683" t="s">
        <v>5228</v>
      </c>
      <c r="L683" t="s">
        <v>5229</v>
      </c>
      <c r="M683">
        <v>2</v>
      </c>
      <c r="N683" t="s">
        <v>5196</v>
      </c>
      <c r="O683">
        <v>20</v>
      </c>
      <c r="P683">
        <v>48</v>
      </c>
      <c r="Q683" t="s">
        <v>5197</v>
      </c>
      <c r="R683">
        <v>50</v>
      </c>
      <c r="S683" t="s">
        <v>23</v>
      </c>
      <c r="T683" t="s">
        <v>8323</v>
      </c>
      <c r="U683" t="s">
        <v>5866</v>
      </c>
      <c r="V683" t="s">
        <v>1345</v>
      </c>
      <c r="W683">
        <v>36</v>
      </c>
      <c r="X683">
        <v>28</v>
      </c>
      <c r="Y683">
        <v>32</v>
      </c>
      <c r="Z683">
        <v>6</v>
      </c>
      <c r="AA683">
        <v>27</v>
      </c>
      <c r="AB683">
        <v>10</v>
      </c>
      <c r="AC683">
        <v>2</v>
      </c>
      <c r="AD683">
        <v>1</v>
      </c>
      <c r="AE683">
        <v>0</v>
      </c>
      <c r="AF683">
        <v>1</v>
      </c>
      <c r="AG683">
        <v>1</v>
      </c>
      <c r="AH683">
        <v>2</v>
      </c>
      <c r="AI683" s="1">
        <v>34600</v>
      </c>
      <c r="AJ683" t="s">
        <v>65</v>
      </c>
      <c r="AK683">
        <v>2</v>
      </c>
      <c r="AL683">
        <v>0</v>
      </c>
      <c r="AM683">
        <v>2</v>
      </c>
      <c r="AN683">
        <v>1853</v>
      </c>
      <c r="AO683">
        <v>9</v>
      </c>
      <c r="AP683">
        <v>9</v>
      </c>
    </row>
    <row r="684" spans="2:46" x14ac:dyDescent="0.2">
      <c r="B684">
        <v>681</v>
      </c>
      <c r="C684" t="s">
        <v>26</v>
      </c>
      <c r="D684" t="s">
        <v>1346</v>
      </c>
      <c r="E684">
        <v>3</v>
      </c>
      <c r="F684" t="s">
        <v>8324</v>
      </c>
      <c r="G684" t="s">
        <v>5774</v>
      </c>
      <c r="H684" t="s">
        <v>8325</v>
      </c>
      <c r="I684" t="s">
        <v>6150</v>
      </c>
      <c r="J684" t="s">
        <v>8326</v>
      </c>
      <c r="K684">
        <v>1869</v>
      </c>
      <c r="L684">
        <v>12</v>
      </c>
      <c r="M684" t="s">
        <v>8327</v>
      </c>
      <c r="N684" t="s">
        <v>5817</v>
      </c>
      <c r="O684">
        <v>5</v>
      </c>
      <c r="P684" t="s">
        <v>5196</v>
      </c>
      <c r="Q684">
        <v>2</v>
      </c>
      <c r="R684">
        <v>47</v>
      </c>
      <c r="S684" t="s">
        <v>5197</v>
      </c>
      <c r="T684">
        <v>19</v>
      </c>
      <c r="U684" t="s">
        <v>23</v>
      </c>
      <c r="V684" t="s">
        <v>8328</v>
      </c>
      <c r="W684" t="s">
        <v>7772</v>
      </c>
      <c r="X684" t="s">
        <v>1347</v>
      </c>
      <c r="Y684">
        <v>10</v>
      </c>
      <c r="Z684">
        <v>20</v>
      </c>
      <c r="AA684">
        <v>9</v>
      </c>
      <c r="AB684">
        <v>2</v>
      </c>
      <c r="AC684">
        <v>12</v>
      </c>
      <c r="AD684">
        <v>27</v>
      </c>
      <c r="AE684">
        <v>2</v>
      </c>
      <c r="AF684">
        <v>1</v>
      </c>
      <c r="AG684">
        <v>2</v>
      </c>
      <c r="AH684">
        <v>2</v>
      </c>
      <c r="AI684">
        <v>2</v>
      </c>
      <c r="AJ684">
        <v>1</v>
      </c>
      <c r="AK684" s="1">
        <v>62400</v>
      </c>
      <c r="AL684" t="s">
        <v>404</v>
      </c>
      <c r="AM684">
        <v>2</v>
      </c>
      <c r="AN684">
        <v>2</v>
      </c>
      <c r="AO684">
        <v>2</v>
      </c>
      <c r="AP684">
        <v>2</v>
      </c>
      <c r="AQ684">
        <v>0</v>
      </c>
      <c r="AR684">
        <v>1869</v>
      </c>
      <c r="AS684">
        <v>6</v>
      </c>
      <c r="AT684">
        <v>1</v>
      </c>
    </row>
    <row r="685" spans="2:46" x14ac:dyDescent="0.2">
      <c r="B685">
        <v>682</v>
      </c>
      <c r="C685" t="s">
        <v>36</v>
      </c>
      <c r="D685" t="s">
        <v>1348</v>
      </c>
      <c r="E685">
        <v>4</v>
      </c>
      <c r="F685" t="s">
        <v>8329</v>
      </c>
      <c r="G685" t="s">
        <v>6496</v>
      </c>
      <c r="H685" t="s">
        <v>8330</v>
      </c>
      <c r="I685">
        <v>1873</v>
      </c>
      <c r="J685">
        <v>3</v>
      </c>
      <c r="K685" t="s">
        <v>8331</v>
      </c>
      <c r="L685" t="s">
        <v>5253</v>
      </c>
      <c r="M685">
        <v>6</v>
      </c>
      <c r="N685" t="s">
        <v>5196</v>
      </c>
      <c r="O685">
        <v>12</v>
      </c>
      <c r="P685">
        <v>48</v>
      </c>
      <c r="Q685" t="s">
        <v>5197</v>
      </c>
      <c r="R685">
        <v>42</v>
      </c>
      <c r="S685" t="s">
        <v>23</v>
      </c>
      <c r="T685" t="s">
        <v>8332</v>
      </c>
      <c r="U685" t="s">
        <v>5361</v>
      </c>
      <c r="V685" t="s">
        <v>1349</v>
      </c>
      <c r="W685">
        <v>34</v>
      </c>
      <c r="X685">
        <v>3</v>
      </c>
      <c r="Y685">
        <v>2</v>
      </c>
      <c r="Z685">
        <v>21</v>
      </c>
      <c r="AA685">
        <v>26</v>
      </c>
      <c r="AB685">
        <v>11</v>
      </c>
      <c r="AC685">
        <v>0</v>
      </c>
      <c r="AD685">
        <v>2</v>
      </c>
      <c r="AE685">
        <v>2</v>
      </c>
      <c r="AF685">
        <v>1</v>
      </c>
      <c r="AG685">
        <v>1</v>
      </c>
      <c r="AH685">
        <v>2</v>
      </c>
      <c r="AI685" s="1">
        <v>24800</v>
      </c>
      <c r="AJ685" t="s">
        <v>29</v>
      </c>
      <c r="AK685">
        <v>2</v>
      </c>
      <c r="AL685">
        <v>2</v>
      </c>
      <c r="AM685">
        <v>2</v>
      </c>
      <c r="AN685">
        <v>2</v>
      </c>
      <c r="AO685">
        <v>1873</v>
      </c>
      <c r="AP685">
        <v>6</v>
      </c>
      <c r="AQ685">
        <v>20</v>
      </c>
    </row>
    <row r="686" spans="2:46" x14ac:dyDescent="0.2">
      <c r="B686">
        <v>683</v>
      </c>
      <c r="C686" t="s">
        <v>26</v>
      </c>
      <c r="D686" t="s">
        <v>1350</v>
      </c>
      <c r="E686">
        <v>3</v>
      </c>
      <c r="F686" t="s">
        <v>8333</v>
      </c>
      <c r="G686" t="s">
        <v>5271</v>
      </c>
      <c r="H686" t="s">
        <v>8269</v>
      </c>
      <c r="I686" t="s">
        <v>5202</v>
      </c>
      <c r="J686" t="s">
        <v>8334</v>
      </c>
      <c r="K686" t="s">
        <v>8335</v>
      </c>
      <c r="L686">
        <v>1822</v>
      </c>
      <c r="M686">
        <v>19.3</v>
      </c>
      <c r="N686" t="s">
        <v>8336</v>
      </c>
      <c r="O686" t="s">
        <v>5876</v>
      </c>
      <c r="P686">
        <v>7</v>
      </c>
      <c r="Q686" t="s">
        <v>5196</v>
      </c>
      <c r="R686">
        <v>21</v>
      </c>
      <c r="S686">
        <v>48</v>
      </c>
      <c r="T686" t="s">
        <v>5197</v>
      </c>
      <c r="U686">
        <v>5</v>
      </c>
      <c r="V686" t="s">
        <v>23</v>
      </c>
      <c r="W686" t="s">
        <v>8337</v>
      </c>
      <c r="X686" t="s">
        <v>7445</v>
      </c>
      <c r="Y686" t="s">
        <v>1351</v>
      </c>
      <c r="Z686">
        <v>20</v>
      </c>
      <c r="AA686">
        <v>31</v>
      </c>
      <c r="AB686">
        <v>22</v>
      </c>
      <c r="AC686">
        <v>18</v>
      </c>
      <c r="AD686">
        <v>32</v>
      </c>
      <c r="AE686">
        <v>35</v>
      </c>
      <c r="AF686">
        <v>1</v>
      </c>
      <c r="AG686">
        <v>1</v>
      </c>
      <c r="AH686">
        <v>0</v>
      </c>
      <c r="AI686">
        <v>1</v>
      </c>
      <c r="AJ686">
        <v>0</v>
      </c>
      <c r="AK686">
        <v>1</v>
      </c>
      <c r="AL686" s="1">
        <v>54600</v>
      </c>
      <c r="AM686" t="s">
        <v>1195</v>
      </c>
      <c r="AN686">
        <v>0</v>
      </c>
      <c r="AO686">
        <v>0</v>
      </c>
      <c r="AP686">
        <v>1822</v>
      </c>
      <c r="AQ686">
        <v>9</v>
      </c>
      <c r="AR686">
        <v>8</v>
      </c>
    </row>
    <row r="687" spans="2:46" x14ac:dyDescent="0.2">
      <c r="B687">
        <v>684</v>
      </c>
      <c r="C687" t="s">
        <v>22</v>
      </c>
      <c r="D687">
        <v>1</v>
      </c>
      <c r="E687" t="s">
        <v>8338</v>
      </c>
      <c r="F687" t="s">
        <v>5566</v>
      </c>
      <c r="G687" t="s">
        <v>5586</v>
      </c>
      <c r="H687" t="s">
        <v>8339</v>
      </c>
      <c r="I687">
        <v>1892</v>
      </c>
      <c r="J687">
        <v>11</v>
      </c>
      <c r="K687" t="s">
        <v>6134</v>
      </c>
      <c r="L687" t="s">
        <v>6135</v>
      </c>
      <c r="M687">
        <v>1</v>
      </c>
      <c r="N687" t="s">
        <v>5196</v>
      </c>
      <c r="O687">
        <v>5</v>
      </c>
      <c r="P687">
        <v>49</v>
      </c>
      <c r="Q687" t="s">
        <v>5197</v>
      </c>
      <c r="R687">
        <v>26</v>
      </c>
      <c r="S687">
        <v>-0.16</v>
      </c>
      <c r="T687" t="s">
        <v>8340</v>
      </c>
      <c r="U687" t="s">
        <v>7360</v>
      </c>
      <c r="V687" t="s">
        <v>5172</v>
      </c>
      <c r="W687" t="s">
        <v>5172</v>
      </c>
      <c r="X687">
        <v>8</v>
      </c>
      <c r="Y687">
        <v>27</v>
      </c>
      <c r="Z687">
        <v>12</v>
      </c>
      <c r="AA687">
        <v>31</v>
      </c>
      <c r="AB687">
        <v>25</v>
      </c>
      <c r="AC687">
        <v>9</v>
      </c>
      <c r="AD687">
        <v>0</v>
      </c>
      <c r="AE687">
        <v>1</v>
      </c>
      <c r="AF687">
        <v>2</v>
      </c>
      <c r="AG687">
        <v>1</v>
      </c>
      <c r="AH687">
        <v>0</v>
      </c>
      <c r="AI687">
        <v>2</v>
      </c>
      <c r="AJ687" s="1">
        <v>97600</v>
      </c>
      <c r="AK687" t="s">
        <v>417</v>
      </c>
      <c r="AL687">
        <v>2</v>
      </c>
      <c r="AM687">
        <v>0</v>
      </c>
      <c r="AN687">
        <v>2</v>
      </c>
      <c r="AO687">
        <v>1892</v>
      </c>
      <c r="AP687">
        <v>10</v>
      </c>
      <c r="AQ687">
        <v>5</v>
      </c>
    </row>
    <row r="688" spans="2:46" x14ac:dyDescent="0.2">
      <c r="B688">
        <v>685</v>
      </c>
      <c r="C688" t="s">
        <v>26</v>
      </c>
      <c r="D688" t="s">
        <v>1352</v>
      </c>
      <c r="E688">
        <v>3</v>
      </c>
      <c r="F688" t="s">
        <v>8341</v>
      </c>
      <c r="G688" t="s">
        <v>6037</v>
      </c>
      <c r="H688" t="s">
        <v>8342</v>
      </c>
      <c r="I688">
        <v>1879</v>
      </c>
      <c r="J688">
        <v>3</v>
      </c>
      <c r="K688" t="s">
        <v>8343</v>
      </c>
      <c r="L688" t="s">
        <v>5842</v>
      </c>
      <c r="M688">
        <v>1</v>
      </c>
      <c r="N688" t="s">
        <v>5207</v>
      </c>
      <c r="O688">
        <v>40</v>
      </c>
      <c r="P688">
        <v>48</v>
      </c>
      <c r="Q688" t="s">
        <v>5197</v>
      </c>
      <c r="R688">
        <v>7</v>
      </c>
      <c r="S688" t="s">
        <v>23</v>
      </c>
      <c r="T688" t="s">
        <v>8344</v>
      </c>
      <c r="U688" t="s">
        <v>8345</v>
      </c>
      <c r="V688" t="s">
        <v>1353</v>
      </c>
      <c r="W688">
        <v>34</v>
      </c>
      <c r="X688">
        <v>24</v>
      </c>
      <c r="Y688">
        <v>28</v>
      </c>
      <c r="Z688">
        <v>3</v>
      </c>
      <c r="AA688">
        <v>4</v>
      </c>
      <c r="AB688">
        <v>1</v>
      </c>
      <c r="AC688">
        <v>0</v>
      </c>
      <c r="AD688">
        <v>0</v>
      </c>
      <c r="AE688">
        <v>1</v>
      </c>
      <c r="AF688">
        <v>2</v>
      </c>
      <c r="AG688">
        <v>1</v>
      </c>
      <c r="AH688">
        <v>2</v>
      </c>
      <c r="AI688" s="1">
        <v>29400</v>
      </c>
      <c r="AJ688" t="s">
        <v>329</v>
      </c>
      <c r="AK688">
        <v>2</v>
      </c>
      <c r="AL688">
        <v>2</v>
      </c>
      <c r="AM688">
        <v>2</v>
      </c>
      <c r="AN688">
        <v>1879</v>
      </c>
      <c r="AO688">
        <v>5</v>
      </c>
      <c r="AP688">
        <v>27</v>
      </c>
    </row>
    <row r="689" spans="2:46" x14ac:dyDescent="0.2">
      <c r="B689">
        <v>686</v>
      </c>
      <c r="C689" t="s">
        <v>26</v>
      </c>
      <c r="D689" t="s">
        <v>1354</v>
      </c>
      <c r="E689">
        <v>3</v>
      </c>
      <c r="F689" t="s">
        <v>8346</v>
      </c>
      <c r="G689" t="s">
        <v>5210</v>
      </c>
      <c r="H689" t="s">
        <v>6374</v>
      </c>
      <c r="I689" t="s">
        <v>8347</v>
      </c>
      <c r="J689">
        <v>1808</v>
      </c>
      <c r="K689">
        <v>16</v>
      </c>
      <c r="L689" t="s">
        <v>5474</v>
      </c>
      <c r="M689" t="s">
        <v>5475</v>
      </c>
      <c r="N689">
        <v>2</v>
      </c>
      <c r="O689" t="s">
        <v>5196</v>
      </c>
      <c r="P689">
        <v>8</v>
      </c>
      <c r="Q689">
        <v>48</v>
      </c>
      <c r="R689" t="s">
        <v>5197</v>
      </c>
      <c r="S689">
        <v>50</v>
      </c>
      <c r="T689" t="s">
        <v>23</v>
      </c>
      <c r="U689" t="s">
        <v>8348</v>
      </c>
      <c r="V689" t="s">
        <v>5799</v>
      </c>
      <c r="W689" t="s">
        <v>1355</v>
      </c>
      <c r="X689">
        <v>18</v>
      </c>
      <c r="Y689">
        <v>31</v>
      </c>
      <c r="Z689">
        <v>15</v>
      </c>
      <c r="AA689">
        <v>21</v>
      </c>
      <c r="AB689">
        <v>3</v>
      </c>
      <c r="AC689">
        <v>16</v>
      </c>
      <c r="AD689">
        <v>1</v>
      </c>
      <c r="AE689">
        <v>1</v>
      </c>
      <c r="AF689">
        <v>0</v>
      </c>
      <c r="AG689">
        <v>1</v>
      </c>
      <c r="AH689">
        <v>2</v>
      </c>
      <c r="AI689">
        <v>0</v>
      </c>
      <c r="AJ689" s="1">
        <v>93800</v>
      </c>
      <c r="AK689" t="s">
        <v>628</v>
      </c>
      <c r="AL689">
        <v>2</v>
      </c>
      <c r="AM689">
        <v>2</v>
      </c>
      <c r="AN689">
        <v>0</v>
      </c>
      <c r="AO689">
        <v>1808</v>
      </c>
      <c r="AP689">
        <v>11</v>
      </c>
      <c r="AQ689">
        <v>6</v>
      </c>
    </row>
    <row r="690" spans="2:46" x14ac:dyDescent="0.2">
      <c r="B690">
        <v>687</v>
      </c>
      <c r="C690" t="s">
        <v>26</v>
      </c>
      <c r="D690" t="s">
        <v>1356</v>
      </c>
      <c r="E690">
        <v>3</v>
      </c>
      <c r="F690" t="s">
        <v>8349</v>
      </c>
      <c r="G690" t="s">
        <v>5271</v>
      </c>
      <c r="H690" t="s">
        <v>5790</v>
      </c>
      <c r="I690" t="s">
        <v>8350</v>
      </c>
      <c r="J690">
        <v>1870</v>
      </c>
      <c r="K690">
        <v>19</v>
      </c>
      <c r="L690" t="s">
        <v>8351</v>
      </c>
      <c r="M690" t="s">
        <v>6008</v>
      </c>
      <c r="N690">
        <v>3</v>
      </c>
      <c r="O690" t="s">
        <v>5196</v>
      </c>
      <c r="P690">
        <v>5</v>
      </c>
      <c r="Q690">
        <v>50</v>
      </c>
      <c r="R690" t="s">
        <v>5197</v>
      </c>
      <c r="S690">
        <v>39</v>
      </c>
      <c r="T690" t="s">
        <v>23</v>
      </c>
      <c r="U690" t="s">
        <v>6960</v>
      </c>
      <c r="V690" t="s">
        <v>6695</v>
      </c>
      <c r="W690" t="s">
        <v>1357</v>
      </c>
      <c r="X690">
        <v>19</v>
      </c>
      <c r="Y690">
        <v>9</v>
      </c>
      <c r="Z690">
        <v>24</v>
      </c>
      <c r="AA690">
        <v>20</v>
      </c>
      <c r="AB690">
        <v>15</v>
      </c>
      <c r="AC690">
        <v>30</v>
      </c>
      <c r="AD690">
        <v>1</v>
      </c>
      <c r="AE690">
        <v>2</v>
      </c>
      <c r="AF690">
        <v>0</v>
      </c>
      <c r="AG690">
        <v>1</v>
      </c>
      <c r="AH690">
        <v>0</v>
      </c>
      <c r="AI690">
        <v>1</v>
      </c>
      <c r="AJ690" s="1">
        <v>58600</v>
      </c>
      <c r="AK690" t="s">
        <v>65</v>
      </c>
      <c r="AL690">
        <v>2</v>
      </c>
      <c r="AM690">
        <v>2</v>
      </c>
      <c r="AN690">
        <v>2</v>
      </c>
      <c r="AO690">
        <v>1870</v>
      </c>
      <c r="AP690">
        <v>4</v>
      </c>
      <c r="AQ690">
        <v>10</v>
      </c>
    </row>
    <row r="691" spans="2:46" x14ac:dyDescent="0.2">
      <c r="B691">
        <v>688</v>
      </c>
      <c r="C691" t="s">
        <v>26</v>
      </c>
      <c r="D691" t="s">
        <v>1358</v>
      </c>
      <c r="E691">
        <v>3</v>
      </c>
      <c r="F691" t="s">
        <v>8352</v>
      </c>
      <c r="G691" t="s">
        <v>5747</v>
      </c>
      <c r="H691" t="s">
        <v>8353</v>
      </c>
      <c r="I691">
        <v>1843</v>
      </c>
      <c r="J691">
        <v>1</v>
      </c>
      <c r="K691" t="s">
        <v>5513</v>
      </c>
      <c r="L691" t="s">
        <v>5514</v>
      </c>
      <c r="M691">
        <v>4</v>
      </c>
      <c r="N691" t="s">
        <v>5196</v>
      </c>
      <c r="O691">
        <v>23</v>
      </c>
      <c r="P691">
        <v>45</v>
      </c>
      <c r="Q691" t="s">
        <v>5197</v>
      </c>
      <c r="R691">
        <v>26</v>
      </c>
      <c r="S691" t="s">
        <v>23</v>
      </c>
      <c r="T691" t="s">
        <v>7804</v>
      </c>
      <c r="U691" t="s">
        <v>8354</v>
      </c>
      <c r="V691" t="s">
        <v>1359</v>
      </c>
      <c r="W691">
        <v>30</v>
      </c>
      <c r="X691">
        <v>6</v>
      </c>
      <c r="Y691">
        <v>33</v>
      </c>
      <c r="Z691">
        <v>8</v>
      </c>
      <c r="AA691">
        <v>36</v>
      </c>
      <c r="AB691">
        <v>3</v>
      </c>
      <c r="AC691">
        <v>1</v>
      </c>
      <c r="AD691">
        <v>1</v>
      </c>
      <c r="AE691">
        <v>0</v>
      </c>
      <c r="AF691">
        <v>0</v>
      </c>
      <c r="AG691">
        <v>2</v>
      </c>
      <c r="AH691">
        <v>2</v>
      </c>
      <c r="AI691" s="1">
        <v>88000</v>
      </c>
      <c r="AJ691" t="s">
        <v>80</v>
      </c>
      <c r="AK691">
        <v>0</v>
      </c>
      <c r="AL691">
        <v>2</v>
      </c>
      <c r="AM691">
        <v>2</v>
      </c>
      <c r="AN691">
        <v>1843</v>
      </c>
      <c r="AO691">
        <v>5</v>
      </c>
      <c r="AP691">
        <v>17</v>
      </c>
    </row>
    <row r="692" spans="2:46" x14ac:dyDescent="0.2">
      <c r="B692">
        <v>689</v>
      </c>
      <c r="C692" t="s">
        <v>26</v>
      </c>
      <c r="D692" t="s">
        <v>1360</v>
      </c>
      <c r="E692">
        <v>3</v>
      </c>
      <c r="F692" t="s">
        <v>8352</v>
      </c>
      <c r="G692" t="s">
        <v>6259</v>
      </c>
      <c r="H692" t="s">
        <v>8355</v>
      </c>
      <c r="I692">
        <v>1864</v>
      </c>
      <c r="J692">
        <v>5</v>
      </c>
      <c r="K692" t="s">
        <v>5357</v>
      </c>
      <c r="L692" t="s">
        <v>6340</v>
      </c>
      <c r="M692" t="s">
        <v>6341</v>
      </c>
      <c r="N692">
        <v>3</v>
      </c>
      <c r="O692" t="s">
        <v>5196</v>
      </c>
      <c r="P692">
        <v>53</v>
      </c>
      <c r="Q692">
        <v>45</v>
      </c>
      <c r="R692" t="s">
        <v>5197</v>
      </c>
      <c r="S692">
        <v>3</v>
      </c>
      <c r="T692" t="s">
        <v>23</v>
      </c>
      <c r="U692" t="s">
        <v>480</v>
      </c>
      <c r="V692" t="s">
        <v>5700</v>
      </c>
      <c r="W692" t="s">
        <v>1361</v>
      </c>
      <c r="X692">
        <v>35</v>
      </c>
      <c r="Y692">
        <v>11</v>
      </c>
      <c r="Z692">
        <v>33</v>
      </c>
      <c r="AA692">
        <v>10</v>
      </c>
      <c r="AB692">
        <v>29</v>
      </c>
      <c r="AC692">
        <v>33</v>
      </c>
      <c r="AD692">
        <v>1</v>
      </c>
      <c r="AE692">
        <v>2</v>
      </c>
      <c r="AF692">
        <v>0</v>
      </c>
      <c r="AG692">
        <v>2</v>
      </c>
      <c r="AH692">
        <v>1</v>
      </c>
      <c r="AI692">
        <v>0</v>
      </c>
      <c r="AJ692" s="1">
        <v>77900</v>
      </c>
      <c r="AK692" t="s">
        <v>315</v>
      </c>
      <c r="AL692">
        <v>2</v>
      </c>
      <c r="AM692">
        <v>2</v>
      </c>
      <c r="AN692">
        <v>2</v>
      </c>
      <c r="AO692">
        <v>0</v>
      </c>
      <c r="AP692">
        <v>1864</v>
      </c>
      <c r="AQ692">
        <v>9</v>
      </c>
      <c r="AR692">
        <v>20</v>
      </c>
    </row>
    <row r="693" spans="2:46" x14ac:dyDescent="0.2">
      <c r="B693">
        <v>690</v>
      </c>
      <c r="C693" t="s">
        <v>36</v>
      </c>
      <c r="D693" t="s">
        <v>1362</v>
      </c>
      <c r="E693">
        <v>4</v>
      </c>
      <c r="F693" t="s">
        <v>8356</v>
      </c>
      <c r="G693" t="s">
        <v>5341</v>
      </c>
      <c r="H693" t="s">
        <v>5801</v>
      </c>
      <c r="I693" t="s">
        <v>8357</v>
      </c>
      <c r="J693">
        <v>1806</v>
      </c>
      <c r="K693">
        <v>19</v>
      </c>
      <c r="L693" t="s">
        <v>5228</v>
      </c>
      <c r="M693" t="s">
        <v>5229</v>
      </c>
      <c r="N693">
        <v>2</v>
      </c>
      <c r="O693" t="s">
        <v>5196</v>
      </c>
      <c r="P693">
        <v>20</v>
      </c>
      <c r="Q693">
        <v>48</v>
      </c>
      <c r="R693" t="s">
        <v>5197</v>
      </c>
      <c r="S693">
        <v>50</v>
      </c>
      <c r="T693" t="s">
        <v>23</v>
      </c>
      <c r="U693" t="s">
        <v>8358</v>
      </c>
      <c r="V693" t="s">
        <v>6172</v>
      </c>
      <c r="W693" t="s">
        <v>1363</v>
      </c>
      <c r="X693">
        <v>21</v>
      </c>
      <c r="Y693">
        <v>33</v>
      </c>
      <c r="Z693">
        <v>16</v>
      </c>
      <c r="AA693">
        <v>21</v>
      </c>
      <c r="AB693">
        <v>25</v>
      </c>
      <c r="AC693">
        <v>31</v>
      </c>
      <c r="AD693">
        <v>1</v>
      </c>
      <c r="AE693">
        <v>0</v>
      </c>
      <c r="AF693">
        <v>0</v>
      </c>
      <c r="AG693">
        <v>1</v>
      </c>
      <c r="AH693">
        <v>0</v>
      </c>
      <c r="AI693">
        <v>1</v>
      </c>
      <c r="AJ693" s="1">
        <v>90700</v>
      </c>
      <c r="AK693" t="s">
        <v>522</v>
      </c>
      <c r="AL693">
        <v>2</v>
      </c>
      <c r="AM693">
        <v>0</v>
      </c>
      <c r="AN693">
        <v>1806</v>
      </c>
      <c r="AO693">
        <v>2</v>
      </c>
      <c r="AP693">
        <v>6</v>
      </c>
    </row>
    <row r="694" spans="2:46" x14ac:dyDescent="0.2">
      <c r="B694">
        <v>691</v>
      </c>
      <c r="C694" t="s">
        <v>26</v>
      </c>
      <c r="D694" t="s">
        <v>1364</v>
      </c>
      <c r="E694">
        <v>3</v>
      </c>
      <c r="F694" t="s">
        <v>8359</v>
      </c>
      <c r="G694" t="s">
        <v>8360</v>
      </c>
      <c r="H694" t="s">
        <v>5594</v>
      </c>
      <c r="I694" t="s">
        <v>5418</v>
      </c>
      <c r="J694" t="s">
        <v>8361</v>
      </c>
      <c r="K694">
        <v>1844</v>
      </c>
      <c r="L694">
        <v>1</v>
      </c>
      <c r="M694" t="s">
        <v>8362</v>
      </c>
      <c r="N694" t="s">
        <v>8363</v>
      </c>
      <c r="O694">
        <v>1</v>
      </c>
      <c r="P694" t="s">
        <v>5207</v>
      </c>
      <c r="Q694">
        <v>10</v>
      </c>
      <c r="R694">
        <v>46</v>
      </c>
      <c r="S694" t="s">
        <v>5197</v>
      </c>
      <c r="T694">
        <v>9</v>
      </c>
      <c r="U694" t="s">
        <v>23</v>
      </c>
      <c r="V694" t="s">
        <v>8364</v>
      </c>
      <c r="W694" t="s">
        <v>5713</v>
      </c>
      <c r="X694" t="s">
        <v>1365</v>
      </c>
      <c r="Y694">
        <v>30</v>
      </c>
      <c r="Z694">
        <v>24</v>
      </c>
      <c r="AA694">
        <v>23</v>
      </c>
      <c r="AB694">
        <v>26</v>
      </c>
      <c r="AC694">
        <v>35</v>
      </c>
      <c r="AD694">
        <v>2</v>
      </c>
      <c r="AE694">
        <v>1</v>
      </c>
      <c r="AF694">
        <v>0</v>
      </c>
      <c r="AG694">
        <v>0</v>
      </c>
      <c r="AH694">
        <v>1</v>
      </c>
      <c r="AI694">
        <v>1</v>
      </c>
      <c r="AJ694">
        <v>2</v>
      </c>
      <c r="AK694" s="1">
        <v>11600</v>
      </c>
      <c r="AL694" t="s">
        <v>321</v>
      </c>
      <c r="AM694">
        <v>0</v>
      </c>
      <c r="AN694">
        <v>2</v>
      </c>
      <c r="AO694">
        <v>1844</v>
      </c>
      <c r="AP694">
        <v>5</v>
      </c>
      <c r="AQ694">
        <v>21</v>
      </c>
    </row>
    <row r="695" spans="2:46" x14ac:dyDescent="0.2">
      <c r="B695">
        <v>692</v>
      </c>
      <c r="C695" t="s">
        <v>26</v>
      </c>
      <c r="D695" t="s">
        <v>1366</v>
      </c>
      <c r="E695">
        <v>3</v>
      </c>
      <c r="F695" t="s">
        <v>8365</v>
      </c>
      <c r="G695" t="s">
        <v>7884</v>
      </c>
      <c r="H695" t="s">
        <v>5310</v>
      </c>
      <c r="I695" t="s">
        <v>7657</v>
      </c>
      <c r="J695" t="s">
        <v>8366</v>
      </c>
      <c r="K695">
        <v>1895</v>
      </c>
      <c r="L695">
        <v>6</v>
      </c>
      <c r="M695" t="s">
        <v>5344</v>
      </c>
      <c r="N695" t="s">
        <v>5206</v>
      </c>
      <c r="O695">
        <v>0</v>
      </c>
      <c r="P695" t="s">
        <v>5207</v>
      </c>
      <c r="Q695">
        <v>34</v>
      </c>
      <c r="R695">
        <v>44</v>
      </c>
      <c r="S695" t="s">
        <v>5197</v>
      </c>
      <c r="T695">
        <v>50</v>
      </c>
      <c r="U695">
        <v>-0.16</v>
      </c>
      <c r="V695" t="s">
        <v>7449</v>
      </c>
      <c r="W695" t="s">
        <v>8305</v>
      </c>
      <c r="X695" t="s">
        <v>5172</v>
      </c>
      <c r="Y695" t="s">
        <v>5172</v>
      </c>
      <c r="Z695">
        <v>34</v>
      </c>
      <c r="AA695">
        <v>1</v>
      </c>
      <c r="AB695">
        <v>33</v>
      </c>
      <c r="AC695">
        <v>26</v>
      </c>
      <c r="AD695">
        <v>19</v>
      </c>
      <c r="AE695">
        <v>9</v>
      </c>
      <c r="AF695">
        <v>0</v>
      </c>
      <c r="AG695">
        <v>2</v>
      </c>
      <c r="AH695">
        <v>0</v>
      </c>
      <c r="AI695">
        <v>1</v>
      </c>
      <c r="AJ695">
        <v>1</v>
      </c>
      <c r="AK695">
        <v>2</v>
      </c>
      <c r="AL695" s="1">
        <v>13500</v>
      </c>
      <c r="AM695" t="s">
        <v>163</v>
      </c>
      <c r="AN695">
        <v>2</v>
      </c>
      <c r="AO695">
        <v>0</v>
      </c>
      <c r="AP695">
        <v>2</v>
      </c>
      <c r="AQ695">
        <v>2</v>
      </c>
      <c r="AR695">
        <v>1895</v>
      </c>
      <c r="AS695">
        <v>1</v>
      </c>
      <c r="AT695">
        <v>22</v>
      </c>
    </row>
    <row r="696" spans="2:46" x14ac:dyDescent="0.2">
      <c r="B696">
        <v>693</v>
      </c>
      <c r="C696" t="s">
        <v>26</v>
      </c>
      <c r="D696" t="s">
        <v>1367</v>
      </c>
      <c r="E696">
        <v>3</v>
      </c>
      <c r="F696" t="s">
        <v>8367</v>
      </c>
      <c r="G696" t="s">
        <v>7066</v>
      </c>
      <c r="H696" t="s">
        <v>5681</v>
      </c>
      <c r="I696" t="s">
        <v>8368</v>
      </c>
      <c r="J696">
        <v>1857</v>
      </c>
      <c r="K696">
        <v>4</v>
      </c>
      <c r="L696" t="s">
        <v>5492</v>
      </c>
      <c r="M696" t="s">
        <v>5221</v>
      </c>
      <c r="N696">
        <v>3</v>
      </c>
      <c r="O696" t="s">
        <v>5196</v>
      </c>
      <c r="P696">
        <v>53</v>
      </c>
      <c r="Q696">
        <v>43</v>
      </c>
      <c r="R696" t="s">
        <v>5197</v>
      </c>
      <c r="S696">
        <v>37</v>
      </c>
      <c r="T696" t="s">
        <v>23</v>
      </c>
      <c r="U696" t="s">
        <v>7690</v>
      </c>
      <c r="V696" t="s">
        <v>5855</v>
      </c>
      <c r="W696" t="s">
        <v>1368</v>
      </c>
      <c r="X696">
        <v>33</v>
      </c>
      <c r="Y696">
        <v>3</v>
      </c>
      <c r="Z696">
        <v>36</v>
      </c>
      <c r="AA696">
        <v>3</v>
      </c>
      <c r="AB696">
        <v>16</v>
      </c>
      <c r="AC696">
        <v>9</v>
      </c>
      <c r="AD696">
        <v>0</v>
      </c>
      <c r="AE696">
        <v>2</v>
      </c>
      <c r="AF696">
        <v>2</v>
      </c>
      <c r="AG696">
        <v>2</v>
      </c>
      <c r="AH696">
        <v>0</v>
      </c>
      <c r="AI696">
        <v>2</v>
      </c>
      <c r="AJ696" s="1">
        <v>18700</v>
      </c>
      <c r="AK696" t="s">
        <v>143</v>
      </c>
      <c r="AL696">
        <v>2</v>
      </c>
      <c r="AM696">
        <v>2</v>
      </c>
      <c r="AN696">
        <v>2</v>
      </c>
      <c r="AO696">
        <v>2</v>
      </c>
      <c r="AP696">
        <v>1857</v>
      </c>
      <c r="AQ696">
        <v>11</v>
      </c>
      <c r="AR696">
        <v>12</v>
      </c>
    </row>
    <row r="697" spans="2:46" x14ac:dyDescent="0.2">
      <c r="B697">
        <v>694</v>
      </c>
      <c r="C697" t="s">
        <v>26</v>
      </c>
      <c r="D697" t="s">
        <v>1369</v>
      </c>
      <c r="E697">
        <v>3</v>
      </c>
      <c r="F697" t="s">
        <v>8369</v>
      </c>
      <c r="G697" t="s">
        <v>7273</v>
      </c>
      <c r="H697" t="s">
        <v>8370</v>
      </c>
      <c r="I697" t="s">
        <v>5288</v>
      </c>
      <c r="J697" t="s">
        <v>8371</v>
      </c>
      <c r="K697">
        <v>1880</v>
      </c>
      <c r="L697">
        <v>2.4500000000000002</v>
      </c>
      <c r="M697" t="s">
        <v>6227</v>
      </c>
      <c r="N697" t="s">
        <v>5817</v>
      </c>
      <c r="O697">
        <v>5</v>
      </c>
      <c r="P697" t="s">
        <v>5196</v>
      </c>
      <c r="Q697">
        <v>2</v>
      </c>
      <c r="R697">
        <v>47</v>
      </c>
      <c r="S697" t="s">
        <v>5197</v>
      </c>
      <c r="T697">
        <v>19</v>
      </c>
      <c r="U697" t="s">
        <v>23</v>
      </c>
      <c r="V697" t="s">
        <v>7106</v>
      </c>
      <c r="W697" t="s">
        <v>6970</v>
      </c>
      <c r="X697" t="s">
        <v>1370</v>
      </c>
      <c r="Y697">
        <v>31</v>
      </c>
      <c r="Z697">
        <v>19</v>
      </c>
      <c r="AA697">
        <v>28</v>
      </c>
      <c r="AB697">
        <v>32</v>
      </c>
      <c r="AC697">
        <v>18</v>
      </c>
      <c r="AD697">
        <v>16</v>
      </c>
      <c r="AE697">
        <v>1</v>
      </c>
      <c r="AF697">
        <v>1</v>
      </c>
      <c r="AG697">
        <v>1</v>
      </c>
      <c r="AH697">
        <v>0</v>
      </c>
      <c r="AI697">
        <v>1</v>
      </c>
      <c r="AJ697">
        <v>0</v>
      </c>
      <c r="AK697" s="1">
        <v>77400</v>
      </c>
      <c r="AL697" t="s">
        <v>111</v>
      </c>
      <c r="AM697">
        <v>2</v>
      </c>
      <c r="AN697">
        <v>2</v>
      </c>
      <c r="AO697">
        <v>0</v>
      </c>
      <c r="AP697">
        <v>0</v>
      </c>
      <c r="AQ697">
        <v>1880</v>
      </c>
      <c r="AR697">
        <v>11</v>
      </c>
      <c r="AS697">
        <v>12</v>
      </c>
    </row>
    <row r="698" spans="2:46" x14ac:dyDescent="0.2">
      <c r="B698">
        <v>695</v>
      </c>
      <c r="C698" t="s">
        <v>22</v>
      </c>
      <c r="D698">
        <v>1</v>
      </c>
      <c r="E698" t="s">
        <v>7186</v>
      </c>
      <c r="F698" t="s">
        <v>5242</v>
      </c>
      <c r="G698" t="s">
        <v>5934</v>
      </c>
      <c r="H698" t="s">
        <v>8372</v>
      </c>
      <c r="I698">
        <v>1877</v>
      </c>
      <c r="J698">
        <v>17</v>
      </c>
      <c r="K698" t="s">
        <v>5479</v>
      </c>
      <c r="L698" t="s">
        <v>5480</v>
      </c>
      <c r="M698">
        <v>2</v>
      </c>
      <c r="N698" t="s">
        <v>5196</v>
      </c>
      <c r="O698">
        <v>18</v>
      </c>
      <c r="P698">
        <v>49</v>
      </c>
      <c r="Q698" t="s">
        <v>5197</v>
      </c>
      <c r="R698">
        <v>54</v>
      </c>
      <c r="S698" t="s">
        <v>23</v>
      </c>
      <c r="T698" t="s">
        <v>8373</v>
      </c>
      <c r="U698" t="s">
        <v>7554</v>
      </c>
      <c r="V698" t="s">
        <v>1371</v>
      </c>
      <c r="W698">
        <v>19</v>
      </c>
      <c r="X698">
        <v>6</v>
      </c>
      <c r="Y698">
        <v>14</v>
      </c>
      <c r="Z698">
        <v>5</v>
      </c>
      <c r="AA698">
        <v>15</v>
      </c>
      <c r="AB698">
        <v>5</v>
      </c>
      <c r="AC698">
        <v>1</v>
      </c>
      <c r="AD698">
        <v>1</v>
      </c>
      <c r="AE698">
        <v>1</v>
      </c>
      <c r="AF698">
        <v>1</v>
      </c>
      <c r="AG698">
        <v>0</v>
      </c>
      <c r="AH698">
        <v>1</v>
      </c>
      <c r="AI698" s="1">
        <v>59600</v>
      </c>
      <c r="AJ698" t="s">
        <v>99</v>
      </c>
      <c r="AK698">
        <v>0</v>
      </c>
      <c r="AL698">
        <v>0</v>
      </c>
      <c r="AM698">
        <v>1877</v>
      </c>
      <c r="AN698">
        <v>11</v>
      </c>
      <c r="AO698">
        <v>14</v>
      </c>
    </row>
    <row r="699" spans="2:46" x14ac:dyDescent="0.2">
      <c r="B699">
        <v>696</v>
      </c>
      <c r="C699" t="s">
        <v>26</v>
      </c>
      <c r="D699" t="s">
        <v>1372</v>
      </c>
      <c r="E699">
        <v>3</v>
      </c>
      <c r="F699" t="s">
        <v>8374</v>
      </c>
      <c r="G699" t="s">
        <v>8375</v>
      </c>
      <c r="H699" t="s">
        <v>5211</v>
      </c>
      <c r="I699" t="s">
        <v>6716</v>
      </c>
      <c r="J699">
        <v>1871</v>
      </c>
      <c r="K699">
        <v>13</v>
      </c>
      <c r="L699" t="s">
        <v>5847</v>
      </c>
      <c r="M699" t="s">
        <v>5412</v>
      </c>
      <c r="N699">
        <v>6</v>
      </c>
      <c r="O699" t="s">
        <v>5196</v>
      </c>
      <c r="P699">
        <v>28</v>
      </c>
      <c r="Q699">
        <v>43</v>
      </c>
      <c r="R699" t="s">
        <v>5197</v>
      </c>
      <c r="S699">
        <v>32</v>
      </c>
      <c r="T699" t="s">
        <v>23</v>
      </c>
      <c r="U699" t="s">
        <v>5818</v>
      </c>
      <c r="V699" t="s">
        <v>5883</v>
      </c>
      <c r="W699" t="s">
        <v>1373</v>
      </c>
      <c r="X699">
        <v>11</v>
      </c>
      <c r="Y699">
        <v>4</v>
      </c>
      <c r="Z699">
        <v>11</v>
      </c>
      <c r="AA699">
        <v>4</v>
      </c>
      <c r="AB699">
        <v>16</v>
      </c>
      <c r="AC699">
        <v>35</v>
      </c>
      <c r="AD699">
        <v>2</v>
      </c>
      <c r="AE699">
        <v>1</v>
      </c>
      <c r="AF699">
        <v>2</v>
      </c>
      <c r="AG699">
        <v>1</v>
      </c>
      <c r="AH699">
        <v>0</v>
      </c>
      <c r="AI699">
        <v>1</v>
      </c>
      <c r="AJ699" s="1">
        <v>20900</v>
      </c>
      <c r="AK699" t="s">
        <v>648</v>
      </c>
      <c r="AL699">
        <v>2</v>
      </c>
      <c r="AM699">
        <v>0</v>
      </c>
      <c r="AN699">
        <v>0</v>
      </c>
      <c r="AO699">
        <v>1871</v>
      </c>
      <c r="AP699">
        <v>9</v>
      </c>
      <c r="AQ699">
        <v>19</v>
      </c>
    </row>
    <row r="700" spans="2:46" x14ac:dyDescent="0.2">
      <c r="B700">
        <v>697</v>
      </c>
      <c r="C700" t="s">
        <v>36</v>
      </c>
      <c r="D700" t="s">
        <v>1374</v>
      </c>
      <c r="E700">
        <v>4</v>
      </c>
      <c r="F700" t="s">
        <v>8376</v>
      </c>
      <c r="G700" t="s">
        <v>8377</v>
      </c>
      <c r="H700" t="s">
        <v>8378</v>
      </c>
      <c r="I700">
        <v>1863</v>
      </c>
      <c r="J700">
        <v>2.2999999999999998</v>
      </c>
      <c r="K700" t="s">
        <v>5228</v>
      </c>
      <c r="L700" t="s">
        <v>5229</v>
      </c>
      <c r="M700">
        <v>2</v>
      </c>
      <c r="N700" t="s">
        <v>5196</v>
      </c>
      <c r="O700">
        <v>20</v>
      </c>
      <c r="P700">
        <v>48</v>
      </c>
      <c r="Q700" t="s">
        <v>5197</v>
      </c>
      <c r="R700">
        <v>50</v>
      </c>
      <c r="S700" t="s">
        <v>23</v>
      </c>
      <c r="T700" t="s">
        <v>8379</v>
      </c>
      <c r="U700" t="s">
        <v>5240</v>
      </c>
      <c r="V700" t="s">
        <v>1375</v>
      </c>
      <c r="W700">
        <v>32</v>
      </c>
      <c r="X700">
        <v>15</v>
      </c>
      <c r="Y700">
        <v>27</v>
      </c>
      <c r="Z700">
        <v>29</v>
      </c>
      <c r="AA700">
        <v>24</v>
      </c>
      <c r="AB700">
        <v>26</v>
      </c>
      <c r="AC700">
        <v>0</v>
      </c>
      <c r="AD700">
        <v>0</v>
      </c>
      <c r="AE700">
        <v>1</v>
      </c>
      <c r="AF700">
        <v>1</v>
      </c>
      <c r="AG700">
        <v>0</v>
      </c>
      <c r="AH700">
        <v>1</v>
      </c>
      <c r="AI700" s="1">
        <v>99400</v>
      </c>
      <c r="AJ700" t="s">
        <v>68</v>
      </c>
      <c r="AK700">
        <v>2</v>
      </c>
      <c r="AL700">
        <v>0</v>
      </c>
      <c r="AM700">
        <v>1863</v>
      </c>
      <c r="AN700">
        <v>7</v>
      </c>
      <c r="AO700">
        <v>30</v>
      </c>
    </row>
    <row r="701" spans="2:46" x14ac:dyDescent="0.2">
      <c r="B701">
        <v>698</v>
      </c>
      <c r="C701" t="s">
        <v>36</v>
      </c>
      <c r="D701" t="s">
        <v>1376</v>
      </c>
      <c r="E701">
        <v>4</v>
      </c>
      <c r="F701" t="s">
        <v>8380</v>
      </c>
      <c r="G701" t="s">
        <v>6949</v>
      </c>
      <c r="H701" t="s">
        <v>8301</v>
      </c>
      <c r="I701" t="s">
        <v>8381</v>
      </c>
      <c r="J701">
        <v>1850</v>
      </c>
      <c r="K701">
        <v>3</v>
      </c>
      <c r="L701" t="s">
        <v>8382</v>
      </c>
      <c r="M701" t="s">
        <v>5421</v>
      </c>
      <c r="N701">
        <v>1</v>
      </c>
      <c r="O701" t="s">
        <v>5196</v>
      </c>
      <c r="P701">
        <v>30</v>
      </c>
      <c r="Q701">
        <v>48</v>
      </c>
      <c r="R701" t="s">
        <v>5197</v>
      </c>
      <c r="S701">
        <v>27</v>
      </c>
      <c r="T701" t="s">
        <v>23</v>
      </c>
      <c r="U701" t="s">
        <v>7662</v>
      </c>
      <c r="V701" t="s">
        <v>8383</v>
      </c>
      <c r="W701" t="s">
        <v>1377</v>
      </c>
      <c r="X701">
        <v>32</v>
      </c>
      <c r="Y701">
        <v>33</v>
      </c>
      <c r="Z701">
        <v>28</v>
      </c>
      <c r="AA701">
        <v>30</v>
      </c>
      <c r="AB701">
        <v>33</v>
      </c>
      <c r="AC701">
        <v>13</v>
      </c>
      <c r="AD701">
        <v>0</v>
      </c>
      <c r="AE701">
        <v>0</v>
      </c>
      <c r="AF701">
        <v>1</v>
      </c>
      <c r="AG701">
        <v>1</v>
      </c>
      <c r="AH701">
        <v>0</v>
      </c>
      <c r="AI701">
        <v>1</v>
      </c>
      <c r="AJ701" t="s">
        <v>57</v>
      </c>
      <c r="AK701" t="s">
        <v>83</v>
      </c>
      <c r="AL701">
        <v>2</v>
      </c>
      <c r="AM701">
        <v>2</v>
      </c>
      <c r="AN701">
        <v>0</v>
      </c>
      <c r="AO701">
        <v>1850</v>
      </c>
      <c r="AP701">
        <v>10</v>
      </c>
      <c r="AQ701">
        <v>5</v>
      </c>
    </row>
    <row r="702" spans="2:46" x14ac:dyDescent="0.2">
      <c r="B702">
        <v>699</v>
      </c>
      <c r="C702" t="s">
        <v>26</v>
      </c>
      <c r="D702" t="s">
        <v>1378</v>
      </c>
      <c r="E702">
        <v>3</v>
      </c>
      <c r="F702" t="s">
        <v>8384</v>
      </c>
      <c r="G702" t="s">
        <v>5898</v>
      </c>
      <c r="H702" t="s">
        <v>8385</v>
      </c>
      <c r="I702" t="s">
        <v>5218</v>
      </c>
      <c r="J702" t="s">
        <v>8386</v>
      </c>
      <c r="K702">
        <v>1841</v>
      </c>
      <c r="L702">
        <v>3</v>
      </c>
      <c r="M702" t="s">
        <v>5357</v>
      </c>
      <c r="N702" t="s">
        <v>8387</v>
      </c>
      <c r="O702" t="s">
        <v>5412</v>
      </c>
      <c r="P702">
        <v>6</v>
      </c>
      <c r="Q702" t="s">
        <v>5196</v>
      </c>
      <c r="R702">
        <v>28</v>
      </c>
      <c r="S702">
        <v>43</v>
      </c>
      <c r="T702" t="s">
        <v>5197</v>
      </c>
      <c r="U702">
        <v>32</v>
      </c>
      <c r="V702" t="s">
        <v>23</v>
      </c>
      <c r="W702" t="s">
        <v>7873</v>
      </c>
      <c r="X702" t="s">
        <v>7797</v>
      </c>
      <c r="Y702" t="s">
        <v>1379</v>
      </c>
      <c r="Z702">
        <v>31</v>
      </c>
      <c r="AA702">
        <v>11</v>
      </c>
      <c r="AB702">
        <v>32</v>
      </c>
      <c r="AC702">
        <v>27</v>
      </c>
      <c r="AD702">
        <v>31</v>
      </c>
      <c r="AE702">
        <v>31</v>
      </c>
      <c r="AF702">
        <v>1</v>
      </c>
      <c r="AG702">
        <v>2</v>
      </c>
      <c r="AH702">
        <v>0</v>
      </c>
      <c r="AI702">
        <v>1</v>
      </c>
      <c r="AJ702">
        <v>1</v>
      </c>
      <c r="AK702">
        <v>1</v>
      </c>
      <c r="AL702" s="1">
        <v>95700</v>
      </c>
      <c r="AM702" t="s">
        <v>567</v>
      </c>
      <c r="AN702">
        <v>2</v>
      </c>
      <c r="AO702">
        <v>0</v>
      </c>
      <c r="AP702">
        <v>0</v>
      </c>
      <c r="AQ702">
        <v>1841</v>
      </c>
      <c r="AR702">
        <v>12</v>
      </c>
      <c r="AS702">
        <v>30</v>
      </c>
    </row>
    <row r="703" spans="2:46" x14ac:dyDescent="0.2">
      <c r="B703">
        <v>700</v>
      </c>
      <c r="C703" t="s">
        <v>26</v>
      </c>
      <c r="D703" t="s">
        <v>1380</v>
      </c>
      <c r="E703">
        <v>3</v>
      </c>
      <c r="F703" t="s">
        <v>8388</v>
      </c>
      <c r="G703" t="s">
        <v>6079</v>
      </c>
      <c r="H703" t="s">
        <v>8389</v>
      </c>
      <c r="I703">
        <v>1882</v>
      </c>
      <c r="J703">
        <v>5</v>
      </c>
      <c r="K703" t="s">
        <v>5344</v>
      </c>
      <c r="L703" t="s">
        <v>5206</v>
      </c>
      <c r="M703">
        <v>0</v>
      </c>
      <c r="N703" t="s">
        <v>5207</v>
      </c>
      <c r="O703">
        <v>34</v>
      </c>
      <c r="P703">
        <v>44</v>
      </c>
      <c r="Q703" t="s">
        <v>5197</v>
      </c>
      <c r="R703">
        <v>50</v>
      </c>
      <c r="S703" t="s">
        <v>23</v>
      </c>
      <c r="T703" t="s">
        <v>8390</v>
      </c>
      <c r="U703" t="s">
        <v>7663</v>
      </c>
      <c r="V703" t="s">
        <v>1381</v>
      </c>
      <c r="W703">
        <v>34</v>
      </c>
      <c r="X703">
        <v>22</v>
      </c>
      <c r="Y703">
        <v>32</v>
      </c>
      <c r="Z703">
        <v>33</v>
      </c>
      <c r="AA703">
        <v>13</v>
      </c>
      <c r="AB703">
        <v>17</v>
      </c>
      <c r="AC703">
        <v>0</v>
      </c>
      <c r="AD703">
        <v>0</v>
      </c>
      <c r="AE703">
        <v>0</v>
      </c>
      <c r="AF703">
        <v>0</v>
      </c>
      <c r="AG703">
        <v>1</v>
      </c>
      <c r="AH703">
        <v>0</v>
      </c>
      <c r="AI703" s="1">
        <v>78700</v>
      </c>
      <c r="AJ703" t="s">
        <v>74</v>
      </c>
      <c r="AK703">
        <v>0</v>
      </c>
      <c r="AL703">
        <v>0</v>
      </c>
      <c r="AM703">
        <v>1882</v>
      </c>
      <c r="AN703">
        <v>11</v>
      </c>
      <c r="AO703">
        <v>21</v>
      </c>
    </row>
    <row r="704" spans="2:46" x14ac:dyDescent="0.2">
      <c r="B704">
        <v>701</v>
      </c>
      <c r="C704" t="s">
        <v>26</v>
      </c>
      <c r="D704" t="s">
        <v>1382</v>
      </c>
      <c r="E704">
        <v>3</v>
      </c>
      <c r="F704" t="s">
        <v>8391</v>
      </c>
      <c r="G704" t="s">
        <v>8392</v>
      </c>
      <c r="H704" t="s">
        <v>8393</v>
      </c>
      <c r="I704">
        <v>1833</v>
      </c>
      <c r="J704">
        <v>1</v>
      </c>
      <c r="K704" t="s">
        <v>8394</v>
      </c>
      <c r="L704" t="s">
        <v>5626</v>
      </c>
      <c r="M704">
        <v>2</v>
      </c>
      <c r="N704" t="s">
        <v>5207</v>
      </c>
      <c r="O704">
        <v>44</v>
      </c>
      <c r="P704">
        <v>47</v>
      </c>
      <c r="Q704" t="s">
        <v>5197</v>
      </c>
      <c r="R704">
        <v>40</v>
      </c>
      <c r="S704" t="s">
        <v>23</v>
      </c>
      <c r="T704" t="s">
        <v>8395</v>
      </c>
      <c r="U704" t="s">
        <v>5983</v>
      </c>
      <c r="V704" t="s">
        <v>1383</v>
      </c>
      <c r="W704">
        <v>29</v>
      </c>
      <c r="X704">
        <v>10</v>
      </c>
      <c r="Y704">
        <v>25</v>
      </c>
      <c r="Z704">
        <v>15</v>
      </c>
      <c r="AA704">
        <v>22</v>
      </c>
      <c r="AB704">
        <v>4</v>
      </c>
      <c r="AC704">
        <v>1</v>
      </c>
      <c r="AD704">
        <v>2</v>
      </c>
      <c r="AE704">
        <v>0</v>
      </c>
      <c r="AF704">
        <v>0</v>
      </c>
      <c r="AG704">
        <v>0</v>
      </c>
      <c r="AH704">
        <v>1</v>
      </c>
      <c r="AI704" s="1">
        <v>99300</v>
      </c>
      <c r="AJ704" t="s">
        <v>93</v>
      </c>
      <c r="AK704">
        <v>2</v>
      </c>
      <c r="AL704">
        <v>0</v>
      </c>
      <c r="AM704">
        <v>0</v>
      </c>
      <c r="AN704">
        <v>1833</v>
      </c>
      <c r="AO704">
        <v>1</v>
      </c>
      <c r="AP704">
        <v>7</v>
      </c>
    </row>
    <row r="705" spans="2:47" x14ac:dyDescent="0.2">
      <c r="B705">
        <v>702</v>
      </c>
      <c r="C705" t="s">
        <v>36</v>
      </c>
      <c r="D705" t="s">
        <v>1384</v>
      </c>
      <c r="E705">
        <v>4</v>
      </c>
      <c r="F705" t="s">
        <v>8396</v>
      </c>
      <c r="G705" t="s">
        <v>6338</v>
      </c>
      <c r="H705" t="s">
        <v>8397</v>
      </c>
      <c r="I705">
        <v>1875</v>
      </c>
      <c r="J705">
        <v>11.15</v>
      </c>
      <c r="K705" t="s">
        <v>5228</v>
      </c>
      <c r="L705" t="s">
        <v>5229</v>
      </c>
      <c r="M705">
        <v>2</v>
      </c>
      <c r="N705" t="s">
        <v>5196</v>
      </c>
      <c r="O705">
        <v>20</v>
      </c>
      <c r="P705">
        <v>48</v>
      </c>
      <c r="Q705" t="s">
        <v>5197</v>
      </c>
      <c r="R705">
        <v>50</v>
      </c>
      <c r="S705" t="s">
        <v>23</v>
      </c>
      <c r="T705" t="s">
        <v>787</v>
      </c>
      <c r="U705" t="s">
        <v>7360</v>
      </c>
      <c r="V705" t="s">
        <v>1385</v>
      </c>
      <c r="W705">
        <v>9</v>
      </c>
      <c r="X705">
        <v>32</v>
      </c>
      <c r="Y705">
        <v>7</v>
      </c>
      <c r="Z705">
        <v>34</v>
      </c>
      <c r="AA705">
        <v>9</v>
      </c>
      <c r="AB705">
        <v>34</v>
      </c>
      <c r="AC705">
        <v>2</v>
      </c>
      <c r="AD705">
        <v>0</v>
      </c>
      <c r="AE705">
        <v>0</v>
      </c>
      <c r="AF705">
        <v>0</v>
      </c>
      <c r="AG705">
        <v>2</v>
      </c>
      <c r="AH705">
        <v>0</v>
      </c>
      <c r="AI705" s="1">
        <v>75800</v>
      </c>
      <c r="AJ705" t="s">
        <v>497</v>
      </c>
      <c r="AK705">
        <v>0</v>
      </c>
      <c r="AL705">
        <v>2</v>
      </c>
      <c r="AM705">
        <v>0</v>
      </c>
      <c r="AN705">
        <v>1875</v>
      </c>
      <c r="AO705">
        <v>11</v>
      </c>
      <c r="AP705">
        <v>9</v>
      </c>
    </row>
    <row r="706" spans="2:47" x14ac:dyDescent="0.2">
      <c r="B706">
        <v>703</v>
      </c>
      <c r="C706" t="s">
        <v>22</v>
      </c>
      <c r="D706">
        <v>1</v>
      </c>
      <c r="E706" t="s">
        <v>8398</v>
      </c>
      <c r="F706" t="s">
        <v>6079</v>
      </c>
      <c r="G706" t="s">
        <v>8399</v>
      </c>
      <c r="H706">
        <v>1884</v>
      </c>
      <c r="I706">
        <v>3</v>
      </c>
      <c r="J706" t="s">
        <v>8400</v>
      </c>
      <c r="K706" t="s">
        <v>5853</v>
      </c>
      <c r="L706">
        <v>4</v>
      </c>
      <c r="M706" t="s">
        <v>5196</v>
      </c>
      <c r="N706">
        <v>21</v>
      </c>
      <c r="O706">
        <v>43</v>
      </c>
      <c r="P706" t="s">
        <v>5197</v>
      </c>
      <c r="Q706">
        <v>51</v>
      </c>
      <c r="R706" t="s">
        <v>23</v>
      </c>
      <c r="S706" t="s">
        <v>5758</v>
      </c>
      <c r="T706" t="s">
        <v>8401</v>
      </c>
      <c r="U706" t="s">
        <v>1386</v>
      </c>
      <c r="V706">
        <v>34</v>
      </c>
      <c r="W706">
        <v>22</v>
      </c>
      <c r="X706">
        <v>28</v>
      </c>
      <c r="Y706">
        <v>23</v>
      </c>
      <c r="Z706">
        <v>26</v>
      </c>
      <c r="AA706">
        <v>33</v>
      </c>
      <c r="AB706">
        <v>0</v>
      </c>
      <c r="AC706">
        <v>0</v>
      </c>
      <c r="AD706">
        <v>1</v>
      </c>
      <c r="AE706">
        <v>0</v>
      </c>
      <c r="AF706">
        <v>1</v>
      </c>
      <c r="AG706">
        <v>0</v>
      </c>
      <c r="AH706" s="1">
        <v>53100</v>
      </c>
      <c r="AI706" t="s">
        <v>842</v>
      </c>
      <c r="AJ706">
        <v>2</v>
      </c>
      <c r="AK706">
        <v>0</v>
      </c>
      <c r="AL706">
        <v>0</v>
      </c>
      <c r="AM706">
        <v>1884</v>
      </c>
      <c r="AN706">
        <v>6</v>
      </c>
      <c r="AO706">
        <v>1</v>
      </c>
    </row>
    <row r="707" spans="2:47" x14ac:dyDescent="0.2">
      <c r="B707">
        <v>704</v>
      </c>
      <c r="C707" t="s">
        <v>26</v>
      </c>
      <c r="D707" t="s">
        <v>1387</v>
      </c>
      <c r="E707">
        <v>3</v>
      </c>
      <c r="F707" t="s">
        <v>8402</v>
      </c>
      <c r="G707" t="s">
        <v>5200</v>
      </c>
      <c r="H707" t="s">
        <v>5288</v>
      </c>
      <c r="I707" t="s">
        <v>8403</v>
      </c>
      <c r="J707">
        <v>1828</v>
      </c>
      <c r="K707">
        <v>9</v>
      </c>
      <c r="L707" t="s">
        <v>8404</v>
      </c>
      <c r="M707" t="s">
        <v>5597</v>
      </c>
      <c r="N707">
        <v>6</v>
      </c>
      <c r="O707" t="s">
        <v>5196</v>
      </c>
      <c r="P707">
        <v>2</v>
      </c>
      <c r="Q707">
        <v>47</v>
      </c>
      <c r="R707" t="s">
        <v>5197</v>
      </c>
      <c r="S707">
        <v>15</v>
      </c>
      <c r="T707" t="s">
        <v>23</v>
      </c>
      <c r="U707" t="s">
        <v>8405</v>
      </c>
      <c r="V707" t="s">
        <v>5759</v>
      </c>
      <c r="W707" t="s">
        <v>1388</v>
      </c>
      <c r="X707">
        <v>3</v>
      </c>
      <c r="Y707">
        <v>5</v>
      </c>
      <c r="Z707">
        <v>36</v>
      </c>
      <c r="AA707">
        <v>13</v>
      </c>
      <c r="AB707">
        <v>13</v>
      </c>
      <c r="AC707">
        <v>22</v>
      </c>
      <c r="AD707">
        <v>2</v>
      </c>
      <c r="AE707">
        <v>1</v>
      </c>
      <c r="AF707">
        <v>2</v>
      </c>
      <c r="AG707">
        <v>1</v>
      </c>
      <c r="AH707">
        <v>1</v>
      </c>
      <c r="AI707">
        <v>0</v>
      </c>
      <c r="AJ707" s="1">
        <v>1800</v>
      </c>
      <c r="AK707" t="s">
        <v>1179</v>
      </c>
      <c r="AL707">
        <v>2</v>
      </c>
      <c r="AM707">
        <v>0</v>
      </c>
      <c r="AN707">
        <v>0</v>
      </c>
      <c r="AO707">
        <v>1828</v>
      </c>
      <c r="AP707">
        <v>1</v>
      </c>
      <c r="AQ707">
        <v>16</v>
      </c>
    </row>
    <row r="708" spans="2:47" x14ac:dyDescent="0.2">
      <c r="B708">
        <v>705</v>
      </c>
      <c r="C708" t="s">
        <v>26</v>
      </c>
      <c r="D708" t="s">
        <v>1389</v>
      </c>
      <c r="E708">
        <v>3</v>
      </c>
      <c r="F708" t="s">
        <v>8406</v>
      </c>
      <c r="G708" t="s">
        <v>5623</v>
      </c>
      <c r="H708" t="s">
        <v>8407</v>
      </c>
      <c r="I708">
        <v>1866</v>
      </c>
      <c r="J708">
        <v>6</v>
      </c>
      <c r="K708" t="s">
        <v>7275</v>
      </c>
      <c r="L708" t="s">
        <v>5238</v>
      </c>
      <c r="M708">
        <v>3</v>
      </c>
      <c r="N708" t="s">
        <v>5196</v>
      </c>
      <c r="O708">
        <v>20</v>
      </c>
      <c r="P708">
        <v>46</v>
      </c>
      <c r="Q708" t="s">
        <v>5197</v>
      </c>
      <c r="R708">
        <v>34</v>
      </c>
      <c r="S708" t="s">
        <v>23</v>
      </c>
      <c r="T708" t="s">
        <v>8408</v>
      </c>
      <c r="U708" t="s">
        <v>8278</v>
      </c>
      <c r="V708" t="s">
        <v>1390</v>
      </c>
      <c r="W708">
        <v>35</v>
      </c>
      <c r="X708">
        <v>4</v>
      </c>
      <c r="Y708">
        <v>35</v>
      </c>
      <c r="Z708">
        <v>36</v>
      </c>
      <c r="AA708">
        <v>1</v>
      </c>
      <c r="AB708">
        <v>11</v>
      </c>
      <c r="AC708">
        <v>1</v>
      </c>
      <c r="AD708">
        <v>1</v>
      </c>
      <c r="AE708">
        <v>1</v>
      </c>
      <c r="AF708">
        <v>2</v>
      </c>
      <c r="AG708">
        <v>2</v>
      </c>
      <c r="AH708">
        <v>2</v>
      </c>
      <c r="AI708" s="1">
        <v>21200</v>
      </c>
      <c r="AJ708" t="s">
        <v>315</v>
      </c>
      <c r="AK708">
        <v>2</v>
      </c>
      <c r="AL708">
        <v>2</v>
      </c>
      <c r="AM708">
        <v>2</v>
      </c>
      <c r="AN708">
        <v>1866</v>
      </c>
      <c r="AO708">
        <v>2</v>
      </c>
      <c r="AP708">
        <v>11</v>
      </c>
    </row>
    <row r="709" spans="2:47" x14ac:dyDescent="0.2">
      <c r="B709">
        <v>706</v>
      </c>
      <c r="C709" t="s">
        <v>26</v>
      </c>
      <c r="D709" t="s">
        <v>1391</v>
      </c>
      <c r="E709">
        <v>3</v>
      </c>
      <c r="F709" t="s">
        <v>8409</v>
      </c>
      <c r="G709" t="s">
        <v>5200</v>
      </c>
      <c r="H709" t="s">
        <v>5455</v>
      </c>
      <c r="I709" t="s">
        <v>8410</v>
      </c>
      <c r="J709" t="s">
        <v>8411</v>
      </c>
      <c r="K709">
        <v>1860</v>
      </c>
      <c r="L709">
        <v>2.2999999999999998</v>
      </c>
      <c r="M709" t="s">
        <v>7556</v>
      </c>
      <c r="N709" t="s">
        <v>5876</v>
      </c>
      <c r="O709" t="s">
        <v>8412</v>
      </c>
      <c r="P709">
        <v>6</v>
      </c>
      <c r="Q709" t="s">
        <v>5196</v>
      </c>
      <c r="R709">
        <v>52</v>
      </c>
      <c r="S709">
        <v>47</v>
      </c>
      <c r="T709" t="s">
        <v>5197</v>
      </c>
      <c r="U709">
        <v>38</v>
      </c>
      <c r="V709" t="s">
        <v>23</v>
      </c>
      <c r="W709" t="s">
        <v>8413</v>
      </c>
      <c r="X709" t="s">
        <v>6299</v>
      </c>
      <c r="Y709" t="s">
        <v>1392</v>
      </c>
      <c r="Z709">
        <v>30</v>
      </c>
      <c r="AA709">
        <v>11</v>
      </c>
      <c r="AB709">
        <v>28</v>
      </c>
      <c r="AC709">
        <v>36</v>
      </c>
      <c r="AD709">
        <v>12</v>
      </c>
      <c r="AE709">
        <v>9</v>
      </c>
      <c r="AF709">
        <v>1</v>
      </c>
      <c r="AG709">
        <v>2</v>
      </c>
      <c r="AH709">
        <v>1</v>
      </c>
      <c r="AI709">
        <v>2</v>
      </c>
      <c r="AJ709">
        <v>2</v>
      </c>
      <c r="AK709">
        <v>2</v>
      </c>
      <c r="AL709" s="1">
        <v>97300</v>
      </c>
      <c r="AM709" t="s">
        <v>634</v>
      </c>
      <c r="AN709">
        <v>2</v>
      </c>
      <c r="AO709">
        <v>2</v>
      </c>
      <c r="AP709">
        <v>2</v>
      </c>
      <c r="AQ709">
        <v>2</v>
      </c>
      <c r="AR709">
        <v>2</v>
      </c>
      <c r="AS709">
        <v>1860</v>
      </c>
      <c r="AT709">
        <v>1</v>
      </c>
      <c r="AU709">
        <v>10</v>
      </c>
    </row>
    <row r="710" spans="2:47" x14ac:dyDescent="0.2">
      <c r="B710">
        <v>707</v>
      </c>
      <c r="C710" t="s">
        <v>22</v>
      </c>
      <c r="D710">
        <v>1</v>
      </c>
      <c r="E710" t="s">
        <v>8414</v>
      </c>
      <c r="F710" t="s">
        <v>5271</v>
      </c>
      <c r="G710" t="s">
        <v>5510</v>
      </c>
      <c r="H710" t="s">
        <v>5274</v>
      </c>
      <c r="I710" t="s">
        <v>8415</v>
      </c>
      <c r="J710">
        <v>1891</v>
      </c>
      <c r="K710">
        <v>20.3</v>
      </c>
      <c r="L710" t="s">
        <v>8416</v>
      </c>
      <c r="M710" t="s">
        <v>5962</v>
      </c>
      <c r="N710">
        <v>5</v>
      </c>
      <c r="O710" t="s">
        <v>5196</v>
      </c>
      <c r="P710">
        <v>8</v>
      </c>
      <c r="Q710">
        <v>48</v>
      </c>
      <c r="R710" t="s">
        <v>5197</v>
      </c>
      <c r="S710">
        <v>7</v>
      </c>
      <c r="T710" t="s">
        <v>23</v>
      </c>
      <c r="U710" t="s">
        <v>8417</v>
      </c>
      <c r="V710" t="s">
        <v>8418</v>
      </c>
      <c r="W710" t="s">
        <v>5172</v>
      </c>
      <c r="X710" t="s">
        <v>5172</v>
      </c>
      <c r="Y710">
        <v>23</v>
      </c>
      <c r="Z710">
        <v>6</v>
      </c>
      <c r="AA710">
        <v>27</v>
      </c>
      <c r="AB710">
        <v>17</v>
      </c>
      <c r="AC710">
        <v>23</v>
      </c>
      <c r="AD710">
        <v>3</v>
      </c>
      <c r="AE710">
        <v>0</v>
      </c>
      <c r="AF710">
        <v>1</v>
      </c>
      <c r="AG710">
        <v>1</v>
      </c>
      <c r="AH710">
        <v>0</v>
      </c>
      <c r="AI710">
        <v>0</v>
      </c>
      <c r="AJ710">
        <v>2</v>
      </c>
      <c r="AK710" s="1">
        <v>97000</v>
      </c>
      <c r="AL710" t="s">
        <v>506</v>
      </c>
      <c r="AM710">
        <v>0</v>
      </c>
      <c r="AN710">
        <v>2</v>
      </c>
      <c r="AO710">
        <v>1891</v>
      </c>
      <c r="AP710">
        <v>2</v>
      </c>
      <c r="AQ710">
        <v>22</v>
      </c>
    </row>
    <row r="711" spans="2:47" x14ac:dyDescent="0.2">
      <c r="B711">
        <v>708</v>
      </c>
      <c r="C711" t="s">
        <v>26</v>
      </c>
      <c r="D711" t="s">
        <v>1393</v>
      </c>
      <c r="E711">
        <v>3</v>
      </c>
      <c r="F711" t="s">
        <v>8419</v>
      </c>
      <c r="G711" t="s">
        <v>8420</v>
      </c>
      <c r="H711" t="s">
        <v>6690</v>
      </c>
      <c r="I711" t="s">
        <v>8421</v>
      </c>
      <c r="J711">
        <v>1846</v>
      </c>
      <c r="K711">
        <v>2</v>
      </c>
      <c r="L711" t="s">
        <v>8422</v>
      </c>
      <c r="M711" t="s">
        <v>7090</v>
      </c>
      <c r="N711">
        <v>1</v>
      </c>
      <c r="O711" t="s">
        <v>5196</v>
      </c>
      <c r="P711">
        <v>54</v>
      </c>
      <c r="Q711">
        <v>47</v>
      </c>
      <c r="R711" t="s">
        <v>5197</v>
      </c>
      <c r="S711">
        <v>54</v>
      </c>
      <c r="T711" t="s">
        <v>23</v>
      </c>
      <c r="U711" t="s">
        <v>8423</v>
      </c>
      <c r="V711" t="s">
        <v>7010</v>
      </c>
      <c r="W711" t="s">
        <v>1394</v>
      </c>
      <c r="X711">
        <v>31</v>
      </c>
      <c r="Y711">
        <v>20</v>
      </c>
      <c r="Z711">
        <v>1</v>
      </c>
      <c r="AA711">
        <v>29</v>
      </c>
      <c r="AB711">
        <v>3</v>
      </c>
      <c r="AC711">
        <v>11</v>
      </c>
      <c r="AD711">
        <v>1</v>
      </c>
      <c r="AE711">
        <v>1</v>
      </c>
      <c r="AF711">
        <v>2</v>
      </c>
      <c r="AG711">
        <v>1</v>
      </c>
      <c r="AH711">
        <v>2</v>
      </c>
      <c r="AI711">
        <v>2</v>
      </c>
      <c r="AJ711" s="1">
        <v>76000</v>
      </c>
      <c r="AK711" t="s">
        <v>394</v>
      </c>
      <c r="AL711">
        <v>2</v>
      </c>
      <c r="AM711">
        <v>2</v>
      </c>
      <c r="AN711">
        <v>2</v>
      </c>
      <c r="AO711">
        <v>2</v>
      </c>
      <c r="AP711">
        <v>2</v>
      </c>
      <c r="AQ711">
        <v>1846</v>
      </c>
      <c r="AR711">
        <v>8</v>
      </c>
      <c r="AS711">
        <v>3</v>
      </c>
    </row>
    <row r="712" spans="2:47" x14ac:dyDescent="0.2">
      <c r="B712">
        <v>709</v>
      </c>
      <c r="C712" t="s">
        <v>22</v>
      </c>
      <c r="D712">
        <v>1</v>
      </c>
      <c r="E712" t="s">
        <v>8424</v>
      </c>
      <c r="F712" t="s">
        <v>6079</v>
      </c>
      <c r="G712" t="s">
        <v>8425</v>
      </c>
      <c r="H712">
        <v>1920</v>
      </c>
      <c r="I712">
        <v>10.15</v>
      </c>
      <c r="J712" t="s">
        <v>5905</v>
      </c>
      <c r="K712" t="s">
        <v>5906</v>
      </c>
      <c r="L712">
        <v>3</v>
      </c>
      <c r="M712" t="s">
        <v>5196</v>
      </c>
      <c r="N712">
        <v>35</v>
      </c>
      <c r="O712">
        <v>47</v>
      </c>
      <c r="P712" t="s">
        <v>5197</v>
      </c>
      <c r="Q712">
        <v>48</v>
      </c>
      <c r="R712">
        <v>-1</v>
      </c>
      <c r="S712" t="s">
        <v>7097</v>
      </c>
      <c r="T712" t="s">
        <v>6378</v>
      </c>
      <c r="U712" t="s">
        <v>5172</v>
      </c>
      <c r="V712" t="s">
        <v>5172</v>
      </c>
      <c r="W712">
        <v>6</v>
      </c>
      <c r="X712">
        <v>16</v>
      </c>
      <c r="Y712">
        <v>5</v>
      </c>
      <c r="Z712">
        <v>32</v>
      </c>
      <c r="AA712">
        <v>5</v>
      </c>
      <c r="AB712">
        <v>4</v>
      </c>
      <c r="AC712">
        <v>1</v>
      </c>
      <c r="AD712">
        <v>0</v>
      </c>
      <c r="AE712">
        <v>1</v>
      </c>
      <c r="AF712">
        <v>0</v>
      </c>
      <c r="AG712">
        <v>1</v>
      </c>
      <c r="AH712">
        <v>1</v>
      </c>
      <c r="AI712" s="1">
        <v>66600</v>
      </c>
      <c r="AJ712" t="s">
        <v>492</v>
      </c>
      <c r="AK712">
        <v>0</v>
      </c>
      <c r="AL712">
        <v>0</v>
      </c>
      <c r="AM712">
        <v>1920</v>
      </c>
      <c r="AN712">
        <v>8</v>
      </c>
      <c r="AO712">
        <v>6</v>
      </c>
    </row>
    <row r="713" spans="2:47" x14ac:dyDescent="0.2">
      <c r="B713">
        <v>710</v>
      </c>
      <c r="C713" t="s">
        <v>26</v>
      </c>
      <c r="D713" t="s">
        <v>1395</v>
      </c>
      <c r="E713">
        <v>3</v>
      </c>
      <c r="F713" t="s">
        <v>8424</v>
      </c>
      <c r="G713" t="s">
        <v>6132</v>
      </c>
      <c r="H713" t="s">
        <v>8301</v>
      </c>
      <c r="I713" t="s">
        <v>8426</v>
      </c>
      <c r="J713">
        <v>1871</v>
      </c>
      <c r="K713">
        <v>18</v>
      </c>
      <c r="L713" t="s">
        <v>8427</v>
      </c>
      <c r="M713" t="s">
        <v>8428</v>
      </c>
      <c r="N713">
        <v>0</v>
      </c>
      <c r="O713" t="s">
        <v>5207</v>
      </c>
      <c r="P713">
        <v>32</v>
      </c>
      <c r="Q713">
        <v>47</v>
      </c>
      <c r="R713" t="s">
        <v>5197</v>
      </c>
      <c r="S713">
        <v>28</v>
      </c>
      <c r="T713" t="s">
        <v>23</v>
      </c>
      <c r="U713" t="s">
        <v>6899</v>
      </c>
      <c r="V713" t="s">
        <v>5722</v>
      </c>
      <c r="W713" t="s">
        <v>1396</v>
      </c>
      <c r="X713">
        <v>20</v>
      </c>
      <c r="Y713">
        <v>4</v>
      </c>
      <c r="Z713">
        <v>20</v>
      </c>
      <c r="AA713">
        <v>29</v>
      </c>
      <c r="AB713">
        <v>5</v>
      </c>
      <c r="AC713">
        <v>21</v>
      </c>
      <c r="AD713">
        <v>1</v>
      </c>
      <c r="AE713">
        <v>1</v>
      </c>
      <c r="AF713">
        <v>1</v>
      </c>
      <c r="AG713">
        <v>1</v>
      </c>
      <c r="AH713">
        <v>1</v>
      </c>
      <c r="AI713">
        <v>1</v>
      </c>
      <c r="AJ713" s="1">
        <v>92300</v>
      </c>
      <c r="AK713" t="s">
        <v>1397</v>
      </c>
      <c r="AL713">
        <v>2</v>
      </c>
      <c r="AM713">
        <v>2</v>
      </c>
      <c r="AN713">
        <v>2</v>
      </c>
      <c r="AO713">
        <v>1871</v>
      </c>
      <c r="AP713">
        <v>1</v>
      </c>
      <c r="AQ713">
        <v>4</v>
      </c>
    </row>
    <row r="714" spans="2:47" x14ac:dyDescent="0.2">
      <c r="B714">
        <v>711</v>
      </c>
      <c r="C714" t="s">
        <v>26</v>
      </c>
      <c r="D714" t="s">
        <v>1398</v>
      </c>
      <c r="E714">
        <v>3</v>
      </c>
      <c r="F714" t="s">
        <v>8429</v>
      </c>
      <c r="G714" t="s">
        <v>5566</v>
      </c>
      <c r="H714" t="s">
        <v>5417</v>
      </c>
      <c r="I714" t="s">
        <v>8430</v>
      </c>
      <c r="J714" t="s">
        <v>8431</v>
      </c>
      <c r="K714">
        <v>1903</v>
      </c>
      <c r="L714">
        <v>5</v>
      </c>
      <c r="M714" t="s">
        <v>8416</v>
      </c>
      <c r="N714" t="s">
        <v>5962</v>
      </c>
      <c r="O714">
        <v>5</v>
      </c>
      <c r="P714" t="s">
        <v>5196</v>
      </c>
      <c r="Q714">
        <v>8</v>
      </c>
      <c r="R714">
        <v>48</v>
      </c>
      <c r="S714" t="s">
        <v>5197</v>
      </c>
      <c r="T714">
        <v>7</v>
      </c>
      <c r="U714">
        <v>-0.16</v>
      </c>
      <c r="V714" t="s">
        <v>8432</v>
      </c>
      <c r="W714" t="s">
        <v>8433</v>
      </c>
      <c r="X714" t="s">
        <v>5172</v>
      </c>
      <c r="Y714" t="s">
        <v>5172</v>
      </c>
      <c r="Z714">
        <v>34</v>
      </c>
      <c r="AA714">
        <v>32</v>
      </c>
      <c r="AB714">
        <v>32</v>
      </c>
      <c r="AC714">
        <v>11</v>
      </c>
      <c r="AD714">
        <v>33</v>
      </c>
      <c r="AE714">
        <v>34</v>
      </c>
      <c r="AF714">
        <v>0</v>
      </c>
      <c r="AG714">
        <v>0</v>
      </c>
      <c r="AH714">
        <v>0</v>
      </c>
      <c r="AI714">
        <v>2</v>
      </c>
      <c r="AJ714">
        <v>0</v>
      </c>
      <c r="AK714">
        <v>0</v>
      </c>
      <c r="AL714" s="1">
        <v>5100</v>
      </c>
      <c r="AM714" t="s">
        <v>128</v>
      </c>
      <c r="AN714">
        <v>2</v>
      </c>
      <c r="AO714">
        <v>0</v>
      </c>
      <c r="AP714">
        <v>1903</v>
      </c>
      <c r="AQ714">
        <v>1</v>
      </c>
      <c r="AR714">
        <v>31</v>
      </c>
    </row>
    <row r="715" spans="2:47" x14ac:dyDescent="0.2">
      <c r="B715">
        <v>712</v>
      </c>
      <c r="C715" t="s">
        <v>26</v>
      </c>
      <c r="D715" t="s">
        <v>1399</v>
      </c>
      <c r="E715">
        <v>3</v>
      </c>
      <c r="F715" t="s">
        <v>8434</v>
      </c>
      <c r="G715" t="s">
        <v>5320</v>
      </c>
      <c r="H715" t="s">
        <v>5444</v>
      </c>
      <c r="I715" t="s">
        <v>8435</v>
      </c>
      <c r="J715">
        <v>1819</v>
      </c>
      <c r="K715">
        <v>8</v>
      </c>
      <c r="L715" t="s">
        <v>5344</v>
      </c>
      <c r="M715" t="s">
        <v>5206</v>
      </c>
      <c r="N715">
        <v>0</v>
      </c>
      <c r="O715" t="s">
        <v>5207</v>
      </c>
      <c r="P715">
        <v>34</v>
      </c>
      <c r="Q715">
        <v>44</v>
      </c>
      <c r="R715" t="s">
        <v>5197</v>
      </c>
      <c r="S715">
        <v>50</v>
      </c>
      <c r="T715" t="s">
        <v>23</v>
      </c>
      <c r="U715" t="s">
        <v>7472</v>
      </c>
      <c r="V715" t="s">
        <v>8436</v>
      </c>
      <c r="W715" t="s">
        <v>1400</v>
      </c>
      <c r="X715">
        <v>4</v>
      </c>
      <c r="Y715">
        <v>9</v>
      </c>
      <c r="Z715">
        <v>6</v>
      </c>
      <c r="AA715">
        <v>10</v>
      </c>
      <c r="AB715">
        <v>23</v>
      </c>
      <c r="AC715">
        <v>18</v>
      </c>
      <c r="AD715">
        <v>1</v>
      </c>
      <c r="AE715">
        <v>2</v>
      </c>
      <c r="AF715">
        <v>1</v>
      </c>
      <c r="AG715">
        <v>2</v>
      </c>
      <c r="AH715">
        <v>0</v>
      </c>
      <c r="AI715">
        <v>1</v>
      </c>
      <c r="AJ715" s="1">
        <v>20400</v>
      </c>
      <c r="AK715" t="s">
        <v>377</v>
      </c>
      <c r="AL715">
        <v>2</v>
      </c>
      <c r="AM715">
        <v>2</v>
      </c>
      <c r="AN715">
        <v>0</v>
      </c>
      <c r="AO715">
        <v>1819</v>
      </c>
      <c r="AP715">
        <v>8</v>
      </c>
      <c r="AQ715">
        <v>16</v>
      </c>
    </row>
    <row r="716" spans="2:47" x14ac:dyDescent="0.2">
      <c r="B716">
        <v>713</v>
      </c>
      <c r="C716" t="s">
        <v>22</v>
      </c>
      <c r="D716">
        <v>1</v>
      </c>
      <c r="E716" t="s">
        <v>8437</v>
      </c>
      <c r="F716" t="s">
        <v>5898</v>
      </c>
      <c r="G716" t="s">
        <v>5202</v>
      </c>
      <c r="H716" t="s">
        <v>8438</v>
      </c>
      <c r="I716" t="s">
        <v>5456</v>
      </c>
      <c r="J716" t="s">
        <v>8439</v>
      </c>
      <c r="K716" t="s">
        <v>8440</v>
      </c>
      <c r="L716">
        <v>1871</v>
      </c>
      <c r="M716">
        <v>9</v>
      </c>
      <c r="N716" t="s">
        <v>5305</v>
      </c>
      <c r="O716" t="s">
        <v>5306</v>
      </c>
      <c r="P716">
        <v>1</v>
      </c>
      <c r="Q716" t="s">
        <v>5196</v>
      </c>
      <c r="R716">
        <v>26</v>
      </c>
      <c r="S716">
        <v>43</v>
      </c>
      <c r="T716" t="s">
        <v>5197</v>
      </c>
      <c r="U716">
        <v>37</v>
      </c>
      <c r="V716" t="s">
        <v>23</v>
      </c>
      <c r="W716" t="s">
        <v>8441</v>
      </c>
      <c r="X716" t="s">
        <v>5384</v>
      </c>
      <c r="Y716" t="s">
        <v>1401</v>
      </c>
      <c r="Z716">
        <v>3</v>
      </c>
      <c r="AA716">
        <v>16</v>
      </c>
      <c r="AB716">
        <v>10</v>
      </c>
      <c r="AC716">
        <v>36</v>
      </c>
      <c r="AD716">
        <v>19</v>
      </c>
      <c r="AE716">
        <v>3</v>
      </c>
      <c r="AF716">
        <v>2</v>
      </c>
      <c r="AG716">
        <v>0</v>
      </c>
      <c r="AH716">
        <v>2</v>
      </c>
      <c r="AI716">
        <v>2</v>
      </c>
      <c r="AJ716">
        <v>1</v>
      </c>
      <c r="AK716">
        <v>2</v>
      </c>
      <c r="AL716" s="1">
        <v>85500</v>
      </c>
      <c r="AM716" t="s">
        <v>451</v>
      </c>
      <c r="AN716">
        <v>2</v>
      </c>
      <c r="AO716">
        <v>2</v>
      </c>
      <c r="AP716">
        <v>2</v>
      </c>
      <c r="AQ716">
        <v>2</v>
      </c>
      <c r="AR716">
        <v>1871</v>
      </c>
      <c r="AS716">
        <v>12</v>
      </c>
      <c r="AT716">
        <v>31</v>
      </c>
    </row>
    <row r="717" spans="2:47" x14ac:dyDescent="0.2">
      <c r="B717">
        <v>714</v>
      </c>
      <c r="C717" t="s">
        <v>26</v>
      </c>
      <c r="D717" t="s">
        <v>1402</v>
      </c>
      <c r="E717">
        <v>3</v>
      </c>
      <c r="F717" t="s">
        <v>8442</v>
      </c>
      <c r="G717" t="s">
        <v>5200</v>
      </c>
      <c r="H717" t="s">
        <v>7635</v>
      </c>
      <c r="I717" t="s">
        <v>8443</v>
      </c>
      <c r="J717">
        <v>1874</v>
      </c>
      <c r="K717">
        <v>19</v>
      </c>
      <c r="L717" t="s">
        <v>7552</v>
      </c>
      <c r="M717" t="s">
        <v>7130</v>
      </c>
      <c r="N717">
        <v>7</v>
      </c>
      <c r="O717" t="s">
        <v>5196</v>
      </c>
      <c r="P717">
        <v>21</v>
      </c>
      <c r="Q717">
        <v>48</v>
      </c>
      <c r="R717" t="s">
        <v>5197</v>
      </c>
      <c r="S717">
        <v>5</v>
      </c>
      <c r="T717" t="s">
        <v>23</v>
      </c>
      <c r="U717" t="s">
        <v>5390</v>
      </c>
      <c r="V717" t="s">
        <v>5713</v>
      </c>
      <c r="W717" t="s">
        <v>1403</v>
      </c>
      <c r="X717">
        <v>19</v>
      </c>
      <c r="Y717">
        <v>8</v>
      </c>
      <c r="Z717">
        <v>17</v>
      </c>
      <c r="AA717">
        <v>16</v>
      </c>
      <c r="AB717">
        <v>6</v>
      </c>
      <c r="AC717">
        <v>28</v>
      </c>
      <c r="AD717">
        <v>1</v>
      </c>
      <c r="AE717">
        <v>0</v>
      </c>
      <c r="AF717">
        <v>0</v>
      </c>
      <c r="AG717">
        <v>0</v>
      </c>
      <c r="AH717">
        <v>1</v>
      </c>
      <c r="AI717">
        <v>1</v>
      </c>
      <c r="AJ717" s="1">
        <v>64700</v>
      </c>
      <c r="AK717" t="s">
        <v>126</v>
      </c>
      <c r="AL717">
        <v>0</v>
      </c>
      <c r="AM717">
        <v>2</v>
      </c>
      <c r="AN717">
        <v>1874</v>
      </c>
      <c r="AO717">
        <v>4</v>
      </c>
      <c r="AP717">
        <v>25</v>
      </c>
    </row>
    <row r="718" spans="2:47" x14ac:dyDescent="0.2">
      <c r="B718">
        <v>715</v>
      </c>
      <c r="C718" t="s">
        <v>22</v>
      </c>
      <c r="D718">
        <v>1</v>
      </c>
      <c r="E718" t="s">
        <v>8442</v>
      </c>
      <c r="F718" t="s">
        <v>5333</v>
      </c>
      <c r="G718" t="s">
        <v>8444</v>
      </c>
      <c r="H718" t="s">
        <v>5985</v>
      </c>
      <c r="I718" t="s">
        <v>5288</v>
      </c>
      <c r="J718" t="s">
        <v>8445</v>
      </c>
      <c r="K718">
        <v>1901</v>
      </c>
      <c r="L718">
        <v>11</v>
      </c>
      <c r="M718" t="s">
        <v>8446</v>
      </c>
      <c r="N718" t="s">
        <v>5253</v>
      </c>
      <c r="O718">
        <v>6</v>
      </c>
      <c r="P718" t="s">
        <v>5196</v>
      </c>
      <c r="Q718">
        <v>12</v>
      </c>
      <c r="R718">
        <v>48</v>
      </c>
      <c r="S718" t="s">
        <v>5197</v>
      </c>
      <c r="T718">
        <v>42</v>
      </c>
      <c r="U718">
        <v>-0.16</v>
      </c>
      <c r="V718" t="s">
        <v>8447</v>
      </c>
      <c r="W718" t="s">
        <v>5240</v>
      </c>
      <c r="X718" t="s">
        <v>5172</v>
      </c>
      <c r="Y718" t="s">
        <v>5172</v>
      </c>
      <c r="Z718">
        <v>9</v>
      </c>
      <c r="AA718">
        <v>19</v>
      </c>
      <c r="AB718">
        <v>1</v>
      </c>
      <c r="AC718">
        <v>3</v>
      </c>
      <c r="AD718">
        <v>36</v>
      </c>
      <c r="AE718">
        <v>36</v>
      </c>
      <c r="AF718">
        <v>2</v>
      </c>
      <c r="AG718">
        <v>1</v>
      </c>
      <c r="AH718">
        <v>2</v>
      </c>
      <c r="AI718">
        <v>2</v>
      </c>
      <c r="AJ718">
        <v>2</v>
      </c>
      <c r="AK718">
        <v>2</v>
      </c>
      <c r="AL718" s="1">
        <v>83900</v>
      </c>
      <c r="AM718" t="s">
        <v>204</v>
      </c>
      <c r="AN718">
        <v>2</v>
      </c>
      <c r="AO718">
        <v>2</v>
      </c>
      <c r="AP718">
        <v>2</v>
      </c>
      <c r="AQ718">
        <v>2</v>
      </c>
      <c r="AR718">
        <v>2</v>
      </c>
      <c r="AS718">
        <v>1901</v>
      </c>
      <c r="AT718">
        <v>10</v>
      </c>
      <c r="AU718">
        <v>31</v>
      </c>
    </row>
    <row r="719" spans="2:47" x14ac:dyDescent="0.2">
      <c r="B719">
        <v>716</v>
      </c>
      <c r="C719" t="s">
        <v>26</v>
      </c>
      <c r="D719" t="s">
        <v>1404</v>
      </c>
      <c r="E719">
        <v>3</v>
      </c>
      <c r="F719" t="s">
        <v>8448</v>
      </c>
      <c r="G719" t="s">
        <v>8449</v>
      </c>
      <c r="H719" t="s">
        <v>8450</v>
      </c>
      <c r="I719" t="s">
        <v>8451</v>
      </c>
      <c r="J719">
        <v>1900</v>
      </c>
      <c r="K719">
        <v>4</v>
      </c>
      <c r="L719" t="s">
        <v>6354</v>
      </c>
      <c r="M719" t="s">
        <v>5809</v>
      </c>
      <c r="N719">
        <v>2</v>
      </c>
      <c r="O719" t="s">
        <v>5196</v>
      </c>
      <c r="P719">
        <v>11</v>
      </c>
      <c r="Q719">
        <v>48</v>
      </c>
      <c r="R719" t="s">
        <v>5197</v>
      </c>
      <c r="S719">
        <v>50</v>
      </c>
      <c r="T719">
        <v>-0.16</v>
      </c>
      <c r="U719" t="s">
        <v>8452</v>
      </c>
      <c r="V719" t="s">
        <v>8064</v>
      </c>
      <c r="W719" t="s">
        <v>5172</v>
      </c>
      <c r="X719" t="s">
        <v>5172</v>
      </c>
      <c r="Y719">
        <v>36</v>
      </c>
      <c r="Z719">
        <v>4</v>
      </c>
      <c r="AA719">
        <v>1</v>
      </c>
      <c r="AB719">
        <v>4</v>
      </c>
      <c r="AC719">
        <v>23</v>
      </c>
      <c r="AD719">
        <v>21</v>
      </c>
      <c r="AE719">
        <v>2</v>
      </c>
      <c r="AF719">
        <v>1</v>
      </c>
      <c r="AG719">
        <v>2</v>
      </c>
      <c r="AH719">
        <v>1</v>
      </c>
      <c r="AI719">
        <v>0</v>
      </c>
      <c r="AJ719">
        <v>1</v>
      </c>
      <c r="AK719" s="1">
        <v>13100</v>
      </c>
      <c r="AL719" t="s">
        <v>91</v>
      </c>
      <c r="AM719">
        <v>2</v>
      </c>
      <c r="AN719">
        <v>0</v>
      </c>
      <c r="AO719">
        <v>2</v>
      </c>
      <c r="AP719">
        <v>1900</v>
      </c>
      <c r="AQ719">
        <v>7</v>
      </c>
      <c r="AR719">
        <v>23</v>
      </c>
    </row>
    <row r="720" spans="2:47" x14ac:dyDescent="0.2">
      <c r="B720">
        <v>717</v>
      </c>
      <c r="C720" t="s">
        <v>36</v>
      </c>
      <c r="D720" t="s">
        <v>1405</v>
      </c>
      <c r="E720">
        <v>4</v>
      </c>
      <c r="F720" t="s">
        <v>8453</v>
      </c>
      <c r="G720" t="s">
        <v>5341</v>
      </c>
      <c r="H720" t="s">
        <v>5949</v>
      </c>
      <c r="I720" t="s">
        <v>8454</v>
      </c>
      <c r="J720">
        <v>1862</v>
      </c>
      <c r="K720">
        <v>17.3</v>
      </c>
      <c r="L720" t="s">
        <v>8382</v>
      </c>
      <c r="M720" t="s">
        <v>5421</v>
      </c>
      <c r="N720">
        <v>1</v>
      </c>
      <c r="O720" t="s">
        <v>5196</v>
      </c>
      <c r="P720">
        <v>30</v>
      </c>
      <c r="Q720">
        <v>48</v>
      </c>
      <c r="R720" t="s">
        <v>5197</v>
      </c>
      <c r="S720">
        <v>27</v>
      </c>
      <c r="T720" t="s">
        <v>23</v>
      </c>
      <c r="U720" t="s">
        <v>8455</v>
      </c>
      <c r="V720" t="s">
        <v>5534</v>
      </c>
      <c r="W720" t="s">
        <v>1406</v>
      </c>
      <c r="X720">
        <v>19</v>
      </c>
      <c r="Y720">
        <v>24</v>
      </c>
      <c r="Z720">
        <v>20</v>
      </c>
      <c r="AA720">
        <v>1</v>
      </c>
      <c r="AB720">
        <v>20</v>
      </c>
      <c r="AC720">
        <v>20</v>
      </c>
      <c r="AD720">
        <v>1</v>
      </c>
      <c r="AE720">
        <v>0</v>
      </c>
      <c r="AF720">
        <v>1</v>
      </c>
      <c r="AG720">
        <v>2</v>
      </c>
      <c r="AH720">
        <v>1</v>
      </c>
      <c r="AI720">
        <v>1</v>
      </c>
      <c r="AJ720" s="1">
        <v>40400</v>
      </c>
      <c r="AK720" t="s">
        <v>492</v>
      </c>
      <c r="AL720">
        <v>2</v>
      </c>
      <c r="AM720">
        <v>2</v>
      </c>
      <c r="AN720">
        <v>2</v>
      </c>
      <c r="AO720">
        <v>2</v>
      </c>
      <c r="AP720">
        <v>1862</v>
      </c>
      <c r="AQ720">
        <v>10</v>
      </c>
      <c r="AR720">
        <v>17</v>
      </c>
    </row>
    <row r="721" spans="2:45" x14ac:dyDescent="0.2">
      <c r="B721">
        <v>718</v>
      </c>
      <c r="C721" t="s">
        <v>26</v>
      </c>
      <c r="D721" t="s">
        <v>1407</v>
      </c>
      <c r="E721">
        <v>3</v>
      </c>
      <c r="F721" t="s">
        <v>8456</v>
      </c>
      <c r="G721" t="s">
        <v>8457</v>
      </c>
      <c r="H721" t="s">
        <v>5496</v>
      </c>
      <c r="I721" t="s">
        <v>5986</v>
      </c>
      <c r="J721" t="s">
        <v>8458</v>
      </c>
      <c r="K721">
        <v>1825</v>
      </c>
      <c r="L721">
        <v>22</v>
      </c>
      <c r="M721" t="s">
        <v>8459</v>
      </c>
      <c r="N721" t="s">
        <v>5382</v>
      </c>
      <c r="O721">
        <v>0</v>
      </c>
      <c r="P721" t="s">
        <v>5207</v>
      </c>
      <c r="Q721">
        <v>32</v>
      </c>
      <c r="R721">
        <v>47</v>
      </c>
      <c r="S721" t="s">
        <v>5197</v>
      </c>
      <c r="T721">
        <v>28</v>
      </c>
      <c r="U721" t="s">
        <v>23</v>
      </c>
      <c r="V721" t="s">
        <v>8460</v>
      </c>
      <c r="W721" t="s">
        <v>7993</v>
      </c>
      <c r="X721" t="s">
        <v>1408</v>
      </c>
      <c r="Y721">
        <v>24</v>
      </c>
      <c r="Z721">
        <v>15</v>
      </c>
      <c r="AA721">
        <v>18</v>
      </c>
      <c r="AB721">
        <v>22</v>
      </c>
      <c r="AC721">
        <v>12</v>
      </c>
      <c r="AD721">
        <v>17</v>
      </c>
      <c r="AE721">
        <v>0</v>
      </c>
      <c r="AF721">
        <v>0</v>
      </c>
      <c r="AG721">
        <v>1</v>
      </c>
      <c r="AH721">
        <v>0</v>
      </c>
      <c r="AI721">
        <v>2</v>
      </c>
      <c r="AJ721">
        <v>0</v>
      </c>
      <c r="AK721" s="1">
        <v>33400</v>
      </c>
      <c r="AL721" t="s">
        <v>115</v>
      </c>
      <c r="AM721">
        <v>0</v>
      </c>
      <c r="AN721">
        <v>2</v>
      </c>
      <c r="AO721">
        <v>0</v>
      </c>
      <c r="AP721">
        <v>1825</v>
      </c>
      <c r="AQ721">
        <v>3</v>
      </c>
      <c r="AR721">
        <v>26</v>
      </c>
    </row>
    <row r="722" spans="2:45" x14ac:dyDescent="0.2">
      <c r="B722">
        <v>719</v>
      </c>
      <c r="C722" t="s">
        <v>26</v>
      </c>
      <c r="D722" t="s">
        <v>1409</v>
      </c>
      <c r="E722">
        <v>3</v>
      </c>
      <c r="F722" t="s">
        <v>8461</v>
      </c>
      <c r="G722" t="s">
        <v>6817</v>
      </c>
      <c r="H722" t="s">
        <v>5443</v>
      </c>
      <c r="I722" t="s">
        <v>5288</v>
      </c>
      <c r="J722" t="s">
        <v>8462</v>
      </c>
      <c r="K722">
        <v>1868</v>
      </c>
      <c r="L722">
        <v>23</v>
      </c>
      <c r="M722" t="s">
        <v>8463</v>
      </c>
      <c r="N722" t="s">
        <v>7822</v>
      </c>
      <c r="O722">
        <v>1</v>
      </c>
      <c r="P722" t="s">
        <v>5207</v>
      </c>
      <c r="Q722">
        <v>5</v>
      </c>
      <c r="R722">
        <v>49</v>
      </c>
      <c r="S722" t="s">
        <v>5197</v>
      </c>
      <c r="T722">
        <v>7</v>
      </c>
      <c r="U722" t="s">
        <v>23</v>
      </c>
      <c r="V722" t="s">
        <v>8464</v>
      </c>
      <c r="W722" t="s">
        <v>6356</v>
      </c>
      <c r="X722" t="s">
        <v>1410</v>
      </c>
      <c r="Y722">
        <v>26</v>
      </c>
      <c r="Z722">
        <v>27</v>
      </c>
      <c r="AA722">
        <v>29</v>
      </c>
      <c r="AB722">
        <v>2</v>
      </c>
      <c r="AC722">
        <v>16</v>
      </c>
      <c r="AD722">
        <v>27</v>
      </c>
      <c r="AE722">
        <v>1</v>
      </c>
      <c r="AF722">
        <v>1</v>
      </c>
      <c r="AG722">
        <v>1</v>
      </c>
      <c r="AH722">
        <v>2</v>
      </c>
      <c r="AI722">
        <v>0</v>
      </c>
      <c r="AJ722">
        <v>1</v>
      </c>
      <c r="AK722" s="1">
        <v>4900</v>
      </c>
      <c r="AL722" t="s">
        <v>522</v>
      </c>
      <c r="AM722">
        <v>2</v>
      </c>
      <c r="AN722">
        <v>2</v>
      </c>
      <c r="AO722">
        <v>0</v>
      </c>
      <c r="AP722">
        <v>1868</v>
      </c>
      <c r="AQ722">
        <v>12</v>
      </c>
      <c r="AR722">
        <v>12</v>
      </c>
    </row>
    <row r="723" spans="2:45" x14ac:dyDescent="0.2">
      <c r="B723">
        <v>720</v>
      </c>
      <c r="C723" t="s">
        <v>26</v>
      </c>
      <c r="D723" t="s">
        <v>1411</v>
      </c>
      <c r="E723">
        <v>3</v>
      </c>
      <c r="F723" t="s">
        <v>8465</v>
      </c>
      <c r="G723" t="s">
        <v>5593</v>
      </c>
      <c r="H723" t="s">
        <v>5933</v>
      </c>
      <c r="I723" t="s">
        <v>5444</v>
      </c>
      <c r="J723" t="s">
        <v>8466</v>
      </c>
      <c r="K723">
        <v>1847</v>
      </c>
      <c r="L723">
        <v>4</v>
      </c>
      <c r="M723" t="s">
        <v>8467</v>
      </c>
      <c r="N723" t="s">
        <v>6008</v>
      </c>
      <c r="O723">
        <v>3</v>
      </c>
      <c r="P723" t="s">
        <v>5196</v>
      </c>
      <c r="Q723">
        <v>5</v>
      </c>
      <c r="R723">
        <v>50</v>
      </c>
      <c r="S723" t="s">
        <v>5197</v>
      </c>
      <c r="T723">
        <v>39</v>
      </c>
      <c r="U723" t="s">
        <v>23</v>
      </c>
      <c r="V723" t="s">
        <v>8468</v>
      </c>
      <c r="W723" t="s">
        <v>7772</v>
      </c>
      <c r="X723" t="s">
        <v>1412</v>
      </c>
      <c r="Y723">
        <v>34</v>
      </c>
      <c r="Z723">
        <v>15</v>
      </c>
      <c r="AA723">
        <v>32</v>
      </c>
      <c r="AB723">
        <v>1</v>
      </c>
      <c r="AC723">
        <v>27</v>
      </c>
      <c r="AD723">
        <v>35</v>
      </c>
      <c r="AE723">
        <v>0</v>
      </c>
      <c r="AF723">
        <v>0</v>
      </c>
      <c r="AG723">
        <v>0</v>
      </c>
      <c r="AH723">
        <v>2</v>
      </c>
      <c r="AI723">
        <v>1</v>
      </c>
      <c r="AJ723">
        <v>1</v>
      </c>
      <c r="AK723" s="1">
        <v>98900</v>
      </c>
      <c r="AL723" t="s">
        <v>1413</v>
      </c>
      <c r="AM723">
        <v>2</v>
      </c>
      <c r="AN723">
        <v>0</v>
      </c>
      <c r="AO723">
        <v>1847</v>
      </c>
      <c r="AP723">
        <v>4</v>
      </c>
      <c r="AQ723">
        <v>2</v>
      </c>
    </row>
    <row r="724" spans="2:45" x14ac:dyDescent="0.2">
      <c r="B724">
        <v>721</v>
      </c>
      <c r="C724" t="s">
        <v>36</v>
      </c>
      <c r="D724" t="s">
        <v>1414</v>
      </c>
      <c r="E724">
        <v>4</v>
      </c>
      <c r="F724" t="s">
        <v>8469</v>
      </c>
      <c r="G724" t="s">
        <v>5813</v>
      </c>
      <c r="H724" t="s">
        <v>8470</v>
      </c>
      <c r="I724" t="s">
        <v>8471</v>
      </c>
      <c r="J724">
        <v>1865</v>
      </c>
      <c r="K724">
        <v>1</v>
      </c>
      <c r="L724" t="s">
        <v>8472</v>
      </c>
      <c r="M724" t="s">
        <v>6008</v>
      </c>
      <c r="N724">
        <v>3</v>
      </c>
      <c r="O724" t="s">
        <v>5196</v>
      </c>
      <c r="P724">
        <v>5</v>
      </c>
      <c r="Q724">
        <v>50</v>
      </c>
      <c r="R724" t="s">
        <v>5197</v>
      </c>
      <c r="S724">
        <v>39</v>
      </c>
      <c r="T724" t="s">
        <v>23</v>
      </c>
      <c r="U724" t="s">
        <v>5313</v>
      </c>
      <c r="V724" t="s">
        <v>5969</v>
      </c>
      <c r="W724" t="s">
        <v>1415</v>
      </c>
      <c r="X724">
        <v>29</v>
      </c>
      <c r="Y724">
        <v>33</v>
      </c>
      <c r="Z724">
        <v>33</v>
      </c>
      <c r="AA724">
        <v>28</v>
      </c>
      <c r="AB724">
        <v>24</v>
      </c>
      <c r="AC724">
        <v>28</v>
      </c>
      <c r="AD724">
        <v>1</v>
      </c>
      <c r="AE724">
        <v>0</v>
      </c>
      <c r="AF724">
        <v>0</v>
      </c>
      <c r="AG724">
        <v>1</v>
      </c>
      <c r="AH724">
        <v>0</v>
      </c>
      <c r="AI724">
        <v>1</v>
      </c>
      <c r="AJ724" s="1">
        <v>11800</v>
      </c>
      <c r="AK724" t="s">
        <v>1416</v>
      </c>
      <c r="AL724">
        <v>2</v>
      </c>
      <c r="AM724">
        <v>2</v>
      </c>
      <c r="AN724">
        <v>1865</v>
      </c>
      <c r="AO724">
        <v>10</v>
      </c>
      <c r="AP724">
        <v>16</v>
      </c>
    </row>
    <row r="725" spans="2:45" x14ac:dyDescent="0.2">
      <c r="B725">
        <v>722</v>
      </c>
      <c r="C725" t="s">
        <v>26</v>
      </c>
      <c r="D725" t="s">
        <v>1417</v>
      </c>
      <c r="E725">
        <v>3</v>
      </c>
      <c r="F725" t="s">
        <v>8473</v>
      </c>
      <c r="G725" t="s">
        <v>5217</v>
      </c>
      <c r="H725" t="s">
        <v>5465</v>
      </c>
      <c r="I725" t="s">
        <v>8474</v>
      </c>
      <c r="J725">
        <v>1904</v>
      </c>
      <c r="K725">
        <v>4</v>
      </c>
      <c r="L725" t="s">
        <v>5763</v>
      </c>
      <c r="M725" t="s">
        <v>5764</v>
      </c>
      <c r="N725">
        <v>4</v>
      </c>
      <c r="O725" t="s">
        <v>5196</v>
      </c>
      <c r="P725">
        <v>44</v>
      </c>
      <c r="Q725">
        <v>49</v>
      </c>
      <c r="R725" t="s">
        <v>5197</v>
      </c>
      <c r="S725">
        <v>46</v>
      </c>
      <c r="T725">
        <v>-0.16</v>
      </c>
      <c r="U725" t="s">
        <v>8475</v>
      </c>
      <c r="V725" t="s">
        <v>7554</v>
      </c>
      <c r="W725" t="s">
        <v>5172</v>
      </c>
      <c r="X725" t="s">
        <v>5172</v>
      </c>
      <c r="Y725">
        <v>32</v>
      </c>
      <c r="Z725">
        <v>8</v>
      </c>
      <c r="AA725">
        <v>29</v>
      </c>
      <c r="AB725">
        <v>4</v>
      </c>
      <c r="AC725">
        <v>20</v>
      </c>
      <c r="AD725">
        <v>27</v>
      </c>
      <c r="AE725">
        <v>0</v>
      </c>
      <c r="AF725">
        <v>0</v>
      </c>
      <c r="AG725">
        <v>1</v>
      </c>
      <c r="AH725">
        <v>1</v>
      </c>
      <c r="AI725">
        <v>1</v>
      </c>
      <c r="AJ725">
        <v>1</v>
      </c>
      <c r="AK725" s="1">
        <v>64800</v>
      </c>
      <c r="AL725" t="s">
        <v>29</v>
      </c>
      <c r="AM725">
        <v>2</v>
      </c>
      <c r="AN725">
        <v>0</v>
      </c>
      <c r="AO725">
        <v>2</v>
      </c>
      <c r="AP725">
        <v>0</v>
      </c>
      <c r="AQ725">
        <v>1904</v>
      </c>
      <c r="AR725">
        <v>11</v>
      </c>
      <c r="AS725">
        <v>29</v>
      </c>
    </row>
    <row r="726" spans="2:45" x14ac:dyDescent="0.2">
      <c r="B726">
        <v>723</v>
      </c>
      <c r="C726" t="s">
        <v>26</v>
      </c>
      <c r="D726" t="s">
        <v>1418</v>
      </c>
      <c r="E726">
        <v>3</v>
      </c>
      <c r="F726" t="s">
        <v>8476</v>
      </c>
      <c r="G726" t="s">
        <v>6259</v>
      </c>
      <c r="H726" t="s">
        <v>8477</v>
      </c>
      <c r="I726">
        <v>1807</v>
      </c>
      <c r="J726">
        <v>22</v>
      </c>
      <c r="K726" t="s">
        <v>8478</v>
      </c>
      <c r="L726" t="s">
        <v>6304</v>
      </c>
      <c r="M726">
        <v>2</v>
      </c>
      <c r="N726" t="s">
        <v>5196</v>
      </c>
      <c r="O726">
        <v>8</v>
      </c>
      <c r="P726">
        <v>43</v>
      </c>
      <c r="Q726" t="s">
        <v>5197</v>
      </c>
      <c r="R726">
        <v>55</v>
      </c>
      <c r="S726" t="s">
        <v>23</v>
      </c>
      <c r="T726" t="s">
        <v>8479</v>
      </c>
      <c r="U726" t="s">
        <v>5209</v>
      </c>
      <c r="V726" t="s">
        <v>1419</v>
      </c>
      <c r="W726">
        <v>25</v>
      </c>
      <c r="X726">
        <v>19</v>
      </c>
      <c r="Y726">
        <v>28</v>
      </c>
      <c r="Z726">
        <v>22</v>
      </c>
      <c r="AA726">
        <v>18</v>
      </c>
      <c r="AB726">
        <v>25</v>
      </c>
      <c r="AC726">
        <v>0</v>
      </c>
      <c r="AD726">
        <v>1</v>
      </c>
      <c r="AE726">
        <v>1</v>
      </c>
      <c r="AF726">
        <v>0</v>
      </c>
      <c r="AG726">
        <v>1</v>
      </c>
      <c r="AH726">
        <v>0</v>
      </c>
      <c r="AI726" s="1">
        <v>29100</v>
      </c>
      <c r="AJ726" t="s">
        <v>115</v>
      </c>
      <c r="AK726">
        <v>2</v>
      </c>
      <c r="AL726">
        <v>2</v>
      </c>
      <c r="AM726">
        <v>0</v>
      </c>
      <c r="AN726">
        <v>0</v>
      </c>
      <c r="AO726">
        <v>1807</v>
      </c>
      <c r="AP726">
        <v>11</v>
      </c>
      <c r="AQ726">
        <v>5</v>
      </c>
    </row>
    <row r="727" spans="2:45" x14ac:dyDescent="0.2">
      <c r="B727">
        <v>724</v>
      </c>
      <c r="C727" t="s">
        <v>22</v>
      </c>
      <c r="D727">
        <v>1</v>
      </c>
      <c r="E727" t="s">
        <v>8480</v>
      </c>
      <c r="F727" t="s">
        <v>5454</v>
      </c>
      <c r="G727" t="s">
        <v>5594</v>
      </c>
      <c r="H727" t="s">
        <v>6233</v>
      </c>
      <c r="I727" t="s">
        <v>8481</v>
      </c>
      <c r="J727">
        <v>1897</v>
      </c>
      <c r="K727">
        <v>20.2</v>
      </c>
      <c r="L727" t="s">
        <v>7168</v>
      </c>
      <c r="M727" t="s">
        <v>5611</v>
      </c>
      <c r="N727">
        <v>0</v>
      </c>
      <c r="O727" t="s">
        <v>5196</v>
      </c>
      <c r="P727">
        <v>20</v>
      </c>
      <c r="Q727">
        <v>46</v>
      </c>
      <c r="R727" t="s">
        <v>5197</v>
      </c>
      <c r="S727">
        <v>35</v>
      </c>
      <c r="T727">
        <v>-0.16</v>
      </c>
      <c r="U727" t="s">
        <v>6449</v>
      </c>
      <c r="V727" t="s">
        <v>6310</v>
      </c>
      <c r="W727" t="s">
        <v>1420</v>
      </c>
      <c r="X727">
        <v>19</v>
      </c>
      <c r="Y727">
        <v>2</v>
      </c>
      <c r="Z727">
        <v>26</v>
      </c>
      <c r="AA727">
        <v>16</v>
      </c>
      <c r="AB727">
        <v>16</v>
      </c>
      <c r="AC727">
        <v>10</v>
      </c>
      <c r="AD727">
        <v>1</v>
      </c>
      <c r="AE727">
        <v>2</v>
      </c>
      <c r="AF727">
        <v>1</v>
      </c>
      <c r="AG727">
        <v>0</v>
      </c>
      <c r="AH727">
        <v>0</v>
      </c>
      <c r="AI727">
        <v>2</v>
      </c>
      <c r="AJ727" s="1">
        <v>97900</v>
      </c>
      <c r="AK727" t="s">
        <v>137</v>
      </c>
      <c r="AL727">
        <v>2</v>
      </c>
      <c r="AM727">
        <v>0</v>
      </c>
      <c r="AN727">
        <v>2</v>
      </c>
      <c r="AO727">
        <v>1897</v>
      </c>
      <c r="AP727">
        <v>7</v>
      </c>
      <c r="AQ727">
        <v>13</v>
      </c>
    </row>
    <row r="728" spans="2:45" x14ac:dyDescent="0.2">
      <c r="B728">
        <v>725</v>
      </c>
      <c r="C728" t="s">
        <v>22</v>
      </c>
      <c r="D728">
        <v>1</v>
      </c>
      <c r="E728" t="s">
        <v>8480</v>
      </c>
      <c r="F728" t="s">
        <v>5408</v>
      </c>
      <c r="G728" t="s">
        <v>5274</v>
      </c>
      <c r="H728" t="s">
        <v>8482</v>
      </c>
      <c r="I728">
        <v>1802</v>
      </c>
      <c r="J728">
        <v>18</v>
      </c>
      <c r="K728" t="s">
        <v>8483</v>
      </c>
      <c r="L728" t="s">
        <v>6893</v>
      </c>
      <c r="M728">
        <v>4</v>
      </c>
      <c r="N728" t="s">
        <v>5196</v>
      </c>
      <c r="O728">
        <v>50</v>
      </c>
      <c r="P728">
        <v>46</v>
      </c>
      <c r="Q728" t="s">
        <v>5197</v>
      </c>
      <c r="R728">
        <v>18</v>
      </c>
      <c r="S728" t="s">
        <v>23</v>
      </c>
      <c r="T728" t="s">
        <v>8484</v>
      </c>
      <c r="U728" t="s">
        <v>7342</v>
      </c>
      <c r="V728" t="s">
        <v>1421</v>
      </c>
      <c r="W728">
        <v>20</v>
      </c>
      <c r="X728">
        <v>10</v>
      </c>
      <c r="Y728">
        <v>17</v>
      </c>
      <c r="Z728">
        <v>32</v>
      </c>
      <c r="AA728">
        <v>23</v>
      </c>
      <c r="AB728">
        <v>23</v>
      </c>
      <c r="AC728">
        <v>1</v>
      </c>
      <c r="AD728">
        <v>2</v>
      </c>
      <c r="AE728">
        <v>0</v>
      </c>
      <c r="AF728">
        <v>0</v>
      </c>
      <c r="AG728">
        <v>0</v>
      </c>
      <c r="AH728">
        <v>0</v>
      </c>
      <c r="AI728" s="1">
        <v>38600</v>
      </c>
      <c r="AJ728" t="s">
        <v>65</v>
      </c>
      <c r="AK728">
        <v>2</v>
      </c>
      <c r="AL728">
        <v>0</v>
      </c>
      <c r="AM728">
        <v>0</v>
      </c>
      <c r="AN728">
        <v>1802</v>
      </c>
      <c r="AO728">
        <v>11</v>
      </c>
      <c r="AP728">
        <v>2</v>
      </c>
    </row>
    <row r="729" spans="2:45" x14ac:dyDescent="0.2">
      <c r="B729">
        <v>726</v>
      </c>
      <c r="C729" t="s">
        <v>59</v>
      </c>
      <c r="D729" t="s">
        <v>1422</v>
      </c>
      <c r="E729">
        <v>2</v>
      </c>
      <c r="F729" t="s">
        <v>8485</v>
      </c>
      <c r="G729" t="s">
        <v>5320</v>
      </c>
      <c r="H729" t="s">
        <v>6774</v>
      </c>
      <c r="I729" t="s">
        <v>5477</v>
      </c>
      <c r="J729" t="s">
        <v>8486</v>
      </c>
      <c r="K729">
        <v>1823</v>
      </c>
      <c r="L729">
        <v>19</v>
      </c>
      <c r="M729" t="s">
        <v>8487</v>
      </c>
      <c r="N729" t="s">
        <v>5238</v>
      </c>
      <c r="O729">
        <v>3</v>
      </c>
      <c r="P729" t="s">
        <v>5196</v>
      </c>
      <c r="Q729">
        <v>20</v>
      </c>
      <c r="R729">
        <v>46</v>
      </c>
      <c r="S729" t="s">
        <v>5197</v>
      </c>
      <c r="T729">
        <v>34</v>
      </c>
      <c r="U729" t="s">
        <v>23</v>
      </c>
      <c r="V729" t="s">
        <v>8488</v>
      </c>
      <c r="W729" t="s">
        <v>7490</v>
      </c>
      <c r="X729" t="s">
        <v>1423</v>
      </c>
      <c r="Y729">
        <v>19</v>
      </c>
      <c r="Z729">
        <v>25</v>
      </c>
      <c r="AA729">
        <v>17</v>
      </c>
      <c r="AB729">
        <v>23</v>
      </c>
      <c r="AC729">
        <v>26</v>
      </c>
      <c r="AD729">
        <v>32</v>
      </c>
      <c r="AE729">
        <v>1</v>
      </c>
      <c r="AF729">
        <v>0</v>
      </c>
      <c r="AG729">
        <v>0</v>
      </c>
      <c r="AH729">
        <v>0</v>
      </c>
      <c r="AI729">
        <v>1</v>
      </c>
      <c r="AJ729">
        <v>0</v>
      </c>
      <c r="AK729" s="1">
        <v>30800</v>
      </c>
      <c r="AL729" t="s">
        <v>303</v>
      </c>
      <c r="AM729">
        <v>0</v>
      </c>
      <c r="AN729">
        <v>0</v>
      </c>
      <c r="AO729">
        <v>1823</v>
      </c>
      <c r="AP729">
        <v>8</v>
      </c>
      <c r="AQ729">
        <v>31</v>
      </c>
    </row>
    <row r="730" spans="2:45" x14ac:dyDescent="0.2">
      <c r="B730">
        <v>727</v>
      </c>
      <c r="C730" t="s">
        <v>26</v>
      </c>
      <c r="D730" t="s">
        <v>1424</v>
      </c>
      <c r="E730">
        <v>3</v>
      </c>
      <c r="F730" t="s">
        <v>8489</v>
      </c>
      <c r="G730" t="s">
        <v>5341</v>
      </c>
      <c r="H730" t="s">
        <v>5310</v>
      </c>
      <c r="I730" t="s">
        <v>5235</v>
      </c>
      <c r="J730" t="s">
        <v>8490</v>
      </c>
      <c r="K730">
        <v>1866</v>
      </c>
      <c r="L730">
        <v>15</v>
      </c>
      <c r="M730" t="s">
        <v>5290</v>
      </c>
      <c r="N730" t="s">
        <v>5291</v>
      </c>
      <c r="O730">
        <v>1</v>
      </c>
      <c r="P730" t="s">
        <v>5207</v>
      </c>
      <c r="Q730">
        <v>35</v>
      </c>
      <c r="R730">
        <v>47</v>
      </c>
      <c r="S730" t="s">
        <v>5197</v>
      </c>
      <c r="T730">
        <v>13</v>
      </c>
      <c r="U730" t="s">
        <v>23</v>
      </c>
      <c r="V730" t="s">
        <v>6596</v>
      </c>
      <c r="W730" t="s">
        <v>5713</v>
      </c>
      <c r="X730" t="s">
        <v>1425</v>
      </c>
      <c r="Y730">
        <v>14</v>
      </c>
      <c r="Z730">
        <v>6</v>
      </c>
      <c r="AA730">
        <v>14</v>
      </c>
      <c r="AB730">
        <v>19</v>
      </c>
      <c r="AC730">
        <v>20</v>
      </c>
      <c r="AD730">
        <v>25</v>
      </c>
      <c r="AE730">
        <v>1</v>
      </c>
      <c r="AF730">
        <v>1</v>
      </c>
      <c r="AG730">
        <v>1</v>
      </c>
      <c r="AH730">
        <v>1</v>
      </c>
      <c r="AI730">
        <v>1</v>
      </c>
      <c r="AJ730">
        <v>0</v>
      </c>
      <c r="AK730" s="1">
        <v>36600</v>
      </c>
      <c r="AL730" t="s">
        <v>940</v>
      </c>
      <c r="AM730">
        <v>2</v>
      </c>
      <c r="AN730">
        <v>2</v>
      </c>
      <c r="AO730">
        <v>0</v>
      </c>
      <c r="AP730">
        <v>1866</v>
      </c>
      <c r="AQ730">
        <v>2</v>
      </c>
      <c r="AR730">
        <v>21</v>
      </c>
    </row>
    <row r="731" spans="2:45" x14ac:dyDescent="0.2">
      <c r="B731">
        <v>728</v>
      </c>
      <c r="C731" t="s">
        <v>22</v>
      </c>
      <c r="D731">
        <v>1</v>
      </c>
      <c r="E731" t="s">
        <v>8491</v>
      </c>
      <c r="F731" t="s">
        <v>5271</v>
      </c>
      <c r="G731" t="s">
        <v>5226</v>
      </c>
      <c r="H731" t="s">
        <v>8492</v>
      </c>
      <c r="I731">
        <v>1879</v>
      </c>
      <c r="J731">
        <v>23</v>
      </c>
      <c r="K731" t="s">
        <v>8493</v>
      </c>
      <c r="L731" t="s">
        <v>5906</v>
      </c>
      <c r="M731">
        <v>3</v>
      </c>
      <c r="N731" t="s">
        <v>5196</v>
      </c>
      <c r="O731">
        <v>35</v>
      </c>
      <c r="P731">
        <v>47</v>
      </c>
      <c r="Q731" t="s">
        <v>5197</v>
      </c>
      <c r="R731">
        <v>48</v>
      </c>
      <c r="S731" t="s">
        <v>23</v>
      </c>
      <c r="T731" t="s">
        <v>8494</v>
      </c>
      <c r="U731" t="s">
        <v>8495</v>
      </c>
      <c r="V731" t="s">
        <v>1426</v>
      </c>
      <c r="W731">
        <v>25</v>
      </c>
      <c r="X731">
        <v>10</v>
      </c>
      <c r="Y731">
        <v>22</v>
      </c>
      <c r="Z731">
        <v>1</v>
      </c>
      <c r="AA731">
        <v>4</v>
      </c>
      <c r="AB731">
        <v>2</v>
      </c>
      <c r="AC731">
        <v>0</v>
      </c>
      <c r="AD731">
        <v>2</v>
      </c>
      <c r="AE731">
        <v>0</v>
      </c>
      <c r="AF731">
        <v>2</v>
      </c>
      <c r="AG731">
        <v>1</v>
      </c>
      <c r="AH731">
        <v>2</v>
      </c>
      <c r="AI731" s="1">
        <v>93500</v>
      </c>
      <c r="AJ731" t="s">
        <v>1166</v>
      </c>
      <c r="AK731">
        <v>2</v>
      </c>
      <c r="AL731">
        <v>2</v>
      </c>
      <c r="AM731">
        <v>2</v>
      </c>
      <c r="AN731">
        <v>1879</v>
      </c>
      <c r="AO731">
        <v>7</v>
      </c>
      <c r="AP731">
        <v>31</v>
      </c>
    </row>
    <row r="732" spans="2:45" x14ac:dyDescent="0.2">
      <c r="B732">
        <v>729</v>
      </c>
      <c r="C732" t="s">
        <v>22</v>
      </c>
      <c r="D732">
        <v>1</v>
      </c>
      <c r="E732" t="s">
        <v>8496</v>
      </c>
      <c r="F732" t="s">
        <v>7099</v>
      </c>
      <c r="G732" t="s">
        <v>8497</v>
      </c>
      <c r="H732">
        <v>1833</v>
      </c>
      <c r="I732">
        <v>15</v>
      </c>
      <c r="J732" t="s">
        <v>5492</v>
      </c>
      <c r="K732" t="s">
        <v>5221</v>
      </c>
      <c r="L732">
        <v>3</v>
      </c>
      <c r="M732" t="s">
        <v>5196</v>
      </c>
      <c r="N732">
        <v>53</v>
      </c>
      <c r="O732">
        <v>43</v>
      </c>
      <c r="P732" t="s">
        <v>5197</v>
      </c>
      <c r="Q732">
        <v>37</v>
      </c>
      <c r="R732" t="s">
        <v>23</v>
      </c>
      <c r="S732" t="s">
        <v>8498</v>
      </c>
      <c r="T732" t="s">
        <v>7165</v>
      </c>
      <c r="U732" t="s">
        <v>1427</v>
      </c>
      <c r="V732">
        <v>15</v>
      </c>
      <c r="W732">
        <v>24</v>
      </c>
      <c r="X732">
        <v>10</v>
      </c>
      <c r="Y732">
        <v>4</v>
      </c>
      <c r="Z732">
        <v>8</v>
      </c>
      <c r="AA732">
        <v>25</v>
      </c>
      <c r="AB732">
        <v>0</v>
      </c>
      <c r="AC732">
        <v>0</v>
      </c>
      <c r="AD732">
        <v>2</v>
      </c>
      <c r="AE732">
        <v>1</v>
      </c>
      <c r="AF732">
        <v>0</v>
      </c>
      <c r="AG732">
        <v>0</v>
      </c>
      <c r="AH732" s="1">
        <v>71400</v>
      </c>
      <c r="AI732" t="s">
        <v>168</v>
      </c>
      <c r="AJ732">
        <v>2</v>
      </c>
      <c r="AK732">
        <v>0</v>
      </c>
      <c r="AL732">
        <v>0</v>
      </c>
      <c r="AM732">
        <v>1833</v>
      </c>
      <c r="AN732">
        <v>1</v>
      </c>
      <c r="AO732">
        <v>11</v>
      </c>
    </row>
    <row r="733" spans="2:45" x14ac:dyDescent="0.2">
      <c r="B733">
        <v>730</v>
      </c>
      <c r="C733" t="s">
        <v>26</v>
      </c>
      <c r="D733" t="s">
        <v>1428</v>
      </c>
      <c r="E733">
        <v>3</v>
      </c>
      <c r="F733" t="s">
        <v>8499</v>
      </c>
      <c r="G733" t="s">
        <v>5813</v>
      </c>
      <c r="H733" t="s">
        <v>5211</v>
      </c>
      <c r="I733" t="s">
        <v>8500</v>
      </c>
      <c r="J733">
        <v>1885</v>
      </c>
      <c r="K733">
        <v>5</v>
      </c>
      <c r="L733" t="s">
        <v>8501</v>
      </c>
      <c r="M733" t="s">
        <v>6309</v>
      </c>
      <c r="N733">
        <v>2</v>
      </c>
      <c r="O733" t="s">
        <v>5196</v>
      </c>
      <c r="P733">
        <v>26</v>
      </c>
      <c r="Q733">
        <v>44</v>
      </c>
      <c r="R733" t="s">
        <v>5197</v>
      </c>
      <c r="S733">
        <v>56</v>
      </c>
      <c r="T733" t="s">
        <v>23</v>
      </c>
      <c r="U733" t="s">
        <v>8502</v>
      </c>
      <c r="V733" t="s">
        <v>6934</v>
      </c>
      <c r="W733" t="s">
        <v>1429</v>
      </c>
      <c r="X733">
        <v>1</v>
      </c>
      <c r="Y733">
        <v>27</v>
      </c>
      <c r="Z733">
        <v>1</v>
      </c>
      <c r="AA733">
        <v>2</v>
      </c>
      <c r="AB733">
        <v>26</v>
      </c>
      <c r="AC733">
        <v>34</v>
      </c>
      <c r="AD733">
        <v>2</v>
      </c>
      <c r="AE733">
        <v>1</v>
      </c>
      <c r="AF733">
        <v>2</v>
      </c>
      <c r="AG733">
        <v>2</v>
      </c>
      <c r="AH733">
        <v>1</v>
      </c>
      <c r="AI733">
        <v>0</v>
      </c>
      <c r="AJ733" s="1">
        <v>36300</v>
      </c>
      <c r="AK733" t="s">
        <v>39</v>
      </c>
      <c r="AL733">
        <v>2</v>
      </c>
      <c r="AM733">
        <v>2</v>
      </c>
      <c r="AN733">
        <v>0</v>
      </c>
      <c r="AO733">
        <v>1885</v>
      </c>
      <c r="AP733">
        <v>5</v>
      </c>
      <c r="AQ733">
        <v>20</v>
      </c>
    </row>
    <row r="734" spans="2:45" x14ac:dyDescent="0.2">
      <c r="B734">
        <v>731</v>
      </c>
      <c r="C734" t="s">
        <v>26</v>
      </c>
      <c r="D734" t="s">
        <v>1430</v>
      </c>
      <c r="E734">
        <v>3</v>
      </c>
      <c r="F734" t="s">
        <v>8503</v>
      </c>
      <c r="G734" t="s">
        <v>8504</v>
      </c>
      <c r="H734" t="s">
        <v>5418</v>
      </c>
      <c r="I734" t="s">
        <v>8505</v>
      </c>
      <c r="J734">
        <v>1852</v>
      </c>
      <c r="K734">
        <v>16</v>
      </c>
      <c r="L734" t="s">
        <v>5357</v>
      </c>
      <c r="M734" t="s">
        <v>8506</v>
      </c>
      <c r="N734" t="s">
        <v>6008</v>
      </c>
      <c r="O734">
        <v>3</v>
      </c>
      <c r="P734" t="s">
        <v>5196</v>
      </c>
      <c r="Q734">
        <v>5</v>
      </c>
      <c r="R734">
        <v>50</v>
      </c>
      <c r="S734" t="s">
        <v>5197</v>
      </c>
      <c r="T734">
        <v>39</v>
      </c>
      <c r="U734" t="s">
        <v>23</v>
      </c>
      <c r="V734" t="s">
        <v>6136</v>
      </c>
      <c r="W734" t="s">
        <v>6871</v>
      </c>
      <c r="X734" t="s">
        <v>1431</v>
      </c>
      <c r="Y734">
        <v>16</v>
      </c>
      <c r="Z734">
        <v>20</v>
      </c>
      <c r="AA734">
        <v>12</v>
      </c>
      <c r="AB734">
        <v>3</v>
      </c>
      <c r="AC734">
        <v>26</v>
      </c>
      <c r="AD734">
        <v>9</v>
      </c>
      <c r="AE734">
        <v>0</v>
      </c>
      <c r="AF734">
        <v>1</v>
      </c>
      <c r="AG734">
        <v>2</v>
      </c>
      <c r="AH734">
        <v>2</v>
      </c>
      <c r="AI734">
        <v>1</v>
      </c>
      <c r="AJ734">
        <v>2</v>
      </c>
      <c r="AK734" s="1">
        <v>8800</v>
      </c>
      <c r="AL734" t="s">
        <v>353</v>
      </c>
      <c r="AM734">
        <v>2</v>
      </c>
      <c r="AN734">
        <v>2</v>
      </c>
      <c r="AO734">
        <v>2</v>
      </c>
      <c r="AP734">
        <v>2</v>
      </c>
      <c r="AQ734">
        <v>1852</v>
      </c>
      <c r="AR734">
        <v>2</v>
      </c>
      <c r="AS734">
        <v>17</v>
      </c>
    </row>
    <row r="735" spans="2:45" x14ac:dyDescent="0.2">
      <c r="B735">
        <v>732</v>
      </c>
      <c r="C735" t="s">
        <v>26</v>
      </c>
      <c r="D735" t="s">
        <v>1432</v>
      </c>
      <c r="E735">
        <v>3</v>
      </c>
      <c r="F735" t="s">
        <v>8507</v>
      </c>
      <c r="G735" t="s">
        <v>5636</v>
      </c>
      <c r="H735" t="s">
        <v>5272</v>
      </c>
      <c r="I735" t="s">
        <v>5202</v>
      </c>
      <c r="J735" t="s">
        <v>5379</v>
      </c>
      <c r="K735" t="s">
        <v>8508</v>
      </c>
      <c r="L735">
        <v>1904</v>
      </c>
      <c r="M735">
        <v>15.15</v>
      </c>
      <c r="N735" t="s">
        <v>8509</v>
      </c>
      <c r="O735" t="s">
        <v>5632</v>
      </c>
      <c r="P735">
        <v>5</v>
      </c>
      <c r="Q735" t="s">
        <v>5196</v>
      </c>
      <c r="R735">
        <v>33</v>
      </c>
      <c r="S735">
        <v>46</v>
      </c>
      <c r="T735" t="s">
        <v>5197</v>
      </c>
      <c r="U735">
        <v>40</v>
      </c>
      <c r="V735">
        <v>-0.16</v>
      </c>
      <c r="W735" t="s">
        <v>8510</v>
      </c>
      <c r="X735" t="s">
        <v>5572</v>
      </c>
      <c r="Y735" t="s">
        <v>5172</v>
      </c>
      <c r="Z735" t="s">
        <v>5172</v>
      </c>
      <c r="AA735">
        <v>14</v>
      </c>
      <c r="AB735">
        <v>33</v>
      </c>
      <c r="AC735">
        <v>13</v>
      </c>
      <c r="AD735">
        <v>16</v>
      </c>
      <c r="AE735">
        <v>27</v>
      </c>
      <c r="AF735">
        <v>33</v>
      </c>
      <c r="AG735">
        <v>1</v>
      </c>
      <c r="AH735">
        <v>0</v>
      </c>
      <c r="AI735">
        <v>1</v>
      </c>
      <c r="AJ735">
        <v>0</v>
      </c>
      <c r="AK735">
        <v>1</v>
      </c>
      <c r="AL735">
        <v>0</v>
      </c>
      <c r="AM735" s="1">
        <v>99000</v>
      </c>
      <c r="AN735" t="s">
        <v>1433</v>
      </c>
      <c r="AO735">
        <v>0</v>
      </c>
      <c r="AP735">
        <v>0</v>
      </c>
      <c r="AQ735">
        <v>1904</v>
      </c>
      <c r="AR735">
        <v>8</v>
      </c>
      <c r="AS735">
        <v>25</v>
      </c>
    </row>
    <row r="736" spans="2:45" x14ac:dyDescent="0.2">
      <c r="B736">
        <v>733</v>
      </c>
      <c r="C736" t="s">
        <v>36</v>
      </c>
      <c r="D736" t="s">
        <v>1434</v>
      </c>
      <c r="E736">
        <v>4</v>
      </c>
      <c r="F736" t="s">
        <v>8511</v>
      </c>
      <c r="G736" t="s">
        <v>5341</v>
      </c>
      <c r="H736" t="s">
        <v>5296</v>
      </c>
      <c r="I736" t="s">
        <v>8512</v>
      </c>
      <c r="J736">
        <v>1843</v>
      </c>
      <c r="K736">
        <v>15</v>
      </c>
      <c r="L736" t="s">
        <v>5228</v>
      </c>
      <c r="M736" t="s">
        <v>5229</v>
      </c>
      <c r="N736">
        <v>2</v>
      </c>
      <c r="O736" t="s">
        <v>5196</v>
      </c>
      <c r="P736">
        <v>20</v>
      </c>
      <c r="Q736">
        <v>48</v>
      </c>
      <c r="R736" t="s">
        <v>5197</v>
      </c>
      <c r="S736">
        <v>50</v>
      </c>
      <c r="T736" t="s">
        <v>23</v>
      </c>
      <c r="U736" t="s">
        <v>8513</v>
      </c>
      <c r="V736" t="s">
        <v>5384</v>
      </c>
      <c r="W736" t="s">
        <v>1435</v>
      </c>
      <c r="X736">
        <v>14</v>
      </c>
      <c r="Y736">
        <v>11</v>
      </c>
      <c r="Z736">
        <v>14</v>
      </c>
      <c r="AA736">
        <v>2</v>
      </c>
      <c r="AB736">
        <v>35</v>
      </c>
      <c r="AC736">
        <v>1</v>
      </c>
      <c r="AD736">
        <v>1</v>
      </c>
      <c r="AE736">
        <v>2</v>
      </c>
      <c r="AF736">
        <v>1</v>
      </c>
      <c r="AG736">
        <v>2</v>
      </c>
      <c r="AH736">
        <v>1</v>
      </c>
      <c r="AI736">
        <v>2</v>
      </c>
      <c r="AJ736" s="1">
        <v>6400</v>
      </c>
      <c r="AK736" t="s">
        <v>526</v>
      </c>
      <c r="AL736">
        <v>2</v>
      </c>
      <c r="AM736">
        <v>2</v>
      </c>
      <c r="AN736">
        <v>2</v>
      </c>
      <c r="AO736">
        <v>1843</v>
      </c>
      <c r="AP736">
        <v>9</v>
      </c>
      <c r="AQ736">
        <v>26</v>
      </c>
    </row>
    <row r="737" spans="2:47" x14ac:dyDescent="0.2">
      <c r="B737">
        <v>734</v>
      </c>
      <c r="C737" t="s">
        <v>36</v>
      </c>
      <c r="D737" t="s">
        <v>1436</v>
      </c>
      <c r="E737">
        <v>4</v>
      </c>
      <c r="F737" t="s">
        <v>8511</v>
      </c>
      <c r="G737" t="s">
        <v>5813</v>
      </c>
      <c r="H737" t="s">
        <v>5226</v>
      </c>
      <c r="I737" t="s">
        <v>8514</v>
      </c>
      <c r="J737">
        <v>1843</v>
      </c>
      <c r="K737">
        <v>8</v>
      </c>
      <c r="L737" t="s">
        <v>5228</v>
      </c>
      <c r="M737" t="s">
        <v>5229</v>
      </c>
      <c r="N737">
        <v>2</v>
      </c>
      <c r="O737" t="s">
        <v>5196</v>
      </c>
      <c r="P737">
        <v>20</v>
      </c>
      <c r="Q737">
        <v>48</v>
      </c>
      <c r="R737" t="s">
        <v>5197</v>
      </c>
      <c r="S737">
        <v>50</v>
      </c>
      <c r="T737" t="s">
        <v>23</v>
      </c>
      <c r="U737" t="s">
        <v>8515</v>
      </c>
      <c r="V737" t="s">
        <v>6299</v>
      </c>
      <c r="W737" t="s">
        <v>1437</v>
      </c>
      <c r="X737">
        <v>5</v>
      </c>
      <c r="Y737">
        <v>18</v>
      </c>
      <c r="Z737">
        <v>7</v>
      </c>
      <c r="AA737">
        <v>21</v>
      </c>
      <c r="AB737">
        <v>13</v>
      </c>
      <c r="AC737">
        <v>18</v>
      </c>
      <c r="AD737">
        <v>1</v>
      </c>
      <c r="AE737">
        <v>1</v>
      </c>
      <c r="AF737">
        <v>0</v>
      </c>
      <c r="AG737">
        <v>1</v>
      </c>
      <c r="AH737">
        <v>1</v>
      </c>
      <c r="AI737">
        <v>1</v>
      </c>
      <c r="AJ737" s="1">
        <v>80100</v>
      </c>
      <c r="AK737" t="s">
        <v>215</v>
      </c>
      <c r="AL737">
        <v>2</v>
      </c>
      <c r="AM737">
        <v>0</v>
      </c>
      <c r="AN737">
        <v>1843</v>
      </c>
      <c r="AO737">
        <v>5</v>
      </c>
      <c r="AP737">
        <v>18</v>
      </c>
    </row>
    <row r="738" spans="2:47" x14ac:dyDescent="0.2">
      <c r="B738">
        <v>735</v>
      </c>
      <c r="C738" t="s">
        <v>22</v>
      </c>
      <c r="D738">
        <v>1</v>
      </c>
      <c r="E738" t="s">
        <v>8511</v>
      </c>
      <c r="F738" t="s">
        <v>5566</v>
      </c>
      <c r="G738" t="s">
        <v>6232</v>
      </c>
      <c r="H738" t="s">
        <v>5211</v>
      </c>
      <c r="I738" t="s">
        <v>8516</v>
      </c>
      <c r="J738">
        <v>1884</v>
      </c>
      <c r="K738">
        <v>6</v>
      </c>
      <c r="L738" t="s">
        <v>7988</v>
      </c>
      <c r="M738" t="s">
        <v>5705</v>
      </c>
      <c r="N738">
        <v>0</v>
      </c>
      <c r="O738" t="s">
        <v>5207</v>
      </c>
      <c r="P738">
        <v>22</v>
      </c>
      <c r="Q738">
        <v>43</v>
      </c>
      <c r="R738" t="s">
        <v>5197</v>
      </c>
      <c r="S738">
        <v>18</v>
      </c>
      <c r="T738" t="s">
        <v>23</v>
      </c>
      <c r="U738" t="s">
        <v>8517</v>
      </c>
      <c r="V738" t="s">
        <v>8518</v>
      </c>
      <c r="W738" t="s">
        <v>1438</v>
      </c>
      <c r="X738">
        <v>36</v>
      </c>
      <c r="Y738">
        <v>3</v>
      </c>
      <c r="Z738">
        <v>5</v>
      </c>
      <c r="AA738">
        <v>33</v>
      </c>
      <c r="AB738">
        <v>6</v>
      </c>
      <c r="AC738">
        <v>12</v>
      </c>
      <c r="AD738">
        <v>2</v>
      </c>
      <c r="AE738">
        <v>2</v>
      </c>
      <c r="AF738">
        <v>1</v>
      </c>
      <c r="AG738">
        <v>0</v>
      </c>
      <c r="AH738">
        <v>1</v>
      </c>
      <c r="AI738">
        <v>2</v>
      </c>
      <c r="AJ738" s="1">
        <v>4100</v>
      </c>
      <c r="AK738" t="s">
        <v>594</v>
      </c>
      <c r="AL738">
        <v>2</v>
      </c>
      <c r="AM738">
        <v>0</v>
      </c>
      <c r="AN738">
        <v>2</v>
      </c>
      <c r="AO738">
        <v>1884</v>
      </c>
      <c r="AP738">
        <v>10</v>
      </c>
      <c r="AQ738">
        <v>17</v>
      </c>
    </row>
    <row r="739" spans="2:47" x14ac:dyDescent="0.2">
      <c r="B739">
        <v>736</v>
      </c>
      <c r="C739" t="s">
        <v>26</v>
      </c>
      <c r="D739" t="s">
        <v>1439</v>
      </c>
      <c r="E739">
        <v>3</v>
      </c>
      <c r="F739" t="s">
        <v>8519</v>
      </c>
      <c r="G739" t="s">
        <v>5217</v>
      </c>
      <c r="H739" t="s">
        <v>7781</v>
      </c>
      <c r="I739" t="s">
        <v>5742</v>
      </c>
      <c r="J739">
        <v>1857</v>
      </c>
      <c r="K739">
        <v>7</v>
      </c>
      <c r="L739" t="s">
        <v>8520</v>
      </c>
      <c r="M739" t="s">
        <v>6824</v>
      </c>
      <c r="N739">
        <v>0</v>
      </c>
      <c r="O739" t="s">
        <v>5207</v>
      </c>
      <c r="P739">
        <v>32</v>
      </c>
      <c r="Q739">
        <v>47</v>
      </c>
      <c r="R739" t="s">
        <v>5197</v>
      </c>
      <c r="S739">
        <v>28</v>
      </c>
      <c r="T739" t="s">
        <v>23</v>
      </c>
      <c r="U739" t="s">
        <v>6692</v>
      </c>
      <c r="V739" t="s">
        <v>6204</v>
      </c>
      <c r="W739" t="s">
        <v>1440</v>
      </c>
      <c r="X739">
        <v>2</v>
      </c>
      <c r="Y739">
        <v>14</v>
      </c>
      <c r="Z739">
        <v>6</v>
      </c>
      <c r="AA739">
        <v>6</v>
      </c>
      <c r="AB739">
        <v>16</v>
      </c>
      <c r="AC739">
        <v>10</v>
      </c>
      <c r="AD739">
        <v>2</v>
      </c>
      <c r="AE739">
        <v>1</v>
      </c>
      <c r="AF739">
        <v>1</v>
      </c>
      <c r="AG739">
        <v>1</v>
      </c>
      <c r="AH739">
        <v>0</v>
      </c>
      <c r="AI739">
        <v>2</v>
      </c>
      <c r="AJ739" s="1">
        <v>84200</v>
      </c>
      <c r="AK739" t="s">
        <v>239</v>
      </c>
      <c r="AL739">
        <v>0</v>
      </c>
      <c r="AM739">
        <v>2</v>
      </c>
      <c r="AN739">
        <v>1857</v>
      </c>
      <c r="AO739">
        <v>10</v>
      </c>
      <c r="AP739">
        <v>7</v>
      </c>
    </row>
    <row r="740" spans="2:47" x14ac:dyDescent="0.2">
      <c r="B740">
        <v>737</v>
      </c>
      <c r="C740" t="s">
        <v>26</v>
      </c>
      <c r="D740" t="s">
        <v>1441</v>
      </c>
      <c r="E740">
        <v>3</v>
      </c>
      <c r="F740" t="s">
        <v>8521</v>
      </c>
      <c r="G740" t="s">
        <v>8522</v>
      </c>
      <c r="H740" t="s">
        <v>8523</v>
      </c>
      <c r="I740" t="s">
        <v>7179</v>
      </c>
      <c r="J740" t="s">
        <v>8524</v>
      </c>
      <c r="K740">
        <v>1804</v>
      </c>
      <c r="L740">
        <v>15</v>
      </c>
      <c r="M740" t="s">
        <v>5492</v>
      </c>
      <c r="N740" t="s">
        <v>5221</v>
      </c>
      <c r="O740">
        <v>3</v>
      </c>
      <c r="P740" t="s">
        <v>5196</v>
      </c>
      <c r="Q740">
        <v>53</v>
      </c>
      <c r="R740">
        <v>43</v>
      </c>
      <c r="S740" t="s">
        <v>5197</v>
      </c>
      <c r="T740">
        <v>37</v>
      </c>
      <c r="U740" t="s">
        <v>23</v>
      </c>
      <c r="V740" t="s">
        <v>8525</v>
      </c>
      <c r="W740" t="s">
        <v>6772</v>
      </c>
      <c r="X740" t="s">
        <v>1442</v>
      </c>
      <c r="Y740">
        <v>13</v>
      </c>
      <c r="Z740">
        <v>16</v>
      </c>
      <c r="AA740">
        <v>9</v>
      </c>
      <c r="AB740">
        <v>17</v>
      </c>
      <c r="AC740">
        <v>33</v>
      </c>
      <c r="AD740">
        <v>1</v>
      </c>
      <c r="AE740">
        <v>1</v>
      </c>
      <c r="AF740">
        <v>0</v>
      </c>
      <c r="AG740">
        <v>2</v>
      </c>
      <c r="AH740">
        <v>0</v>
      </c>
      <c r="AI740">
        <v>0</v>
      </c>
      <c r="AJ740">
        <v>2</v>
      </c>
      <c r="AK740" s="1">
        <v>10700</v>
      </c>
      <c r="AL740" t="s">
        <v>143</v>
      </c>
      <c r="AM740">
        <v>2</v>
      </c>
      <c r="AN740">
        <v>0</v>
      </c>
      <c r="AO740">
        <v>2</v>
      </c>
      <c r="AP740">
        <v>1804</v>
      </c>
      <c r="AQ740">
        <v>5</v>
      </c>
      <c r="AR740">
        <v>7</v>
      </c>
    </row>
    <row r="741" spans="2:47" x14ac:dyDescent="0.2">
      <c r="B741">
        <v>738</v>
      </c>
      <c r="C741" t="s">
        <v>26</v>
      </c>
      <c r="D741" t="s">
        <v>1443</v>
      </c>
      <c r="E741">
        <v>3</v>
      </c>
      <c r="F741" t="s">
        <v>8526</v>
      </c>
      <c r="G741" t="s">
        <v>5774</v>
      </c>
      <c r="H741" t="s">
        <v>5934</v>
      </c>
      <c r="I741" t="s">
        <v>8527</v>
      </c>
      <c r="J741">
        <v>1837</v>
      </c>
      <c r="K741">
        <v>23</v>
      </c>
      <c r="L741" t="s">
        <v>7975</v>
      </c>
      <c r="M741" t="s">
        <v>5809</v>
      </c>
      <c r="N741">
        <v>2</v>
      </c>
      <c r="O741" t="s">
        <v>5196</v>
      </c>
      <c r="P741">
        <v>30</v>
      </c>
      <c r="Q741">
        <v>48</v>
      </c>
      <c r="R741" t="s">
        <v>5197</v>
      </c>
      <c r="S741">
        <v>55</v>
      </c>
      <c r="T741" t="s">
        <v>23</v>
      </c>
      <c r="U741" t="s">
        <v>6414</v>
      </c>
      <c r="V741" t="s">
        <v>5599</v>
      </c>
      <c r="W741" t="s">
        <v>1444</v>
      </c>
      <c r="X741">
        <v>26</v>
      </c>
      <c r="Y741">
        <v>4</v>
      </c>
      <c r="Z741">
        <v>24</v>
      </c>
      <c r="AA741">
        <v>24</v>
      </c>
      <c r="AB741">
        <v>31</v>
      </c>
      <c r="AC741">
        <v>25</v>
      </c>
      <c r="AD741">
        <v>1</v>
      </c>
      <c r="AE741">
        <v>1</v>
      </c>
      <c r="AF741">
        <v>0</v>
      </c>
      <c r="AG741">
        <v>0</v>
      </c>
      <c r="AH741">
        <v>1</v>
      </c>
      <c r="AI741">
        <v>0</v>
      </c>
      <c r="AJ741" s="1">
        <v>81400</v>
      </c>
      <c r="AK741" t="s">
        <v>163</v>
      </c>
      <c r="AL741">
        <v>0</v>
      </c>
      <c r="AM741">
        <v>0</v>
      </c>
      <c r="AN741">
        <v>1837</v>
      </c>
      <c r="AO741">
        <v>10</v>
      </c>
      <c r="AP741">
        <v>18</v>
      </c>
    </row>
    <row r="742" spans="2:47" x14ac:dyDescent="0.2">
      <c r="B742">
        <v>739</v>
      </c>
      <c r="C742" t="s">
        <v>36</v>
      </c>
      <c r="D742" t="s">
        <v>1445</v>
      </c>
      <c r="E742">
        <v>4</v>
      </c>
      <c r="F742" t="s">
        <v>8528</v>
      </c>
      <c r="G742" t="s">
        <v>5200</v>
      </c>
      <c r="H742" t="s">
        <v>5288</v>
      </c>
      <c r="I742" t="s">
        <v>8529</v>
      </c>
      <c r="J742">
        <v>1846</v>
      </c>
      <c r="K742">
        <v>23.3</v>
      </c>
      <c r="L742" t="s">
        <v>8530</v>
      </c>
      <c r="M742" t="s">
        <v>6893</v>
      </c>
      <c r="N742">
        <v>4</v>
      </c>
      <c r="O742" t="s">
        <v>5196</v>
      </c>
      <c r="P742">
        <v>50</v>
      </c>
      <c r="Q742">
        <v>45</v>
      </c>
      <c r="R742" t="s">
        <v>5197</v>
      </c>
      <c r="S742">
        <v>46</v>
      </c>
      <c r="T742" t="s">
        <v>23</v>
      </c>
      <c r="U742" t="s">
        <v>8531</v>
      </c>
      <c r="V742" t="s">
        <v>5447</v>
      </c>
      <c r="W742" t="s">
        <v>1446</v>
      </c>
      <c r="X742">
        <v>27</v>
      </c>
      <c r="Y742">
        <v>34</v>
      </c>
      <c r="Z742">
        <v>31</v>
      </c>
      <c r="AA742">
        <v>20</v>
      </c>
      <c r="AB742">
        <v>24</v>
      </c>
      <c r="AC742">
        <v>32</v>
      </c>
      <c r="AD742">
        <v>1</v>
      </c>
      <c r="AE742">
        <v>0</v>
      </c>
      <c r="AF742">
        <v>1</v>
      </c>
      <c r="AG742">
        <v>1</v>
      </c>
      <c r="AH742">
        <v>0</v>
      </c>
      <c r="AI742">
        <v>0</v>
      </c>
      <c r="AJ742" s="1">
        <v>59800</v>
      </c>
      <c r="AK742" t="s">
        <v>248</v>
      </c>
      <c r="AL742">
        <v>2</v>
      </c>
      <c r="AM742">
        <v>0</v>
      </c>
      <c r="AN742">
        <v>1846</v>
      </c>
      <c r="AO742">
        <v>4</v>
      </c>
      <c r="AP742">
        <v>18</v>
      </c>
    </row>
    <row r="743" spans="2:47" x14ac:dyDescent="0.2">
      <c r="B743">
        <v>740</v>
      </c>
      <c r="C743" t="s">
        <v>26</v>
      </c>
      <c r="D743" t="s">
        <v>1447</v>
      </c>
      <c r="E743">
        <v>3</v>
      </c>
      <c r="F743" t="s">
        <v>8532</v>
      </c>
      <c r="G743" t="s">
        <v>5287</v>
      </c>
      <c r="H743" t="s">
        <v>8533</v>
      </c>
      <c r="I743" t="s">
        <v>8534</v>
      </c>
      <c r="J743">
        <v>1822</v>
      </c>
      <c r="K743">
        <v>11</v>
      </c>
      <c r="L743" t="s">
        <v>5357</v>
      </c>
      <c r="M743" t="s">
        <v>7000</v>
      </c>
      <c r="N743" t="s">
        <v>6601</v>
      </c>
      <c r="O743">
        <v>0</v>
      </c>
      <c r="P743" t="s">
        <v>5196</v>
      </c>
      <c r="Q743">
        <v>12</v>
      </c>
      <c r="R743">
        <v>48</v>
      </c>
      <c r="S743" t="s">
        <v>5197</v>
      </c>
      <c r="T743">
        <v>1</v>
      </c>
      <c r="U743" t="s">
        <v>23</v>
      </c>
      <c r="V743" t="s">
        <v>8535</v>
      </c>
      <c r="W743" t="s">
        <v>6041</v>
      </c>
      <c r="X743" t="s">
        <v>1448</v>
      </c>
      <c r="Y743">
        <v>8</v>
      </c>
      <c r="Z743">
        <v>29</v>
      </c>
      <c r="AA743">
        <v>10</v>
      </c>
      <c r="AB743">
        <v>3</v>
      </c>
      <c r="AC743">
        <v>22</v>
      </c>
      <c r="AD743">
        <v>26</v>
      </c>
      <c r="AE743">
        <v>0</v>
      </c>
      <c r="AF743">
        <v>1</v>
      </c>
      <c r="AG743">
        <v>2</v>
      </c>
      <c r="AH743">
        <v>2</v>
      </c>
      <c r="AI743">
        <v>0</v>
      </c>
      <c r="AJ743">
        <v>1</v>
      </c>
      <c r="AK743" s="1">
        <v>92100</v>
      </c>
      <c r="AL743" t="s">
        <v>473</v>
      </c>
      <c r="AM743">
        <v>2</v>
      </c>
      <c r="AN743">
        <v>2</v>
      </c>
      <c r="AO743">
        <v>2</v>
      </c>
      <c r="AP743">
        <v>0</v>
      </c>
      <c r="AQ743">
        <v>1822</v>
      </c>
      <c r="AR743">
        <v>10</v>
      </c>
      <c r="AS743">
        <v>28</v>
      </c>
    </row>
    <row r="744" spans="2:47" x14ac:dyDescent="0.2">
      <c r="B744">
        <v>741</v>
      </c>
      <c r="C744" t="s">
        <v>26</v>
      </c>
      <c r="D744" t="s">
        <v>1449</v>
      </c>
      <c r="E744">
        <v>3</v>
      </c>
      <c r="F744" t="s">
        <v>8536</v>
      </c>
      <c r="G744" t="s">
        <v>5303</v>
      </c>
      <c r="H744" t="s">
        <v>5273</v>
      </c>
      <c r="I744" t="s">
        <v>8301</v>
      </c>
      <c r="J744" t="s">
        <v>8537</v>
      </c>
      <c r="K744">
        <v>1886</v>
      </c>
      <c r="L744">
        <v>11</v>
      </c>
      <c r="M744" t="s">
        <v>8538</v>
      </c>
      <c r="N744" t="s">
        <v>5906</v>
      </c>
      <c r="O744">
        <v>3</v>
      </c>
      <c r="P744" t="s">
        <v>5196</v>
      </c>
      <c r="Q744">
        <v>35</v>
      </c>
      <c r="R744">
        <v>47</v>
      </c>
      <c r="S744" t="s">
        <v>5197</v>
      </c>
      <c r="T744">
        <v>48</v>
      </c>
      <c r="U744" t="s">
        <v>23</v>
      </c>
      <c r="V744" t="s">
        <v>8539</v>
      </c>
      <c r="W744" t="s">
        <v>7485</v>
      </c>
      <c r="X744" t="s">
        <v>5172</v>
      </c>
      <c r="Y744" t="s">
        <v>5172</v>
      </c>
      <c r="Z744">
        <v>8</v>
      </c>
      <c r="AA744">
        <v>23</v>
      </c>
      <c r="AB744">
        <v>9</v>
      </c>
      <c r="AC744">
        <v>2</v>
      </c>
      <c r="AD744">
        <v>11</v>
      </c>
      <c r="AE744">
        <v>18</v>
      </c>
      <c r="AF744">
        <v>0</v>
      </c>
      <c r="AG744">
        <v>0</v>
      </c>
      <c r="AH744">
        <v>2</v>
      </c>
      <c r="AI744">
        <v>2</v>
      </c>
      <c r="AJ744">
        <v>2</v>
      </c>
      <c r="AK744">
        <v>1</v>
      </c>
      <c r="AL744" s="1">
        <v>98200</v>
      </c>
      <c r="AM744" t="s">
        <v>251</v>
      </c>
      <c r="AN744">
        <v>2</v>
      </c>
      <c r="AO744">
        <v>2</v>
      </c>
      <c r="AP744">
        <v>2</v>
      </c>
      <c r="AQ744">
        <v>0</v>
      </c>
      <c r="AR744">
        <v>1886</v>
      </c>
      <c r="AS744">
        <v>11</v>
      </c>
      <c r="AT744">
        <v>13</v>
      </c>
    </row>
    <row r="745" spans="2:47" x14ac:dyDescent="0.2">
      <c r="B745">
        <v>742</v>
      </c>
      <c r="C745" t="s">
        <v>26</v>
      </c>
      <c r="D745" t="s">
        <v>1450</v>
      </c>
      <c r="E745">
        <v>3</v>
      </c>
      <c r="F745" t="s">
        <v>8540</v>
      </c>
      <c r="G745" t="s">
        <v>5271</v>
      </c>
      <c r="H745" t="s">
        <v>7303</v>
      </c>
      <c r="I745" t="s">
        <v>5281</v>
      </c>
      <c r="J745" t="s">
        <v>8541</v>
      </c>
      <c r="K745">
        <v>1875</v>
      </c>
      <c r="L745">
        <v>20</v>
      </c>
      <c r="M745" t="s">
        <v>5485</v>
      </c>
      <c r="N745" t="s">
        <v>5486</v>
      </c>
      <c r="O745">
        <v>4</v>
      </c>
      <c r="P745" t="s">
        <v>5196</v>
      </c>
      <c r="Q745">
        <v>50</v>
      </c>
      <c r="R745">
        <v>45</v>
      </c>
      <c r="S745" t="s">
        <v>5197</v>
      </c>
      <c r="T745">
        <v>46</v>
      </c>
      <c r="U745" t="s">
        <v>23</v>
      </c>
      <c r="V745" t="s">
        <v>6513</v>
      </c>
      <c r="W745" t="s">
        <v>6116</v>
      </c>
      <c r="X745" t="s">
        <v>1451</v>
      </c>
      <c r="Y745">
        <v>23</v>
      </c>
      <c r="Z745">
        <v>29</v>
      </c>
      <c r="AA745">
        <v>21</v>
      </c>
      <c r="AB745">
        <v>15</v>
      </c>
      <c r="AC745">
        <v>26</v>
      </c>
      <c r="AD745">
        <v>17</v>
      </c>
      <c r="AE745">
        <v>0</v>
      </c>
      <c r="AF745">
        <v>1</v>
      </c>
      <c r="AG745">
        <v>1</v>
      </c>
      <c r="AH745">
        <v>0</v>
      </c>
      <c r="AI745">
        <v>1</v>
      </c>
      <c r="AJ745">
        <v>0</v>
      </c>
      <c r="AK745" s="1">
        <v>46300</v>
      </c>
      <c r="AL745" t="s">
        <v>29</v>
      </c>
      <c r="AM745">
        <v>2</v>
      </c>
      <c r="AN745">
        <v>2</v>
      </c>
      <c r="AO745">
        <v>0</v>
      </c>
      <c r="AP745">
        <v>0</v>
      </c>
      <c r="AQ745">
        <v>1875</v>
      </c>
      <c r="AR745">
        <v>12</v>
      </c>
      <c r="AS745">
        <v>20</v>
      </c>
    </row>
    <row r="746" spans="2:47" x14ac:dyDescent="0.2">
      <c r="B746">
        <v>743</v>
      </c>
      <c r="C746" t="s">
        <v>59</v>
      </c>
      <c r="D746" t="s">
        <v>1452</v>
      </c>
      <c r="E746">
        <v>2</v>
      </c>
      <c r="F746" t="s">
        <v>8542</v>
      </c>
      <c r="G746" t="s">
        <v>5400</v>
      </c>
      <c r="H746" t="s">
        <v>5202</v>
      </c>
      <c r="I746" t="s">
        <v>5295</v>
      </c>
      <c r="J746" t="s">
        <v>5933</v>
      </c>
      <c r="K746" t="s">
        <v>5645</v>
      </c>
      <c r="L746" t="s">
        <v>8543</v>
      </c>
      <c r="M746">
        <v>1890</v>
      </c>
      <c r="N746">
        <v>15</v>
      </c>
      <c r="O746" t="s">
        <v>8015</v>
      </c>
      <c r="P746" t="s">
        <v>5439</v>
      </c>
      <c r="Q746">
        <v>0</v>
      </c>
      <c r="R746" t="s">
        <v>5207</v>
      </c>
      <c r="S746">
        <v>22</v>
      </c>
      <c r="T746">
        <v>49</v>
      </c>
      <c r="U746" t="s">
        <v>5197</v>
      </c>
      <c r="V746">
        <v>11</v>
      </c>
      <c r="W746" t="s">
        <v>23</v>
      </c>
      <c r="X746" t="s">
        <v>7583</v>
      </c>
      <c r="Y746" t="s">
        <v>5584</v>
      </c>
      <c r="Z746" t="s">
        <v>5172</v>
      </c>
      <c r="AA746" t="s">
        <v>5172</v>
      </c>
      <c r="AB746">
        <v>13</v>
      </c>
      <c r="AC746">
        <v>31</v>
      </c>
      <c r="AD746">
        <v>10</v>
      </c>
      <c r="AE746">
        <v>36</v>
      </c>
      <c r="AF746">
        <v>31</v>
      </c>
      <c r="AG746">
        <v>11</v>
      </c>
      <c r="AH746">
        <v>1</v>
      </c>
      <c r="AI746">
        <v>1</v>
      </c>
      <c r="AJ746">
        <v>2</v>
      </c>
      <c r="AK746">
        <v>2</v>
      </c>
      <c r="AL746">
        <v>1</v>
      </c>
      <c r="AM746">
        <v>2</v>
      </c>
      <c r="AN746" s="1">
        <v>98700</v>
      </c>
      <c r="AO746" t="s">
        <v>401</v>
      </c>
      <c r="AP746">
        <v>2</v>
      </c>
      <c r="AQ746">
        <v>2</v>
      </c>
      <c r="AR746">
        <v>2</v>
      </c>
      <c r="AS746">
        <v>1890</v>
      </c>
      <c r="AT746">
        <v>7</v>
      </c>
      <c r="AU746">
        <v>31</v>
      </c>
    </row>
    <row r="747" spans="2:47" x14ac:dyDescent="0.2">
      <c r="B747">
        <v>744</v>
      </c>
      <c r="C747" t="s">
        <v>22</v>
      </c>
      <c r="D747">
        <v>1</v>
      </c>
      <c r="E747" t="s">
        <v>8544</v>
      </c>
      <c r="F747" t="s">
        <v>5200</v>
      </c>
      <c r="G747" t="s">
        <v>5496</v>
      </c>
      <c r="H747" t="s">
        <v>5814</v>
      </c>
      <c r="I747" t="s">
        <v>8545</v>
      </c>
      <c r="J747">
        <v>1903</v>
      </c>
      <c r="K747">
        <v>10.3</v>
      </c>
      <c r="L747" t="s">
        <v>5485</v>
      </c>
      <c r="M747" t="s">
        <v>5486</v>
      </c>
      <c r="N747">
        <v>4</v>
      </c>
      <c r="O747" t="s">
        <v>5196</v>
      </c>
      <c r="P747">
        <v>50</v>
      </c>
      <c r="Q747">
        <v>45</v>
      </c>
      <c r="R747" t="s">
        <v>5197</v>
      </c>
      <c r="S747">
        <v>46</v>
      </c>
      <c r="T747">
        <v>-0.16</v>
      </c>
      <c r="U747" t="s">
        <v>5367</v>
      </c>
      <c r="V747" t="s">
        <v>8546</v>
      </c>
      <c r="W747" t="s">
        <v>5172</v>
      </c>
      <c r="X747" t="s">
        <v>5172</v>
      </c>
      <c r="Y747">
        <v>8</v>
      </c>
      <c r="Z747">
        <v>7</v>
      </c>
      <c r="AA747">
        <v>3</v>
      </c>
      <c r="AB747">
        <v>35</v>
      </c>
      <c r="AC747">
        <v>21</v>
      </c>
      <c r="AD747">
        <v>25</v>
      </c>
      <c r="AE747">
        <v>0</v>
      </c>
      <c r="AF747">
        <v>0</v>
      </c>
      <c r="AG747">
        <v>2</v>
      </c>
      <c r="AH747">
        <v>1</v>
      </c>
      <c r="AI747">
        <v>1</v>
      </c>
      <c r="AJ747">
        <v>0</v>
      </c>
      <c r="AK747" t="s">
        <v>874</v>
      </c>
      <c r="AL747" t="s">
        <v>1231</v>
      </c>
      <c r="AM747">
        <v>2</v>
      </c>
      <c r="AN747">
        <v>0</v>
      </c>
      <c r="AO747">
        <v>2</v>
      </c>
      <c r="AP747">
        <v>0</v>
      </c>
      <c r="AQ747">
        <v>1903</v>
      </c>
      <c r="AR747">
        <v>7</v>
      </c>
      <c r="AS747">
        <v>25</v>
      </c>
    </row>
    <row r="748" spans="2:47" x14ac:dyDescent="0.2">
      <c r="B748">
        <v>745</v>
      </c>
      <c r="C748" t="s">
        <v>36</v>
      </c>
      <c r="D748" t="s">
        <v>1453</v>
      </c>
      <c r="E748">
        <v>4</v>
      </c>
      <c r="F748" t="s">
        <v>8547</v>
      </c>
      <c r="G748" t="s">
        <v>7269</v>
      </c>
      <c r="H748" t="s">
        <v>5274</v>
      </c>
      <c r="I748" t="s">
        <v>8548</v>
      </c>
      <c r="J748">
        <v>1819</v>
      </c>
      <c r="K748">
        <v>11</v>
      </c>
      <c r="L748" t="s">
        <v>8549</v>
      </c>
      <c r="M748" t="s">
        <v>5428</v>
      </c>
      <c r="N748">
        <v>4</v>
      </c>
      <c r="O748" t="s">
        <v>5207</v>
      </c>
      <c r="P748">
        <v>6</v>
      </c>
      <c r="Q748">
        <v>48</v>
      </c>
      <c r="R748" t="s">
        <v>5197</v>
      </c>
      <c r="S748">
        <v>0</v>
      </c>
      <c r="T748" t="s">
        <v>23</v>
      </c>
      <c r="U748" t="s">
        <v>5968</v>
      </c>
      <c r="V748" t="s">
        <v>5391</v>
      </c>
      <c r="W748" t="s">
        <v>1454</v>
      </c>
      <c r="X748">
        <v>7</v>
      </c>
      <c r="Y748">
        <v>30</v>
      </c>
      <c r="Z748">
        <v>13</v>
      </c>
      <c r="AA748">
        <v>10</v>
      </c>
      <c r="AB748">
        <v>9</v>
      </c>
      <c r="AC748">
        <v>4</v>
      </c>
      <c r="AD748">
        <v>0</v>
      </c>
      <c r="AE748">
        <v>1</v>
      </c>
      <c r="AF748">
        <v>1</v>
      </c>
      <c r="AG748">
        <v>2</v>
      </c>
      <c r="AH748">
        <v>2</v>
      </c>
      <c r="AI748">
        <v>1</v>
      </c>
      <c r="AJ748" s="1">
        <v>90400</v>
      </c>
      <c r="AK748" t="s">
        <v>739</v>
      </c>
      <c r="AL748">
        <v>2</v>
      </c>
      <c r="AM748">
        <v>2</v>
      </c>
      <c r="AN748">
        <v>2</v>
      </c>
      <c r="AO748">
        <v>0</v>
      </c>
      <c r="AP748">
        <v>1819</v>
      </c>
      <c r="AQ748">
        <v>2</v>
      </c>
      <c r="AR748">
        <v>7</v>
      </c>
    </row>
    <row r="749" spans="2:47" x14ac:dyDescent="0.2">
      <c r="B749">
        <v>746</v>
      </c>
      <c r="C749" t="s">
        <v>22</v>
      </c>
      <c r="D749">
        <v>1</v>
      </c>
      <c r="E749" t="s">
        <v>8550</v>
      </c>
      <c r="F749" t="s">
        <v>6958</v>
      </c>
      <c r="G749" t="s">
        <v>8551</v>
      </c>
      <c r="H749">
        <v>1861</v>
      </c>
      <c r="I749">
        <v>10.45</v>
      </c>
      <c r="J749" t="s">
        <v>6710</v>
      </c>
      <c r="K749" t="s">
        <v>8552</v>
      </c>
      <c r="L749" t="s">
        <v>5870</v>
      </c>
      <c r="M749">
        <v>3</v>
      </c>
      <c r="N749" t="s">
        <v>5196</v>
      </c>
      <c r="O749">
        <v>37</v>
      </c>
      <c r="P749">
        <v>49</v>
      </c>
      <c r="Q749" t="s">
        <v>5197</v>
      </c>
      <c r="R749">
        <v>34</v>
      </c>
      <c r="S749" t="s">
        <v>23</v>
      </c>
      <c r="T749" t="s">
        <v>8553</v>
      </c>
      <c r="U749" t="s">
        <v>8554</v>
      </c>
      <c r="V749" t="s">
        <v>1455</v>
      </c>
      <c r="W749">
        <v>7</v>
      </c>
      <c r="X749">
        <v>18</v>
      </c>
      <c r="Y749">
        <v>11</v>
      </c>
      <c r="Z749">
        <v>36</v>
      </c>
      <c r="AA749">
        <v>20</v>
      </c>
      <c r="AB749">
        <v>19</v>
      </c>
      <c r="AC749">
        <v>0</v>
      </c>
      <c r="AD749">
        <v>1</v>
      </c>
      <c r="AE749">
        <v>2</v>
      </c>
      <c r="AF749">
        <v>2</v>
      </c>
      <c r="AG749">
        <v>1</v>
      </c>
      <c r="AH749">
        <v>1</v>
      </c>
      <c r="AI749" s="1">
        <v>51000</v>
      </c>
      <c r="AJ749" t="s">
        <v>801</v>
      </c>
      <c r="AK749">
        <v>2</v>
      </c>
      <c r="AL749">
        <v>2</v>
      </c>
      <c r="AM749">
        <v>2</v>
      </c>
      <c r="AN749">
        <v>2</v>
      </c>
      <c r="AO749">
        <v>1861</v>
      </c>
      <c r="AP749">
        <v>1</v>
      </c>
      <c r="AQ749">
        <v>4</v>
      </c>
    </row>
    <row r="750" spans="2:47" x14ac:dyDescent="0.2">
      <c r="B750">
        <v>747</v>
      </c>
      <c r="C750" t="s">
        <v>26</v>
      </c>
      <c r="D750" t="s">
        <v>1456</v>
      </c>
      <c r="E750">
        <v>3</v>
      </c>
      <c r="F750" t="s">
        <v>8555</v>
      </c>
      <c r="G750" t="s">
        <v>5768</v>
      </c>
      <c r="H750" t="s">
        <v>8556</v>
      </c>
      <c r="I750" t="s">
        <v>8557</v>
      </c>
      <c r="J750">
        <v>1852</v>
      </c>
      <c r="K750">
        <v>5</v>
      </c>
      <c r="L750" t="s">
        <v>8558</v>
      </c>
      <c r="M750" t="s">
        <v>5221</v>
      </c>
      <c r="N750">
        <v>3</v>
      </c>
      <c r="O750" t="s">
        <v>5196</v>
      </c>
      <c r="P750">
        <v>53</v>
      </c>
      <c r="Q750">
        <v>43</v>
      </c>
      <c r="R750" t="s">
        <v>5197</v>
      </c>
      <c r="S750">
        <v>37</v>
      </c>
      <c r="T750" t="s">
        <v>23</v>
      </c>
      <c r="U750" t="s">
        <v>1457</v>
      </c>
      <c r="V750" t="s">
        <v>6121</v>
      </c>
      <c r="W750" t="s">
        <v>1458</v>
      </c>
      <c r="X750">
        <v>1</v>
      </c>
      <c r="Y750">
        <v>33</v>
      </c>
      <c r="Z750">
        <v>32</v>
      </c>
      <c r="AA750">
        <v>28</v>
      </c>
      <c r="AB750">
        <v>22</v>
      </c>
      <c r="AC750">
        <v>4</v>
      </c>
      <c r="AD750">
        <v>2</v>
      </c>
      <c r="AE750">
        <v>0</v>
      </c>
      <c r="AF750">
        <v>0</v>
      </c>
      <c r="AG750">
        <v>1</v>
      </c>
      <c r="AH750">
        <v>0</v>
      </c>
      <c r="AI750">
        <v>1</v>
      </c>
      <c r="AJ750" s="1">
        <v>5800</v>
      </c>
      <c r="AK750" t="s">
        <v>506</v>
      </c>
      <c r="AL750">
        <v>2</v>
      </c>
      <c r="AM750">
        <v>0</v>
      </c>
      <c r="AN750">
        <v>1852</v>
      </c>
      <c r="AO750">
        <v>6</v>
      </c>
      <c r="AP750">
        <v>20</v>
      </c>
    </row>
    <row r="751" spans="2:47" x14ac:dyDescent="0.2">
      <c r="B751">
        <v>748</v>
      </c>
      <c r="C751" t="s">
        <v>36</v>
      </c>
      <c r="D751" t="s">
        <v>1459</v>
      </c>
      <c r="E751">
        <v>4</v>
      </c>
      <c r="F751" t="s">
        <v>8559</v>
      </c>
      <c r="G751" t="s">
        <v>5789</v>
      </c>
      <c r="H751" t="s">
        <v>6605</v>
      </c>
      <c r="I751" t="s">
        <v>5401</v>
      </c>
      <c r="J751" t="s">
        <v>8560</v>
      </c>
      <c r="K751">
        <v>1846</v>
      </c>
      <c r="L751">
        <v>19</v>
      </c>
      <c r="M751" t="s">
        <v>8561</v>
      </c>
      <c r="N751" t="s">
        <v>5842</v>
      </c>
      <c r="O751">
        <v>1</v>
      </c>
      <c r="P751" t="s">
        <v>5207</v>
      </c>
      <c r="Q751">
        <v>40</v>
      </c>
      <c r="R751">
        <v>48</v>
      </c>
      <c r="S751" t="s">
        <v>5197</v>
      </c>
      <c r="T751">
        <v>7</v>
      </c>
      <c r="U751" t="s">
        <v>23</v>
      </c>
      <c r="V751" t="s">
        <v>8175</v>
      </c>
      <c r="W751" t="s">
        <v>5621</v>
      </c>
      <c r="X751" t="s">
        <v>1460</v>
      </c>
      <c r="Y751">
        <v>20</v>
      </c>
      <c r="Z751">
        <v>5</v>
      </c>
      <c r="AA751">
        <v>21</v>
      </c>
      <c r="AB751">
        <v>13</v>
      </c>
      <c r="AC751">
        <v>14</v>
      </c>
      <c r="AD751">
        <v>23</v>
      </c>
      <c r="AE751">
        <v>1</v>
      </c>
      <c r="AF751">
        <v>1</v>
      </c>
      <c r="AG751">
        <v>1</v>
      </c>
      <c r="AH751">
        <v>1</v>
      </c>
      <c r="AI751">
        <v>1</v>
      </c>
      <c r="AJ751">
        <v>0</v>
      </c>
      <c r="AK751" s="1">
        <v>91000</v>
      </c>
      <c r="AL751" t="s">
        <v>1461</v>
      </c>
      <c r="AM751">
        <v>2</v>
      </c>
      <c r="AN751">
        <v>0</v>
      </c>
      <c r="AO751">
        <v>0</v>
      </c>
      <c r="AP751">
        <v>1846</v>
      </c>
      <c r="AQ751">
        <v>3</v>
      </c>
      <c r="AR751">
        <v>10</v>
      </c>
    </row>
    <row r="752" spans="2:47" x14ac:dyDescent="0.2">
      <c r="B752">
        <v>749</v>
      </c>
      <c r="C752" t="s">
        <v>59</v>
      </c>
      <c r="D752" t="s">
        <v>1462</v>
      </c>
      <c r="E752">
        <v>2</v>
      </c>
      <c r="F752" t="s">
        <v>8562</v>
      </c>
      <c r="G752" t="s">
        <v>5580</v>
      </c>
      <c r="H752" t="s">
        <v>5586</v>
      </c>
      <c r="I752" t="s">
        <v>8563</v>
      </c>
      <c r="J752">
        <v>1832</v>
      </c>
      <c r="K752">
        <v>14</v>
      </c>
      <c r="L752" t="s">
        <v>6710</v>
      </c>
      <c r="M752" t="s">
        <v>7244</v>
      </c>
      <c r="N752" t="s">
        <v>6601</v>
      </c>
      <c r="O752">
        <v>0</v>
      </c>
      <c r="P752" t="s">
        <v>5196</v>
      </c>
      <c r="Q752">
        <v>12</v>
      </c>
      <c r="R752">
        <v>48</v>
      </c>
      <c r="S752" t="s">
        <v>5197</v>
      </c>
      <c r="T752">
        <v>1</v>
      </c>
      <c r="U752" t="s">
        <v>23</v>
      </c>
      <c r="V752" t="s">
        <v>8564</v>
      </c>
      <c r="W752" t="s">
        <v>6573</v>
      </c>
      <c r="X752" t="s">
        <v>1463</v>
      </c>
      <c r="Y752">
        <v>12</v>
      </c>
      <c r="Z752">
        <v>32</v>
      </c>
      <c r="AA752">
        <v>11</v>
      </c>
      <c r="AB752">
        <v>22</v>
      </c>
      <c r="AC752">
        <v>29</v>
      </c>
      <c r="AD752">
        <v>12</v>
      </c>
      <c r="AE752">
        <v>2</v>
      </c>
      <c r="AF752">
        <v>0</v>
      </c>
      <c r="AG752">
        <v>2</v>
      </c>
      <c r="AH752">
        <v>0</v>
      </c>
      <c r="AI752">
        <v>1</v>
      </c>
      <c r="AJ752">
        <v>2</v>
      </c>
      <c r="AK752" s="1">
        <v>90500</v>
      </c>
      <c r="AL752" t="s">
        <v>674</v>
      </c>
      <c r="AM752">
        <v>2</v>
      </c>
      <c r="AN752">
        <v>0</v>
      </c>
      <c r="AO752">
        <v>2</v>
      </c>
      <c r="AP752">
        <v>2</v>
      </c>
      <c r="AQ752">
        <v>1832</v>
      </c>
      <c r="AR752">
        <v>9</v>
      </c>
      <c r="AS752">
        <v>7</v>
      </c>
    </row>
    <row r="753" spans="2:47" x14ac:dyDescent="0.2">
      <c r="B753">
        <v>750</v>
      </c>
      <c r="C753" t="s">
        <v>26</v>
      </c>
      <c r="D753" t="s">
        <v>1464</v>
      </c>
      <c r="E753">
        <v>3</v>
      </c>
      <c r="F753" t="s">
        <v>8565</v>
      </c>
      <c r="G753" t="s">
        <v>8392</v>
      </c>
      <c r="H753" t="s">
        <v>8566</v>
      </c>
      <c r="I753">
        <v>1842</v>
      </c>
      <c r="J753">
        <v>11</v>
      </c>
      <c r="K753" t="s">
        <v>8567</v>
      </c>
      <c r="L753" t="s">
        <v>5299</v>
      </c>
      <c r="M753">
        <v>2</v>
      </c>
      <c r="N753" t="s">
        <v>5196</v>
      </c>
      <c r="O753">
        <v>23</v>
      </c>
      <c r="P753">
        <v>47</v>
      </c>
      <c r="Q753" t="s">
        <v>5197</v>
      </c>
      <c r="R753">
        <v>5</v>
      </c>
      <c r="S753" t="s">
        <v>23</v>
      </c>
      <c r="T753" t="s">
        <v>7110</v>
      </c>
      <c r="U753" t="s">
        <v>5209</v>
      </c>
      <c r="V753" t="s">
        <v>1465</v>
      </c>
      <c r="W753">
        <v>8</v>
      </c>
      <c r="X753">
        <v>19</v>
      </c>
      <c r="Y753">
        <v>4</v>
      </c>
      <c r="Z753">
        <v>10</v>
      </c>
      <c r="AA753">
        <v>30</v>
      </c>
      <c r="AB753">
        <v>31</v>
      </c>
      <c r="AC753">
        <v>0</v>
      </c>
      <c r="AD753">
        <v>1</v>
      </c>
      <c r="AE753">
        <v>1</v>
      </c>
      <c r="AF753">
        <v>2</v>
      </c>
      <c r="AG753">
        <v>1</v>
      </c>
      <c r="AH753">
        <v>1</v>
      </c>
      <c r="AI753" s="1">
        <v>79600</v>
      </c>
      <c r="AJ753" t="s">
        <v>597</v>
      </c>
      <c r="AK753">
        <v>2</v>
      </c>
      <c r="AL753">
        <v>2</v>
      </c>
      <c r="AM753">
        <v>2</v>
      </c>
      <c r="AN753">
        <v>0</v>
      </c>
      <c r="AO753">
        <v>1842</v>
      </c>
      <c r="AP753">
        <v>8</v>
      </c>
      <c r="AQ753">
        <v>26</v>
      </c>
    </row>
    <row r="754" spans="2:47" x14ac:dyDescent="0.2">
      <c r="B754">
        <v>751</v>
      </c>
      <c r="C754" t="s">
        <v>26</v>
      </c>
      <c r="D754" t="s">
        <v>1466</v>
      </c>
      <c r="E754">
        <v>3</v>
      </c>
      <c r="F754" t="s">
        <v>8568</v>
      </c>
      <c r="G754" t="s">
        <v>6580</v>
      </c>
      <c r="H754" t="s">
        <v>5202</v>
      </c>
      <c r="I754" t="s">
        <v>5235</v>
      </c>
      <c r="J754" t="s">
        <v>8569</v>
      </c>
      <c r="K754">
        <v>1860</v>
      </c>
      <c r="L754">
        <v>19</v>
      </c>
      <c r="M754" t="s">
        <v>5485</v>
      </c>
      <c r="N754" t="s">
        <v>5486</v>
      </c>
      <c r="O754">
        <v>4</v>
      </c>
      <c r="P754" t="s">
        <v>5196</v>
      </c>
      <c r="Q754">
        <v>50</v>
      </c>
      <c r="R754">
        <v>45</v>
      </c>
      <c r="S754" t="s">
        <v>5197</v>
      </c>
      <c r="T754">
        <v>46</v>
      </c>
      <c r="U754" t="s">
        <v>23</v>
      </c>
      <c r="V754" t="s">
        <v>5854</v>
      </c>
      <c r="W754" t="s">
        <v>8401</v>
      </c>
      <c r="X754" t="s">
        <v>1467</v>
      </c>
      <c r="Y754">
        <v>20</v>
      </c>
      <c r="Z754">
        <v>21</v>
      </c>
      <c r="AA754">
        <v>24</v>
      </c>
      <c r="AB754">
        <v>7</v>
      </c>
      <c r="AC754">
        <v>22</v>
      </c>
      <c r="AD754">
        <v>21</v>
      </c>
      <c r="AE754">
        <v>1</v>
      </c>
      <c r="AF754">
        <v>1</v>
      </c>
      <c r="AG754">
        <v>0</v>
      </c>
      <c r="AH754">
        <v>0</v>
      </c>
      <c r="AI754">
        <v>0</v>
      </c>
      <c r="AJ754">
        <v>1</v>
      </c>
      <c r="AK754" s="1">
        <v>2500</v>
      </c>
      <c r="AL754" t="s">
        <v>594</v>
      </c>
      <c r="AM754">
        <v>2</v>
      </c>
      <c r="AN754">
        <v>0</v>
      </c>
      <c r="AO754">
        <v>2</v>
      </c>
      <c r="AP754">
        <v>1860</v>
      </c>
      <c r="AQ754">
        <v>9</v>
      </c>
      <c r="AR754">
        <v>14</v>
      </c>
    </row>
    <row r="755" spans="2:47" x14ac:dyDescent="0.2">
      <c r="B755">
        <v>752</v>
      </c>
      <c r="C755" t="s">
        <v>26</v>
      </c>
      <c r="D755" t="s">
        <v>1468</v>
      </c>
      <c r="E755">
        <v>3</v>
      </c>
      <c r="F755" t="s">
        <v>8570</v>
      </c>
      <c r="G755" t="s">
        <v>5400</v>
      </c>
      <c r="H755" t="s">
        <v>5288</v>
      </c>
      <c r="I755" t="s">
        <v>8571</v>
      </c>
      <c r="J755">
        <v>1887</v>
      </c>
      <c r="K755">
        <v>7.3</v>
      </c>
      <c r="L755" t="s">
        <v>7988</v>
      </c>
      <c r="M755" t="s">
        <v>5705</v>
      </c>
      <c r="N755">
        <v>0</v>
      </c>
      <c r="O755" t="s">
        <v>5207</v>
      </c>
      <c r="P755">
        <v>22</v>
      </c>
      <c r="Q755">
        <v>43</v>
      </c>
      <c r="R755" t="s">
        <v>5197</v>
      </c>
      <c r="S755">
        <v>18</v>
      </c>
      <c r="T755" t="s">
        <v>23</v>
      </c>
      <c r="U755" t="s">
        <v>8572</v>
      </c>
      <c r="V755" t="s">
        <v>6441</v>
      </c>
      <c r="W755" t="s">
        <v>5172</v>
      </c>
      <c r="X755" t="s">
        <v>5172</v>
      </c>
      <c r="Y755">
        <v>36</v>
      </c>
      <c r="Z755">
        <v>20</v>
      </c>
      <c r="AA755">
        <v>36</v>
      </c>
      <c r="AB755">
        <v>35</v>
      </c>
      <c r="AC755">
        <v>11</v>
      </c>
      <c r="AD755">
        <v>18</v>
      </c>
      <c r="AE755">
        <v>2</v>
      </c>
      <c r="AF755">
        <v>1</v>
      </c>
      <c r="AG755">
        <v>2</v>
      </c>
      <c r="AH755">
        <v>1</v>
      </c>
      <c r="AI755">
        <v>2</v>
      </c>
      <c r="AJ755">
        <v>1</v>
      </c>
      <c r="AK755" s="1">
        <v>98700</v>
      </c>
      <c r="AL755" t="s">
        <v>1469</v>
      </c>
      <c r="AM755">
        <v>2</v>
      </c>
      <c r="AN755">
        <v>2</v>
      </c>
      <c r="AO755">
        <v>0</v>
      </c>
      <c r="AP755">
        <v>2</v>
      </c>
      <c r="AQ755">
        <v>0</v>
      </c>
      <c r="AR755">
        <v>1887</v>
      </c>
      <c r="AS755">
        <v>1</v>
      </c>
      <c r="AT755">
        <v>9</v>
      </c>
    </row>
    <row r="756" spans="2:47" x14ac:dyDescent="0.2">
      <c r="B756">
        <v>753</v>
      </c>
      <c r="C756" t="s">
        <v>26</v>
      </c>
      <c r="D756" t="s">
        <v>1470</v>
      </c>
      <c r="E756">
        <v>3</v>
      </c>
      <c r="F756" t="s">
        <v>8573</v>
      </c>
      <c r="G756" t="s">
        <v>5271</v>
      </c>
      <c r="H756" t="s">
        <v>5417</v>
      </c>
      <c r="I756" t="s">
        <v>6233</v>
      </c>
      <c r="J756" t="s">
        <v>6834</v>
      </c>
      <c r="K756">
        <v>1890</v>
      </c>
      <c r="L756">
        <v>1.3</v>
      </c>
      <c r="M756" t="s">
        <v>5479</v>
      </c>
      <c r="N756" t="s">
        <v>5480</v>
      </c>
      <c r="O756">
        <v>2</v>
      </c>
      <c r="P756" t="s">
        <v>5196</v>
      </c>
      <c r="Q756">
        <v>18</v>
      </c>
      <c r="R756">
        <v>49</v>
      </c>
      <c r="S756" t="s">
        <v>5197</v>
      </c>
      <c r="T756">
        <v>54</v>
      </c>
      <c r="U756" t="s">
        <v>23</v>
      </c>
      <c r="V756" t="s">
        <v>8574</v>
      </c>
      <c r="W756" t="s">
        <v>6704</v>
      </c>
      <c r="X756" t="s">
        <v>5172</v>
      </c>
      <c r="Y756" t="s">
        <v>5172</v>
      </c>
      <c r="Z756">
        <v>29</v>
      </c>
      <c r="AA756">
        <v>33</v>
      </c>
      <c r="AB756">
        <v>30</v>
      </c>
      <c r="AC756">
        <v>24</v>
      </c>
      <c r="AD756">
        <v>25</v>
      </c>
      <c r="AE756">
        <v>3</v>
      </c>
      <c r="AF756">
        <v>1</v>
      </c>
      <c r="AG756">
        <v>0</v>
      </c>
      <c r="AH756">
        <v>1</v>
      </c>
      <c r="AI756">
        <v>0</v>
      </c>
      <c r="AJ756">
        <v>0</v>
      </c>
      <c r="AK756">
        <v>2</v>
      </c>
      <c r="AL756" s="1">
        <v>11500</v>
      </c>
      <c r="AM756" t="s">
        <v>163</v>
      </c>
      <c r="AN756">
        <v>2</v>
      </c>
      <c r="AO756">
        <v>0</v>
      </c>
      <c r="AP756">
        <v>2</v>
      </c>
      <c r="AQ756">
        <v>1890</v>
      </c>
      <c r="AR756">
        <v>12</v>
      </c>
      <c r="AS756">
        <v>9</v>
      </c>
    </row>
    <row r="757" spans="2:47" x14ac:dyDescent="0.2">
      <c r="B757">
        <v>754</v>
      </c>
      <c r="C757" t="s">
        <v>26</v>
      </c>
      <c r="D757" t="s">
        <v>1471</v>
      </c>
      <c r="E757">
        <v>3</v>
      </c>
      <c r="F757" t="s">
        <v>8575</v>
      </c>
      <c r="G757" t="s">
        <v>5200</v>
      </c>
      <c r="H757" t="s">
        <v>8576</v>
      </c>
      <c r="I757" t="s">
        <v>7670</v>
      </c>
      <c r="J757" t="s">
        <v>5218</v>
      </c>
      <c r="K757" t="s">
        <v>8577</v>
      </c>
      <c r="L757">
        <v>1855</v>
      </c>
      <c r="M757">
        <v>20</v>
      </c>
      <c r="N757" t="s">
        <v>5344</v>
      </c>
      <c r="O757" t="s">
        <v>5206</v>
      </c>
      <c r="P757">
        <v>0</v>
      </c>
      <c r="Q757" t="s">
        <v>5207</v>
      </c>
      <c r="R757">
        <v>34</v>
      </c>
      <c r="S757">
        <v>44</v>
      </c>
      <c r="T757" t="s">
        <v>5197</v>
      </c>
      <c r="U757">
        <v>50</v>
      </c>
      <c r="V757" t="s">
        <v>23</v>
      </c>
      <c r="W757" t="s">
        <v>7615</v>
      </c>
      <c r="X757" t="s">
        <v>5830</v>
      </c>
      <c r="Y757" t="s">
        <v>1472</v>
      </c>
      <c r="Z757">
        <v>23</v>
      </c>
      <c r="AA757">
        <v>34</v>
      </c>
      <c r="AB757">
        <v>22</v>
      </c>
      <c r="AC757">
        <v>21</v>
      </c>
      <c r="AD757">
        <v>21</v>
      </c>
      <c r="AE757">
        <v>8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0</v>
      </c>
      <c r="AL757" s="1">
        <v>81700</v>
      </c>
      <c r="AM757" t="s">
        <v>190</v>
      </c>
      <c r="AN757">
        <v>2</v>
      </c>
      <c r="AO757">
        <v>2</v>
      </c>
      <c r="AP757">
        <v>0</v>
      </c>
      <c r="AQ757">
        <v>1855</v>
      </c>
      <c r="AR757">
        <v>1</v>
      </c>
      <c r="AS757">
        <v>8</v>
      </c>
    </row>
    <row r="758" spans="2:47" x14ac:dyDescent="0.2">
      <c r="B758">
        <v>755</v>
      </c>
      <c r="C758" t="s">
        <v>26</v>
      </c>
      <c r="D758" t="s">
        <v>1473</v>
      </c>
      <c r="E758">
        <v>3</v>
      </c>
      <c r="F758" t="s">
        <v>8578</v>
      </c>
      <c r="G758" t="s">
        <v>5341</v>
      </c>
      <c r="H758" t="s">
        <v>5388</v>
      </c>
      <c r="I758" t="s">
        <v>5465</v>
      </c>
      <c r="J758" t="s">
        <v>8579</v>
      </c>
      <c r="K758">
        <v>1863</v>
      </c>
      <c r="L758">
        <v>3</v>
      </c>
      <c r="M758" t="s">
        <v>8580</v>
      </c>
      <c r="N758" t="s">
        <v>5705</v>
      </c>
      <c r="O758">
        <v>0</v>
      </c>
      <c r="P758" t="s">
        <v>5207</v>
      </c>
      <c r="Q758">
        <v>22</v>
      </c>
      <c r="R758">
        <v>43</v>
      </c>
      <c r="S758" t="s">
        <v>5197</v>
      </c>
      <c r="T758">
        <v>18</v>
      </c>
      <c r="U758" t="s">
        <v>23</v>
      </c>
      <c r="V758" t="s">
        <v>8581</v>
      </c>
      <c r="W758" t="s">
        <v>8582</v>
      </c>
      <c r="X758" t="s">
        <v>1474</v>
      </c>
      <c r="Y758">
        <v>33</v>
      </c>
      <c r="Z758">
        <v>32</v>
      </c>
      <c r="AA758">
        <v>29</v>
      </c>
      <c r="AB758">
        <v>26</v>
      </c>
      <c r="AC758">
        <v>15</v>
      </c>
      <c r="AD758">
        <v>16</v>
      </c>
      <c r="AE758">
        <v>0</v>
      </c>
      <c r="AF758">
        <v>0</v>
      </c>
      <c r="AG758">
        <v>1</v>
      </c>
      <c r="AH758">
        <v>1</v>
      </c>
      <c r="AI758">
        <v>0</v>
      </c>
      <c r="AJ758">
        <v>0</v>
      </c>
      <c r="AK758" t="s">
        <v>683</v>
      </c>
      <c r="AL758" t="s">
        <v>530</v>
      </c>
      <c r="AM758">
        <v>2</v>
      </c>
      <c r="AN758">
        <v>0</v>
      </c>
      <c r="AO758">
        <v>0</v>
      </c>
      <c r="AP758">
        <v>1863</v>
      </c>
      <c r="AQ758">
        <v>4</v>
      </c>
      <c r="AR758">
        <v>19</v>
      </c>
    </row>
    <row r="759" spans="2:47" x14ac:dyDescent="0.2">
      <c r="B759">
        <v>756</v>
      </c>
      <c r="C759" t="s">
        <v>59</v>
      </c>
      <c r="D759" t="s">
        <v>1475</v>
      </c>
      <c r="E759">
        <v>2</v>
      </c>
      <c r="F759" t="s">
        <v>8583</v>
      </c>
      <c r="G759" t="s">
        <v>5408</v>
      </c>
      <c r="H759" t="s">
        <v>5801</v>
      </c>
      <c r="I759" t="s">
        <v>8584</v>
      </c>
      <c r="J759">
        <v>1873</v>
      </c>
      <c r="K759">
        <v>11</v>
      </c>
      <c r="L759" t="s">
        <v>8585</v>
      </c>
      <c r="M759" t="s">
        <v>5853</v>
      </c>
      <c r="N759">
        <v>4</v>
      </c>
      <c r="O759" t="s">
        <v>5196</v>
      </c>
      <c r="P759">
        <v>21</v>
      </c>
      <c r="Q759">
        <v>43</v>
      </c>
      <c r="R759" t="s">
        <v>5197</v>
      </c>
      <c r="S759">
        <v>51</v>
      </c>
      <c r="T759" t="s">
        <v>23</v>
      </c>
      <c r="U759" t="s">
        <v>8586</v>
      </c>
      <c r="V759" t="s">
        <v>5572</v>
      </c>
      <c r="W759" t="s">
        <v>1476</v>
      </c>
      <c r="X759">
        <v>8</v>
      </c>
      <c r="Y759">
        <v>22</v>
      </c>
      <c r="Z759">
        <v>11</v>
      </c>
      <c r="AA759">
        <v>35</v>
      </c>
      <c r="AB759">
        <v>11</v>
      </c>
      <c r="AC759">
        <v>33</v>
      </c>
      <c r="AD759">
        <v>0</v>
      </c>
      <c r="AE759">
        <v>0</v>
      </c>
      <c r="AF759">
        <v>2</v>
      </c>
      <c r="AG759">
        <v>1</v>
      </c>
      <c r="AH759">
        <v>2</v>
      </c>
      <c r="AI759">
        <v>0</v>
      </c>
      <c r="AJ759" s="1">
        <v>95500</v>
      </c>
      <c r="AK759" t="s">
        <v>1477</v>
      </c>
      <c r="AL759">
        <v>2</v>
      </c>
      <c r="AM759">
        <v>0</v>
      </c>
      <c r="AN759">
        <v>2</v>
      </c>
      <c r="AO759">
        <v>0</v>
      </c>
      <c r="AP759">
        <v>1873</v>
      </c>
      <c r="AQ759">
        <v>10</v>
      </c>
      <c r="AR759">
        <v>8</v>
      </c>
    </row>
    <row r="760" spans="2:47" x14ac:dyDescent="0.2">
      <c r="B760">
        <v>757</v>
      </c>
      <c r="C760" t="s">
        <v>26</v>
      </c>
      <c r="D760" t="s">
        <v>1478</v>
      </c>
      <c r="E760">
        <v>3</v>
      </c>
      <c r="F760" t="s">
        <v>8587</v>
      </c>
      <c r="G760" t="s">
        <v>5774</v>
      </c>
      <c r="H760" t="s">
        <v>5933</v>
      </c>
      <c r="I760" t="s">
        <v>5310</v>
      </c>
      <c r="J760" t="s">
        <v>7007</v>
      </c>
      <c r="K760" t="s">
        <v>8588</v>
      </c>
      <c r="L760" t="s">
        <v>8589</v>
      </c>
      <c r="M760">
        <v>1880</v>
      </c>
      <c r="N760">
        <v>1</v>
      </c>
      <c r="O760" t="s">
        <v>8590</v>
      </c>
      <c r="P760" t="s">
        <v>8591</v>
      </c>
      <c r="Q760">
        <v>4</v>
      </c>
      <c r="R760" t="s">
        <v>5196</v>
      </c>
      <c r="S760">
        <v>54</v>
      </c>
      <c r="T760">
        <v>44</v>
      </c>
      <c r="U760" t="s">
        <v>5197</v>
      </c>
      <c r="V760">
        <v>56</v>
      </c>
      <c r="W760" t="s">
        <v>23</v>
      </c>
      <c r="X760" t="s">
        <v>8592</v>
      </c>
      <c r="Y760" t="s">
        <v>6267</v>
      </c>
      <c r="Z760" t="s">
        <v>1479</v>
      </c>
      <c r="AA760">
        <v>30</v>
      </c>
      <c r="AB760">
        <v>19</v>
      </c>
      <c r="AC760">
        <v>31</v>
      </c>
      <c r="AD760">
        <v>24</v>
      </c>
      <c r="AE760">
        <v>1</v>
      </c>
      <c r="AF760">
        <v>36</v>
      </c>
      <c r="AG760">
        <v>1</v>
      </c>
      <c r="AH760">
        <v>1</v>
      </c>
      <c r="AI760">
        <v>1</v>
      </c>
      <c r="AJ760">
        <v>0</v>
      </c>
      <c r="AK760">
        <v>2</v>
      </c>
      <c r="AL760">
        <v>2</v>
      </c>
      <c r="AM760" s="1">
        <v>72300</v>
      </c>
      <c r="AN760" t="s">
        <v>123</v>
      </c>
      <c r="AO760">
        <v>2</v>
      </c>
      <c r="AP760">
        <v>0</v>
      </c>
      <c r="AQ760">
        <v>2</v>
      </c>
      <c r="AR760">
        <v>2</v>
      </c>
      <c r="AS760">
        <v>1880</v>
      </c>
      <c r="AT760">
        <v>6</v>
      </c>
      <c r="AU760">
        <v>18</v>
      </c>
    </row>
    <row r="761" spans="2:47" x14ac:dyDescent="0.2">
      <c r="B761">
        <v>758</v>
      </c>
      <c r="C761" t="s">
        <v>36</v>
      </c>
      <c r="D761" t="s">
        <v>1480</v>
      </c>
      <c r="E761">
        <v>4</v>
      </c>
      <c r="F761" t="s">
        <v>8593</v>
      </c>
      <c r="G761" t="s">
        <v>8594</v>
      </c>
      <c r="H761" t="s">
        <v>8595</v>
      </c>
      <c r="I761">
        <v>1821</v>
      </c>
      <c r="J761">
        <v>11</v>
      </c>
      <c r="K761" t="s">
        <v>5228</v>
      </c>
      <c r="L761" t="s">
        <v>5229</v>
      </c>
      <c r="M761">
        <v>2</v>
      </c>
      <c r="N761" t="s">
        <v>5196</v>
      </c>
      <c r="O761">
        <v>20</v>
      </c>
      <c r="P761">
        <v>48</v>
      </c>
      <c r="Q761" t="s">
        <v>5197</v>
      </c>
      <c r="R761">
        <v>50</v>
      </c>
      <c r="S761" t="s">
        <v>23</v>
      </c>
      <c r="T761" t="s">
        <v>8596</v>
      </c>
      <c r="U761" t="s">
        <v>7724</v>
      </c>
      <c r="V761" t="s">
        <v>1481</v>
      </c>
      <c r="W761">
        <v>7</v>
      </c>
      <c r="X761">
        <v>24</v>
      </c>
      <c r="Y761">
        <v>12</v>
      </c>
      <c r="Z761">
        <v>7</v>
      </c>
      <c r="AA761">
        <v>2</v>
      </c>
      <c r="AB761">
        <v>1</v>
      </c>
      <c r="AC761">
        <v>0</v>
      </c>
      <c r="AD761">
        <v>0</v>
      </c>
      <c r="AE761">
        <v>2</v>
      </c>
      <c r="AF761">
        <v>0</v>
      </c>
      <c r="AG761">
        <v>2</v>
      </c>
      <c r="AH761">
        <v>2</v>
      </c>
      <c r="AI761" s="1">
        <v>99800</v>
      </c>
      <c r="AJ761" t="s">
        <v>860</v>
      </c>
      <c r="AK761">
        <v>2</v>
      </c>
      <c r="AL761">
        <v>0</v>
      </c>
      <c r="AM761">
        <v>2</v>
      </c>
      <c r="AN761">
        <v>2</v>
      </c>
      <c r="AO761">
        <v>1821</v>
      </c>
      <c r="AP761">
        <v>1</v>
      </c>
      <c r="AQ761">
        <v>18</v>
      </c>
    </row>
    <row r="762" spans="2:47" x14ac:dyDescent="0.2">
      <c r="B762">
        <v>759</v>
      </c>
      <c r="C762" t="s">
        <v>22</v>
      </c>
      <c r="D762">
        <v>1</v>
      </c>
      <c r="E762" t="s">
        <v>8597</v>
      </c>
      <c r="F762" t="s">
        <v>5257</v>
      </c>
      <c r="G762" t="s">
        <v>5235</v>
      </c>
      <c r="H762" t="s">
        <v>8598</v>
      </c>
      <c r="I762">
        <v>1801</v>
      </c>
      <c r="J762">
        <v>15</v>
      </c>
      <c r="K762" t="s">
        <v>8599</v>
      </c>
      <c r="L762" t="s">
        <v>5337</v>
      </c>
      <c r="M762">
        <v>6</v>
      </c>
      <c r="N762" t="s">
        <v>5196</v>
      </c>
      <c r="O762">
        <v>11</v>
      </c>
      <c r="P762">
        <v>49</v>
      </c>
      <c r="Q762" t="s">
        <v>5197</v>
      </c>
      <c r="R762">
        <v>7</v>
      </c>
      <c r="S762" t="s">
        <v>23</v>
      </c>
      <c r="T762" t="s">
        <v>6658</v>
      </c>
      <c r="U762" t="s">
        <v>6527</v>
      </c>
      <c r="V762" t="s">
        <v>1482</v>
      </c>
      <c r="W762">
        <v>16</v>
      </c>
      <c r="X762">
        <v>25</v>
      </c>
      <c r="Y762">
        <v>10</v>
      </c>
      <c r="Z762">
        <v>4</v>
      </c>
      <c r="AA762">
        <v>31</v>
      </c>
      <c r="AB762">
        <v>28</v>
      </c>
      <c r="AC762">
        <v>0</v>
      </c>
      <c r="AD762">
        <v>0</v>
      </c>
      <c r="AE762">
        <v>2</v>
      </c>
      <c r="AF762">
        <v>1</v>
      </c>
      <c r="AG762">
        <v>1</v>
      </c>
      <c r="AH762">
        <v>1</v>
      </c>
      <c r="AI762" s="1">
        <v>79500</v>
      </c>
      <c r="AJ762" t="s">
        <v>423</v>
      </c>
      <c r="AK762">
        <v>2</v>
      </c>
      <c r="AL762">
        <v>0</v>
      </c>
      <c r="AM762">
        <v>2</v>
      </c>
      <c r="AN762">
        <v>1801</v>
      </c>
      <c r="AO762">
        <v>1</v>
      </c>
      <c r="AP762">
        <v>5</v>
      </c>
    </row>
    <row r="763" spans="2:47" x14ac:dyDescent="0.2">
      <c r="B763">
        <v>760</v>
      </c>
      <c r="C763" t="s">
        <v>26</v>
      </c>
      <c r="D763" t="s">
        <v>1483</v>
      </c>
      <c r="E763">
        <v>3</v>
      </c>
      <c r="F763" t="s">
        <v>8600</v>
      </c>
      <c r="G763" t="s">
        <v>5623</v>
      </c>
      <c r="H763" t="s">
        <v>8601</v>
      </c>
      <c r="I763">
        <v>1842</v>
      </c>
      <c r="J763">
        <v>2</v>
      </c>
      <c r="K763" t="s">
        <v>7602</v>
      </c>
      <c r="L763" t="s">
        <v>5521</v>
      </c>
      <c r="M763">
        <v>4</v>
      </c>
      <c r="N763" t="s">
        <v>5196</v>
      </c>
      <c r="O763">
        <v>22</v>
      </c>
      <c r="P763">
        <v>48</v>
      </c>
      <c r="Q763" t="s">
        <v>5197</v>
      </c>
      <c r="R763">
        <v>57</v>
      </c>
      <c r="S763" t="s">
        <v>23</v>
      </c>
      <c r="T763" t="s">
        <v>6669</v>
      </c>
      <c r="U763" t="s">
        <v>6970</v>
      </c>
      <c r="V763" t="s">
        <v>1484</v>
      </c>
      <c r="W763">
        <v>30</v>
      </c>
      <c r="X763">
        <v>34</v>
      </c>
      <c r="Y763">
        <v>30</v>
      </c>
      <c r="Z763">
        <v>27</v>
      </c>
      <c r="AA763">
        <v>34</v>
      </c>
      <c r="AB763">
        <v>34</v>
      </c>
      <c r="AC763">
        <v>1</v>
      </c>
      <c r="AD763">
        <v>0</v>
      </c>
      <c r="AE763">
        <v>1</v>
      </c>
      <c r="AF763">
        <v>1</v>
      </c>
      <c r="AG763">
        <v>0</v>
      </c>
      <c r="AH763">
        <v>0</v>
      </c>
      <c r="AI763" s="1">
        <v>23000</v>
      </c>
      <c r="AJ763" t="s">
        <v>32</v>
      </c>
      <c r="AK763">
        <v>2</v>
      </c>
      <c r="AL763">
        <v>0</v>
      </c>
      <c r="AM763">
        <v>0</v>
      </c>
      <c r="AN763">
        <v>1842</v>
      </c>
      <c r="AO763">
        <v>3</v>
      </c>
      <c r="AP763">
        <v>7</v>
      </c>
    </row>
    <row r="764" spans="2:47" x14ac:dyDescent="0.2">
      <c r="B764">
        <v>761</v>
      </c>
      <c r="C764" t="s">
        <v>26</v>
      </c>
      <c r="D764" t="s">
        <v>1485</v>
      </c>
      <c r="E764">
        <v>3</v>
      </c>
      <c r="F764" t="s">
        <v>8602</v>
      </c>
      <c r="G764" t="s">
        <v>5341</v>
      </c>
      <c r="H764" t="s">
        <v>5644</v>
      </c>
      <c r="I764" t="s">
        <v>5934</v>
      </c>
      <c r="J764" t="s">
        <v>8603</v>
      </c>
      <c r="K764">
        <v>1879</v>
      </c>
      <c r="L764">
        <v>12</v>
      </c>
      <c r="M764" t="s">
        <v>5492</v>
      </c>
      <c r="N764" t="s">
        <v>5221</v>
      </c>
      <c r="O764">
        <v>3</v>
      </c>
      <c r="P764" t="s">
        <v>5196</v>
      </c>
      <c r="Q764">
        <v>53</v>
      </c>
      <c r="R764">
        <v>43</v>
      </c>
      <c r="S764" t="s">
        <v>5197</v>
      </c>
      <c r="T764">
        <v>37</v>
      </c>
      <c r="U764" t="s">
        <v>23</v>
      </c>
      <c r="V764" t="s">
        <v>666</v>
      </c>
      <c r="W764" t="s">
        <v>8604</v>
      </c>
      <c r="X764" t="s">
        <v>1486</v>
      </c>
      <c r="Y764">
        <v>9</v>
      </c>
      <c r="Z764">
        <v>14</v>
      </c>
      <c r="AA764">
        <v>6</v>
      </c>
      <c r="AB764">
        <v>17</v>
      </c>
      <c r="AC764">
        <v>20</v>
      </c>
      <c r="AD764">
        <v>16</v>
      </c>
      <c r="AE764">
        <v>2</v>
      </c>
      <c r="AF764">
        <v>1</v>
      </c>
      <c r="AG764">
        <v>1</v>
      </c>
      <c r="AH764">
        <v>0</v>
      </c>
      <c r="AI764">
        <v>1</v>
      </c>
      <c r="AJ764">
        <v>0</v>
      </c>
      <c r="AK764" s="1">
        <v>20600</v>
      </c>
      <c r="AL764" t="s">
        <v>91</v>
      </c>
      <c r="AM764">
        <v>0</v>
      </c>
      <c r="AN764">
        <v>2</v>
      </c>
      <c r="AO764">
        <v>0</v>
      </c>
      <c r="AP764">
        <v>1879</v>
      </c>
      <c r="AQ764">
        <v>6</v>
      </c>
      <c r="AR764">
        <v>15</v>
      </c>
    </row>
    <row r="765" spans="2:47" x14ac:dyDescent="0.2">
      <c r="B765">
        <v>762</v>
      </c>
      <c r="C765" t="s">
        <v>26</v>
      </c>
      <c r="D765" t="s">
        <v>1487</v>
      </c>
      <c r="E765">
        <v>3</v>
      </c>
      <c r="F765" t="s">
        <v>8605</v>
      </c>
      <c r="G765" t="s">
        <v>8606</v>
      </c>
      <c r="H765" t="s">
        <v>8607</v>
      </c>
      <c r="I765" t="s">
        <v>8608</v>
      </c>
      <c r="J765">
        <v>1855</v>
      </c>
      <c r="K765">
        <v>18</v>
      </c>
      <c r="L765" t="s">
        <v>5893</v>
      </c>
      <c r="M765" t="s">
        <v>5894</v>
      </c>
      <c r="N765">
        <v>7</v>
      </c>
      <c r="O765" t="s">
        <v>5196</v>
      </c>
      <c r="P765">
        <v>45</v>
      </c>
      <c r="Q765">
        <v>48</v>
      </c>
      <c r="R765" t="s">
        <v>5197</v>
      </c>
      <c r="S765">
        <v>35</v>
      </c>
      <c r="T765" t="s">
        <v>23</v>
      </c>
      <c r="U765" t="s">
        <v>729</v>
      </c>
      <c r="V765" t="s">
        <v>7087</v>
      </c>
      <c r="W765" t="s">
        <v>1488</v>
      </c>
      <c r="X765">
        <v>19</v>
      </c>
      <c r="Y765">
        <v>6</v>
      </c>
      <c r="Z765">
        <v>19</v>
      </c>
      <c r="AA765">
        <v>21</v>
      </c>
      <c r="AB765">
        <v>2</v>
      </c>
      <c r="AC765">
        <v>27</v>
      </c>
      <c r="AD765">
        <v>1</v>
      </c>
      <c r="AE765">
        <v>1</v>
      </c>
      <c r="AF765">
        <v>1</v>
      </c>
      <c r="AG765">
        <v>1</v>
      </c>
      <c r="AH765">
        <v>2</v>
      </c>
      <c r="AI765">
        <v>1</v>
      </c>
      <c r="AJ765" s="1">
        <v>57900</v>
      </c>
      <c r="AK765" t="s">
        <v>476</v>
      </c>
      <c r="AL765">
        <v>2</v>
      </c>
      <c r="AM765">
        <v>2</v>
      </c>
      <c r="AN765">
        <v>2</v>
      </c>
      <c r="AO765">
        <v>0</v>
      </c>
      <c r="AP765">
        <v>1855</v>
      </c>
      <c r="AQ765">
        <v>9</v>
      </c>
      <c r="AR765">
        <v>20</v>
      </c>
    </row>
    <row r="766" spans="2:47" x14ac:dyDescent="0.2">
      <c r="B766">
        <v>763</v>
      </c>
      <c r="C766" t="s">
        <v>36</v>
      </c>
      <c r="D766" t="s">
        <v>1489</v>
      </c>
      <c r="E766">
        <v>4</v>
      </c>
      <c r="F766" t="s">
        <v>8609</v>
      </c>
      <c r="G766" t="s">
        <v>5408</v>
      </c>
      <c r="H766" t="s">
        <v>5814</v>
      </c>
      <c r="I766" t="s">
        <v>8610</v>
      </c>
      <c r="J766">
        <v>1846</v>
      </c>
      <c r="K766">
        <v>6</v>
      </c>
      <c r="L766" t="s">
        <v>5228</v>
      </c>
      <c r="M766" t="s">
        <v>5229</v>
      </c>
      <c r="N766">
        <v>2</v>
      </c>
      <c r="O766" t="s">
        <v>5196</v>
      </c>
      <c r="P766">
        <v>20</v>
      </c>
      <c r="Q766">
        <v>48</v>
      </c>
      <c r="R766" t="s">
        <v>5197</v>
      </c>
      <c r="S766">
        <v>50</v>
      </c>
      <c r="T766" t="s">
        <v>23</v>
      </c>
      <c r="U766" t="s">
        <v>8611</v>
      </c>
      <c r="V766" t="s">
        <v>5707</v>
      </c>
      <c r="W766" t="s">
        <v>1490</v>
      </c>
      <c r="X766">
        <v>36</v>
      </c>
      <c r="Y766">
        <v>33</v>
      </c>
      <c r="Z766">
        <v>2</v>
      </c>
      <c r="AA766">
        <v>2</v>
      </c>
      <c r="AB766">
        <v>13</v>
      </c>
      <c r="AC766">
        <v>25</v>
      </c>
      <c r="AD766">
        <v>2</v>
      </c>
      <c r="AE766">
        <v>0</v>
      </c>
      <c r="AF766">
        <v>2</v>
      </c>
      <c r="AG766">
        <v>2</v>
      </c>
      <c r="AH766">
        <v>1</v>
      </c>
      <c r="AI766">
        <v>0</v>
      </c>
      <c r="AJ766" s="1">
        <v>2900</v>
      </c>
      <c r="AK766" t="s">
        <v>1491</v>
      </c>
      <c r="AL766">
        <v>2</v>
      </c>
      <c r="AM766">
        <v>2</v>
      </c>
      <c r="AN766">
        <v>0</v>
      </c>
      <c r="AO766">
        <v>1846</v>
      </c>
      <c r="AP766">
        <v>10</v>
      </c>
      <c r="AQ766">
        <v>22</v>
      </c>
    </row>
    <row r="767" spans="2:47" x14ac:dyDescent="0.2">
      <c r="B767">
        <v>764</v>
      </c>
      <c r="C767" t="s">
        <v>22</v>
      </c>
      <c r="D767">
        <v>1</v>
      </c>
      <c r="E767" t="s">
        <v>8612</v>
      </c>
      <c r="F767" t="s">
        <v>8613</v>
      </c>
      <c r="G767" t="s">
        <v>8614</v>
      </c>
      <c r="H767">
        <v>1891</v>
      </c>
      <c r="I767">
        <v>8</v>
      </c>
      <c r="J767" t="s">
        <v>8615</v>
      </c>
      <c r="K767" t="s">
        <v>5842</v>
      </c>
      <c r="L767">
        <v>1</v>
      </c>
      <c r="M767" t="s">
        <v>5207</v>
      </c>
      <c r="N767">
        <v>40</v>
      </c>
      <c r="O767">
        <v>48</v>
      </c>
      <c r="P767" t="s">
        <v>5197</v>
      </c>
      <c r="Q767">
        <v>7</v>
      </c>
      <c r="R767">
        <v>-0.16</v>
      </c>
      <c r="S767" t="s">
        <v>8616</v>
      </c>
      <c r="T767" t="s">
        <v>6911</v>
      </c>
      <c r="U767" t="s">
        <v>1492</v>
      </c>
      <c r="V767">
        <v>36</v>
      </c>
      <c r="W767">
        <v>18</v>
      </c>
      <c r="X767">
        <v>35</v>
      </c>
      <c r="Y767">
        <v>8</v>
      </c>
      <c r="Z767">
        <v>31</v>
      </c>
      <c r="AA767">
        <v>11</v>
      </c>
      <c r="AB767">
        <v>2</v>
      </c>
      <c r="AC767">
        <v>1</v>
      </c>
      <c r="AD767">
        <v>1</v>
      </c>
      <c r="AE767">
        <v>0</v>
      </c>
      <c r="AF767">
        <v>1</v>
      </c>
      <c r="AG767">
        <v>2</v>
      </c>
      <c r="AH767" s="1">
        <v>99600</v>
      </c>
      <c r="AI767" t="s">
        <v>828</v>
      </c>
      <c r="AJ767">
        <v>0</v>
      </c>
      <c r="AK767">
        <v>2</v>
      </c>
      <c r="AL767">
        <v>1891</v>
      </c>
      <c r="AM767">
        <v>12</v>
      </c>
      <c r="AN767">
        <v>15</v>
      </c>
    </row>
    <row r="768" spans="2:47" x14ac:dyDescent="0.2">
      <c r="B768">
        <v>765</v>
      </c>
      <c r="C768" t="s">
        <v>59</v>
      </c>
      <c r="D768" t="s">
        <v>1493</v>
      </c>
      <c r="E768">
        <v>2</v>
      </c>
      <c r="F768" t="s">
        <v>8617</v>
      </c>
      <c r="G768" t="s">
        <v>5333</v>
      </c>
      <c r="H768" t="s">
        <v>5483</v>
      </c>
      <c r="I768" t="s">
        <v>8618</v>
      </c>
      <c r="J768">
        <v>1838</v>
      </c>
      <c r="K768">
        <v>14</v>
      </c>
      <c r="L768" t="s">
        <v>8619</v>
      </c>
      <c r="M768" t="s">
        <v>5521</v>
      </c>
      <c r="N768">
        <v>4</v>
      </c>
      <c r="O768" t="s">
        <v>5196</v>
      </c>
      <c r="P768">
        <v>22</v>
      </c>
      <c r="Q768">
        <v>48</v>
      </c>
      <c r="R768" t="s">
        <v>5197</v>
      </c>
      <c r="S768">
        <v>57</v>
      </c>
      <c r="T768" t="s">
        <v>23</v>
      </c>
      <c r="U768" t="s">
        <v>8620</v>
      </c>
      <c r="V768" t="s">
        <v>6794</v>
      </c>
      <c r="W768" t="s">
        <v>1494</v>
      </c>
      <c r="X768">
        <v>12</v>
      </c>
      <c r="Y768">
        <v>29</v>
      </c>
      <c r="Z768">
        <v>17</v>
      </c>
      <c r="AA768">
        <v>14</v>
      </c>
      <c r="AB768">
        <v>2</v>
      </c>
      <c r="AC768">
        <v>29</v>
      </c>
      <c r="AD768">
        <v>2</v>
      </c>
      <c r="AE768">
        <v>1</v>
      </c>
      <c r="AF768">
        <v>0</v>
      </c>
      <c r="AG768">
        <v>1</v>
      </c>
      <c r="AH768">
        <v>2</v>
      </c>
      <c r="AI768">
        <v>1</v>
      </c>
      <c r="AJ768" s="1">
        <v>99800</v>
      </c>
      <c r="AK768" t="s">
        <v>667</v>
      </c>
      <c r="AL768">
        <v>2</v>
      </c>
      <c r="AM768">
        <v>0</v>
      </c>
      <c r="AN768">
        <v>2</v>
      </c>
      <c r="AO768">
        <v>2</v>
      </c>
      <c r="AP768">
        <v>1838</v>
      </c>
      <c r="AQ768">
        <v>5</v>
      </c>
      <c r="AR768">
        <v>10</v>
      </c>
    </row>
    <row r="769" spans="2:46" x14ac:dyDescent="0.2">
      <c r="B769">
        <v>766</v>
      </c>
      <c r="C769" t="s">
        <v>36</v>
      </c>
      <c r="D769" t="s">
        <v>1495</v>
      </c>
      <c r="E769">
        <v>4</v>
      </c>
      <c r="F769" t="s">
        <v>8621</v>
      </c>
      <c r="G769" t="s">
        <v>5436</v>
      </c>
      <c r="H769" t="s">
        <v>569</v>
      </c>
      <c r="I769">
        <v>1873</v>
      </c>
      <c r="J769">
        <v>3</v>
      </c>
      <c r="K769" t="s">
        <v>5228</v>
      </c>
      <c r="L769" t="s">
        <v>5229</v>
      </c>
      <c r="M769">
        <v>2</v>
      </c>
      <c r="N769" t="s">
        <v>5196</v>
      </c>
      <c r="O769">
        <v>20</v>
      </c>
      <c r="P769">
        <v>48</v>
      </c>
      <c r="Q769" t="s">
        <v>5197</v>
      </c>
      <c r="R769">
        <v>50</v>
      </c>
      <c r="S769" t="s">
        <v>23</v>
      </c>
      <c r="T769" t="s">
        <v>6063</v>
      </c>
      <c r="U769" t="s">
        <v>8622</v>
      </c>
      <c r="V769" t="s">
        <v>1496</v>
      </c>
      <c r="W769">
        <v>32</v>
      </c>
      <c r="X769">
        <v>1</v>
      </c>
      <c r="Y769">
        <v>1</v>
      </c>
      <c r="Z769">
        <v>25</v>
      </c>
      <c r="AA769">
        <v>34</v>
      </c>
      <c r="AB769">
        <v>22</v>
      </c>
      <c r="AC769">
        <v>0</v>
      </c>
      <c r="AD769">
        <v>2</v>
      </c>
      <c r="AE769">
        <v>2</v>
      </c>
      <c r="AF769">
        <v>0</v>
      </c>
      <c r="AG769">
        <v>0</v>
      </c>
      <c r="AH769">
        <v>0</v>
      </c>
      <c r="AI769" s="1">
        <v>6800</v>
      </c>
      <c r="AJ769" t="s">
        <v>339</v>
      </c>
      <c r="AK769">
        <v>2</v>
      </c>
      <c r="AL769">
        <v>2</v>
      </c>
      <c r="AM769">
        <v>0</v>
      </c>
      <c r="AN769">
        <v>0</v>
      </c>
      <c r="AO769">
        <v>1873</v>
      </c>
      <c r="AP769">
        <v>9</v>
      </c>
      <c r="AQ769">
        <v>19</v>
      </c>
    </row>
    <row r="770" spans="2:46" x14ac:dyDescent="0.2">
      <c r="B770">
        <v>767</v>
      </c>
      <c r="C770" t="s">
        <v>26</v>
      </c>
      <c r="D770" t="s">
        <v>1497</v>
      </c>
      <c r="E770">
        <v>3</v>
      </c>
      <c r="F770" t="s">
        <v>8623</v>
      </c>
      <c r="G770" t="s">
        <v>6259</v>
      </c>
      <c r="H770" t="s">
        <v>8624</v>
      </c>
      <c r="I770">
        <v>1905</v>
      </c>
      <c r="J770">
        <v>3</v>
      </c>
      <c r="K770" t="s">
        <v>8625</v>
      </c>
      <c r="L770" t="s">
        <v>5428</v>
      </c>
      <c r="M770">
        <v>4</v>
      </c>
      <c r="N770" t="s">
        <v>5207</v>
      </c>
      <c r="O770">
        <v>6</v>
      </c>
      <c r="P770">
        <v>48</v>
      </c>
      <c r="Q770" t="s">
        <v>5197</v>
      </c>
      <c r="R770">
        <v>0</v>
      </c>
      <c r="S770">
        <v>-0.16</v>
      </c>
      <c r="T770" t="s">
        <v>5352</v>
      </c>
      <c r="U770" t="s">
        <v>5830</v>
      </c>
      <c r="V770" t="s">
        <v>5172</v>
      </c>
      <c r="W770" t="s">
        <v>5172</v>
      </c>
      <c r="X770">
        <v>31</v>
      </c>
      <c r="Y770">
        <v>14</v>
      </c>
      <c r="Z770">
        <v>28</v>
      </c>
      <c r="AA770">
        <v>7</v>
      </c>
      <c r="AB770">
        <v>28</v>
      </c>
      <c r="AC770">
        <v>33</v>
      </c>
      <c r="AD770">
        <v>1</v>
      </c>
      <c r="AE770">
        <v>1</v>
      </c>
      <c r="AF770">
        <v>1</v>
      </c>
      <c r="AG770">
        <v>0</v>
      </c>
      <c r="AH770">
        <v>1</v>
      </c>
      <c r="AI770">
        <v>0</v>
      </c>
      <c r="AJ770" s="1">
        <v>97800</v>
      </c>
      <c r="AK770" t="s">
        <v>417</v>
      </c>
      <c r="AL770">
        <v>2</v>
      </c>
      <c r="AM770">
        <v>0</v>
      </c>
      <c r="AN770">
        <v>2</v>
      </c>
      <c r="AO770">
        <v>0</v>
      </c>
      <c r="AP770">
        <v>1905</v>
      </c>
      <c r="AQ770">
        <v>3</v>
      </c>
      <c r="AR770">
        <v>20</v>
      </c>
    </row>
    <row r="771" spans="2:46" x14ac:dyDescent="0.2">
      <c r="B771">
        <v>768</v>
      </c>
      <c r="C771" t="s">
        <v>26</v>
      </c>
      <c r="D771" t="s">
        <v>1498</v>
      </c>
      <c r="E771">
        <v>3</v>
      </c>
      <c r="F771" t="s">
        <v>8269</v>
      </c>
      <c r="G771" t="s">
        <v>5210</v>
      </c>
      <c r="H771" t="s">
        <v>8626</v>
      </c>
      <c r="I771" t="s">
        <v>5274</v>
      </c>
      <c r="J771" t="s">
        <v>8627</v>
      </c>
      <c r="K771">
        <v>1868</v>
      </c>
      <c r="L771">
        <v>11</v>
      </c>
      <c r="M771" t="s">
        <v>5485</v>
      </c>
      <c r="N771" t="s">
        <v>5486</v>
      </c>
      <c r="O771">
        <v>4</v>
      </c>
      <c r="P771" t="s">
        <v>5196</v>
      </c>
      <c r="Q771">
        <v>50</v>
      </c>
      <c r="R771">
        <v>45</v>
      </c>
      <c r="S771" t="s">
        <v>5197</v>
      </c>
      <c r="T771">
        <v>46</v>
      </c>
      <c r="U771" t="s">
        <v>23</v>
      </c>
      <c r="V771" t="s">
        <v>8628</v>
      </c>
      <c r="W771" t="s">
        <v>7835</v>
      </c>
      <c r="X771" t="s">
        <v>1499</v>
      </c>
      <c r="Y771">
        <v>8</v>
      </c>
      <c r="Z771">
        <v>16</v>
      </c>
      <c r="AA771">
        <v>11</v>
      </c>
      <c r="AB771">
        <v>12</v>
      </c>
      <c r="AC771">
        <v>20</v>
      </c>
      <c r="AD771">
        <v>33</v>
      </c>
      <c r="AE771">
        <v>0</v>
      </c>
      <c r="AF771">
        <v>0</v>
      </c>
      <c r="AG771">
        <v>2</v>
      </c>
      <c r="AH771">
        <v>2</v>
      </c>
      <c r="AI771">
        <v>1</v>
      </c>
      <c r="AJ771">
        <v>0</v>
      </c>
      <c r="AK771" s="1">
        <v>55600</v>
      </c>
      <c r="AL771" t="s">
        <v>223</v>
      </c>
      <c r="AM771">
        <v>2</v>
      </c>
      <c r="AN771">
        <v>2</v>
      </c>
      <c r="AO771">
        <v>2</v>
      </c>
      <c r="AP771">
        <v>0</v>
      </c>
      <c r="AQ771">
        <v>1868</v>
      </c>
      <c r="AR771">
        <v>8</v>
      </c>
      <c r="AS771">
        <v>11</v>
      </c>
    </row>
    <row r="772" spans="2:46" x14ac:dyDescent="0.2">
      <c r="B772">
        <v>769</v>
      </c>
      <c r="C772" t="s">
        <v>26</v>
      </c>
      <c r="D772" t="s">
        <v>1500</v>
      </c>
      <c r="E772">
        <v>3</v>
      </c>
      <c r="F772" t="s">
        <v>8269</v>
      </c>
      <c r="G772" t="s">
        <v>5386</v>
      </c>
      <c r="H772" t="s">
        <v>6374</v>
      </c>
      <c r="I772" t="s">
        <v>8629</v>
      </c>
      <c r="J772">
        <v>1861</v>
      </c>
      <c r="K772">
        <v>8.3000000000000007</v>
      </c>
      <c r="L772" t="s">
        <v>6019</v>
      </c>
      <c r="M772" t="s">
        <v>6020</v>
      </c>
      <c r="N772">
        <v>6</v>
      </c>
      <c r="O772" t="s">
        <v>5196</v>
      </c>
      <c r="P772">
        <v>12</v>
      </c>
      <c r="Q772">
        <v>48</v>
      </c>
      <c r="R772" t="s">
        <v>5197</v>
      </c>
      <c r="S772">
        <v>42</v>
      </c>
      <c r="T772" t="s">
        <v>23</v>
      </c>
      <c r="U772" t="s">
        <v>6960</v>
      </c>
      <c r="V772" t="s">
        <v>5883</v>
      </c>
      <c r="W772" t="s">
        <v>277</v>
      </c>
      <c r="X772">
        <v>3</v>
      </c>
      <c r="Y772">
        <v>19</v>
      </c>
      <c r="Z772">
        <v>5</v>
      </c>
      <c r="AA772">
        <v>36</v>
      </c>
      <c r="AB772">
        <v>23</v>
      </c>
      <c r="AC772">
        <v>21</v>
      </c>
      <c r="AD772">
        <v>2</v>
      </c>
      <c r="AE772">
        <v>1</v>
      </c>
      <c r="AF772">
        <v>1</v>
      </c>
      <c r="AG772">
        <v>2</v>
      </c>
      <c r="AH772">
        <v>0</v>
      </c>
      <c r="AI772">
        <v>1</v>
      </c>
      <c r="AJ772" s="1">
        <v>80000</v>
      </c>
      <c r="AK772" t="s">
        <v>315</v>
      </c>
      <c r="AL772">
        <v>2</v>
      </c>
      <c r="AM772">
        <v>2</v>
      </c>
      <c r="AN772">
        <v>2</v>
      </c>
      <c r="AO772">
        <v>1861</v>
      </c>
      <c r="AP772">
        <v>3</v>
      </c>
      <c r="AQ772">
        <v>1</v>
      </c>
    </row>
    <row r="773" spans="2:46" x14ac:dyDescent="0.2">
      <c r="B773">
        <v>770</v>
      </c>
      <c r="C773" t="s">
        <v>26</v>
      </c>
      <c r="D773" t="s">
        <v>1501</v>
      </c>
      <c r="E773">
        <v>3</v>
      </c>
      <c r="F773" t="s">
        <v>8630</v>
      </c>
      <c r="G773" t="s">
        <v>5341</v>
      </c>
      <c r="H773" t="s">
        <v>5273</v>
      </c>
      <c r="I773" t="s">
        <v>5790</v>
      </c>
      <c r="J773" t="s">
        <v>8631</v>
      </c>
      <c r="K773">
        <v>1866</v>
      </c>
      <c r="L773">
        <v>5</v>
      </c>
      <c r="M773" t="s">
        <v>6134</v>
      </c>
      <c r="N773" t="s">
        <v>6135</v>
      </c>
      <c r="O773">
        <v>1</v>
      </c>
      <c r="P773" t="s">
        <v>5196</v>
      </c>
      <c r="Q773">
        <v>5</v>
      </c>
      <c r="R773">
        <v>49</v>
      </c>
      <c r="S773" t="s">
        <v>5197</v>
      </c>
      <c r="T773">
        <v>26</v>
      </c>
      <c r="U773" t="s">
        <v>23</v>
      </c>
      <c r="V773" t="s">
        <v>7526</v>
      </c>
      <c r="W773" t="s">
        <v>5753</v>
      </c>
      <c r="X773" t="s">
        <v>1502</v>
      </c>
      <c r="Y773">
        <v>35</v>
      </c>
      <c r="Z773">
        <v>22</v>
      </c>
      <c r="AA773">
        <v>30</v>
      </c>
      <c r="AB773">
        <v>8</v>
      </c>
      <c r="AC773">
        <v>24</v>
      </c>
      <c r="AD773">
        <v>31</v>
      </c>
      <c r="AE773">
        <v>1</v>
      </c>
      <c r="AF773">
        <v>0</v>
      </c>
      <c r="AG773">
        <v>1</v>
      </c>
      <c r="AH773">
        <v>0</v>
      </c>
      <c r="AI773">
        <v>0</v>
      </c>
      <c r="AJ773">
        <v>1</v>
      </c>
      <c r="AK773" s="1">
        <v>84900</v>
      </c>
      <c r="AL773" t="s">
        <v>152</v>
      </c>
      <c r="AM773">
        <v>2</v>
      </c>
      <c r="AN773">
        <v>0</v>
      </c>
      <c r="AO773">
        <v>0</v>
      </c>
      <c r="AP773">
        <v>1866</v>
      </c>
      <c r="AQ773">
        <v>9</v>
      </c>
      <c r="AR773">
        <v>21</v>
      </c>
    </row>
    <row r="774" spans="2:46" x14ac:dyDescent="0.2">
      <c r="B774">
        <v>771</v>
      </c>
      <c r="C774" t="s">
        <v>26</v>
      </c>
      <c r="D774" t="s">
        <v>1503</v>
      </c>
      <c r="E774">
        <v>3</v>
      </c>
      <c r="F774" t="s">
        <v>8632</v>
      </c>
      <c r="G774" t="s">
        <v>8633</v>
      </c>
      <c r="H774" t="s">
        <v>7750</v>
      </c>
      <c r="I774" t="s">
        <v>8634</v>
      </c>
      <c r="J774">
        <v>1809</v>
      </c>
      <c r="K774">
        <v>3</v>
      </c>
      <c r="L774" t="s">
        <v>8635</v>
      </c>
      <c r="M774" t="s">
        <v>6051</v>
      </c>
      <c r="N774">
        <v>3</v>
      </c>
      <c r="O774" t="s">
        <v>5196</v>
      </c>
      <c r="P774">
        <v>5</v>
      </c>
      <c r="Q774">
        <v>45</v>
      </c>
      <c r="R774" t="s">
        <v>5197</v>
      </c>
      <c r="S774">
        <v>47</v>
      </c>
      <c r="T774" t="s">
        <v>23</v>
      </c>
      <c r="U774" t="s">
        <v>8636</v>
      </c>
      <c r="V774" t="s">
        <v>5665</v>
      </c>
      <c r="W774" t="s">
        <v>806</v>
      </c>
      <c r="X774">
        <v>34</v>
      </c>
      <c r="Y774">
        <v>19</v>
      </c>
      <c r="Z774">
        <v>34</v>
      </c>
      <c r="AA774">
        <v>20</v>
      </c>
      <c r="AB774">
        <v>1</v>
      </c>
      <c r="AC774">
        <v>16</v>
      </c>
      <c r="AD774">
        <v>0</v>
      </c>
      <c r="AE774">
        <v>1</v>
      </c>
      <c r="AF774">
        <v>0</v>
      </c>
      <c r="AG774">
        <v>1</v>
      </c>
      <c r="AH774">
        <v>2</v>
      </c>
      <c r="AI774">
        <v>0</v>
      </c>
      <c r="AJ774" s="1">
        <v>84300</v>
      </c>
      <c r="AK774" t="s">
        <v>300</v>
      </c>
      <c r="AL774">
        <v>2</v>
      </c>
      <c r="AM774">
        <v>2</v>
      </c>
      <c r="AN774">
        <v>2</v>
      </c>
      <c r="AO774">
        <v>0</v>
      </c>
      <c r="AP774">
        <v>1809</v>
      </c>
      <c r="AQ774">
        <v>5</v>
      </c>
      <c r="AR774">
        <v>26</v>
      </c>
    </row>
    <row r="775" spans="2:46" x14ac:dyDescent="0.2">
      <c r="B775">
        <v>772</v>
      </c>
      <c r="C775" t="s">
        <v>36</v>
      </c>
      <c r="D775" t="s">
        <v>1504</v>
      </c>
      <c r="E775">
        <v>4</v>
      </c>
      <c r="F775" t="s">
        <v>8637</v>
      </c>
      <c r="G775" t="s">
        <v>5271</v>
      </c>
      <c r="H775" t="s">
        <v>6486</v>
      </c>
      <c r="I775" t="s">
        <v>5586</v>
      </c>
      <c r="J775" t="s">
        <v>8638</v>
      </c>
      <c r="K775">
        <v>1871</v>
      </c>
      <c r="L775">
        <v>11</v>
      </c>
      <c r="M775" t="s">
        <v>5228</v>
      </c>
      <c r="N775" t="s">
        <v>5229</v>
      </c>
      <c r="O775">
        <v>2</v>
      </c>
      <c r="P775" t="s">
        <v>5196</v>
      </c>
      <c r="Q775">
        <v>20</v>
      </c>
      <c r="R775">
        <v>48</v>
      </c>
      <c r="S775" t="s">
        <v>5197</v>
      </c>
      <c r="T775">
        <v>50</v>
      </c>
      <c r="U775" t="s">
        <v>23</v>
      </c>
      <c r="V775" t="s">
        <v>8639</v>
      </c>
      <c r="W775" t="s">
        <v>6262</v>
      </c>
      <c r="X775" t="s">
        <v>1505</v>
      </c>
      <c r="Y775">
        <v>7</v>
      </c>
      <c r="Z775">
        <v>22</v>
      </c>
      <c r="AA775">
        <v>14</v>
      </c>
      <c r="AB775">
        <v>3</v>
      </c>
      <c r="AC775">
        <v>22</v>
      </c>
      <c r="AD775">
        <v>6</v>
      </c>
      <c r="AE775">
        <v>0</v>
      </c>
      <c r="AF775">
        <v>0</v>
      </c>
      <c r="AG775">
        <v>1</v>
      </c>
      <c r="AH775">
        <v>2</v>
      </c>
      <c r="AI775">
        <v>0</v>
      </c>
      <c r="AJ775">
        <v>1</v>
      </c>
      <c r="AK775" s="1">
        <v>98900</v>
      </c>
      <c r="AL775" t="s">
        <v>1413</v>
      </c>
      <c r="AM775">
        <v>2</v>
      </c>
      <c r="AN775">
        <v>0</v>
      </c>
      <c r="AO775">
        <v>1871</v>
      </c>
      <c r="AP775">
        <v>12</v>
      </c>
      <c r="AQ775">
        <v>28</v>
      </c>
    </row>
    <row r="776" spans="2:46" x14ac:dyDescent="0.2">
      <c r="B776">
        <v>773</v>
      </c>
      <c r="C776" t="s">
        <v>26</v>
      </c>
      <c r="D776" t="s">
        <v>1506</v>
      </c>
      <c r="E776">
        <v>3</v>
      </c>
      <c r="F776" t="s">
        <v>8640</v>
      </c>
      <c r="G776" t="s">
        <v>6742</v>
      </c>
      <c r="H776" t="s">
        <v>8641</v>
      </c>
      <c r="I776">
        <v>1850</v>
      </c>
      <c r="J776">
        <v>17</v>
      </c>
      <c r="K776" t="s">
        <v>8642</v>
      </c>
      <c r="L776" t="s">
        <v>5404</v>
      </c>
      <c r="M776">
        <v>2</v>
      </c>
      <c r="N776" t="s">
        <v>5196</v>
      </c>
      <c r="O776">
        <v>40</v>
      </c>
      <c r="P776">
        <v>48</v>
      </c>
      <c r="Q776" t="s">
        <v>5197</v>
      </c>
      <c r="R776">
        <v>33</v>
      </c>
      <c r="S776" t="s">
        <v>23</v>
      </c>
      <c r="T776" t="s">
        <v>8643</v>
      </c>
      <c r="U776" t="s">
        <v>5376</v>
      </c>
      <c r="V776" t="s">
        <v>1507</v>
      </c>
      <c r="W776">
        <v>19</v>
      </c>
      <c r="X776">
        <v>33</v>
      </c>
      <c r="Y776">
        <v>20</v>
      </c>
      <c r="Z776">
        <v>6</v>
      </c>
      <c r="AA776">
        <v>31</v>
      </c>
      <c r="AB776">
        <v>11</v>
      </c>
      <c r="AC776">
        <v>1</v>
      </c>
      <c r="AD776">
        <v>0</v>
      </c>
      <c r="AE776">
        <v>1</v>
      </c>
      <c r="AF776">
        <v>1</v>
      </c>
      <c r="AG776">
        <v>1</v>
      </c>
      <c r="AH776">
        <v>2</v>
      </c>
      <c r="AI776" s="1">
        <v>98600</v>
      </c>
      <c r="AJ776" t="s">
        <v>582</v>
      </c>
      <c r="AK776">
        <v>2</v>
      </c>
      <c r="AL776">
        <v>0</v>
      </c>
      <c r="AM776">
        <v>2</v>
      </c>
      <c r="AN776">
        <v>1850</v>
      </c>
      <c r="AO776">
        <v>1</v>
      </c>
      <c r="AP776">
        <v>29</v>
      </c>
    </row>
    <row r="777" spans="2:46" x14ac:dyDescent="0.2">
      <c r="B777">
        <v>774</v>
      </c>
      <c r="C777" t="s">
        <v>59</v>
      </c>
      <c r="D777" t="s">
        <v>1508</v>
      </c>
      <c r="E777">
        <v>2</v>
      </c>
      <c r="F777" t="s">
        <v>8644</v>
      </c>
      <c r="G777" t="s">
        <v>5768</v>
      </c>
      <c r="H777" t="s">
        <v>5790</v>
      </c>
      <c r="I777" t="s">
        <v>8645</v>
      </c>
      <c r="J777">
        <v>1824</v>
      </c>
      <c r="K777">
        <v>11</v>
      </c>
      <c r="L777" t="s">
        <v>8646</v>
      </c>
      <c r="M777" t="s">
        <v>5475</v>
      </c>
      <c r="N777">
        <v>2</v>
      </c>
      <c r="O777" t="s">
        <v>5196</v>
      </c>
      <c r="P777">
        <v>8</v>
      </c>
      <c r="Q777">
        <v>48</v>
      </c>
      <c r="R777" t="s">
        <v>5197</v>
      </c>
      <c r="S777">
        <v>50</v>
      </c>
      <c r="T777" t="s">
        <v>23</v>
      </c>
      <c r="U777" t="s">
        <v>8647</v>
      </c>
      <c r="V777" t="s">
        <v>6419</v>
      </c>
      <c r="W777" t="s">
        <v>1509</v>
      </c>
      <c r="X777">
        <v>7</v>
      </c>
      <c r="Y777">
        <v>12</v>
      </c>
      <c r="Z777">
        <v>12</v>
      </c>
      <c r="AA777">
        <v>22</v>
      </c>
      <c r="AB777">
        <v>35</v>
      </c>
      <c r="AC777">
        <v>2</v>
      </c>
      <c r="AD777">
        <v>0</v>
      </c>
      <c r="AE777">
        <v>2</v>
      </c>
      <c r="AF777">
        <v>2</v>
      </c>
      <c r="AG777">
        <v>0</v>
      </c>
      <c r="AH777">
        <v>1</v>
      </c>
      <c r="AI777">
        <v>2</v>
      </c>
      <c r="AJ777" s="1">
        <v>13400</v>
      </c>
      <c r="AK777" t="s">
        <v>597</v>
      </c>
      <c r="AL777">
        <v>2</v>
      </c>
      <c r="AM777">
        <v>2</v>
      </c>
      <c r="AN777">
        <v>0</v>
      </c>
      <c r="AO777">
        <v>2</v>
      </c>
      <c r="AP777">
        <v>1824</v>
      </c>
      <c r="AQ777">
        <v>2</v>
      </c>
      <c r="AR777">
        <v>26</v>
      </c>
    </row>
    <row r="778" spans="2:46" x14ac:dyDescent="0.2">
      <c r="B778">
        <v>775</v>
      </c>
      <c r="C778" t="s">
        <v>22</v>
      </c>
      <c r="D778">
        <v>1</v>
      </c>
      <c r="E778" t="s">
        <v>8648</v>
      </c>
      <c r="F778" t="s">
        <v>5271</v>
      </c>
      <c r="G778" t="s">
        <v>5202</v>
      </c>
      <c r="H778" t="s">
        <v>8301</v>
      </c>
      <c r="I778" t="s">
        <v>8649</v>
      </c>
      <c r="J778">
        <v>1868</v>
      </c>
      <c r="K778">
        <v>10</v>
      </c>
      <c r="L778" t="s">
        <v>8650</v>
      </c>
      <c r="M778" t="s">
        <v>5486</v>
      </c>
      <c r="N778">
        <v>4</v>
      </c>
      <c r="O778" t="s">
        <v>5196</v>
      </c>
      <c r="P778">
        <v>50</v>
      </c>
      <c r="Q778">
        <v>45</v>
      </c>
      <c r="R778" t="s">
        <v>5197</v>
      </c>
      <c r="S778">
        <v>46</v>
      </c>
      <c r="T778" t="s">
        <v>23</v>
      </c>
      <c r="U778" t="s">
        <v>8651</v>
      </c>
      <c r="V778" t="s">
        <v>7797</v>
      </c>
      <c r="W778" t="s">
        <v>1510</v>
      </c>
      <c r="X778">
        <v>7</v>
      </c>
      <c r="Y778">
        <v>23</v>
      </c>
      <c r="Z778">
        <v>11</v>
      </c>
      <c r="AA778">
        <v>13</v>
      </c>
      <c r="AB778">
        <v>25</v>
      </c>
      <c r="AC778">
        <v>36</v>
      </c>
      <c r="AD778">
        <v>0</v>
      </c>
      <c r="AE778">
        <v>0</v>
      </c>
      <c r="AF778">
        <v>2</v>
      </c>
      <c r="AG778">
        <v>1</v>
      </c>
      <c r="AH778">
        <v>0</v>
      </c>
      <c r="AI778">
        <v>2</v>
      </c>
      <c r="AJ778" s="1">
        <v>98500</v>
      </c>
      <c r="AK778" t="s">
        <v>582</v>
      </c>
      <c r="AL778">
        <v>2</v>
      </c>
      <c r="AM778">
        <v>0</v>
      </c>
      <c r="AN778">
        <v>2</v>
      </c>
      <c r="AO778">
        <v>1868</v>
      </c>
      <c r="AP778">
        <v>10</v>
      </c>
      <c r="AQ778">
        <v>3</v>
      </c>
    </row>
    <row r="779" spans="2:46" x14ac:dyDescent="0.2">
      <c r="B779">
        <v>776</v>
      </c>
      <c r="C779" t="s">
        <v>26</v>
      </c>
      <c r="D779" t="s">
        <v>1511</v>
      </c>
      <c r="E779">
        <v>3</v>
      </c>
      <c r="F779" t="s">
        <v>8652</v>
      </c>
      <c r="G779" t="s">
        <v>6520</v>
      </c>
      <c r="H779" t="s">
        <v>8653</v>
      </c>
      <c r="I779">
        <v>1895</v>
      </c>
      <c r="J779">
        <v>4</v>
      </c>
      <c r="K779" t="s">
        <v>6507</v>
      </c>
      <c r="L779" t="s">
        <v>7130</v>
      </c>
      <c r="M779" t="s">
        <v>5677</v>
      </c>
      <c r="N779">
        <v>6</v>
      </c>
      <c r="O779" t="s">
        <v>5196</v>
      </c>
      <c r="P779">
        <v>11</v>
      </c>
      <c r="Q779">
        <v>49</v>
      </c>
      <c r="R779" t="s">
        <v>5197</v>
      </c>
      <c r="S779">
        <v>7</v>
      </c>
      <c r="T779">
        <v>-1</v>
      </c>
      <c r="U779" t="s">
        <v>8654</v>
      </c>
      <c r="V779" t="s">
        <v>8023</v>
      </c>
      <c r="W779" t="s">
        <v>1512</v>
      </c>
      <c r="X779">
        <v>34</v>
      </c>
      <c r="Y779">
        <v>23</v>
      </c>
      <c r="Z779">
        <v>28</v>
      </c>
      <c r="AA779">
        <v>31</v>
      </c>
      <c r="AB779">
        <v>1</v>
      </c>
      <c r="AC779">
        <v>25</v>
      </c>
      <c r="AD779">
        <v>0</v>
      </c>
      <c r="AE779">
        <v>0</v>
      </c>
      <c r="AF779">
        <v>1</v>
      </c>
      <c r="AG779">
        <v>1</v>
      </c>
      <c r="AH779">
        <v>2</v>
      </c>
      <c r="AI779">
        <v>0</v>
      </c>
      <c r="AJ779" s="1">
        <v>72200</v>
      </c>
      <c r="AK779" t="s">
        <v>140</v>
      </c>
      <c r="AL779">
        <v>2</v>
      </c>
      <c r="AM779">
        <v>0</v>
      </c>
      <c r="AN779">
        <v>2</v>
      </c>
      <c r="AO779">
        <v>0</v>
      </c>
      <c r="AP779">
        <v>1895</v>
      </c>
      <c r="AQ779">
        <v>7</v>
      </c>
      <c r="AR779">
        <v>31</v>
      </c>
    </row>
    <row r="780" spans="2:46" x14ac:dyDescent="0.2">
      <c r="B780">
        <v>777</v>
      </c>
      <c r="C780" t="s">
        <v>26</v>
      </c>
      <c r="D780" t="s">
        <v>1513</v>
      </c>
      <c r="E780">
        <v>3</v>
      </c>
      <c r="F780" t="s">
        <v>8655</v>
      </c>
      <c r="G780" t="s">
        <v>5242</v>
      </c>
      <c r="H780" t="s">
        <v>5202</v>
      </c>
      <c r="I780" t="s">
        <v>8656</v>
      </c>
      <c r="J780" t="s">
        <v>8657</v>
      </c>
      <c r="K780">
        <v>1860</v>
      </c>
      <c r="L780">
        <v>8</v>
      </c>
      <c r="M780" t="s">
        <v>5266</v>
      </c>
      <c r="N780" t="s">
        <v>5267</v>
      </c>
      <c r="O780">
        <v>5</v>
      </c>
      <c r="P780" t="s">
        <v>5196</v>
      </c>
      <c r="Q780">
        <v>22</v>
      </c>
      <c r="R780">
        <v>43</v>
      </c>
      <c r="S780" t="s">
        <v>5197</v>
      </c>
      <c r="T780">
        <v>18</v>
      </c>
      <c r="U780" t="s">
        <v>23</v>
      </c>
      <c r="V780" t="s">
        <v>6561</v>
      </c>
      <c r="W780" t="s">
        <v>6368</v>
      </c>
      <c r="X780" t="s">
        <v>1514</v>
      </c>
      <c r="Y780">
        <v>5</v>
      </c>
      <c r="Z780">
        <v>20</v>
      </c>
      <c r="AA780">
        <v>1</v>
      </c>
      <c r="AB780">
        <v>19</v>
      </c>
      <c r="AC780">
        <v>1</v>
      </c>
      <c r="AD780">
        <v>34</v>
      </c>
      <c r="AE780">
        <v>1</v>
      </c>
      <c r="AF780">
        <v>1</v>
      </c>
      <c r="AG780">
        <v>2</v>
      </c>
      <c r="AH780">
        <v>1</v>
      </c>
      <c r="AI780">
        <v>2</v>
      </c>
      <c r="AJ780">
        <v>0</v>
      </c>
      <c r="AK780" s="1">
        <v>94100</v>
      </c>
      <c r="AL780" t="s">
        <v>1515</v>
      </c>
      <c r="AM780">
        <v>2</v>
      </c>
      <c r="AN780">
        <v>2</v>
      </c>
      <c r="AO780">
        <v>2</v>
      </c>
      <c r="AP780">
        <v>2</v>
      </c>
      <c r="AQ780">
        <v>0</v>
      </c>
      <c r="AR780">
        <v>1860</v>
      </c>
      <c r="AS780">
        <v>6</v>
      </c>
      <c r="AT780">
        <v>6</v>
      </c>
    </row>
    <row r="781" spans="2:46" x14ac:dyDescent="0.2">
      <c r="B781">
        <v>778</v>
      </c>
      <c r="C781" t="s">
        <v>22</v>
      </c>
      <c r="D781">
        <v>1</v>
      </c>
      <c r="E781" t="s">
        <v>8658</v>
      </c>
      <c r="F781" t="s">
        <v>5210</v>
      </c>
      <c r="G781" t="s">
        <v>6616</v>
      </c>
      <c r="H781" t="s">
        <v>8659</v>
      </c>
      <c r="I781">
        <v>1879</v>
      </c>
      <c r="J781">
        <v>16</v>
      </c>
      <c r="K781" t="s">
        <v>8660</v>
      </c>
      <c r="L781" t="s">
        <v>5475</v>
      </c>
      <c r="M781">
        <v>2</v>
      </c>
      <c r="N781" t="s">
        <v>5196</v>
      </c>
      <c r="O781">
        <v>8</v>
      </c>
      <c r="P781">
        <v>48</v>
      </c>
      <c r="Q781" t="s">
        <v>5197</v>
      </c>
      <c r="R781">
        <v>50</v>
      </c>
      <c r="S781" t="s">
        <v>23</v>
      </c>
      <c r="T781" t="s">
        <v>8661</v>
      </c>
      <c r="U781" t="s">
        <v>5591</v>
      </c>
      <c r="V781" t="s">
        <v>1516</v>
      </c>
      <c r="W781">
        <v>16</v>
      </c>
      <c r="X781">
        <v>11</v>
      </c>
      <c r="Y781">
        <v>13</v>
      </c>
      <c r="Z781">
        <v>22</v>
      </c>
      <c r="AA781">
        <v>18</v>
      </c>
      <c r="AB781">
        <v>13</v>
      </c>
      <c r="AC781">
        <v>0</v>
      </c>
      <c r="AD781">
        <v>2</v>
      </c>
      <c r="AE781">
        <v>1</v>
      </c>
      <c r="AF781">
        <v>0</v>
      </c>
      <c r="AG781">
        <v>1</v>
      </c>
      <c r="AH781">
        <v>1</v>
      </c>
      <c r="AI781" s="1">
        <v>7600</v>
      </c>
      <c r="AJ781" t="s">
        <v>640</v>
      </c>
      <c r="AK781">
        <v>2</v>
      </c>
      <c r="AL781">
        <v>0</v>
      </c>
      <c r="AM781">
        <v>0</v>
      </c>
      <c r="AN781">
        <v>1879</v>
      </c>
      <c r="AO781">
        <v>2</v>
      </c>
      <c r="AP781">
        <v>24</v>
      </c>
    </row>
    <row r="782" spans="2:46" x14ac:dyDescent="0.2">
      <c r="B782">
        <v>779</v>
      </c>
      <c r="C782" t="s">
        <v>59</v>
      </c>
      <c r="D782" t="s">
        <v>1517</v>
      </c>
      <c r="E782">
        <v>2</v>
      </c>
      <c r="F782" t="s">
        <v>8662</v>
      </c>
      <c r="G782" t="s">
        <v>8663</v>
      </c>
      <c r="H782" t="s">
        <v>5272</v>
      </c>
      <c r="I782" t="s">
        <v>8664</v>
      </c>
      <c r="J782" t="s">
        <v>5483</v>
      </c>
      <c r="K782" t="s">
        <v>8665</v>
      </c>
      <c r="L782">
        <v>1830</v>
      </c>
      <c r="M782">
        <v>22</v>
      </c>
      <c r="N782" t="s">
        <v>7034</v>
      </c>
      <c r="O782" t="s">
        <v>8666</v>
      </c>
      <c r="P782" t="s">
        <v>6178</v>
      </c>
      <c r="Q782">
        <v>4</v>
      </c>
      <c r="R782" t="s">
        <v>5196</v>
      </c>
      <c r="S782">
        <v>36</v>
      </c>
      <c r="T782">
        <v>44</v>
      </c>
      <c r="U782" t="s">
        <v>5197</v>
      </c>
      <c r="V782">
        <v>44</v>
      </c>
      <c r="W782" t="s">
        <v>23</v>
      </c>
      <c r="X782" t="s">
        <v>8667</v>
      </c>
      <c r="Y782" t="s">
        <v>6121</v>
      </c>
      <c r="Z782" t="s">
        <v>1518</v>
      </c>
      <c r="AA782">
        <v>25</v>
      </c>
      <c r="AB782">
        <v>4</v>
      </c>
      <c r="AC782">
        <v>26</v>
      </c>
      <c r="AD782">
        <v>13</v>
      </c>
      <c r="AE782">
        <v>22</v>
      </c>
      <c r="AF782">
        <v>35</v>
      </c>
      <c r="AG782">
        <v>0</v>
      </c>
      <c r="AH782">
        <v>1</v>
      </c>
      <c r="AI782">
        <v>1</v>
      </c>
      <c r="AJ782">
        <v>1</v>
      </c>
      <c r="AK782">
        <v>0</v>
      </c>
      <c r="AL782">
        <v>1</v>
      </c>
      <c r="AM782" s="1">
        <v>94800</v>
      </c>
      <c r="AN782" t="s">
        <v>1515</v>
      </c>
      <c r="AO782">
        <v>0</v>
      </c>
      <c r="AP782">
        <v>0</v>
      </c>
      <c r="AQ782">
        <v>1830</v>
      </c>
      <c r="AR782">
        <v>12</v>
      </c>
      <c r="AS782">
        <v>2</v>
      </c>
    </row>
    <row r="783" spans="2:46" x14ac:dyDescent="0.2">
      <c r="B783">
        <v>780</v>
      </c>
      <c r="C783" t="s">
        <v>36</v>
      </c>
      <c r="D783" t="s">
        <v>1519</v>
      </c>
      <c r="E783">
        <v>4</v>
      </c>
      <c r="F783" t="s">
        <v>8668</v>
      </c>
      <c r="G783" t="s">
        <v>5593</v>
      </c>
      <c r="H783" t="s">
        <v>5455</v>
      </c>
      <c r="I783" t="s">
        <v>5274</v>
      </c>
      <c r="J783" t="s">
        <v>8669</v>
      </c>
      <c r="K783">
        <v>1854</v>
      </c>
      <c r="L783">
        <v>20.3</v>
      </c>
      <c r="M783" t="s">
        <v>5290</v>
      </c>
      <c r="N783" t="s">
        <v>5291</v>
      </c>
      <c r="O783">
        <v>1</v>
      </c>
      <c r="P783" t="s">
        <v>5207</v>
      </c>
      <c r="Q783">
        <v>35</v>
      </c>
      <c r="R783">
        <v>47</v>
      </c>
      <c r="S783" t="s">
        <v>5197</v>
      </c>
      <c r="T783">
        <v>13</v>
      </c>
      <c r="U783" t="s">
        <v>23</v>
      </c>
      <c r="V783" t="s">
        <v>8079</v>
      </c>
      <c r="W783" t="s">
        <v>5285</v>
      </c>
      <c r="X783" t="s">
        <v>1520</v>
      </c>
      <c r="Y783">
        <v>23</v>
      </c>
      <c r="Z783">
        <v>2</v>
      </c>
      <c r="AA783">
        <v>24</v>
      </c>
      <c r="AB783">
        <v>20</v>
      </c>
      <c r="AC783">
        <v>15</v>
      </c>
      <c r="AD783">
        <v>1</v>
      </c>
      <c r="AE783">
        <v>0</v>
      </c>
      <c r="AF783">
        <v>2</v>
      </c>
      <c r="AG783">
        <v>0</v>
      </c>
      <c r="AH783">
        <v>1</v>
      </c>
      <c r="AI783">
        <v>0</v>
      </c>
      <c r="AJ783">
        <v>2</v>
      </c>
      <c r="AK783" s="1">
        <v>91900</v>
      </c>
      <c r="AL783" t="s">
        <v>1283</v>
      </c>
      <c r="AM783">
        <v>2</v>
      </c>
      <c r="AN783">
        <v>2</v>
      </c>
      <c r="AO783">
        <v>2</v>
      </c>
      <c r="AP783">
        <v>1854</v>
      </c>
      <c r="AQ783">
        <v>10</v>
      </c>
      <c r="AR783">
        <v>9</v>
      </c>
    </row>
    <row r="784" spans="2:46" x14ac:dyDescent="0.2">
      <c r="B784">
        <v>781</v>
      </c>
      <c r="C784" t="s">
        <v>26</v>
      </c>
      <c r="D784" t="s">
        <v>1521</v>
      </c>
      <c r="E784">
        <v>3</v>
      </c>
      <c r="F784" t="s">
        <v>8670</v>
      </c>
      <c r="G784" t="s">
        <v>5580</v>
      </c>
      <c r="H784" t="s">
        <v>5911</v>
      </c>
      <c r="I784" t="s">
        <v>8671</v>
      </c>
      <c r="J784">
        <v>1833</v>
      </c>
      <c r="K784">
        <v>20</v>
      </c>
      <c r="L784" t="s">
        <v>8672</v>
      </c>
      <c r="M784" t="s">
        <v>6601</v>
      </c>
      <c r="N784">
        <v>0</v>
      </c>
      <c r="O784" t="s">
        <v>5196</v>
      </c>
      <c r="P784">
        <v>12</v>
      </c>
      <c r="Q784">
        <v>48</v>
      </c>
      <c r="R784" t="s">
        <v>5197</v>
      </c>
      <c r="S784">
        <v>1</v>
      </c>
      <c r="T784" t="s">
        <v>23</v>
      </c>
      <c r="U784" t="s">
        <v>8673</v>
      </c>
      <c r="V784" t="s">
        <v>7663</v>
      </c>
      <c r="W784" t="s">
        <v>1522</v>
      </c>
      <c r="X784">
        <v>20</v>
      </c>
      <c r="Y784">
        <v>28</v>
      </c>
      <c r="Z784">
        <v>18</v>
      </c>
      <c r="AA784">
        <v>14</v>
      </c>
      <c r="AB784">
        <v>24</v>
      </c>
      <c r="AC784">
        <v>9</v>
      </c>
      <c r="AD784">
        <v>1</v>
      </c>
      <c r="AE784">
        <v>1</v>
      </c>
      <c r="AF784">
        <v>1</v>
      </c>
      <c r="AG784">
        <v>1</v>
      </c>
      <c r="AH784">
        <v>0</v>
      </c>
      <c r="AI784">
        <v>2</v>
      </c>
      <c r="AJ784" s="1">
        <v>38700</v>
      </c>
      <c r="AK784" t="s">
        <v>51</v>
      </c>
      <c r="AL784">
        <v>2</v>
      </c>
      <c r="AM784">
        <v>0</v>
      </c>
      <c r="AN784">
        <v>2</v>
      </c>
      <c r="AO784">
        <v>1833</v>
      </c>
      <c r="AP784">
        <v>5</v>
      </c>
      <c r="AQ784">
        <v>13</v>
      </c>
    </row>
    <row r="785" spans="2:45" x14ac:dyDescent="0.2">
      <c r="B785">
        <v>782</v>
      </c>
      <c r="C785" t="s">
        <v>22</v>
      </c>
      <c r="D785">
        <v>1</v>
      </c>
      <c r="E785" t="s">
        <v>8674</v>
      </c>
      <c r="F785" t="s">
        <v>8675</v>
      </c>
      <c r="G785" t="s">
        <v>5850</v>
      </c>
      <c r="H785" t="s">
        <v>8676</v>
      </c>
      <c r="I785">
        <v>1877</v>
      </c>
      <c r="J785">
        <v>2</v>
      </c>
      <c r="K785" t="s">
        <v>5266</v>
      </c>
      <c r="L785" t="s">
        <v>5267</v>
      </c>
      <c r="M785">
        <v>5</v>
      </c>
      <c r="N785" t="s">
        <v>5196</v>
      </c>
      <c r="O785">
        <v>22</v>
      </c>
      <c r="P785">
        <v>43</v>
      </c>
      <c r="Q785" t="s">
        <v>5197</v>
      </c>
      <c r="R785">
        <v>18</v>
      </c>
      <c r="S785" t="s">
        <v>23</v>
      </c>
      <c r="T785" t="s">
        <v>6782</v>
      </c>
      <c r="U785" t="s">
        <v>8677</v>
      </c>
      <c r="V785" t="s">
        <v>1523</v>
      </c>
      <c r="W785">
        <v>30</v>
      </c>
      <c r="X785">
        <v>7</v>
      </c>
      <c r="Y785">
        <v>32</v>
      </c>
      <c r="Z785">
        <v>35</v>
      </c>
      <c r="AA785">
        <v>34</v>
      </c>
      <c r="AB785">
        <v>28</v>
      </c>
      <c r="AC785">
        <v>1</v>
      </c>
      <c r="AD785">
        <v>0</v>
      </c>
      <c r="AE785">
        <v>0</v>
      </c>
      <c r="AF785">
        <v>1</v>
      </c>
      <c r="AG785">
        <v>0</v>
      </c>
      <c r="AH785">
        <v>1</v>
      </c>
      <c r="AI785" s="1">
        <v>82000</v>
      </c>
      <c r="AJ785" t="s">
        <v>864</v>
      </c>
      <c r="AK785">
        <v>0</v>
      </c>
      <c r="AL785">
        <v>2</v>
      </c>
      <c r="AM785">
        <v>1877</v>
      </c>
      <c r="AN785">
        <v>2</v>
      </c>
      <c r="AO785">
        <v>2</v>
      </c>
    </row>
    <row r="786" spans="2:45" x14ac:dyDescent="0.2">
      <c r="B786">
        <v>783</v>
      </c>
      <c r="C786" t="s">
        <v>22</v>
      </c>
      <c r="D786">
        <v>1</v>
      </c>
      <c r="E786" t="s">
        <v>8674</v>
      </c>
      <c r="F786" t="s">
        <v>6197</v>
      </c>
      <c r="G786" t="s">
        <v>8678</v>
      </c>
      <c r="H786">
        <v>1904</v>
      </c>
      <c r="I786">
        <v>1</v>
      </c>
      <c r="J786" t="s">
        <v>5266</v>
      </c>
      <c r="K786" t="s">
        <v>5267</v>
      </c>
      <c r="L786">
        <v>5</v>
      </c>
      <c r="M786" t="s">
        <v>5196</v>
      </c>
      <c r="N786">
        <v>22</v>
      </c>
      <c r="O786">
        <v>43</v>
      </c>
      <c r="P786" t="s">
        <v>5197</v>
      </c>
      <c r="Q786">
        <v>18</v>
      </c>
      <c r="R786">
        <v>-0.16</v>
      </c>
      <c r="S786" t="s">
        <v>8679</v>
      </c>
      <c r="T786" t="s">
        <v>5301</v>
      </c>
      <c r="U786" t="s">
        <v>1524</v>
      </c>
      <c r="V786">
        <v>30</v>
      </c>
      <c r="W786">
        <v>8</v>
      </c>
      <c r="X786">
        <v>30</v>
      </c>
      <c r="Y786">
        <v>31</v>
      </c>
      <c r="Z786">
        <v>1</v>
      </c>
      <c r="AA786">
        <v>6</v>
      </c>
      <c r="AB786">
        <v>1</v>
      </c>
      <c r="AC786">
        <v>0</v>
      </c>
      <c r="AD786">
        <v>1</v>
      </c>
      <c r="AE786">
        <v>1</v>
      </c>
      <c r="AF786">
        <v>2</v>
      </c>
      <c r="AG786">
        <v>1</v>
      </c>
      <c r="AH786" s="1">
        <v>95300</v>
      </c>
      <c r="AI786" t="s">
        <v>42</v>
      </c>
      <c r="AJ786">
        <v>2</v>
      </c>
      <c r="AK786">
        <v>0</v>
      </c>
      <c r="AL786">
        <v>2</v>
      </c>
      <c r="AM786">
        <v>0</v>
      </c>
      <c r="AN786">
        <v>1904</v>
      </c>
      <c r="AO786">
        <v>6</v>
      </c>
      <c r="AP786">
        <v>30</v>
      </c>
    </row>
    <row r="787" spans="2:45" x14ac:dyDescent="0.2">
      <c r="B787">
        <v>784</v>
      </c>
      <c r="C787" t="s">
        <v>36</v>
      </c>
      <c r="D787" t="s">
        <v>1525</v>
      </c>
      <c r="E787">
        <v>4</v>
      </c>
      <c r="F787" t="s">
        <v>8680</v>
      </c>
      <c r="G787" t="s">
        <v>5408</v>
      </c>
      <c r="H787" t="s">
        <v>5202</v>
      </c>
      <c r="I787" t="s">
        <v>8681</v>
      </c>
      <c r="J787" t="s">
        <v>8682</v>
      </c>
      <c r="K787">
        <v>1871</v>
      </c>
      <c r="L787">
        <v>8</v>
      </c>
      <c r="M787" t="s">
        <v>5228</v>
      </c>
      <c r="N787" t="s">
        <v>5229</v>
      </c>
      <c r="O787">
        <v>2</v>
      </c>
      <c r="P787" t="s">
        <v>5196</v>
      </c>
      <c r="Q787">
        <v>20</v>
      </c>
      <c r="R787">
        <v>48</v>
      </c>
      <c r="S787" t="s">
        <v>5197</v>
      </c>
      <c r="T787">
        <v>50</v>
      </c>
      <c r="U787" t="s">
        <v>23</v>
      </c>
      <c r="V787" t="s">
        <v>8683</v>
      </c>
      <c r="W787" t="s">
        <v>8495</v>
      </c>
      <c r="X787" t="s">
        <v>1526</v>
      </c>
      <c r="Y787">
        <v>3</v>
      </c>
      <c r="Z787">
        <v>22</v>
      </c>
      <c r="AA787">
        <v>1</v>
      </c>
      <c r="AB787">
        <v>19</v>
      </c>
      <c r="AC787">
        <v>31</v>
      </c>
      <c r="AD787">
        <v>10</v>
      </c>
      <c r="AE787">
        <v>2</v>
      </c>
      <c r="AF787">
        <v>0</v>
      </c>
      <c r="AG787">
        <v>2</v>
      </c>
      <c r="AH787">
        <v>1</v>
      </c>
      <c r="AI787">
        <v>1</v>
      </c>
      <c r="AJ787">
        <v>2</v>
      </c>
      <c r="AK787" s="1">
        <v>94500</v>
      </c>
      <c r="AL787" t="s">
        <v>1397</v>
      </c>
      <c r="AM787">
        <v>2</v>
      </c>
      <c r="AN787">
        <v>2</v>
      </c>
      <c r="AO787">
        <v>2</v>
      </c>
      <c r="AP787">
        <v>1871</v>
      </c>
      <c r="AQ787">
        <v>3</v>
      </c>
      <c r="AR787">
        <v>5</v>
      </c>
    </row>
    <row r="788" spans="2:45" x14ac:dyDescent="0.2">
      <c r="B788">
        <v>785</v>
      </c>
      <c r="C788" t="s">
        <v>26</v>
      </c>
      <c r="D788" t="s">
        <v>1527</v>
      </c>
      <c r="E788">
        <v>3</v>
      </c>
      <c r="F788" t="s">
        <v>8684</v>
      </c>
      <c r="G788" t="s">
        <v>5271</v>
      </c>
      <c r="H788" t="s">
        <v>8685</v>
      </c>
      <c r="I788" t="s">
        <v>8686</v>
      </c>
      <c r="J788">
        <v>1828</v>
      </c>
      <c r="K788">
        <v>11</v>
      </c>
      <c r="L788" t="s">
        <v>5344</v>
      </c>
      <c r="M788" t="s">
        <v>5206</v>
      </c>
      <c r="N788">
        <v>0</v>
      </c>
      <c r="O788" t="s">
        <v>5207</v>
      </c>
      <c r="P788">
        <v>34</v>
      </c>
      <c r="Q788">
        <v>44</v>
      </c>
      <c r="R788" t="s">
        <v>5197</v>
      </c>
      <c r="S788">
        <v>50</v>
      </c>
      <c r="T788" t="s">
        <v>23</v>
      </c>
      <c r="U788" t="s">
        <v>8687</v>
      </c>
      <c r="V788" t="s">
        <v>5883</v>
      </c>
      <c r="W788" t="s">
        <v>1528</v>
      </c>
      <c r="X788">
        <v>7</v>
      </c>
      <c r="Y788">
        <v>8</v>
      </c>
      <c r="Z788">
        <v>5</v>
      </c>
      <c r="AA788">
        <v>18</v>
      </c>
      <c r="AB788">
        <v>20</v>
      </c>
      <c r="AC788">
        <v>31</v>
      </c>
      <c r="AD788">
        <v>0</v>
      </c>
      <c r="AE788">
        <v>0</v>
      </c>
      <c r="AF788">
        <v>1</v>
      </c>
      <c r="AG788">
        <v>1</v>
      </c>
      <c r="AH788">
        <v>1</v>
      </c>
      <c r="AI788">
        <v>1</v>
      </c>
      <c r="AJ788" t="s">
        <v>874</v>
      </c>
      <c r="AK788" t="s">
        <v>306</v>
      </c>
      <c r="AL788">
        <v>0</v>
      </c>
      <c r="AM788">
        <v>2</v>
      </c>
      <c r="AN788">
        <v>0</v>
      </c>
      <c r="AO788">
        <v>1828</v>
      </c>
      <c r="AP788">
        <v>2</v>
      </c>
      <c r="AQ788">
        <v>15</v>
      </c>
    </row>
    <row r="789" spans="2:45" x14ac:dyDescent="0.2">
      <c r="B789">
        <v>786</v>
      </c>
      <c r="C789" t="s">
        <v>26</v>
      </c>
      <c r="D789" t="s">
        <v>1529</v>
      </c>
      <c r="E789">
        <v>3</v>
      </c>
      <c r="F789" t="s">
        <v>8688</v>
      </c>
      <c r="G789" t="s">
        <v>5271</v>
      </c>
      <c r="H789" t="s">
        <v>5281</v>
      </c>
      <c r="I789" t="s">
        <v>8689</v>
      </c>
      <c r="J789">
        <v>1876</v>
      </c>
      <c r="K789">
        <v>16</v>
      </c>
      <c r="L789" t="s">
        <v>6134</v>
      </c>
      <c r="M789" t="s">
        <v>6135</v>
      </c>
      <c r="N789">
        <v>1</v>
      </c>
      <c r="O789" t="s">
        <v>5196</v>
      </c>
      <c r="P789">
        <v>5</v>
      </c>
      <c r="Q789">
        <v>49</v>
      </c>
      <c r="R789" t="s">
        <v>5197</v>
      </c>
      <c r="S789">
        <v>26</v>
      </c>
      <c r="T789" t="s">
        <v>23</v>
      </c>
      <c r="U789" t="s">
        <v>8092</v>
      </c>
      <c r="V789" t="s">
        <v>7387</v>
      </c>
      <c r="W789" t="s">
        <v>1530</v>
      </c>
      <c r="X789">
        <v>18</v>
      </c>
      <c r="Y789">
        <v>21</v>
      </c>
      <c r="Z789">
        <v>20</v>
      </c>
      <c r="AA789">
        <v>19</v>
      </c>
      <c r="AB789">
        <v>16</v>
      </c>
      <c r="AC789">
        <v>4</v>
      </c>
      <c r="AD789">
        <v>1</v>
      </c>
      <c r="AE789">
        <v>1</v>
      </c>
      <c r="AF789">
        <v>1</v>
      </c>
      <c r="AG789">
        <v>1</v>
      </c>
      <c r="AH789">
        <v>0</v>
      </c>
      <c r="AI789">
        <v>1</v>
      </c>
      <c r="AJ789" s="1">
        <v>35900</v>
      </c>
      <c r="AK789" t="s">
        <v>656</v>
      </c>
      <c r="AL789">
        <v>2</v>
      </c>
      <c r="AM789">
        <v>2</v>
      </c>
      <c r="AN789">
        <v>2</v>
      </c>
      <c r="AO789">
        <v>0</v>
      </c>
      <c r="AP789">
        <v>1876</v>
      </c>
      <c r="AQ789">
        <v>11</v>
      </c>
      <c r="AR789">
        <v>10</v>
      </c>
    </row>
    <row r="790" spans="2:45" x14ac:dyDescent="0.2">
      <c r="B790">
        <v>787</v>
      </c>
      <c r="C790" t="s">
        <v>22</v>
      </c>
      <c r="D790">
        <v>1</v>
      </c>
      <c r="E790" t="s">
        <v>8690</v>
      </c>
      <c r="F790" t="s">
        <v>6620</v>
      </c>
      <c r="G790" t="s">
        <v>5388</v>
      </c>
      <c r="H790" t="s">
        <v>5203</v>
      </c>
      <c r="I790" t="s">
        <v>8691</v>
      </c>
      <c r="J790">
        <v>1868</v>
      </c>
      <c r="K790">
        <v>4</v>
      </c>
      <c r="L790" t="s">
        <v>8459</v>
      </c>
      <c r="M790" t="s">
        <v>5382</v>
      </c>
      <c r="N790">
        <v>0</v>
      </c>
      <c r="O790" t="s">
        <v>5207</v>
      </c>
      <c r="P790">
        <v>32</v>
      </c>
      <c r="Q790">
        <v>47</v>
      </c>
      <c r="R790" t="s">
        <v>5197</v>
      </c>
      <c r="S790">
        <v>28</v>
      </c>
      <c r="T790" t="s">
        <v>23</v>
      </c>
      <c r="U790" t="s">
        <v>8692</v>
      </c>
      <c r="V790" t="s">
        <v>7123</v>
      </c>
      <c r="W790" t="s">
        <v>1531</v>
      </c>
      <c r="X790">
        <v>36</v>
      </c>
      <c r="Y790">
        <v>26</v>
      </c>
      <c r="Z790">
        <v>31</v>
      </c>
      <c r="AA790">
        <v>3</v>
      </c>
      <c r="AB790">
        <v>6</v>
      </c>
      <c r="AC790">
        <v>21</v>
      </c>
      <c r="AD790">
        <v>2</v>
      </c>
      <c r="AE790">
        <v>1</v>
      </c>
      <c r="AF790">
        <v>1</v>
      </c>
      <c r="AG790">
        <v>2</v>
      </c>
      <c r="AH790">
        <v>1</v>
      </c>
      <c r="AI790">
        <v>1</v>
      </c>
      <c r="AJ790" s="1">
        <v>36300</v>
      </c>
      <c r="AK790" t="s">
        <v>940</v>
      </c>
      <c r="AL790">
        <v>2</v>
      </c>
      <c r="AM790">
        <v>2</v>
      </c>
      <c r="AN790">
        <v>1868</v>
      </c>
      <c r="AO790">
        <v>6</v>
      </c>
      <c r="AP790">
        <v>26</v>
      </c>
    </row>
    <row r="791" spans="2:45" x14ac:dyDescent="0.2">
      <c r="B791">
        <v>788</v>
      </c>
      <c r="C791" t="s">
        <v>59</v>
      </c>
      <c r="D791" t="s">
        <v>1532</v>
      </c>
      <c r="E791">
        <v>2</v>
      </c>
      <c r="F791" t="s">
        <v>8693</v>
      </c>
      <c r="G791" t="s">
        <v>8694</v>
      </c>
      <c r="H791" t="s">
        <v>8695</v>
      </c>
      <c r="I791">
        <v>1815</v>
      </c>
      <c r="J791">
        <v>0.3</v>
      </c>
      <c r="K791" t="s">
        <v>7325</v>
      </c>
      <c r="L791" t="s">
        <v>5366</v>
      </c>
      <c r="M791">
        <v>6</v>
      </c>
      <c r="N791" t="s">
        <v>5196</v>
      </c>
      <c r="O791">
        <v>28</v>
      </c>
      <c r="P791">
        <v>48</v>
      </c>
      <c r="Q791" t="s">
        <v>5197</v>
      </c>
      <c r="R791">
        <v>10</v>
      </c>
      <c r="S791" t="s">
        <v>23</v>
      </c>
      <c r="T791" t="s">
        <v>8696</v>
      </c>
      <c r="U791" t="s">
        <v>5539</v>
      </c>
      <c r="V791" t="s">
        <v>1533</v>
      </c>
      <c r="W791">
        <v>28</v>
      </c>
      <c r="X791">
        <v>4</v>
      </c>
      <c r="Y791">
        <v>26</v>
      </c>
      <c r="Z791">
        <v>33</v>
      </c>
      <c r="AA791">
        <v>10</v>
      </c>
      <c r="AB791">
        <v>32</v>
      </c>
      <c r="AC791">
        <v>1</v>
      </c>
      <c r="AD791">
        <v>1</v>
      </c>
      <c r="AE791">
        <v>1</v>
      </c>
      <c r="AF791">
        <v>0</v>
      </c>
      <c r="AG791">
        <v>2</v>
      </c>
      <c r="AH791">
        <v>0</v>
      </c>
      <c r="AI791" s="1">
        <v>83700</v>
      </c>
      <c r="AJ791" t="s">
        <v>509</v>
      </c>
      <c r="AK791">
        <v>0</v>
      </c>
      <c r="AL791">
        <v>2</v>
      </c>
      <c r="AM791">
        <v>0</v>
      </c>
      <c r="AN791">
        <v>1815</v>
      </c>
      <c r="AO791">
        <v>3</v>
      </c>
      <c r="AP791">
        <v>29</v>
      </c>
    </row>
    <row r="792" spans="2:45" x14ac:dyDescent="0.2">
      <c r="B792">
        <v>789</v>
      </c>
      <c r="C792" t="s">
        <v>26</v>
      </c>
      <c r="D792" t="s">
        <v>1534</v>
      </c>
      <c r="E792">
        <v>3</v>
      </c>
      <c r="F792" t="s">
        <v>8697</v>
      </c>
      <c r="G792" t="s">
        <v>6668</v>
      </c>
      <c r="H792" t="s">
        <v>7303</v>
      </c>
      <c r="I792" t="s">
        <v>5464</v>
      </c>
      <c r="J792" t="s">
        <v>5401</v>
      </c>
      <c r="K792" t="s">
        <v>8698</v>
      </c>
      <c r="L792">
        <v>1867</v>
      </c>
      <c r="M792">
        <v>9</v>
      </c>
      <c r="N792" t="s">
        <v>7158</v>
      </c>
      <c r="O792" t="s">
        <v>6051</v>
      </c>
      <c r="P792">
        <v>3</v>
      </c>
      <c r="Q792" t="s">
        <v>5196</v>
      </c>
      <c r="R792">
        <v>5</v>
      </c>
      <c r="S792">
        <v>45</v>
      </c>
      <c r="T792" t="s">
        <v>5197</v>
      </c>
      <c r="U792">
        <v>47</v>
      </c>
      <c r="V792" t="s">
        <v>23</v>
      </c>
      <c r="W792" t="s">
        <v>6564</v>
      </c>
      <c r="X792" t="s">
        <v>6653</v>
      </c>
      <c r="Y792" t="s">
        <v>1535</v>
      </c>
      <c r="Z792">
        <v>6</v>
      </c>
      <c r="AA792">
        <v>18</v>
      </c>
      <c r="AB792">
        <v>8</v>
      </c>
      <c r="AC792">
        <v>35</v>
      </c>
      <c r="AD792">
        <v>14</v>
      </c>
      <c r="AE792">
        <v>25</v>
      </c>
      <c r="AF792">
        <v>1</v>
      </c>
      <c r="AG792">
        <v>1</v>
      </c>
      <c r="AH792">
        <v>0</v>
      </c>
      <c r="AI792">
        <v>1</v>
      </c>
      <c r="AJ792">
        <v>1</v>
      </c>
      <c r="AK792">
        <v>0</v>
      </c>
      <c r="AL792" s="1">
        <v>75500</v>
      </c>
      <c r="AM792" t="s">
        <v>233</v>
      </c>
      <c r="AN792">
        <v>0</v>
      </c>
      <c r="AO792">
        <v>0</v>
      </c>
      <c r="AP792">
        <v>1867</v>
      </c>
      <c r="AQ792">
        <v>5</v>
      </c>
      <c r="AR792">
        <v>24</v>
      </c>
    </row>
    <row r="793" spans="2:45" x14ac:dyDescent="0.2">
      <c r="B793">
        <v>790</v>
      </c>
      <c r="C793" t="s">
        <v>22</v>
      </c>
      <c r="D793">
        <v>1</v>
      </c>
      <c r="E793" t="s">
        <v>8699</v>
      </c>
      <c r="F793" t="s">
        <v>5813</v>
      </c>
      <c r="G793" t="s">
        <v>5202</v>
      </c>
      <c r="H793" t="s">
        <v>8664</v>
      </c>
      <c r="I793" t="s">
        <v>7565</v>
      </c>
      <c r="J793" t="s">
        <v>5851</v>
      </c>
      <c r="K793">
        <v>1884</v>
      </c>
      <c r="L793">
        <v>2.2999999999999998</v>
      </c>
      <c r="M793" t="s">
        <v>8700</v>
      </c>
      <c r="N793" t="s">
        <v>5404</v>
      </c>
      <c r="O793">
        <v>2</v>
      </c>
      <c r="P793" t="s">
        <v>5196</v>
      </c>
      <c r="Q793">
        <v>40</v>
      </c>
      <c r="R793">
        <v>48</v>
      </c>
      <c r="S793" t="s">
        <v>5197</v>
      </c>
      <c r="T793">
        <v>33</v>
      </c>
      <c r="U793" t="s">
        <v>23</v>
      </c>
      <c r="V793" t="s">
        <v>8205</v>
      </c>
      <c r="W793" t="s">
        <v>6573</v>
      </c>
      <c r="X793" t="s">
        <v>1536</v>
      </c>
      <c r="Y793">
        <v>31</v>
      </c>
      <c r="Z793">
        <v>12</v>
      </c>
      <c r="AA793">
        <v>34</v>
      </c>
      <c r="AB793">
        <v>29</v>
      </c>
      <c r="AC793">
        <v>5</v>
      </c>
      <c r="AD793">
        <v>12</v>
      </c>
      <c r="AE793">
        <v>1</v>
      </c>
      <c r="AF793">
        <v>2</v>
      </c>
      <c r="AG793">
        <v>0</v>
      </c>
      <c r="AH793">
        <v>1</v>
      </c>
      <c r="AI793">
        <v>1</v>
      </c>
      <c r="AJ793">
        <v>2</v>
      </c>
      <c r="AK793" s="1">
        <v>99800</v>
      </c>
      <c r="AL793" t="s">
        <v>287</v>
      </c>
      <c r="AM793">
        <v>2</v>
      </c>
      <c r="AN793">
        <v>2</v>
      </c>
      <c r="AO793">
        <v>2</v>
      </c>
      <c r="AP793">
        <v>1884</v>
      </c>
      <c r="AQ793">
        <v>12</v>
      </c>
      <c r="AR793">
        <v>3</v>
      </c>
    </row>
    <row r="794" spans="2:45" x14ac:dyDescent="0.2">
      <c r="B794">
        <v>791</v>
      </c>
      <c r="C794" t="s">
        <v>26</v>
      </c>
      <c r="D794" t="s">
        <v>1537</v>
      </c>
      <c r="E794">
        <v>3</v>
      </c>
      <c r="F794" t="s">
        <v>8701</v>
      </c>
      <c r="G794" t="s">
        <v>5938</v>
      </c>
      <c r="H794" t="s">
        <v>5456</v>
      </c>
      <c r="I794" t="s">
        <v>5334</v>
      </c>
      <c r="J794" t="s">
        <v>6914</v>
      </c>
      <c r="K794">
        <v>1837</v>
      </c>
      <c r="L794">
        <v>16</v>
      </c>
      <c r="M794" t="s">
        <v>6386</v>
      </c>
      <c r="N794" t="s">
        <v>6387</v>
      </c>
      <c r="O794">
        <v>4</v>
      </c>
      <c r="P794" t="s">
        <v>5196</v>
      </c>
      <c r="Q794">
        <v>50</v>
      </c>
      <c r="R794">
        <v>43</v>
      </c>
      <c r="S794" t="s">
        <v>5197</v>
      </c>
      <c r="T794">
        <v>57</v>
      </c>
      <c r="U794" t="s">
        <v>23</v>
      </c>
      <c r="V794" t="s">
        <v>7850</v>
      </c>
      <c r="W794" t="s">
        <v>5523</v>
      </c>
      <c r="X794" t="s">
        <v>1538</v>
      </c>
      <c r="Y794">
        <v>15</v>
      </c>
      <c r="Z794">
        <v>7</v>
      </c>
      <c r="AA794">
        <v>15</v>
      </c>
      <c r="AB794">
        <v>7</v>
      </c>
      <c r="AC794">
        <v>8</v>
      </c>
      <c r="AD794">
        <v>33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 s="1">
        <v>43200</v>
      </c>
      <c r="AL794" t="s">
        <v>445</v>
      </c>
      <c r="AM794">
        <v>0</v>
      </c>
      <c r="AN794">
        <v>0</v>
      </c>
      <c r="AO794">
        <v>1837</v>
      </c>
      <c r="AP794">
        <v>5</v>
      </c>
      <c r="AQ794">
        <v>12</v>
      </c>
    </row>
    <row r="795" spans="2:45" x14ac:dyDescent="0.2">
      <c r="B795">
        <v>792</v>
      </c>
      <c r="C795" t="s">
        <v>26</v>
      </c>
      <c r="D795" t="s">
        <v>1539</v>
      </c>
      <c r="E795">
        <v>3</v>
      </c>
      <c r="F795" t="s">
        <v>8702</v>
      </c>
      <c r="G795" t="s">
        <v>6817</v>
      </c>
      <c r="H795" t="s">
        <v>8703</v>
      </c>
      <c r="I795" t="s">
        <v>5202</v>
      </c>
      <c r="J795" t="s">
        <v>5235</v>
      </c>
      <c r="K795" t="s">
        <v>8704</v>
      </c>
      <c r="L795">
        <v>1888</v>
      </c>
      <c r="M795">
        <v>8</v>
      </c>
      <c r="N795" t="s">
        <v>8705</v>
      </c>
      <c r="O795" t="s">
        <v>5952</v>
      </c>
      <c r="P795">
        <v>0</v>
      </c>
      <c r="Q795" t="s">
        <v>5196</v>
      </c>
      <c r="R795">
        <v>10</v>
      </c>
      <c r="S795">
        <v>45</v>
      </c>
      <c r="T795" t="s">
        <v>5197</v>
      </c>
      <c r="U795">
        <v>39</v>
      </c>
      <c r="V795" t="s">
        <v>23</v>
      </c>
      <c r="W795" t="s">
        <v>8085</v>
      </c>
      <c r="X795" t="s">
        <v>5339</v>
      </c>
      <c r="Y795" t="s">
        <v>1540</v>
      </c>
      <c r="Z795">
        <v>4</v>
      </c>
      <c r="AA795">
        <v>14</v>
      </c>
      <c r="AB795">
        <v>1</v>
      </c>
      <c r="AC795">
        <v>32</v>
      </c>
      <c r="AD795">
        <v>33</v>
      </c>
      <c r="AE795">
        <v>8</v>
      </c>
      <c r="AF795">
        <v>1</v>
      </c>
      <c r="AG795">
        <v>1</v>
      </c>
      <c r="AH795">
        <v>2</v>
      </c>
      <c r="AI795">
        <v>0</v>
      </c>
      <c r="AJ795">
        <v>0</v>
      </c>
      <c r="AK795">
        <v>0</v>
      </c>
      <c r="AL795" s="1">
        <v>71800</v>
      </c>
      <c r="AM795" t="s">
        <v>864</v>
      </c>
      <c r="AN795">
        <v>2</v>
      </c>
      <c r="AO795">
        <v>0</v>
      </c>
      <c r="AP795">
        <v>0</v>
      </c>
      <c r="AQ795">
        <v>1888</v>
      </c>
      <c r="AR795">
        <v>9</v>
      </c>
      <c r="AS795">
        <v>26</v>
      </c>
    </row>
    <row r="796" spans="2:45" x14ac:dyDescent="0.2">
      <c r="B796">
        <v>793</v>
      </c>
      <c r="C796" t="s">
        <v>26</v>
      </c>
      <c r="D796" t="s">
        <v>1541</v>
      </c>
      <c r="E796">
        <v>3</v>
      </c>
      <c r="F796" t="s">
        <v>8706</v>
      </c>
      <c r="G796" t="s">
        <v>8707</v>
      </c>
      <c r="H796" t="s">
        <v>8708</v>
      </c>
      <c r="I796">
        <v>1882</v>
      </c>
      <c r="J796">
        <v>18</v>
      </c>
      <c r="K796" t="s">
        <v>5283</v>
      </c>
      <c r="L796" t="s">
        <v>5253</v>
      </c>
      <c r="M796">
        <v>6</v>
      </c>
      <c r="N796" t="s">
        <v>5196</v>
      </c>
      <c r="O796">
        <v>12</v>
      </c>
      <c r="P796">
        <v>48</v>
      </c>
      <c r="Q796" t="s">
        <v>5197</v>
      </c>
      <c r="R796">
        <v>42</v>
      </c>
      <c r="S796" t="s">
        <v>23</v>
      </c>
      <c r="T796" t="s">
        <v>8709</v>
      </c>
      <c r="U796" t="s">
        <v>6294</v>
      </c>
      <c r="V796" t="s">
        <v>1542</v>
      </c>
      <c r="W796">
        <v>16</v>
      </c>
      <c r="X796">
        <v>17</v>
      </c>
      <c r="Y796">
        <v>14</v>
      </c>
      <c r="Z796">
        <v>12</v>
      </c>
      <c r="AA796">
        <v>17</v>
      </c>
      <c r="AB796">
        <v>21</v>
      </c>
      <c r="AC796">
        <v>0</v>
      </c>
      <c r="AD796">
        <v>0</v>
      </c>
      <c r="AE796">
        <v>1</v>
      </c>
      <c r="AF796">
        <v>2</v>
      </c>
      <c r="AG796">
        <v>0</v>
      </c>
      <c r="AH796">
        <v>1</v>
      </c>
      <c r="AI796" t="s">
        <v>371</v>
      </c>
      <c r="AJ796" t="s">
        <v>306</v>
      </c>
      <c r="AK796">
        <v>2</v>
      </c>
      <c r="AL796">
        <v>2</v>
      </c>
      <c r="AM796">
        <v>1882</v>
      </c>
      <c r="AN796">
        <v>6</v>
      </c>
      <c r="AO796">
        <v>15</v>
      </c>
    </row>
    <row r="797" spans="2:45" x14ac:dyDescent="0.2">
      <c r="B797">
        <v>794</v>
      </c>
      <c r="C797" t="s">
        <v>26</v>
      </c>
      <c r="D797" t="s">
        <v>1543</v>
      </c>
      <c r="E797">
        <v>3</v>
      </c>
      <c r="F797" t="s">
        <v>8706</v>
      </c>
      <c r="G797" t="s">
        <v>5271</v>
      </c>
      <c r="H797" t="s">
        <v>5464</v>
      </c>
      <c r="I797" t="s">
        <v>5203</v>
      </c>
      <c r="J797" t="s">
        <v>8710</v>
      </c>
      <c r="K797">
        <v>1859</v>
      </c>
      <c r="L797">
        <v>21.3</v>
      </c>
      <c r="M797" t="s">
        <v>5283</v>
      </c>
      <c r="N797" t="s">
        <v>5253</v>
      </c>
      <c r="O797">
        <v>6</v>
      </c>
      <c r="P797" t="s">
        <v>5196</v>
      </c>
      <c r="Q797">
        <v>12</v>
      </c>
      <c r="R797">
        <v>48</v>
      </c>
      <c r="S797" t="s">
        <v>5197</v>
      </c>
      <c r="T797">
        <v>42</v>
      </c>
      <c r="U797" t="s">
        <v>23</v>
      </c>
      <c r="V797" t="s">
        <v>8711</v>
      </c>
      <c r="W797" t="s">
        <v>5414</v>
      </c>
      <c r="X797" t="s">
        <v>1544</v>
      </c>
      <c r="Y797">
        <v>24</v>
      </c>
      <c r="Z797">
        <v>15</v>
      </c>
      <c r="AA797">
        <v>28</v>
      </c>
      <c r="AB797">
        <v>19</v>
      </c>
      <c r="AC797">
        <v>12</v>
      </c>
      <c r="AD797">
        <v>7</v>
      </c>
      <c r="AE797">
        <v>0</v>
      </c>
      <c r="AF797">
        <v>0</v>
      </c>
      <c r="AG797">
        <v>1</v>
      </c>
      <c r="AH797">
        <v>1</v>
      </c>
      <c r="AI797">
        <v>2</v>
      </c>
      <c r="AJ797">
        <v>0</v>
      </c>
      <c r="AK797" s="1">
        <v>31100</v>
      </c>
      <c r="AL797" t="s">
        <v>300</v>
      </c>
      <c r="AM797">
        <v>2</v>
      </c>
      <c r="AN797">
        <v>2</v>
      </c>
      <c r="AO797">
        <v>2</v>
      </c>
      <c r="AP797">
        <v>0</v>
      </c>
      <c r="AQ797">
        <v>1859</v>
      </c>
      <c r="AR797">
        <v>2</v>
      </c>
      <c r="AS797">
        <v>9</v>
      </c>
    </row>
    <row r="798" spans="2:45" x14ac:dyDescent="0.2">
      <c r="B798">
        <v>795</v>
      </c>
      <c r="C798" t="s">
        <v>26</v>
      </c>
      <c r="D798" t="s">
        <v>1545</v>
      </c>
      <c r="E798">
        <v>3</v>
      </c>
      <c r="F798" t="s">
        <v>8712</v>
      </c>
      <c r="G798" t="s">
        <v>5210</v>
      </c>
      <c r="H798" t="s">
        <v>5202</v>
      </c>
      <c r="I798" t="s">
        <v>5203</v>
      </c>
      <c r="J798" t="s">
        <v>8713</v>
      </c>
      <c r="K798">
        <v>1829</v>
      </c>
      <c r="L798">
        <v>10</v>
      </c>
      <c r="M798" t="s">
        <v>6927</v>
      </c>
      <c r="N798" t="s">
        <v>6330</v>
      </c>
      <c r="O798">
        <v>0</v>
      </c>
      <c r="P798" t="s">
        <v>5196</v>
      </c>
      <c r="Q798">
        <v>44</v>
      </c>
      <c r="R798">
        <v>45</v>
      </c>
      <c r="S798" t="s">
        <v>5197</v>
      </c>
      <c r="T798">
        <v>11</v>
      </c>
      <c r="U798" t="s">
        <v>23</v>
      </c>
      <c r="V798" t="s">
        <v>8714</v>
      </c>
      <c r="W798" t="s">
        <v>6368</v>
      </c>
      <c r="X798" t="s">
        <v>1546</v>
      </c>
      <c r="Y798">
        <v>6</v>
      </c>
      <c r="Z798">
        <v>25</v>
      </c>
      <c r="AA798">
        <v>36</v>
      </c>
      <c r="AB798">
        <v>9</v>
      </c>
      <c r="AC798">
        <v>1</v>
      </c>
      <c r="AD798">
        <v>14</v>
      </c>
      <c r="AE798">
        <v>1</v>
      </c>
      <c r="AF798">
        <v>0</v>
      </c>
      <c r="AG798">
        <v>2</v>
      </c>
      <c r="AH798">
        <v>2</v>
      </c>
      <c r="AI798">
        <v>2</v>
      </c>
      <c r="AJ798">
        <v>1</v>
      </c>
      <c r="AK798" s="1">
        <v>98300</v>
      </c>
      <c r="AL798" t="s">
        <v>640</v>
      </c>
      <c r="AM798">
        <v>2</v>
      </c>
      <c r="AN798">
        <v>2</v>
      </c>
      <c r="AO798">
        <v>2</v>
      </c>
      <c r="AP798">
        <v>0</v>
      </c>
      <c r="AQ798">
        <v>1829</v>
      </c>
      <c r="AR798">
        <v>11</v>
      </c>
      <c r="AS798">
        <v>10</v>
      </c>
    </row>
    <row r="799" spans="2:45" x14ac:dyDescent="0.2">
      <c r="B799">
        <v>796</v>
      </c>
      <c r="C799" t="s">
        <v>26</v>
      </c>
      <c r="D799" t="s">
        <v>1547</v>
      </c>
      <c r="E799">
        <v>3</v>
      </c>
      <c r="F799" t="s">
        <v>8715</v>
      </c>
      <c r="G799" t="s">
        <v>6259</v>
      </c>
      <c r="H799" t="s">
        <v>8716</v>
      </c>
      <c r="I799">
        <v>1822</v>
      </c>
      <c r="J799">
        <v>2</v>
      </c>
      <c r="K799" t="s">
        <v>8717</v>
      </c>
      <c r="L799" t="s">
        <v>5632</v>
      </c>
      <c r="M799">
        <v>5</v>
      </c>
      <c r="N799" t="s">
        <v>5196</v>
      </c>
      <c r="O799">
        <v>33</v>
      </c>
      <c r="P799">
        <v>46</v>
      </c>
      <c r="Q799" t="s">
        <v>5197</v>
      </c>
      <c r="R799">
        <v>40</v>
      </c>
      <c r="S799" t="s">
        <v>23</v>
      </c>
      <c r="T799" t="s">
        <v>8718</v>
      </c>
      <c r="U799" t="s">
        <v>5811</v>
      </c>
      <c r="V799" t="s">
        <v>1548</v>
      </c>
      <c r="W799">
        <v>30</v>
      </c>
      <c r="X799">
        <v>13</v>
      </c>
      <c r="Y799">
        <v>30</v>
      </c>
      <c r="Z799">
        <v>28</v>
      </c>
      <c r="AA799">
        <v>15</v>
      </c>
      <c r="AB799">
        <v>18</v>
      </c>
      <c r="AC799">
        <v>1</v>
      </c>
      <c r="AD799">
        <v>1</v>
      </c>
      <c r="AE799">
        <v>1</v>
      </c>
      <c r="AF799">
        <v>1</v>
      </c>
      <c r="AG799">
        <v>0</v>
      </c>
      <c r="AH799">
        <v>1</v>
      </c>
      <c r="AI799" s="1">
        <v>97500</v>
      </c>
      <c r="AJ799" t="s">
        <v>645</v>
      </c>
      <c r="AK799">
        <v>2</v>
      </c>
      <c r="AL799">
        <v>2</v>
      </c>
      <c r="AM799">
        <v>0</v>
      </c>
      <c r="AN799">
        <v>1822</v>
      </c>
      <c r="AO799">
        <v>12</v>
      </c>
      <c r="AP799">
        <v>27</v>
      </c>
    </row>
    <row r="800" spans="2:45" x14ac:dyDescent="0.2">
      <c r="B800">
        <v>797</v>
      </c>
      <c r="C800" t="s">
        <v>26</v>
      </c>
      <c r="D800" t="s">
        <v>1549</v>
      </c>
      <c r="E800">
        <v>3</v>
      </c>
      <c r="F800" t="s">
        <v>8719</v>
      </c>
      <c r="G800" t="s">
        <v>5593</v>
      </c>
      <c r="H800" t="s">
        <v>6145</v>
      </c>
      <c r="I800" t="s">
        <v>8720</v>
      </c>
      <c r="J800">
        <v>1857</v>
      </c>
      <c r="K800">
        <v>10</v>
      </c>
      <c r="L800" t="s">
        <v>8721</v>
      </c>
      <c r="M800" t="s">
        <v>5809</v>
      </c>
      <c r="N800">
        <v>2</v>
      </c>
      <c r="O800" t="s">
        <v>5196</v>
      </c>
      <c r="P800">
        <v>29</v>
      </c>
      <c r="Q800">
        <v>48</v>
      </c>
      <c r="R800" t="s">
        <v>5197</v>
      </c>
      <c r="S800">
        <v>47</v>
      </c>
      <c r="T800" t="s">
        <v>23</v>
      </c>
      <c r="U800" t="s">
        <v>8722</v>
      </c>
      <c r="V800" t="s">
        <v>8023</v>
      </c>
      <c r="W800" t="s">
        <v>1550</v>
      </c>
      <c r="X800">
        <v>5</v>
      </c>
      <c r="Y800">
        <v>32</v>
      </c>
      <c r="Z800">
        <v>2</v>
      </c>
      <c r="AA800">
        <v>3</v>
      </c>
      <c r="AB800">
        <v>1</v>
      </c>
      <c r="AC800">
        <v>28</v>
      </c>
      <c r="AD800">
        <v>1</v>
      </c>
      <c r="AE800">
        <v>0</v>
      </c>
      <c r="AF800">
        <v>2</v>
      </c>
      <c r="AG800">
        <v>2</v>
      </c>
      <c r="AH800">
        <v>2</v>
      </c>
      <c r="AI800">
        <v>1</v>
      </c>
      <c r="AJ800" s="1">
        <v>73400</v>
      </c>
      <c r="AK800" t="s">
        <v>65</v>
      </c>
      <c r="AL800">
        <v>2</v>
      </c>
      <c r="AM800">
        <v>2</v>
      </c>
      <c r="AN800">
        <v>2</v>
      </c>
      <c r="AO800">
        <v>2</v>
      </c>
      <c r="AP800">
        <v>1857</v>
      </c>
      <c r="AQ800">
        <v>2</v>
      </c>
      <c r="AR800">
        <v>4</v>
      </c>
    </row>
    <row r="801" spans="2:46" x14ac:dyDescent="0.2">
      <c r="B801">
        <v>798</v>
      </c>
      <c r="C801" t="s">
        <v>22</v>
      </c>
      <c r="D801">
        <v>1</v>
      </c>
      <c r="E801" t="s">
        <v>8723</v>
      </c>
      <c r="F801" t="s">
        <v>5200</v>
      </c>
      <c r="G801" t="s">
        <v>6393</v>
      </c>
      <c r="H801" t="s">
        <v>5986</v>
      </c>
      <c r="I801" t="s">
        <v>8724</v>
      </c>
      <c r="J801">
        <v>1900</v>
      </c>
      <c r="K801">
        <v>9</v>
      </c>
      <c r="L801" t="s">
        <v>5290</v>
      </c>
      <c r="M801" t="s">
        <v>5291</v>
      </c>
      <c r="N801">
        <v>1</v>
      </c>
      <c r="O801" t="s">
        <v>5207</v>
      </c>
      <c r="P801">
        <v>35</v>
      </c>
      <c r="Q801">
        <v>47</v>
      </c>
      <c r="R801" t="s">
        <v>5197</v>
      </c>
      <c r="S801">
        <v>13</v>
      </c>
      <c r="T801">
        <v>-0.16</v>
      </c>
      <c r="U801" t="s">
        <v>8725</v>
      </c>
      <c r="V801" t="s">
        <v>6573</v>
      </c>
      <c r="W801" t="s">
        <v>1551</v>
      </c>
      <c r="X801">
        <v>6</v>
      </c>
      <c r="Y801">
        <v>12</v>
      </c>
      <c r="Z801">
        <v>4</v>
      </c>
      <c r="AA801">
        <v>8</v>
      </c>
      <c r="AB801">
        <v>26</v>
      </c>
      <c r="AC801">
        <v>23</v>
      </c>
      <c r="AD801">
        <v>1</v>
      </c>
      <c r="AE801">
        <v>2</v>
      </c>
      <c r="AF801">
        <v>1</v>
      </c>
      <c r="AG801">
        <v>0</v>
      </c>
      <c r="AH801">
        <v>1</v>
      </c>
      <c r="AI801">
        <v>0</v>
      </c>
      <c r="AJ801" s="1">
        <v>39100</v>
      </c>
      <c r="AK801" t="s">
        <v>1552</v>
      </c>
      <c r="AL801">
        <v>2</v>
      </c>
      <c r="AM801">
        <v>0</v>
      </c>
      <c r="AN801">
        <v>0</v>
      </c>
      <c r="AO801">
        <v>1900</v>
      </c>
      <c r="AP801">
        <v>6</v>
      </c>
      <c r="AQ801">
        <v>21</v>
      </c>
    </row>
    <row r="802" spans="2:46" x14ac:dyDescent="0.2">
      <c r="B802">
        <v>799</v>
      </c>
      <c r="C802" t="s">
        <v>26</v>
      </c>
      <c r="D802" t="s">
        <v>1553</v>
      </c>
      <c r="E802">
        <v>3</v>
      </c>
      <c r="F802" t="s">
        <v>8723</v>
      </c>
      <c r="G802" t="s">
        <v>5436</v>
      </c>
      <c r="H802" t="s">
        <v>8726</v>
      </c>
      <c r="I802">
        <v>1875</v>
      </c>
      <c r="J802">
        <v>8.3000000000000007</v>
      </c>
      <c r="K802" t="s">
        <v>5485</v>
      </c>
      <c r="L802" t="s">
        <v>5486</v>
      </c>
      <c r="M802">
        <v>4</v>
      </c>
      <c r="N802" t="s">
        <v>5196</v>
      </c>
      <c r="O802">
        <v>50</v>
      </c>
      <c r="P802">
        <v>45</v>
      </c>
      <c r="Q802" t="s">
        <v>5197</v>
      </c>
      <c r="R802">
        <v>46</v>
      </c>
      <c r="S802" t="s">
        <v>23</v>
      </c>
      <c r="T802" t="s">
        <v>8727</v>
      </c>
      <c r="U802" t="s">
        <v>5559</v>
      </c>
      <c r="V802" t="s">
        <v>1554</v>
      </c>
      <c r="W802">
        <v>2</v>
      </c>
      <c r="X802">
        <v>18</v>
      </c>
      <c r="Y802">
        <v>36</v>
      </c>
      <c r="Z802">
        <v>32</v>
      </c>
      <c r="AA802">
        <v>7</v>
      </c>
      <c r="AB802">
        <v>33</v>
      </c>
      <c r="AC802">
        <v>2</v>
      </c>
      <c r="AD802">
        <v>1</v>
      </c>
      <c r="AE802">
        <v>2</v>
      </c>
      <c r="AF802">
        <v>0</v>
      </c>
      <c r="AG802">
        <v>0</v>
      </c>
      <c r="AH802">
        <v>0</v>
      </c>
      <c r="AI802" s="1">
        <v>99800</v>
      </c>
      <c r="AJ802" t="s">
        <v>725</v>
      </c>
      <c r="AK802">
        <v>2</v>
      </c>
      <c r="AL802">
        <v>0</v>
      </c>
      <c r="AM802">
        <v>0</v>
      </c>
      <c r="AN802">
        <v>1875</v>
      </c>
      <c r="AO802">
        <v>12</v>
      </c>
      <c r="AP802">
        <v>13</v>
      </c>
    </row>
    <row r="803" spans="2:46" x14ac:dyDescent="0.2">
      <c r="B803">
        <v>800</v>
      </c>
      <c r="C803" t="s">
        <v>26</v>
      </c>
      <c r="D803" t="s">
        <v>1555</v>
      </c>
      <c r="E803">
        <v>3</v>
      </c>
      <c r="F803" t="s">
        <v>8728</v>
      </c>
      <c r="G803" t="s">
        <v>5408</v>
      </c>
      <c r="H803" t="s">
        <v>8729</v>
      </c>
      <c r="I803" t="s">
        <v>8730</v>
      </c>
      <c r="J803" t="s">
        <v>5602</v>
      </c>
      <c r="K803" t="s">
        <v>8731</v>
      </c>
      <c r="L803">
        <v>1899</v>
      </c>
      <c r="M803">
        <v>21</v>
      </c>
      <c r="N803" t="s">
        <v>5485</v>
      </c>
      <c r="O803" t="s">
        <v>5486</v>
      </c>
      <c r="P803">
        <v>4</v>
      </c>
      <c r="Q803" t="s">
        <v>5196</v>
      </c>
      <c r="R803">
        <v>50</v>
      </c>
      <c r="S803">
        <v>45</v>
      </c>
      <c r="T803" t="s">
        <v>5197</v>
      </c>
      <c r="U803">
        <v>46</v>
      </c>
      <c r="V803">
        <v>-0.16</v>
      </c>
      <c r="W803" t="s">
        <v>8732</v>
      </c>
      <c r="X803" t="s">
        <v>8148</v>
      </c>
      <c r="Y803" t="s">
        <v>5172</v>
      </c>
      <c r="Z803" t="s">
        <v>5172</v>
      </c>
      <c r="AA803">
        <v>21</v>
      </c>
      <c r="AB803">
        <v>5</v>
      </c>
      <c r="AC803">
        <v>25</v>
      </c>
      <c r="AD803">
        <v>16</v>
      </c>
      <c r="AE803">
        <v>12</v>
      </c>
      <c r="AF803">
        <v>5</v>
      </c>
      <c r="AG803">
        <v>1</v>
      </c>
      <c r="AH803">
        <v>1</v>
      </c>
      <c r="AI803">
        <v>0</v>
      </c>
      <c r="AJ803">
        <v>0</v>
      </c>
      <c r="AK803">
        <v>2</v>
      </c>
      <c r="AL803">
        <v>1</v>
      </c>
      <c r="AM803" s="1">
        <v>96500</v>
      </c>
      <c r="AN803" t="s">
        <v>1184</v>
      </c>
      <c r="AO803">
        <v>0</v>
      </c>
      <c r="AP803">
        <v>2</v>
      </c>
      <c r="AQ803">
        <v>0</v>
      </c>
      <c r="AR803">
        <v>1899</v>
      </c>
      <c r="AS803">
        <v>6</v>
      </c>
      <c r="AT803">
        <v>22</v>
      </c>
    </row>
    <row r="804" spans="2:46" x14ac:dyDescent="0.2">
      <c r="B804">
        <v>801</v>
      </c>
      <c r="C804" t="s">
        <v>36</v>
      </c>
      <c r="D804" t="s">
        <v>1556</v>
      </c>
      <c r="E804">
        <v>4</v>
      </c>
      <c r="F804" t="s">
        <v>5456</v>
      </c>
      <c r="G804" t="s">
        <v>5341</v>
      </c>
      <c r="H804" t="s">
        <v>8733</v>
      </c>
      <c r="I804" t="s">
        <v>8656</v>
      </c>
      <c r="J804" t="s">
        <v>8734</v>
      </c>
      <c r="K804">
        <v>1833</v>
      </c>
      <c r="L804">
        <v>10.3</v>
      </c>
      <c r="M804" t="s">
        <v>5228</v>
      </c>
      <c r="N804" t="s">
        <v>5229</v>
      </c>
      <c r="O804">
        <v>2</v>
      </c>
      <c r="P804" t="s">
        <v>5196</v>
      </c>
      <c r="Q804">
        <v>20</v>
      </c>
      <c r="R804">
        <v>48</v>
      </c>
      <c r="S804" t="s">
        <v>5197</v>
      </c>
      <c r="T804">
        <v>50</v>
      </c>
      <c r="U804" t="s">
        <v>23</v>
      </c>
      <c r="V804" t="s">
        <v>8735</v>
      </c>
      <c r="W804" t="s">
        <v>6189</v>
      </c>
      <c r="X804" t="s">
        <v>1557</v>
      </c>
      <c r="Y804">
        <v>8</v>
      </c>
      <c r="Z804">
        <v>25</v>
      </c>
      <c r="AA804">
        <v>11</v>
      </c>
      <c r="AB804">
        <v>4</v>
      </c>
      <c r="AC804">
        <v>14</v>
      </c>
      <c r="AD804">
        <v>36</v>
      </c>
      <c r="AE804">
        <v>0</v>
      </c>
      <c r="AF804">
        <v>0</v>
      </c>
      <c r="AG804">
        <v>2</v>
      </c>
      <c r="AH804">
        <v>1</v>
      </c>
      <c r="AI804">
        <v>1</v>
      </c>
      <c r="AJ804">
        <v>2</v>
      </c>
      <c r="AK804" t="s">
        <v>62</v>
      </c>
      <c r="AL804" t="s">
        <v>63</v>
      </c>
      <c r="AM804">
        <v>2</v>
      </c>
      <c r="AN804">
        <v>0</v>
      </c>
      <c r="AO804">
        <v>2</v>
      </c>
      <c r="AP804">
        <v>1833</v>
      </c>
      <c r="AQ804">
        <v>7</v>
      </c>
      <c r="AR804">
        <v>2</v>
      </c>
    </row>
    <row r="805" spans="2:46" x14ac:dyDescent="0.2">
      <c r="B805">
        <v>802</v>
      </c>
      <c r="C805" t="s">
        <v>26</v>
      </c>
      <c r="D805" t="s">
        <v>1558</v>
      </c>
      <c r="E805">
        <v>3</v>
      </c>
      <c r="F805" t="s">
        <v>8736</v>
      </c>
      <c r="G805" t="s">
        <v>8737</v>
      </c>
      <c r="H805" t="s">
        <v>8738</v>
      </c>
      <c r="I805">
        <v>1828</v>
      </c>
      <c r="J805">
        <v>18</v>
      </c>
      <c r="K805" t="s">
        <v>5492</v>
      </c>
      <c r="L805" t="s">
        <v>5221</v>
      </c>
      <c r="M805">
        <v>3</v>
      </c>
      <c r="N805" t="s">
        <v>5196</v>
      </c>
      <c r="O805">
        <v>53</v>
      </c>
      <c r="P805">
        <v>43</v>
      </c>
      <c r="Q805" t="s">
        <v>5197</v>
      </c>
      <c r="R805">
        <v>37</v>
      </c>
      <c r="S805" t="s">
        <v>23</v>
      </c>
      <c r="T805" t="s">
        <v>8739</v>
      </c>
      <c r="U805" t="s">
        <v>6116</v>
      </c>
      <c r="V805" t="s">
        <v>1559</v>
      </c>
      <c r="W805">
        <v>20</v>
      </c>
      <c r="X805">
        <v>18</v>
      </c>
      <c r="Y805">
        <v>23</v>
      </c>
      <c r="Z805">
        <v>9</v>
      </c>
      <c r="AA805">
        <v>20</v>
      </c>
      <c r="AB805">
        <v>29</v>
      </c>
      <c r="AC805">
        <v>1</v>
      </c>
      <c r="AD805">
        <v>1</v>
      </c>
      <c r="AE805">
        <v>0</v>
      </c>
      <c r="AF805">
        <v>2</v>
      </c>
      <c r="AG805">
        <v>1</v>
      </c>
      <c r="AH805">
        <v>1</v>
      </c>
      <c r="AI805" s="1">
        <v>2400</v>
      </c>
      <c r="AJ805" t="s">
        <v>1014</v>
      </c>
      <c r="AK805">
        <v>2</v>
      </c>
      <c r="AL805">
        <v>2</v>
      </c>
      <c r="AM805">
        <v>2</v>
      </c>
      <c r="AN805">
        <v>1828</v>
      </c>
      <c r="AO805">
        <v>11</v>
      </c>
      <c r="AP805">
        <v>9</v>
      </c>
    </row>
    <row r="806" spans="2:46" x14ac:dyDescent="0.2">
      <c r="B806">
        <v>803</v>
      </c>
      <c r="C806" t="s">
        <v>26</v>
      </c>
      <c r="D806" t="s">
        <v>1560</v>
      </c>
      <c r="E806">
        <v>3</v>
      </c>
      <c r="F806" t="s">
        <v>8740</v>
      </c>
      <c r="G806" t="s">
        <v>7884</v>
      </c>
      <c r="H806" t="s">
        <v>5274</v>
      </c>
      <c r="I806" t="s">
        <v>8741</v>
      </c>
      <c r="J806">
        <v>1876</v>
      </c>
      <c r="K806">
        <v>2.2999999999999998</v>
      </c>
      <c r="L806" t="s">
        <v>8742</v>
      </c>
      <c r="M806" t="s">
        <v>5267</v>
      </c>
      <c r="N806">
        <v>5</v>
      </c>
      <c r="O806" t="s">
        <v>5196</v>
      </c>
      <c r="P806">
        <v>22</v>
      </c>
      <c r="Q806">
        <v>43</v>
      </c>
      <c r="R806" t="s">
        <v>5197</v>
      </c>
      <c r="S806">
        <v>18</v>
      </c>
      <c r="T806" t="s">
        <v>23</v>
      </c>
      <c r="U806" t="s">
        <v>7181</v>
      </c>
      <c r="V806" t="s">
        <v>6356</v>
      </c>
      <c r="W806" t="s">
        <v>1561</v>
      </c>
      <c r="X806">
        <v>32</v>
      </c>
      <c r="Y806">
        <v>18</v>
      </c>
      <c r="Z806">
        <v>35</v>
      </c>
      <c r="AA806">
        <v>32</v>
      </c>
      <c r="AB806">
        <v>22</v>
      </c>
      <c r="AC806">
        <v>11</v>
      </c>
      <c r="AD806">
        <v>0</v>
      </c>
      <c r="AE806">
        <v>1</v>
      </c>
      <c r="AF806">
        <v>1</v>
      </c>
      <c r="AG806">
        <v>0</v>
      </c>
      <c r="AH806">
        <v>0</v>
      </c>
      <c r="AI806">
        <v>2</v>
      </c>
      <c r="AJ806" s="1">
        <v>95200</v>
      </c>
      <c r="AK806" t="s">
        <v>613</v>
      </c>
      <c r="AL806">
        <v>0</v>
      </c>
      <c r="AM806">
        <v>2</v>
      </c>
      <c r="AN806">
        <v>1876</v>
      </c>
      <c r="AO806">
        <v>8</v>
      </c>
      <c r="AP806">
        <v>3</v>
      </c>
    </row>
    <row r="807" spans="2:46" x14ac:dyDescent="0.2">
      <c r="B807">
        <v>804</v>
      </c>
      <c r="C807" t="s">
        <v>26</v>
      </c>
      <c r="D807" t="s">
        <v>1562</v>
      </c>
      <c r="E807">
        <v>3</v>
      </c>
      <c r="F807" t="s">
        <v>8743</v>
      </c>
      <c r="G807" t="s">
        <v>5200</v>
      </c>
      <c r="H807" t="s">
        <v>5274</v>
      </c>
      <c r="I807" t="s">
        <v>8744</v>
      </c>
      <c r="J807">
        <v>1866</v>
      </c>
      <c r="K807">
        <v>12</v>
      </c>
      <c r="L807" t="s">
        <v>5485</v>
      </c>
      <c r="M807" t="s">
        <v>5486</v>
      </c>
      <c r="N807">
        <v>4</v>
      </c>
      <c r="O807" t="s">
        <v>5196</v>
      </c>
      <c r="P807">
        <v>50</v>
      </c>
      <c r="Q807">
        <v>45</v>
      </c>
      <c r="R807" t="s">
        <v>5197</v>
      </c>
      <c r="S807">
        <v>46</v>
      </c>
      <c r="T807" t="s">
        <v>23</v>
      </c>
      <c r="U807" t="s">
        <v>7467</v>
      </c>
      <c r="V807" t="s">
        <v>5942</v>
      </c>
      <c r="W807" t="s">
        <v>1563</v>
      </c>
      <c r="X807">
        <v>10</v>
      </c>
      <c r="Y807">
        <v>36</v>
      </c>
      <c r="Z807">
        <v>4</v>
      </c>
      <c r="AA807">
        <v>18</v>
      </c>
      <c r="AB807">
        <v>1</v>
      </c>
      <c r="AC807">
        <v>11</v>
      </c>
      <c r="AD807">
        <v>2</v>
      </c>
      <c r="AE807">
        <v>2</v>
      </c>
      <c r="AF807">
        <v>1</v>
      </c>
      <c r="AG807">
        <v>1</v>
      </c>
      <c r="AH807">
        <v>2</v>
      </c>
      <c r="AI807">
        <v>2</v>
      </c>
      <c r="AJ807" s="1">
        <v>34500</v>
      </c>
      <c r="AK807" t="s">
        <v>25</v>
      </c>
      <c r="AL807">
        <v>2</v>
      </c>
      <c r="AM807">
        <v>0</v>
      </c>
      <c r="AN807">
        <v>2</v>
      </c>
      <c r="AO807">
        <v>2</v>
      </c>
      <c r="AP807">
        <v>1866</v>
      </c>
      <c r="AQ807">
        <v>11</v>
      </c>
      <c r="AR807">
        <v>14</v>
      </c>
    </row>
    <row r="808" spans="2:46" x14ac:dyDescent="0.2">
      <c r="B808">
        <v>805</v>
      </c>
      <c r="C808" t="s">
        <v>22</v>
      </c>
      <c r="D808">
        <v>1</v>
      </c>
      <c r="E808" t="s">
        <v>8745</v>
      </c>
      <c r="F808" t="s">
        <v>5271</v>
      </c>
      <c r="G808" t="s">
        <v>8746</v>
      </c>
      <c r="H808" t="s">
        <v>8747</v>
      </c>
      <c r="I808">
        <v>1808</v>
      </c>
      <c r="J808">
        <v>18</v>
      </c>
      <c r="K808" t="s">
        <v>8748</v>
      </c>
      <c r="L808" t="s">
        <v>6178</v>
      </c>
      <c r="M808">
        <v>4</v>
      </c>
      <c r="N808" t="s">
        <v>5196</v>
      </c>
      <c r="O808">
        <v>36</v>
      </c>
      <c r="P808">
        <v>44</v>
      </c>
      <c r="Q808" t="s">
        <v>5197</v>
      </c>
      <c r="R808">
        <v>44</v>
      </c>
      <c r="S808" t="s">
        <v>23</v>
      </c>
      <c r="T808" t="s">
        <v>5925</v>
      </c>
      <c r="U808" t="s">
        <v>8749</v>
      </c>
      <c r="V808" t="s">
        <v>1564</v>
      </c>
      <c r="W808">
        <v>21</v>
      </c>
      <c r="X808">
        <v>9</v>
      </c>
      <c r="Y808">
        <v>18</v>
      </c>
      <c r="Z808">
        <v>25</v>
      </c>
      <c r="AA808">
        <v>9</v>
      </c>
      <c r="AB808">
        <v>21</v>
      </c>
      <c r="AC808">
        <v>1</v>
      </c>
      <c r="AD808">
        <v>2</v>
      </c>
      <c r="AE808">
        <v>1</v>
      </c>
      <c r="AF808">
        <v>0</v>
      </c>
      <c r="AG808">
        <v>2</v>
      </c>
      <c r="AH808">
        <v>1</v>
      </c>
      <c r="AI808" s="1">
        <v>50600</v>
      </c>
      <c r="AJ808" t="s">
        <v>842</v>
      </c>
      <c r="AK808">
        <v>2</v>
      </c>
      <c r="AL808">
        <v>0</v>
      </c>
      <c r="AM808">
        <v>2</v>
      </c>
      <c r="AN808">
        <v>2</v>
      </c>
      <c r="AO808">
        <v>1808</v>
      </c>
      <c r="AP808">
        <v>11</v>
      </c>
      <c r="AQ808">
        <v>25</v>
      </c>
    </row>
    <row r="809" spans="2:46" x14ac:dyDescent="0.2">
      <c r="B809">
        <v>806</v>
      </c>
      <c r="C809" t="s">
        <v>26</v>
      </c>
      <c r="D809" t="s">
        <v>1565</v>
      </c>
      <c r="E809">
        <v>3</v>
      </c>
      <c r="F809" t="s">
        <v>8750</v>
      </c>
      <c r="G809" t="s">
        <v>5333</v>
      </c>
      <c r="H809" t="s">
        <v>5218</v>
      </c>
      <c r="I809" t="s">
        <v>8751</v>
      </c>
      <c r="J809">
        <v>1830</v>
      </c>
      <c r="K809">
        <v>1</v>
      </c>
      <c r="L809" t="s">
        <v>8752</v>
      </c>
      <c r="M809" t="s">
        <v>5421</v>
      </c>
      <c r="N809">
        <v>1</v>
      </c>
      <c r="O809" t="s">
        <v>5196</v>
      </c>
      <c r="P809">
        <v>30</v>
      </c>
      <c r="Q809">
        <v>48</v>
      </c>
      <c r="R809" t="s">
        <v>5197</v>
      </c>
      <c r="S809">
        <v>27</v>
      </c>
      <c r="T809" t="s">
        <v>23</v>
      </c>
      <c r="U809" t="s">
        <v>8753</v>
      </c>
      <c r="V809" t="s">
        <v>6895</v>
      </c>
      <c r="W809" t="s">
        <v>1566</v>
      </c>
      <c r="X809">
        <v>29</v>
      </c>
      <c r="Y809">
        <v>12</v>
      </c>
      <c r="Z809">
        <v>29</v>
      </c>
      <c r="AA809">
        <v>18</v>
      </c>
      <c r="AB809">
        <v>25</v>
      </c>
      <c r="AC809">
        <v>3</v>
      </c>
      <c r="AD809">
        <v>1</v>
      </c>
      <c r="AE809">
        <v>2</v>
      </c>
      <c r="AF809">
        <v>1</v>
      </c>
      <c r="AG809">
        <v>1</v>
      </c>
      <c r="AH809">
        <v>0</v>
      </c>
      <c r="AI809">
        <v>2</v>
      </c>
      <c r="AJ809" s="1">
        <v>97900</v>
      </c>
      <c r="AK809" t="s">
        <v>613</v>
      </c>
      <c r="AL809">
        <v>2</v>
      </c>
      <c r="AM809">
        <v>2</v>
      </c>
      <c r="AN809">
        <v>0</v>
      </c>
      <c r="AO809">
        <v>2</v>
      </c>
      <c r="AP809">
        <v>1830</v>
      </c>
      <c r="AQ809">
        <v>11</v>
      </c>
      <c r="AR809">
        <v>29</v>
      </c>
    </row>
    <row r="810" spans="2:46" x14ac:dyDescent="0.2">
      <c r="B810">
        <v>807</v>
      </c>
      <c r="C810" t="s">
        <v>26</v>
      </c>
      <c r="D810" t="s">
        <v>1567</v>
      </c>
      <c r="E810">
        <v>3</v>
      </c>
      <c r="F810" t="s">
        <v>8754</v>
      </c>
      <c r="G810" t="s">
        <v>5436</v>
      </c>
      <c r="H810" t="s">
        <v>8755</v>
      </c>
      <c r="I810">
        <v>1874</v>
      </c>
      <c r="J810">
        <v>6</v>
      </c>
      <c r="K810" t="s">
        <v>5485</v>
      </c>
      <c r="L810" t="s">
        <v>5486</v>
      </c>
      <c r="M810">
        <v>4</v>
      </c>
      <c r="N810" t="s">
        <v>5196</v>
      </c>
      <c r="O810">
        <v>50</v>
      </c>
      <c r="P810">
        <v>45</v>
      </c>
      <c r="Q810" t="s">
        <v>5197</v>
      </c>
      <c r="R810">
        <v>46</v>
      </c>
      <c r="S810" t="s">
        <v>23</v>
      </c>
      <c r="T810" t="s">
        <v>5214</v>
      </c>
      <c r="U810" t="s">
        <v>5325</v>
      </c>
      <c r="V810" t="s">
        <v>1568</v>
      </c>
      <c r="W810">
        <v>35</v>
      </c>
      <c r="X810">
        <v>18</v>
      </c>
      <c r="Y810">
        <v>35</v>
      </c>
      <c r="Z810">
        <v>32</v>
      </c>
      <c r="AA810">
        <v>13</v>
      </c>
      <c r="AB810">
        <v>35</v>
      </c>
      <c r="AC810">
        <v>1</v>
      </c>
      <c r="AD810">
        <v>1</v>
      </c>
      <c r="AE810">
        <v>1</v>
      </c>
      <c r="AF810">
        <v>0</v>
      </c>
      <c r="AG810">
        <v>1</v>
      </c>
      <c r="AH810">
        <v>1</v>
      </c>
      <c r="AI810" s="1">
        <v>93700</v>
      </c>
      <c r="AJ810" t="s">
        <v>600</v>
      </c>
      <c r="AK810">
        <v>0</v>
      </c>
      <c r="AL810">
        <v>0</v>
      </c>
      <c r="AM810">
        <v>1874</v>
      </c>
      <c r="AN810">
        <v>1</v>
      </c>
      <c r="AO810">
        <v>30</v>
      </c>
    </row>
    <row r="811" spans="2:46" x14ac:dyDescent="0.2">
      <c r="B811">
        <v>808</v>
      </c>
      <c r="C811" t="s">
        <v>22</v>
      </c>
      <c r="D811">
        <v>1</v>
      </c>
      <c r="E811" t="s">
        <v>8756</v>
      </c>
      <c r="F811" t="s">
        <v>5341</v>
      </c>
      <c r="G811" t="s">
        <v>5272</v>
      </c>
      <c r="H811" t="s">
        <v>5334</v>
      </c>
      <c r="I811" t="s">
        <v>8757</v>
      </c>
      <c r="J811">
        <v>1803</v>
      </c>
      <c r="K811">
        <v>22</v>
      </c>
      <c r="L811" t="s">
        <v>7365</v>
      </c>
      <c r="M811" t="s">
        <v>5267</v>
      </c>
      <c r="N811">
        <v>5</v>
      </c>
      <c r="O811" t="s">
        <v>5196</v>
      </c>
      <c r="P811">
        <v>22</v>
      </c>
      <c r="Q811">
        <v>43</v>
      </c>
      <c r="R811" t="s">
        <v>5197</v>
      </c>
      <c r="S811">
        <v>18</v>
      </c>
      <c r="T811" t="s">
        <v>23</v>
      </c>
      <c r="U811" t="s">
        <v>8758</v>
      </c>
      <c r="V811" t="s">
        <v>5462</v>
      </c>
      <c r="W811" t="s">
        <v>1569</v>
      </c>
      <c r="X811">
        <v>25</v>
      </c>
      <c r="Y811">
        <v>14</v>
      </c>
      <c r="Z811">
        <v>25</v>
      </c>
      <c r="AA811">
        <v>8</v>
      </c>
      <c r="AB811">
        <v>34</v>
      </c>
      <c r="AC811">
        <v>36</v>
      </c>
      <c r="AD811">
        <v>0</v>
      </c>
      <c r="AE811">
        <v>1</v>
      </c>
      <c r="AF811">
        <v>0</v>
      </c>
      <c r="AG811">
        <v>0</v>
      </c>
      <c r="AH811">
        <v>0</v>
      </c>
      <c r="AI811">
        <v>2</v>
      </c>
      <c r="AJ811" s="1">
        <v>53400</v>
      </c>
      <c r="AK811" t="s">
        <v>1570</v>
      </c>
      <c r="AL811">
        <v>0</v>
      </c>
      <c r="AM811">
        <v>2</v>
      </c>
      <c r="AN811">
        <v>1803</v>
      </c>
      <c r="AO811">
        <v>1</v>
      </c>
      <c r="AP811">
        <v>1</v>
      </c>
    </row>
    <row r="812" spans="2:46" x14ac:dyDescent="0.2">
      <c r="B812">
        <v>809</v>
      </c>
      <c r="C812" t="s">
        <v>22</v>
      </c>
      <c r="D812">
        <v>1</v>
      </c>
      <c r="E812" t="s">
        <v>8759</v>
      </c>
      <c r="F812" t="s">
        <v>8392</v>
      </c>
      <c r="G812" t="s">
        <v>8760</v>
      </c>
      <c r="H812">
        <v>1887</v>
      </c>
      <c r="I812">
        <v>16</v>
      </c>
      <c r="J812" t="s">
        <v>8761</v>
      </c>
      <c r="K812" t="s">
        <v>5842</v>
      </c>
      <c r="L812">
        <v>1</v>
      </c>
      <c r="M812" t="s">
        <v>5207</v>
      </c>
      <c r="N812">
        <v>40</v>
      </c>
      <c r="O812">
        <v>48</v>
      </c>
      <c r="P812" t="s">
        <v>5197</v>
      </c>
      <c r="Q812">
        <v>7</v>
      </c>
      <c r="R812" t="s">
        <v>23</v>
      </c>
      <c r="S812" t="s">
        <v>7296</v>
      </c>
      <c r="T812" t="s">
        <v>7360</v>
      </c>
      <c r="U812" t="s">
        <v>1571</v>
      </c>
      <c r="V812">
        <v>17</v>
      </c>
      <c r="W812">
        <v>3</v>
      </c>
      <c r="X812">
        <v>14</v>
      </c>
      <c r="Y812">
        <v>14</v>
      </c>
      <c r="Z812">
        <v>26</v>
      </c>
      <c r="AA812">
        <v>2</v>
      </c>
      <c r="AB812">
        <v>0</v>
      </c>
      <c r="AC812">
        <v>2</v>
      </c>
      <c r="AD812">
        <v>1</v>
      </c>
      <c r="AE812">
        <v>1</v>
      </c>
      <c r="AF812">
        <v>1</v>
      </c>
      <c r="AG812">
        <v>2</v>
      </c>
      <c r="AH812" s="1">
        <v>84600</v>
      </c>
      <c r="AI812" t="s">
        <v>1038</v>
      </c>
      <c r="AJ812">
        <v>2</v>
      </c>
      <c r="AK812">
        <v>0</v>
      </c>
      <c r="AL812">
        <v>2</v>
      </c>
      <c r="AM812">
        <v>1887</v>
      </c>
      <c r="AN812">
        <v>2</v>
      </c>
      <c r="AO812">
        <v>5</v>
      </c>
    </row>
    <row r="813" spans="2:46" x14ac:dyDescent="0.2">
      <c r="B813">
        <v>810</v>
      </c>
      <c r="C813" t="s">
        <v>36</v>
      </c>
      <c r="D813" t="s">
        <v>1572</v>
      </c>
      <c r="E813">
        <v>4</v>
      </c>
      <c r="F813" t="s">
        <v>8762</v>
      </c>
      <c r="G813" t="s">
        <v>5408</v>
      </c>
      <c r="H813" t="s">
        <v>7483</v>
      </c>
      <c r="I813" t="s">
        <v>8763</v>
      </c>
      <c r="J813">
        <v>1819</v>
      </c>
      <c r="K813">
        <v>11</v>
      </c>
      <c r="L813" t="s">
        <v>5228</v>
      </c>
      <c r="M813" t="s">
        <v>5229</v>
      </c>
      <c r="N813">
        <v>2</v>
      </c>
      <c r="O813" t="s">
        <v>5196</v>
      </c>
      <c r="P813">
        <v>20</v>
      </c>
      <c r="Q813">
        <v>48</v>
      </c>
      <c r="R813" t="s">
        <v>5197</v>
      </c>
      <c r="S813">
        <v>50</v>
      </c>
      <c r="T813" t="s">
        <v>23</v>
      </c>
      <c r="U813" t="s">
        <v>8764</v>
      </c>
      <c r="V813" t="s">
        <v>6060</v>
      </c>
      <c r="W813" t="s">
        <v>1573</v>
      </c>
      <c r="X813">
        <v>7</v>
      </c>
      <c r="Y813">
        <v>36</v>
      </c>
      <c r="Z813">
        <v>4</v>
      </c>
      <c r="AA813">
        <v>20</v>
      </c>
      <c r="AB813">
        <v>1</v>
      </c>
      <c r="AC813">
        <v>35</v>
      </c>
      <c r="AD813">
        <v>0</v>
      </c>
      <c r="AE813">
        <v>2</v>
      </c>
      <c r="AF813">
        <v>1</v>
      </c>
      <c r="AG813">
        <v>1</v>
      </c>
      <c r="AH813">
        <v>2</v>
      </c>
      <c r="AI813">
        <v>1</v>
      </c>
      <c r="AJ813" s="1">
        <v>29100</v>
      </c>
      <c r="AK813" t="s">
        <v>356</v>
      </c>
      <c r="AL813">
        <v>2</v>
      </c>
      <c r="AM813">
        <v>2</v>
      </c>
      <c r="AN813">
        <v>2</v>
      </c>
      <c r="AO813">
        <v>0</v>
      </c>
      <c r="AP813">
        <v>1819</v>
      </c>
      <c r="AQ813">
        <v>12</v>
      </c>
      <c r="AR813">
        <v>22</v>
      </c>
    </row>
    <row r="814" spans="2:46" x14ac:dyDescent="0.2">
      <c r="B814">
        <v>811</v>
      </c>
      <c r="C814" t="s">
        <v>36</v>
      </c>
      <c r="D814" t="s">
        <v>1574</v>
      </c>
      <c r="E814">
        <v>4</v>
      </c>
      <c r="F814" t="s">
        <v>8765</v>
      </c>
      <c r="G814" t="s">
        <v>6520</v>
      </c>
      <c r="H814" t="s">
        <v>8766</v>
      </c>
      <c r="I814">
        <v>1836</v>
      </c>
      <c r="J814">
        <v>8</v>
      </c>
      <c r="K814" t="s">
        <v>5228</v>
      </c>
      <c r="L814" t="s">
        <v>5229</v>
      </c>
      <c r="M814">
        <v>2</v>
      </c>
      <c r="N814" t="s">
        <v>5196</v>
      </c>
      <c r="O814">
        <v>20</v>
      </c>
      <c r="P814">
        <v>48</v>
      </c>
      <c r="Q814" t="s">
        <v>5197</v>
      </c>
      <c r="R814">
        <v>50</v>
      </c>
      <c r="S814" t="s">
        <v>23</v>
      </c>
      <c r="T814" t="s">
        <v>8767</v>
      </c>
      <c r="U814" t="s">
        <v>5824</v>
      </c>
      <c r="V814" t="s">
        <v>1575</v>
      </c>
      <c r="W814">
        <v>3</v>
      </c>
      <c r="X814">
        <v>1</v>
      </c>
      <c r="Y814">
        <v>1</v>
      </c>
      <c r="Z814">
        <v>5</v>
      </c>
      <c r="AA814">
        <v>31</v>
      </c>
      <c r="AB814">
        <v>19</v>
      </c>
      <c r="AC814">
        <v>2</v>
      </c>
      <c r="AD814">
        <v>2</v>
      </c>
      <c r="AE814">
        <v>2</v>
      </c>
      <c r="AF814">
        <v>1</v>
      </c>
      <c r="AG814">
        <v>1</v>
      </c>
      <c r="AH814">
        <v>1</v>
      </c>
      <c r="AI814" s="1">
        <v>7300</v>
      </c>
      <c r="AJ814" t="s">
        <v>1244</v>
      </c>
      <c r="AK814">
        <v>2</v>
      </c>
      <c r="AL814">
        <v>2</v>
      </c>
      <c r="AM814">
        <v>0</v>
      </c>
      <c r="AN814">
        <v>2</v>
      </c>
      <c r="AO814">
        <v>1836</v>
      </c>
      <c r="AP814">
        <v>3</v>
      </c>
      <c r="AQ814">
        <v>20</v>
      </c>
    </row>
    <row r="815" spans="2:46" x14ac:dyDescent="0.2">
      <c r="B815">
        <v>812</v>
      </c>
      <c r="C815" t="s">
        <v>26</v>
      </c>
      <c r="D815" t="s">
        <v>1576</v>
      </c>
      <c r="E815">
        <v>3</v>
      </c>
      <c r="F815" t="s">
        <v>8765</v>
      </c>
      <c r="G815" t="s">
        <v>5200</v>
      </c>
      <c r="H815" t="s">
        <v>5455</v>
      </c>
      <c r="I815" t="s">
        <v>5401</v>
      </c>
      <c r="J815" t="s">
        <v>8768</v>
      </c>
      <c r="K815">
        <v>1835</v>
      </c>
      <c r="L815">
        <v>10.3</v>
      </c>
      <c r="M815" t="s">
        <v>8769</v>
      </c>
      <c r="N815" t="s">
        <v>5206</v>
      </c>
      <c r="O815">
        <v>0</v>
      </c>
      <c r="P815" t="s">
        <v>5207</v>
      </c>
      <c r="Q815">
        <v>34</v>
      </c>
      <c r="R815">
        <v>44</v>
      </c>
      <c r="S815" t="s">
        <v>5197</v>
      </c>
      <c r="T815">
        <v>50</v>
      </c>
      <c r="U815" t="s">
        <v>23</v>
      </c>
      <c r="V815" t="s">
        <v>8770</v>
      </c>
      <c r="W815" t="s">
        <v>6368</v>
      </c>
      <c r="X815" t="s">
        <v>5172</v>
      </c>
      <c r="Y815" t="s">
        <v>5172</v>
      </c>
      <c r="Z815">
        <v>7</v>
      </c>
      <c r="AA815">
        <v>6</v>
      </c>
      <c r="AB815">
        <v>8</v>
      </c>
      <c r="AC815">
        <v>5</v>
      </c>
      <c r="AD815">
        <v>14</v>
      </c>
      <c r="AE815">
        <v>5</v>
      </c>
      <c r="AF815">
        <v>0</v>
      </c>
      <c r="AG815">
        <v>1</v>
      </c>
      <c r="AH815">
        <v>0</v>
      </c>
      <c r="AI815">
        <v>1</v>
      </c>
      <c r="AJ815">
        <v>1</v>
      </c>
      <c r="AK815">
        <v>1</v>
      </c>
      <c r="AL815" t="s">
        <v>558</v>
      </c>
      <c r="AM815" t="s">
        <v>322</v>
      </c>
      <c r="AN815">
        <v>0</v>
      </c>
      <c r="AO815">
        <v>0</v>
      </c>
      <c r="AP815">
        <v>1835</v>
      </c>
      <c r="AQ815">
        <v>9</v>
      </c>
      <c r="AR815">
        <v>23</v>
      </c>
    </row>
    <row r="816" spans="2:46" x14ac:dyDescent="0.2">
      <c r="B816">
        <v>813</v>
      </c>
      <c r="C816" t="s">
        <v>26</v>
      </c>
      <c r="D816" t="s">
        <v>1577</v>
      </c>
      <c r="E816">
        <v>3</v>
      </c>
      <c r="F816" t="s">
        <v>8771</v>
      </c>
      <c r="G816" t="s">
        <v>5200</v>
      </c>
      <c r="H816" t="s">
        <v>6175</v>
      </c>
      <c r="I816" t="s">
        <v>5296</v>
      </c>
      <c r="J816" t="s">
        <v>8772</v>
      </c>
      <c r="K816">
        <v>1844</v>
      </c>
      <c r="L816">
        <v>6</v>
      </c>
      <c r="M816" t="s">
        <v>8773</v>
      </c>
      <c r="N816" t="s">
        <v>8295</v>
      </c>
      <c r="O816">
        <v>1</v>
      </c>
      <c r="P816" t="s">
        <v>5196</v>
      </c>
      <c r="Q816">
        <v>46</v>
      </c>
      <c r="R816">
        <v>45</v>
      </c>
      <c r="S816" t="s">
        <v>5197</v>
      </c>
      <c r="T816">
        <v>16</v>
      </c>
      <c r="U816" t="s">
        <v>23</v>
      </c>
      <c r="V816" t="s">
        <v>8774</v>
      </c>
      <c r="W816" t="s">
        <v>6267</v>
      </c>
      <c r="X816" t="s">
        <v>1578</v>
      </c>
      <c r="Y816">
        <v>2</v>
      </c>
      <c r="Z816">
        <v>9</v>
      </c>
      <c r="AA816">
        <v>34</v>
      </c>
      <c r="AB816">
        <v>36</v>
      </c>
      <c r="AC816">
        <v>5</v>
      </c>
      <c r="AD816">
        <v>10</v>
      </c>
      <c r="AE816">
        <v>2</v>
      </c>
      <c r="AF816">
        <v>2</v>
      </c>
      <c r="AG816">
        <v>0</v>
      </c>
      <c r="AH816">
        <v>2</v>
      </c>
      <c r="AI816">
        <v>1</v>
      </c>
      <c r="AJ816">
        <v>2</v>
      </c>
      <c r="AK816" s="1">
        <v>53800</v>
      </c>
      <c r="AL816" t="s">
        <v>207</v>
      </c>
      <c r="AM816">
        <v>2</v>
      </c>
      <c r="AN816">
        <v>2</v>
      </c>
      <c r="AO816">
        <v>2</v>
      </c>
      <c r="AP816">
        <v>1844</v>
      </c>
      <c r="AQ816">
        <v>5</v>
      </c>
      <c r="AR816">
        <v>9</v>
      </c>
    </row>
    <row r="817" spans="2:47" x14ac:dyDescent="0.2">
      <c r="B817">
        <v>814</v>
      </c>
      <c r="C817" t="s">
        <v>26</v>
      </c>
      <c r="D817" t="s">
        <v>1579</v>
      </c>
      <c r="E817">
        <v>3</v>
      </c>
      <c r="F817" t="s">
        <v>8775</v>
      </c>
      <c r="G817" t="s">
        <v>5210</v>
      </c>
      <c r="H817" t="s">
        <v>8776</v>
      </c>
      <c r="I817" t="s">
        <v>5401</v>
      </c>
      <c r="J817" t="s">
        <v>8777</v>
      </c>
      <c r="K817">
        <v>1853</v>
      </c>
      <c r="L817">
        <v>16</v>
      </c>
      <c r="M817" t="s">
        <v>5266</v>
      </c>
      <c r="N817" t="s">
        <v>5267</v>
      </c>
      <c r="O817">
        <v>5</v>
      </c>
      <c r="P817" t="s">
        <v>5196</v>
      </c>
      <c r="Q817">
        <v>22</v>
      </c>
      <c r="R817">
        <v>43</v>
      </c>
      <c r="S817" t="s">
        <v>5197</v>
      </c>
      <c r="T817">
        <v>18</v>
      </c>
      <c r="U817" t="s">
        <v>23</v>
      </c>
      <c r="V817" t="s">
        <v>6194</v>
      </c>
      <c r="W817" t="s">
        <v>5722</v>
      </c>
      <c r="X817" t="s">
        <v>5172</v>
      </c>
      <c r="Y817" t="s">
        <v>5172</v>
      </c>
      <c r="Z817">
        <v>15</v>
      </c>
      <c r="AA817">
        <v>5</v>
      </c>
      <c r="AB817">
        <v>16</v>
      </c>
      <c r="AC817">
        <v>17</v>
      </c>
      <c r="AD817">
        <v>28</v>
      </c>
      <c r="AE817">
        <v>13</v>
      </c>
      <c r="AF817">
        <v>0</v>
      </c>
      <c r="AG817">
        <v>1</v>
      </c>
      <c r="AH817">
        <v>0</v>
      </c>
      <c r="AI817">
        <v>0</v>
      </c>
      <c r="AJ817">
        <v>1</v>
      </c>
      <c r="AK817">
        <v>1</v>
      </c>
      <c r="AL817" s="1">
        <v>63300</v>
      </c>
      <c r="AM817" t="s">
        <v>518</v>
      </c>
      <c r="AN817">
        <v>0</v>
      </c>
      <c r="AO817">
        <v>2</v>
      </c>
      <c r="AP817">
        <v>0</v>
      </c>
      <c r="AQ817">
        <v>1853</v>
      </c>
      <c r="AR817">
        <v>4</v>
      </c>
      <c r="AS817">
        <v>18</v>
      </c>
    </row>
    <row r="818" spans="2:47" x14ac:dyDescent="0.2">
      <c r="B818">
        <v>815</v>
      </c>
      <c r="C818" t="s">
        <v>26</v>
      </c>
      <c r="D818" t="s">
        <v>1580</v>
      </c>
      <c r="E818">
        <v>3</v>
      </c>
      <c r="F818" t="s">
        <v>8775</v>
      </c>
      <c r="G818" t="s">
        <v>5416</v>
      </c>
      <c r="H818" t="s">
        <v>8269</v>
      </c>
      <c r="I818" t="s">
        <v>8607</v>
      </c>
      <c r="J818" t="s">
        <v>8778</v>
      </c>
      <c r="K818">
        <v>1875</v>
      </c>
      <c r="L818">
        <v>4</v>
      </c>
      <c r="M818" t="s">
        <v>5365</v>
      </c>
      <c r="N818" t="s">
        <v>5366</v>
      </c>
      <c r="O818">
        <v>6</v>
      </c>
      <c r="P818" t="s">
        <v>5196</v>
      </c>
      <c r="Q818">
        <v>28</v>
      </c>
      <c r="R818">
        <v>48</v>
      </c>
      <c r="S818" t="s">
        <v>5197</v>
      </c>
      <c r="T818">
        <v>10</v>
      </c>
      <c r="U818" t="s">
        <v>23</v>
      </c>
      <c r="V818" t="s">
        <v>8779</v>
      </c>
      <c r="W818" t="s">
        <v>7036</v>
      </c>
      <c r="X818" t="s">
        <v>1581</v>
      </c>
      <c r="Y818">
        <v>36</v>
      </c>
      <c r="Z818">
        <v>18</v>
      </c>
      <c r="AA818">
        <v>2</v>
      </c>
      <c r="AB818">
        <v>13</v>
      </c>
      <c r="AC818">
        <v>20</v>
      </c>
      <c r="AD818">
        <v>6</v>
      </c>
      <c r="AE818">
        <v>2</v>
      </c>
      <c r="AF818">
        <v>1</v>
      </c>
      <c r="AG818">
        <v>2</v>
      </c>
      <c r="AH818">
        <v>1</v>
      </c>
      <c r="AI818">
        <v>1</v>
      </c>
      <c r="AJ818">
        <v>1</v>
      </c>
      <c r="AK818" s="1">
        <v>99500</v>
      </c>
      <c r="AL818" t="s">
        <v>322</v>
      </c>
      <c r="AM818">
        <v>2</v>
      </c>
      <c r="AN818">
        <v>0</v>
      </c>
      <c r="AO818">
        <v>2</v>
      </c>
      <c r="AP818">
        <v>0</v>
      </c>
      <c r="AQ818">
        <v>1875</v>
      </c>
      <c r="AR818">
        <v>5</v>
      </c>
      <c r="AS818">
        <v>21</v>
      </c>
    </row>
    <row r="819" spans="2:47" x14ac:dyDescent="0.2">
      <c r="B819">
        <v>816</v>
      </c>
      <c r="C819" t="s">
        <v>59</v>
      </c>
      <c r="D819" t="s">
        <v>1582</v>
      </c>
      <c r="E819">
        <v>2</v>
      </c>
      <c r="F819" t="s">
        <v>8775</v>
      </c>
      <c r="G819" t="s">
        <v>5436</v>
      </c>
      <c r="H819" t="s">
        <v>8780</v>
      </c>
      <c r="I819">
        <v>1826</v>
      </c>
      <c r="J819">
        <v>14</v>
      </c>
      <c r="K819" t="s">
        <v>8781</v>
      </c>
      <c r="L819" t="s">
        <v>8782</v>
      </c>
      <c r="M819" t="s">
        <v>8783</v>
      </c>
      <c r="N819">
        <v>6</v>
      </c>
      <c r="O819" t="s">
        <v>5196</v>
      </c>
      <c r="P819">
        <v>12</v>
      </c>
      <c r="Q819">
        <v>48</v>
      </c>
      <c r="R819" t="s">
        <v>5197</v>
      </c>
      <c r="S819">
        <v>42</v>
      </c>
      <c r="T819" t="s">
        <v>23</v>
      </c>
      <c r="U819" t="s">
        <v>8784</v>
      </c>
      <c r="V819" t="s">
        <v>8554</v>
      </c>
      <c r="W819" t="s">
        <v>1583</v>
      </c>
      <c r="X819">
        <v>12</v>
      </c>
      <c r="Y819">
        <v>6</v>
      </c>
      <c r="Z819">
        <v>11</v>
      </c>
      <c r="AA819">
        <v>28</v>
      </c>
      <c r="AB819">
        <v>36</v>
      </c>
      <c r="AC819">
        <v>8</v>
      </c>
      <c r="AD819">
        <v>2</v>
      </c>
      <c r="AE819">
        <v>1</v>
      </c>
      <c r="AF819">
        <v>2</v>
      </c>
      <c r="AG819">
        <v>1</v>
      </c>
      <c r="AH819">
        <v>2</v>
      </c>
      <c r="AI819">
        <v>0</v>
      </c>
      <c r="AJ819" s="1">
        <v>25800</v>
      </c>
      <c r="AK819" t="s">
        <v>195</v>
      </c>
      <c r="AL819">
        <v>2</v>
      </c>
      <c r="AM819">
        <v>2</v>
      </c>
      <c r="AN819">
        <v>2</v>
      </c>
      <c r="AO819">
        <v>0</v>
      </c>
      <c r="AP819">
        <v>1826</v>
      </c>
      <c r="AQ819">
        <v>4</v>
      </c>
      <c r="AR819">
        <v>13</v>
      </c>
    </row>
    <row r="820" spans="2:47" x14ac:dyDescent="0.2">
      <c r="B820">
        <v>817</v>
      </c>
      <c r="C820" t="s">
        <v>26</v>
      </c>
      <c r="D820" t="s">
        <v>1584</v>
      </c>
      <c r="E820">
        <v>3</v>
      </c>
      <c r="F820" t="s">
        <v>8785</v>
      </c>
      <c r="G820" t="s">
        <v>5225</v>
      </c>
      <c r="H820" t="s">
        <v>6145</v>
      </c>
      <c r="I820" t="s">
        <v>8786</v>
      </c>
      <c r="J820">
        <v>1867</v>
      </c>
      <c r="K820">
        <v>14</v>
      </c>
      <c r="L820" t="s">
        <v>8787</v>
      </c>
      <c r="M820" t="s">
        <v>5521</v>
      </c>
      <c r="N820">
        <v>4</v>
      </c>
      <c r="O820" t="s">
        <v>5196</v>
      </c>
      <c r="P820">
        <v>22</v>
      </c>
      <c r="Q820">
        <v>48</v>
      </c>
      <c r="R820" t="s">
        <v>5197</v>
      </c>
      <c r="S820">
        <v>57</v>
      </c>
      <c r="T820" t="s">
        <v>23</v>
      </c>
      <c r="U820" t="s">
        <v>8788</v>
      </c>
      <c r="V820" t="s">
        <v>6929</v>
      </c>
      <c r="W820" t="s">
        <v>1585</v>
      </c>
      <c r="X820">
        <v>12</v>
      </c>
      <c r="Y820">
        <v>31</v>
      </c>
      <c r="Z820">
        <v>13</v>
      </c>
      <c r="AA820">
        <v>9</v>
      </c>
      <c r="AB820">
        <v>29</v>
      </c>
      <c r="AC820">
        <v>3</v>
      </c>
      <c r="AD820">
        <v>2</v>
      </c>
      <c r="AE820">
        <v>1</v>
      </c>
      <c r="AF820">
        <v>1</v>
      </c>
      <c r="AG820">
        <v>2</v>
      </c>
      <c r="AH820">
        <v>1</v>
      </c>
      <c r="AI820">
        <v>2</v>
      </c>
      <c r="AJ820" s="1">
        <v>98000</v>
      </c>
      <c r="AK820" t="s">
        <v>631</v>
      </c>
      <c r="AL820">
        <v>2</v>
      </c>
      <c r="AM820">
        <v>2</v>
      </c>
      <c r="AN820">
        <v>2</v>
      </c>
      <c r="AO820">
        <v>1867</v>
      </c>
      <c r="AP820">
        <v>8</v>
      </c>
      <c r="AQ820">
        <v>14</v>
      </c>
    </row>
    <row r="821" spans="2:47" x14ac:dyDescent="0.2">
      <c r="B821">
        <v>818</v>
      </c>
      <c r="C821" t="s">
        <v>26</v>
      </c>
      <c r="D821" t="s">
        <v>1586</v>
      </c>
      <c r="E821">
        <v>3</v>
      </c>
      <c r="F821" t="s">
        <v>8789</v>
      </c>
      <c r="G821" t="s">
        <v>8707</v>
      </c>
      <c r="H821" t="s">
        <v>8790</v>
      </c>
      <c r="I821">
        <v>1816</v>
      </c>
      <c r="J821">
        <v>20</v>
      </c>
      <c r="K821" t="s">
        <v>8791</v>
      </c>
      <c r="L821" t="s">
        <v>5817</v>
      </c>
      <c r="M821">
        <v>5</v>
      </c>
      <c r="N821" t="s">
        <v>5196</v>
      </c>
      <c r="O821">
        <v>2</v>
      </c>
      <c r="P821">
        <v>47</v>
      </c>
      <c r="Q821" t="s">
        <v>5197</v>
      </c>
      <c r="R821">
        <v>19</v>
      </c>
      <c r="S821" t="s">
        <v>23</v>
      </c>
      <c r="T821" t="s">
        <v>8792</v>
      </c>
      <c r="U821" t="s">
        <v>8793</v>
      </c>
      <c r="V821" t="s">
        <v>1587</v>
      </c>
      <c r="W821">
        <v>22</v>
      </c>
      <c r="X821">
        <v>25</v>
      </c>
      <c r="Y821">
        <v>21</v>
      </c>
      <c r="Z821">
        <v>23</v>
      </c>
      <c r="AA821">
        <v>21</v>
      </c>
      <c r="AB821">
        <v>10</v>
      </c>
      <c r="AC821">
        <v>0</v>
      </c>
      <c r="AD821">
        <v>0</v>
      </c>
      <c r="AE821">
        <v>1</v>
      </c>
      <c r="AF821">
        <v>0</v>
      </c>
      <c r="AG821">
        <v>1</v>
      </c>
      <c r="AH821">
        <v>2</v>
      </c>
      <c r="AI821" s="1">
        <v>22200</v>
      </c>
      <c r="AJ821" t="s">
        <v>29</v>
      </c>
      <c r="AK821">
        <v>2</v>
      </c>
      <c r="AL821">
        <v>0</v>
      </c>
      <c r="AM821">
        <v>2</v>
      </c>
      <c r="AN821">
        <v>2</v>
      </c>
      <c r="AO821">
        <v>1816</v>
      </c>
      <c r="AP821">
        <v>10</v>
      </c>
      <c r="AQ821">
        <v>17</v>
      </c>
    </row>
    <row r="822" spans="2:47" x14ac:dyDescent="0.2">
      <c r="B822">
        <v>819</v>
      </c>
      <c r="C822" t="s">
        <v>36</v>
      </c>
      <c r="D822" t="s">
        <v>1588</v>
      </c>
      <c r="E822">
        <v>4</v>
      </c>
      <c r="F822" t="s">
        <v>8794</v>
      </c>
      <c r="G822" t="s">
        <v>5341</v>
      </c>
      <c r="H822" t="s">
        <v>5985</v>
      </c>
      <c r="I822" t="s">
        <v>8795</v>
      </c>
      <c r="J822" t="s">
        <v>8796</v>
      </c>
      <c r="K822">
        <v>1824</v>
      </c>
      <c r="L822">
        <v>10</v>
      </c>
      <c r="M822" t="s">
        <v>5228</v>
      </c>
      <c r="N822" t="s">
        <v>5229</v>
      </c>
      <c r="O822">
        <v>2</v>
      </c>
      <c r="P822" t="s">
        <v>5196</v>
      </c>
      <c r="Q822">
        <v>20</v>
      </c>
      <c r="R822">
        <v>48</v>
      </c>
      <c r="S822" t="s">
        <v>5197</v>
      </c>
      <c r="T822">
        <v>50</v>
      </c>
      <c r="U822" t="s">
        <v>23</v>
      </c>
      <c r="V822" t="s">
        <v>8797</v>
      </c>
      <c r="W822" t="s">
        <v>6172</v>
      </c>
      <c r="X822" t="s">
        <v>1589</v>
      </c>
      <c r="Y822">
        <v>6</v>
      </c>
      <c r="Z822">
        <v>26</v>
      </c>
      <c r="AA822">
        <v>2</v>
      </c>
      <c r="AB822">
        <v>35</v>
      </c>
      <c r="AC822">
        <v>14</v>
      </c>
      <c r="AD822">
        <v>21</v>
      </c>
      <c r="AE822">
        <v>1</v>
      </c>
      <c r="AF822">
        <v>1</v>
      </c>
      <c r="AG822">
        <v>2</v>
      </c>
      <c r="AH822">
        <v>1</v>
      </c>
      <c r="AI822">
        <v>1</v>
      </c>
      <c r="AJ822">
        <v>1</v>
      </c>
      <c r="AK822" s="1">
        <v>96500</v>
      </c>
      <c r="AL822" t="s">
        <v>1244</v>
      </c>
      <c r="AM822">
        <v>2</v>
      </c>
      <c r="AN822">
        <v>0</v>
      </c>
      <c r="AO822">
        <v>2</v>
      </c>
      <c r="AP822">
        <v>1824</v>
      </c>
      <c r="AQ822">
        <v>11</v>
      </c>
      <c r="AR822">
        <v>5</v>
      </c>
    </row>
    <row r="823" spans="2:47" x14ac:dyDescent="0.2">
      <c r="B823">
        <v>820</v>
      </c>
      <c r="C823" t="s">
        <v>22</v>
      </c>
      <c r="D823">
        <v>1</v>
      </c>
      <c r="E823" t="s">
        <v>8798</v>
      </c>
      <c r="F823" t="s">
        <v>5774</v>
      </c>
      <c r="G823" t="s">
        <v>5202</v>
      </c>
      <c r="H823" t="s">
        <v>5464</v>
      </c>
      <c r="I823" t="s">
        <v>8799</v>
      </c>
      <c r="J823" t="s">
        <v>8800</v>
      </c>
      <c r="K823">
        <v>1872</v>
      </c>
      <c r="L823">
        <v>5</v>
      </c>
      <c r="M823" t="s">
        <v>8801</v>
      </c>
      <c r="N823" t="s">
        <v>5206</v>
      </c>
      <c r="O823">
        <v>0</v>
      </c>
      <c r="P823" t="s">
        <v>5207</v>
      </c>
      <c r="Q823">
        <v>34</v>
      </c>
      <c r="R823">
        <v>44</v>
      </c>
      <c r="S823" t="s">
        <v>5197</v>
      </c>
      <c r="T823">
        <v>50</v>
      </c>
      <c r="U823" t="s">
        <v>23</v>
      </c>
      <c r="V823" t="s">
        <v>8779</v>
      </c>
      <c r="W823" t="s">
        <v>8802</v>
      </c>
      <c r="X823" t="s">
        <v>1590</v>
      </c>
      <c r="Y823">
        <v>33</v>
      </c>
      <c r="Z823">
        <v>32</v>
      </c>
      <c r="AA823">
        <v>2</v>
      </c>
      <c r="AB823">
        <v>31</v>
      </c>
      <c r="AC823">
        <v>15</v>
      </c>
      <c r="AD823">
        <v>34</v>
      </c>
      <c r="AE823">
        <v>0</v>
      </c>
      <c r="AF823">
        <v>0</v>
      </c>
      <c r="AG823">
        <v>2</v>
      </c>
      <c r="AH823">
        <v>1</v>
      </c>
      <c r="AI823">
        <v>0</v>
      </c>
      <c r="AJ823">
        <v>0</v>
      </c>
      <c r="AK823" t="s">
        <v>92</v>
      </c>
      <c r="AL823" t="s">
        <v>322</v>
      </c>
      <c r="AM823">
        <v>2</v>
      </c>
      <c r="AN823">
        <v>0</v>
      </c>
      <c r="AO823">
        <v>0</v>
      </c>
      <c r="AP823">
        <v>1872</v>
      </c>
      <c r="AQ823">
        <v>1</v>
      </c>
      <c r="AR823">
        <v>11</v>
      </c>
    </row>
    <row r="824" spans="2:47" x14ac:dyDescent="0.2">
      <c r="B824">
        <v>821</v>
      </c>
      <c r="C824" t="s">
        <v>26</v>
      </c>
      <c r="D824" t="s">
        <v>1591</v>
      </c>
      <c r="E824">
        <v>3</v>
      </c>
      <c r="F824" t="s">
        <v>8803</v>
      </c>
      <c r="G824" t="s">
        <v>6496</v>
      </c>
      <c r="H824" t="s">
        <v>8804</v>
      </c>
      <c r="I824">
        <v>1870</v>
      </c>
      <c r="J824">
        <v>13</v>
      </c>
      <c r="K824" t="s">
        <v>7168</v>
      </c>
      <c r="L824" t="s">
        <v>5611</v>
      </c>
      <c r="M824">
        <v>0</v>
      </c>
      <c r="N824" t="s">
        <v>5196</v>
      </c>
      <c r="O824">
        <v>20</v>
      </c>
      <c r="P824">
        <v>46</v>
      </c>
      <c r="Q824" t="s">
        <v>5197</v>
      </c>
      <c r="R824">
        <v>35</v>
      </c>
      <c r="S824" t="s">
        <v>23</v>
      </c>
      <c r="T824" t="s">
        <v>7257</v>
      </c>
      <c r="U824" t="s">
        <v>8546</v>
      </c>
      <c r="V824" t="s">
        <v>1592</v>
      </c>
      <c r="W824">
        <v>11</v>
      </c>
      <c r="X824">
        <v>22</v>
      </c>
      <c r="Y824">
        <v>11</v>
      </c>
      <c r="Z824">
        <v>10</v>
      </c>
      <c r="AA824">
        <v>5</v>
      </c>
      <c r="AB824">
        <v>20</v>
      </c>
      <c r="AC824">
        <v>2</v>
      </c>
      <c r="AD824">
        <v>0</v>
      </c>
      <c r="AE824">
        <v>2</v>
      </c>
      <c r="AF824">
        <v>2</v>
      </c>
      <c r="AG824">
        <v>1</v>
      </c>
      <c r="AH824">
        <v>1</v>
      </c>
      <c r="AI824" s="1">
        <v>69900</v>
      </c>
      <c r="AJ824" t="s">
        <v>112</v>
      </c>
      <c r="AK824">
        <v>2</v>
      </c>
      <c r="AL824">
        <v>2</v>
      </c>
      <c r="AM824">
        <v>2</v>
      </c>
      <c r="AN824">
        <v>1870</v>
      </c>
      <c r="AO824">
        <v>2</v>
      </c>
      <c r="AP824">
        <v>21</v>
      </c>
    </row>
    <row r="825" spans="2:47" x14ac:dyDescent="0.2">
      <c r="B825">
        <v>822</v>
      </c>
      <c r="C825" t="s">
        <v>36</v>
      </c>
      <c r="D825" t="s">
        <v>1593</v>
      </c>
      <c r="E825">
        <v>4</v>
      </c>
      <c r="F825" t="s">
        <v>8805</v>
      </c>
      <c r="G825" t="s">
        <v>5691</v>
      </c>
      <c r="H825" t="s">
        <v>8806</v>
      </c>
      <c r="I825">
        <v>1869</v>
      </c>
      <c r="J825">
        <v>3</v>
      </c>
      <c r="K825" t="s">
        <v>5228</v>
      </c>
      <c r="L825" t="s">
        <v>5229</v>
      </c>
      <c r="M825">
        <v>2</v>
      </c>
      <c r="N825" t="s">
        <v>5196</v>
      </c>
      <c r="O825">
        <v>20</v>
      </c>
      <c r="P825">
        <v>48</v>
      </c>
      <c r="Q825" t="s">
        <v>5197</v>
      </c>
      <c r="R825">
        <v>50</v>
      </c>
      <c r="S825" t="s">
        <v>23</v>
      </c>
      <c r="T825" t="s">
        <v>8807</v>
      </c>
      <c r="U825" t="s">
        <v>6004</v>
      </c>
      <c r="V825" t="s">
        <v>1594</v>
      </c>
      <c r="W825">
        <v>32</v>
      </c>
      <c r="X825">
        <v>34</v>
      </c>
      <c r="Y825">
        <v>32</v>
      </c>
      <c r="Z825">
        <v>15</v>
      </c>
      <c r="AA825">
        <v>29</v>
      </c>
      <c r="AB825">
        <v>3</v>
      </c>
      <c r="AC825">
        <v>0</v>
      </c>
      <c r="AD825">
        <v>0</v>
      </c>
      <c r="AE825">
        <v>0</v>
      </c>
      <c r="AF825">
        <v>0</v>
      </c>
      <c r="AG825">
        <v>1</v>
      </c>
      <c r="AH825">
        <v>2</v>
      </c>
      <c r="AI825" s="1">
        <v>9800</v>
      </c>
      <c r="AJ825" t="s">
        <v>80</v>
      </c>
      <c r="AK825">
        <v>0</v>
      </c>
      <c r="AL825">
        <v>2</v>
      </c>
      <c r="AM825">
        <v>2</v>
      </c>
      <c r="AN825">
        <v>1869</v>
      </c>
      <c r="AO825">
        <v>3</v>
      </c>
      <c r="AP825">
        <v>10</v>
      </c>
    </row>
    <row r="826" spans="2:47" x14ac:dyDescent="0.2">
      <c r="B826">
        <v>823</v>
      </c>
      <c r="C826" t="s">
        <v>26</v>
      </c>
      <c r="D826" t="s">
        <v>1595</v>
      </c>
      <c r="E826">
        <v>3</v>
      </c>
      <c r="F826" t="s">
        <v>8808</v>
      </c>
      <c r="G826" t="s">
        <v>5200</v>
      </c>
      <c r="H826" t="s">
        <v>5235</v>
      </c>
      <c r="I826" t="s">
        <v>8809</v>
      </c>
      <c r="J826">
        <v>1843</v>
      </c>
      <c r="K826">
        <v>12</v>
      </c>
      <c r="L826" t="s">
        <v>6329</v>
      </c>
      <c r="M826" t="s">
        <v>6330</v>
      </c>
      <c r="N826">
        <v>0</v>
      </c>
      <c r="O826" t="s">
        <v>5196</v>
      </c>
      <c r="P826">
        <v>44</v>
      </c>
      <c r="Q826">
        <v>45</v>
      </c>
      <c r="R826" t="s">
        <v>5197</v>
      </c>
      <c r="S826">
        <v>11</v>
      </c>
      <c r="T826" t="s">
        <v>23</v>
      </c>
      <c r="U826" t="s">
        <v>8810</v>
      </c>
      <c r="V826" t="s">
        <v>5824</v>
      </c>
      <c r="W826" t="s">
        <v>5172</v>
      </c>
      <c r="X826" t="s">
        <v>5172</v>
      </c>
      <c r="Y826">
        <v>10</v>
      </c>
      <c r="Z826">
        <v>14</v>
      </c>
      <c r="AA826">
        <v>8</v>
      </c>
      <c r="AB826">
        <v>36</v>
      </c>
      <c r="AC826">
        <v>35</v>
      </c>
      <c r="AD826">
        <v>2</v>
      </c>
      <c r="AE826">
        <v>2</v>
      </c>
      <c r="AF826">
        <v>1</v>
      </c>
      <c r="AG826">
        <v>0</v>
      </c>
      <c r="AH826">
        <v>2</v>
      </c>
      <c r="AI826">
        <v>1</v>
      </c>
      <c r="AJ826">
        <v>2</v>
      </c>
      <c r="AK826" s="1">
        <v>11000</v>
      </c>
      <c r="AL826" t="s">
        <v>315</v>
      </c>
      <c r="AM826">
        <v>2</v>
      </c>
      <c r="AN826">
        <v>2</v>
      </c>
      <c r="AO826">
        <v>1843</v>
      </c>
      <c r="AP826">
        <v>11</v>
      </c>
      <c r="AQ826">
        <v>19</v>
      </c>
    </row>
    <row r="827" spans="2:47" x14ac:dyDescent="0.2">
      <c r="B827">
        <v>824</v>
      </c>
      <c r="C827" t="s">
        <v>26</v>
      </c>
      <c r="D827" t="s">
        <v>1596</v>
      </c>
      <c r="E827">
        <v>3</v>
      </c>
      <c r="F827" t="s">
        <v>6067</v>
      </c>
      <c r="G827" t="s">
        <v>8214</v>
      </c>
      <c r="H827" t="s">
        <v>8811</v>
      </c>
      <c r="I827">
        <v>1801</v>
      </c>
      <c r="J827">
        <v>8</v>
      </c>
      <c r="K827" t="s">
        <v>8812</v>
      </c>
      <c r="L827" t="s">
        <v>5521</v>
      </c>
      <c r="M827">
        <v>4</v>
      </c>
      <c r="N827" t="s">
        <v>5196</v>
      </c>
      <c r="O827">
        <v>22</v>
      </c>
      <c r="P827">
        <v>48</v>
      </c>
      <c r="Q827" t="s">
        <v>5197</v>
      </c>
      <c r="R827">
        <v>57</v>
      </c>
      <c r="S827" t="s">
        <v>23</v>
      </c>
      <c r="T827" t="s">
        <v>5919</v>
      </c>
      <c r="U827" t="s">
        <v>8813</v>
      </c>
      <c r="V827" t="s">
        <v>1597</v>
      </c>
      <c r="W827">
        <v>3</v>
      </c>
      <c r="X827">
        <v>19</v>
      </c>
      <c r="Y827">
        <v>1</v>
      </c>
      <c r="Z827">
        <v>33</v>
      </c>
      <c r="AA827">
        <v>25</v>
      </c>
      <c r="AB827">
        <v>22</v>
      </c>
      <c r="AC827">
        <v>2</v>
      </c>
      <c r="AD827">
        <v>1</v>
      </c>
      <c r="AE827">
        <v>2</v>
      </c>
      <c r="AF827">
        <v>0</v>
      </c>
      <c r="AG827">
        <v>0</v>
      </c>
      <c r="AH827">
        <v>0</v>
      </c>
      <c r="AI827" s="1">
        <v>87900</v>
      </c>
      <c r="AJ827" t="s">
        <v>451</v>
      </c>
      <c r="AK827">
        <v>2</v>
      </c>
      <c r="AL827">
        <v>2</v>
      </c>
      <c r="AM827">
        <v>0</v>
      </c>
      <c r="AN827">
        <v>0</v>
      </c>
      <c r="AO827">
        <v>1801</v>
      </c>
      <c r="AP827">
        <v>3</v>
      </c>
      <c r="AQ827">
        <v>4</v>
      </c>
    </row>
    <row r="828" spans="2:47" x14ac:dyDescent="0.2">
      <c r="B828">
        <v>825</v>
      </c>
      <c r="C828" t="s">
        <v>26</v>
      </c>
      <c r="D828" t="s">
        <v>1598</v>
      </c>
      <c r="E828">
        <v>3</v>
      </c>
      <c r="F828" t="s">
        <v>8814</v>
      </c>
      <c r="G828" t="s">
        <v>5200</v>
      </c>
      <c r="H828" t="s">
        <v>5235</v>
      </c>
      <c r="I828" t="s">
        <v>8815</v>
      </c>
      <c r="J828">
        <v>1839</v>
      </c>
      <c r="K828">
        <v>17</v>
      </c>
      <c r="L828" t="s">
        <v>8816</v>
      </c>
      <c r="M828" t="s">
        <v>8782</v>
      </c>
      <c r="N828">
        <v>6</v>
      </c>
      <c r="O828" t="s">
        <v>5196</v>
      </c>
      <c r="P828">
        <v>12</v>
      </c>
      <c r="Q828">
        <v>48</v>
      </c>
      <c r="R828" t="s">
        <v>5197</v>
      </c>
      <c r="S828">
        <v>42</v>
      </c>
      <c r="T828" t="s">
        <v>23</v>
      </c>
      <c r="U828" t="s">
        <v>8817</v>
      </c>
      <c r="V828" t="s">
        <v>6352</v>
      </c>
      <c r="W828" t="s">
        <v>1599</v>
      </c>
      <c r="X828">
        <v>19</v>
      </c>
      <c r="Y828">
        <v>25</v>
      </c>
      <c r="Z828">
        <v>21</v>
      </c>
      <c r="AA828">
        <v>15</v>
      </c>
      <c r="AB828">
        <v>19</v>
      </c>
      <c r="AC828">
        <v>16</v>
      </c>
      <c r="AD828">
        <v>1</v>
      </c>
      <c r="AE828">
        <v>0</v>
      </c>
      <c r="AF828">
        <v>1</v>
      </c>
      <c r="AG828">
        <v>0</v>
      </c>
      <c r="AH828">
        <v>1</v>
      </c>
      <c r="AI828">
        <v>0</v>
      </c>
      <c r="AJ828" s="1">
        <v>53700</v>
      </c>
      <c r="AK828" t="s">
        <v>207</v>
      </c>
      <c r="AL828">
        <v>2</v>
      </c>
      <c r="AM828">
        <v>0</v>
      </c>
      <c r="AN828">
        <v>2</v>
      </c>
      <c r="AO828">
        <v>0</v>
      </c>
      <c r="AP828">
        <v>1839</v>
      </c>
      <c r="AQ828">
        <v>10</v>
      </c>
      <c r="AR828">
        <v>29</v>
      </c>
    </row>
    <row r="829" spans="2:47" x14ac:dyDescent="0.2">
      <c r="B829">
        <v>826</v>
      </c>
      <c r="C829" t="s">
        <v>59</v>
      </c>
      <c r="D829" t="s">
        <v>1600</v>
      </c>
      <c r="E829">
        <v>2</v>
      </c>
      <c r="F829" t="s">
        <v>8818</v>
      </c>
      <c r="G829" t="s">
        <v>7273</v>
      </c>
      <c r="H829" t="s">
        <v>6055</v>
      </c>
      <c r="I829" t="s">
        <v>8819</v>
      </c>
      <c r="J829" t="s">
        <v>8820</v>
      </c>
      <c r="K829">
        <v>1808</v>
      </c>
      <c r="L829">
        <v>4</v>
      </c>
      <c r="M829" t="s">
        <v>8821</v>
      </c>
      <c r="N829" t="s">
        <v>5632</v>
      </c>
      <c r="O829">
        <v>5</v>
      </c>
      <c r="P829" t="s">
        <v>5196</v>
      </c>
      <c r="Q829">
        <v>33</v>
      </c>
      <c r="R829">
        <v>46</v>
      </c>
      <c r="S829" t="s">
        <v>5197</v>
      </c>
      <c r="T829">
        <v>40</v>
      </c>
      <c r="U829" t="s">
        <v>23</v>
      </c>
      <c r="V829" t="s">
        <v>8822</v>
      </c>
      <c r="W829" t="s">
        <v>7031</v>
      </c>
      <c r="X829" t="s">
        <v>1601</v>
      </c>
      <c r="Y829">
        <v>34</v>
      </c>
      <c r="Z829">
        <v>19</v>
      </c>
      <c r="AA829">
        <v>32</v>
      </c>
      <c r="AB829">
        <v>3</v>
      </c>
      <c r="AC829">
        <v>19</v>
      </c>
      <c r="AD829">
        <v>29</v>
      </c>
      <c r="AE829">
        <v>0</v>
      </c>
      <c r="AF829">
        <v>1</v>
      </c>
      <c r="AG829">
        <v>0</v>
      </c>
      <c r="AH829">
        <v>2</v>
      </c>
      <c r="AI829">
        <v>1</v>
      </c>
      <c r="AJ829">
        <v>1</v>
      </c>
      <c r="AK829" s="1">
        <v>93600</v>
      </c>
      <c r="AL829" t="s">
        <v>600</v>
      </c>
      <c r="AM829">
        <v>2</v>
      </c>
      <c r="AN829">
        <v>2</v>
      </c>
      <c r="AO829">
        <v>2</v>
      </c>
      <c r="AP829">
        <v>2</v>
      </c>
      <c r="AQ829">
        <v>1808</v>
      </c>
      <c r="AR829">
        <v>10</v>
      </c>
      <c r="AS829">
        <v>2</v>
      </c>
    </row>
    <row r="830" spans="2:47" x14ac:dyDescent="0.2">
      <c r="B830">
        <v>827</v>
      </c>
      <c r="C830" t="s">
        <v>26</v>
      </c>
      <c r="D830" t="s">
        <v>1602</v>
      </c>
      <c r="E830">
        <v>3</v>
      </c>
      <c r="F830" t="s">
        <v>8823</v>
      </c>
      <c r="G830" t="s">
        <v>5303</v>
      </c>
      <c r="H830" t="s">
        <v>6731</v>
      </c>
      <c r="I830" t="s">
        <v>6233</v>
      </c>
      <c r="J830" t="s">
        <v>8824</v>
      </c>
      <c r="K830">
        <v>1891</v>
      </c>
      <c r="L830">
        <v>4.1500000000000004</v>
      </c>
      <c r="M830" t="s">
        <v>8825</v>
      </c>
      <c r="N830" t="s">
        <v>5842</v>
      </c>
      <c r="O830">
        <v>1</v>
      </c>
      <c r="P830" t="s">
        <v>5207</v>
      </c>
      <c r="Q830">
        <v>40</v>
      </c>
      <c r="R830">
        <v>48</v>
      </c>
      <c r="S830" t="s">
        <v>5197</v>
      </c>
      <c r="T830">
        <v>7</v>
      </c>
      <c r="U830">
        <v>-0.16</v>
      </c>
      <c r="V830" t="s">
        <v>8826</v>
      </c>
      <c r="W830" t="s">
        <v>7071</v>
      </c>
      <c r="X830" t="s">
        <v>5172</v>
      </c>
      <c r="Y830" t="s">
        <v>5172</v>
      </c>
      <c r="Z830">
        <v>35</v>
      </c>
      <c r="AA830">
        <v>36</v>
      </c>
      <c r="AB830">
        <v>1</v>
      </c>
      <c r="AC830">
        <v>33</v>
      </c>
      <c r="AD830">
        <v>3</v>
      </c>
      <c r="AE830">
        <v>21</v>
      </c>
      <c r="AF830">
        <v>1</v>
      </c>
      <c r="AG830">
        <v>2</v>
      </c>
      <c r="AH830">
        <v>2</v>
      </c>
      <c r="AI830">
        <v>0</v>
      </c>
      <c r="AJ830">
        <v>2</v>
      </c>
      <c r="AK830">
        <v>1</v>
      </c>
      <c r="AL830" s="1">
        <v>2200</v>
      </c>
      <c r="AM830" t="s">
        <v>1283</v>
      </c>
      <c r="AN830">
        <v>2</v>
      </c>
      <c r="AO830">
        <v>2</v>
      </c>
      <c r="AP830">
        <v>0</v>
      </c>
      <c r="AQ830">
        <v>2</v>
      </c>
      <c r="AR830">
        <v>2</v>
      </c>
      <c r="AS830">
        <v>1891</v>
      </c>
      <c r="AT830">
        <v>5</v>
      </c>
      <c r="AU830">
        <v>7</v>
      </c>
    </row>
    <row r="831" spans="2:47" x14ac:dyDescent="0.2">
      <c r="B831">
        <v>828</v>
      </c>
      <c r="C831" t="s">
        <v>26</v>
      </c>
      <c r="D831" t="s">
        <v>1603</v>
      </c>
      <c r="E831">
        <v>3</v>
      </c>
      <c r="F831" t="s">
        <v>8827</v>
      </c>
      <c r="G831" t="s">
        <v>5320</v>
      </c>
      <c r="H831" t="s">
        <v>5934</v>
      </c>
      <c r="I831" t="s">
        <v>8828</v>
      </c>
      <c r="J831">
        <v>1845</v>
      </c>
      <c r="K831">
        <v>23</v>
      </c>
      <c r="L831" t="s">
        <v>5520</v>
      </c>
      <c r="M831" t="s">
        <v>7680</v>
      </c>
      <c r="N831">
        <v>5</v>
      </c>
      <c r="O831" t="s">
        <v>5196</v>
      </c>
      <c r="P831">
        <v>10</v>
      </c>
      <c r="Q831">
        <v>48</v>
      </c>
      <c r="R831" t="s">
        <v>5197</v>
      </c>
      <c r="S831">
        <v>46</v>
      </c>
      <c r="T831" t="s">
        <v>23</v>
      </c>
      <c r="U831" t="s">
        <v>8535</v>
      </c>
      <c r="V831" t="s">
        <v>8124</v>
      </c>
      <c r="W831" t="s">
        <v>1604</v>
      </c>
      <c r="X831">
        <v>25</v>
      </c>
      <c r="Y831">
        <v>24</v>
      </c>
      <c r="Z831">
        <v>23</v>
      </c>
      <c r="AA831">
        <v>1</v>
      </c>
      <c r="AB831">
        <v>34</v>
      </c>
      <c r="AC831">
        <v>3</v>
      </c>
      <c r="AD831">
        <v>0</v>
      </c>
      <c r="AE831">
        <v>0</v>
      </c>
      <c r="AF831">
        <v>0</v>
      </c>
      <c r="AG831">
        <v>2</v>
      </c>
      <c r="AH831">
        <v>0</v>
      </c>
      <c r="AI831">
        <v>2</v>
      </c>
      <c r="AJ831" t="s">
        <v>86</v>
      </c>
      <c r="AK831" t="s">
        <v>322</v>
      </c>
      <c r="AL831">
        <v>2</v>
      </c>
      <c r="AM831">
        <v>2</v>
      </c>
      <c r="AN831">
        <v>1845</v>
      </c>
      <c r="AO831">
        <v>7</v>
      </c>
      <c r="AP831">
        <v>5</v>
      </c>
    </row>
    <row r="832" spans="2:47" x14ac:dyDescent="0.2">
      <c r="B832">
        <v>829</v>
      </c>
      <c r="C832" t="s">
        <v>26</v>
      </c>
      <c r="D832" t="s">
        <v>1605</v>
      </c>
      <c r="E832">
        <v>3</v>
      </c>
      <c r="F832" t="s">
        <v>8827</v>
      </c>
      <c r="G832" t="s">
        <v>5566</v>
      </c>
      <c r="H832" t="s">
        <v>5417</v>
      </c>
      <c r="I832" t="s">
        <v>5555</v>
      </c>
      <c r="J832" t="s">
        <v>8829</v>
      </c>
      <c r="K832">
        <v>1884</v>
      </c>
      <c r="L832">
        <v>17.3</v>
      </c>
      <c r="M832" t="s">
        <v>8830</v>
      </c>
      <c r="N832" t="s">
        <v>5486</v>
      </c>
      <c r="O832">
        <v>4</v>
      </c>
      <c r="P832" t="s">
        <v>5196</v>
      </c>
      <c r="Q832">
        <v>50</v>
      </c>
      <c r="R832">
        <v>45</v>
      </c>
      <c r="S832" t="s">
        <v>5197</v>
      </c>
      <c r="T832">
        <v>46</v>
      </c>
      <c r="U832" t="s">
        <v>23</v>
      </c>
      <c r="V832" t="s">
        <v>8831</v>
      </c>
      <c r="W832" t="s">
        <v>5866</v>
      </c>
      <c r="X832" t="s">
        <v>1606</v>
      </c>
      <c r="Y832">
        <v>16</v>
      </c>
      <c r="Z832">
        <v>26</v>
      </c>
      <c r="AA832">
        <v>12</v>
      </c>
      <c r="AB832">
        <v>9</v>
      </c>
      <c r="AC832">
        <v>11</v>
      </c>
      <c r="AD832">
        <v>15</v>
      </c>
      <c r="AE832">
        <v>0</v>
      </c>
      <c r="AF832">
        <v>1</v>
      </c>
      <c r="AG832">
        <v>2</v>
      </c>
      <c r="AH832">
        <v>2</v>
      </c>
      <c r="AI832">
        <v>2</v>
      </c>
      <c r="AJ832">
        <v>0</v>
      </c>
      <c r="AK832" s="1">
        <v>52300</v>
      </c>
      <c r="AL832" t="s">
        <v>112</v>
      </c>
      <c r="AM832">
        <v>2</v>
      </c>
      <c r="AN832">
        <v>2</v>
      </c>
      <c r="AO832">
        <v>2</v>
      </c>
      <c r="AP832">
        <v>0</v>
      </c>
      <c r="AQ832">
        <v>1884</v>
      </c>
      <c r="AR832">
        <v>5</v>
      </c>
      <c r="AS832">
        <v>18</v>
      </c>
    </row>
    <row r="833" spans="2:45" x14ac:dyDescent="0.2">
      <c r="B833">
        <v>830</v>
      </c>
      <c r="C833" t="s">
        <v>22</v>
      </c>
      <c r="D833">
        <v>1</v>
      </c>
      <c r="E833" t="s">
        <v>8832</v>
      </c>
      <c r="F833" t="s">
        <v>8833</v>
      </c>
      <c r="G833" t="s">
        <v>5674</v>
      </c>
      <c r="H833" t="s">
        <v>8834</v>
      </c>
      <c r="I833">
        <v>1873</v>
      </c>
      <c r="J833">
        <v>13.3</v>
      </c>
      <c r="K833" t="s">
        <v>5485</v>
      </c>
      <c r="L833" t="s">
        <v>5486</v>
      </c>
      <c r="M833">
        <v>4</v>
      </c>
      <c r="N833" t="s">
        <v>5196</v>
      </c>
      <c r="O833">
        <v>50</v>
      </c>
      <c r="P833">
        <v>45</v>
      </c>
      <c r="Q833" t="s">
        <v>5197</v>
      </c>
      <c r="R833">
        <v>46</v>
      </c>
      <c r="S833" t="s">
        <v>23</v>
      </c>
      <c r="T833" t="s">
        <v>8835</v>
      </c>
      <c r="U833" t="s">
        <v>5584</v>
      </c>
      <c r="V833" t="s">
        <v>1607</v>
      </c>
      <c r="W833">
        <v>12</v>
      </c>
      <c r="X833">
        <v>2</v>
      </c>
      <c r="Y833">
        <v>7</v>
      </c>
      <c r="Z833">
        <v>21</v>
      </c>
      <c r="AA833">
        <v>25</v>
      </c>
      <c r="AB833">
        <v>12</v>
      </c>
      <c r="AC833">
        <v>2</v>
      </c>
      <c r="AD833">
        <v>2</v>
      </c>
      <c r="AE833">
        <v>0</v>
      </c>
      <c r="AF833">
        <v>1</v>
      </c>
      <c r="AG833">
        <v>0</v>
      </c>
      <c r="AH833">
        <v>2</v>
      </c>
      <c r="AI833" s="1">
        <v>61900</v>
      </c>
      <c r="AJ833" t="s">
        <v>230</v>
      </c>
      <c r="AK833">
        <v>2</v>
      </c>
      <c r="AL833">
        <v>2</v>
      </c>
      <c r="AM833">
        <v>2</v>
      </c>
      <c r="AN833">
        <v>1873</v>
      </c>
      <c r="AO833">
        <v>1</v>
      </c>
      <c r="AP833">
        <v>7</v>
      </c>
    </row>
    <row r="834" spans="2:45" x14ac:dyDescent="0.2">
      <c r="B834">
        <v>831</v>
      </c>
      <c r="C834" t="s">
        <v>22</v>
      </c>
      <c r="D834">
        <v>1</v>
      </c>
      <c r="E834" t="s">
        <v>8836</v>
      </c>
      <c r="F834" t="s">
        <v>5813</v>
      </c>
      <c r="G834" t="s">
        <v>6031</v>
      </c>
      <c r="H834" t="s">
        <v>8837</v>
      </c>
      <c r="I834">
        <v>1897</v>
      </c>
      <c r="J834">
        <v>13</v>
      </c>
      <c r="K834" t="s">
        <v>8838</v>
      </c>
      <c r="L834" t="s">
        <v>8591</v>
      </c>
      <c r="M834">
        <v>4</v>
      </c>
      <c r="N834" t="s">
        <v>5196</v>
      </c>
      <c r="O834">
        <v>54</v>
      </c>
      <c r="P834">
        <v>44</v>
      </c>
      <c r="Q834" t="s">
        <v>5197</v>
      </c>
      <c r="R834">
        <v>56</v>
      </c>
      <c r="S834">
        <v>-0.16</v>
      </c>
      <c r="T834" t="s">
        <v>6887</v>
      </c>
      <c r="U834" t="s">
        <v>8839</v>
      </c>
      <c r="V834" t="s">
        <v>5172</v>
      </c>
      <c r="W834" t="s">
        <v>5172</v>
      </c>
      <c r="X834">
        <v>12</v>
      </c>
      <c r="Y834">
        <v>6</v>
      </c>
      <c r="Z834">
        <v>14</v>
      </c>
      <c r="AA834">
        <v>13</v>
      </c>
      <c r="AB834">
        <v>17</v>
      </c>
      <c r="AC834">
        <v>12</v>
      </c>
      <c r="AD834">
        <v>2</v>
      </c>
      <c r="AE834">
        <v>1</v>
      </c>
      <c r="AF834">
        <v>1</v>
      </c>
      <c r="AG834">
        <v>1</v>
      </c>
      <c r="AH834">
        <v>0</v>
      </c>
      <c r="AI834">
        <v>2</v>
      </c>
      <c r="AJ834" s="1">
        <v>10100</v>
      </c>
      <c r="AK834" t="s">
        <v>1461</v>
      </c>
      <c r="AL834">
        <v>0</v>
      </c>
      <c r="AM834">
        <v>2</v>
      </c>
      <c r="AN834">
        <v>1897</v>
      </c>
      <c r="AO834">
        <v>11</v>
      </c>
      <c r="AP834">
        <v>27</v>
      </c>
    </row>
    <row r="835" spans="2:45" x14ac:dyDescent="0.2">
      <c r="B835">
        <v>832</v>
      </c>
      <c r="C835" t="s">
        <v>26</v>
      </c>
      <c r="D835" t="s">
        <v>1608</v>
      </c>
      <c r="E835">
        <v>3</v>
      </c>
      <c r="F835" t="s">
        <v>8840</v>
      </c>
      <c r="G835" t="s">
        <v>8841</v>
      </c>
      <c r="H835" t="s">
        <v>5510</v>
      </c>
      <c r="I835" t="s">
        <v>5235</v>
      </c>
      <c r="J835" t="s">
        <v>8842</v>
      </c>
      <c r="K835">
        <v>1816</v>
      </c>
      <c r="L835">
        <v>17.3</v>
      </c>
      <c r="M835" t="s">
        <v>8843</v>
      </c>
      <c r="N835" t="s">
        <v>5694</v>
      </c>
      <c r="O835">
        <v>2</v>
      </c>
      <c r="P835" t="s">
        <v>5196</v>
      </c>
      <c r="Q835">
        <v>46</v>
      </c>
      <c r="R835">
        <v>50</v>
      </c>
      <c r="S835" t="s">
        <v>5197</v>
      </c>
      <c r="T835">
        <v>18</v>
      </c>
      <c r="U835" t="s">
        <v>23</v>
      </c>
      <c r="V835" t="s">
        <v>8844</v>
      </c>
      <c r="W835" t="s">
        <v>8845</v>
      </c>
      <c r="X835" t="s">
        <v>1609</v>
      </c>
      <c r="Y835">
        <v>20</v>
      </c>
      <c r="Z835">
        <v>20</v>
      </c>
      <c r="AA835">
        <v>23</v>
      </c>
      <c r="AB835">
        <v>9</v>
      </c>
      <c r="AC835">
        <v>27</v>
      </c>
      <c r="AD835">
        <v>19</v>
      </c>
      <c r="AE835">
        <v>1</v>
      </c>
      <c r="AF835">
        <v>1</v>
      </c>
      <c r="AG835">
        <v>0</v>
      </c>
      <c r="AH835">
        <v>2</v>
      </c>
      <c r="AI835">
        <v>1</v>
      </c>
      <c r="AJ835">
        <v>1</v>
      </c>
      <c r="AK835" s="1">
        <v>1800</v>
      </c>
      <c r="AL835" t="s">
        <v>567</v>
      </c>
      <c r="AM835">
        <v>2</v>
      </c>
      <c r="AN835">
        <v>2</v>
      </c>
      <c r="AO835">
        <v>2</v>
      </c>
      <c r="AP835">
        <v>1816</v>
      </c>
      <c r="AQ835">
        <v>1</v>
      </c>
      <c r="AR835">
        <v>28</v>
      </c>
    </row>
    <row r="836" spans="2:45" x14ac:dyDescent="0.2">
      <c r="B836">
        <v>833</v>
      </c>
      <c r="C836" t="s">
        <v>22</v>
      </c>
      <c r="D836">
        <v>1</v>
      </c>
      <c r="E836" t="s">
        <v>8846</v>
      </c>
      <c r="F836" t="s">
        <v>5416</v>
      </c>
      <c r="G836" t="s">
        <v>5272</v>
      </c>
      <c r="H836" t="s">
        <v>5645</v>
      </c>
      <c r="I836" t="s">
        <v>8847</v>
      </c>
      <c r="J836">
        <v>1885</v>
      </c>
      <c r="K836">
        <v>13</v>
      </c>
      <c r="L836" t="s">
        <v>5305</v>
      </c>
      <c r="M836" t="s">
        <v>5306</v>
      </c>
      <c r="N836">
        <v>1</v>
      </c>
      <c r="O836" t="s">
        <v>5196</v>
      </c>
      <c r="P836">
        <v>26</v>
      </c>
      <c r="Q836">
        <v>43</v>
      </c>
      <c r="R836" t="s">
        <v>5197</v>
      </c>
      <c r="S836">
        <v>37</v>
      </c>
      <c r="T836" t="s">
        <v>23</v>
      </c>
      <c r="U836" t="s">
        <v>8848</v>
      </c>
      <c r="V836" t="s">
        <v>5584</v>
      </c>
      <c r="W836" t="s">
        <v>1610</v>
      </c>
      <c r="X836">
        <v>11</v>
      </c>
      <c r="Y836">
        <v>31</v>
      </c>
      <c r="Z836">
        <v>8</v>
      </c>
      <c r="AA836">
        <v>14</v>
      </c>
      <c r="AB836">
        <v>10</v>
      </c>
      <c r="AC836">
        <v>15</v>
      </c>
      <c r="AD836">
        <v>2</v>
      </c>
      <c r="AE836">
        <v>1</v>
      </c>
      <c r="AF836">
        <v>0</v>
      </c>
      <c r="AG836">
        <v>1</v>
      </c>
      <c r="AH836">
        <v>2</v>
      </c>
      <c r="AI836">
        <v>0</v>
      </c>
      <c r="AJ836" s="1">
        <v>93100</v>
      </c>
      <c r="AK836" t="s">
        <v>1184</v>
      </c>
      <c r="AL836">
        <v>0</v>
      </c>
      <c r="AM836">
        <v>2</v>
      </c>
      <c r="AN836">
        <v>0</v>
      </c>
      <c r="AO836">
        <v>1885</v>
      </c>
      <c r="AP836">
        <v>8</v>
      </c>
      <c r="AQ836">
        <v>23</v>
      </c>
    </row>
    <row r="837" spans="2:45" x14ac:dyDescent="0.2">
      <c r="B837">
        <v>834</v>
      </c>
      <c r="C837" t="s">
        <v>26</v>
      </c>
      <c r="D837" t="s">
        <v>1611</v>
      </c>
      <c r="E837">
        <v>3</v>
      </c>
      <c r="F837" t="s">
        <v>8849</v>
      </c>
      <c r="G837" t="s">
        <v>7407</v>
      </c>
      <c r="H837" t="s">
        <v>8850</v>
      </c>
      <c r="I837">
        <v>1844</v>
      </c>
      <c r="J837">
        <v>18</v>
      </c>
      <c r="K837" t="s">
        <v>8851</v>
      </c>
      <c r="L837" t="s">
        <v>5711</v>
      </c>
      <c r="M837">
        <v>4</v>
      </c>
      <c r="N837" t="s">
        <v>5196</v>
      </c>
      <c r="O837">
        <v>5</v>
      </c>
      <c r="P837">
        <v>48</v>
      </c>
      <c r="Q837" t="s">
        <v>5197</v>
      </c>
      <c r="R837">
        <v>18</v>
      </c>
      <c r="S837" t="s">
        <v>23</v>
      </c>
      <c r="T837" t="s">
        <v>8852</v>
      </c>
      <c r="U837" t="s">
        <v>8853</v>
      </c>
      <c r="V837" t="s">
        <v>1612</v>
      </c>
      <c r="W837">
        <v>20</v>
      </c>
      <c r="X837">
        <v>1</v>
      </c>
      <c r="Y837">
        <v>16</v>
      </c>
      <c r="Z837">
        <v>13</v>
      </c>
      <c r="AA837">
        <v>17</v>
      </c>
      <c r="AB837">
        <v>21</v>
      </c>
      <c r="AC837">
        <v>1</v>
      </c>
      <c r="AD837">
        <v>2</v>
      </c>
      <c r="AE837">
        <v>0</v>
      </c>
      <c r="AF837">
        <v>1</v>
      </c>
      <c r="AG837">
        <v>0</v>
      </c>
      <c r="AH837">
        <v>1</v>
      </c>
      <c r="AI837" s="1">
        <v>99700</v>
      </c>
      <c r="AJ837" t="s">
        <v>718</v>
      </c>
      <c r="AK837">
        <v>2</v>
      </c>
      <c r="AL837">
        <v>0</v>
      </c>
      <c r="AM837">
        <v>2</v>
      </c>
      <c r="AN837">
        <v>1844</v>
      </c>
      <c r="AO837">
        <v>2</v>
      </c>
      <c r="AP837">
        <v>4</v>
      </c>
    </row>
    <row r="838" spans="2:45" x14ac:dyDescent="0.2">
      <c r="B838">
        <v>835</v>
      </c>
      <c r="C838" t="s">
        <v>36</v>
      </c>
      <c r="D838" t="s">
        <v>1613</v>
      </c>
      <c r="E838">
        <v>4</v>
      </c>
      <c r="F838" t="s">
        <v>8854</v>
      </c>
      <c r="G838" t="s">
        <v>5271</v>
      </c>
      <c r="H838" t="s">
        <v>5986</v>
      </c>
      <c r="I838" t="s">
        <v>8855</v>
      </c>
      <c r="J838">
        <v>1873</v>
      </c>
      <c r="K838">
        <v>21</v>
      </c>
      <c r="L838" t="s">
        <v>5228</v>
      </c>
      <c r="M838" t="s">
        <v>5229</v>
      </c>
      <c r="N838">
        <v>2</v>
      </c>
      <c r="O838" t="s">
        <v>5196</v>
      </c>
      <c r="P838">
        <v>20</v>
      </c>
      <c r="Q838">
        <v>48</v>
      </c>
      <c r="R838" t="s">
        <v>5197</v>
      </c>
      <c r="S838">
        <v>50</v>
      </c>
      <c r="T838" t="s">
        <v>23</v>
      </c>
      <c r="U838" t="s">
        <v>6894</v>
      </c>
      <c r="V838" t="s">
        <v>5423</v>
      </c>
      <c r="W838" t="s">
        <v>1614</v>
      </c>
      <c r="X838">
        <v>24</v>
      </c>
      <c r="Y838">
        <v>14</v>
      </c>
      <c r="Z838">
        <v>18</v>
      </c>
      <c r="AA838">
        <v>32</v>
      </c>
      <c r="AB838">
        <v>4</v>
      </c>
      <c r="AC838">
        <v>25</v>
      </c>
      <c r="AD838">
        <v>0</v>
      </c>
      <c r="AE838">
        <v>1</v>
      </c>
      <c r="AF838">
        <v>1</v>
      </c>
      <c r="AG838">
        <v>0</v>
      </c>
      <c r="AH838">
        <v>1</v>
      </c>
      <c r="AI838">
        <v>0</v>
      </c>
      <c r="AJ838" s="1">
        <v>35100</v>
      </c>
      <c r="AK838" t="s">
        <v>842</v>
      </c>
      <c r="AL838">
        <v>0</v>
      </c>
      <c r="AM838">
        <v>0</v>
      </c>
      <c r="AN838">
        <v>1873</v>
      </c>
      <c r="AO838">
        <v>2</v>
      </c>
      <c r="AP838">
        <v>3</v>
      </c>
    </row>
    <row r="839" spans="2:45" x14ac:dyDescent="0.2">
      <c r="B839">
        <v>836</v>
      </c>
      <c r="C839" t="s">
        <v>26</v>
      </c>
      <c r="D839" t="s">
        <v>1615</v>
      </c>
      <c r="E839">
        <v>3</v>
      </c>
      <c r="F839" t="s">
        <v>8856</v>
      </c>
      <c r="G839" t="s">
        <v>7120</v>
      </c>
      <c r="H839" t="s">
        <v>8857</v>
      </c>
      <c r="I839">
        <v>1857</v>
      </c>
      <c r="J839">
        <v>3</v>
      </c>
      <c r="K839" t="s">
        <v>8858</v>
      </c>
      <c r="L839" t="s">
        <v>6499</v>
      </c>
      <c r="M839">
        <v>6</v>
      </c>
      <c r="N839" t="s">
        <v>5196</v>
      </c>
      <c r="O839">
        <v>9</v>
      </c>
      <c r="P839">
        <v>47</v>
      </c>
      <c r="Q839" t="s">
        <v>5197</v>
      </c>
      <c r="R839">
        <v>37</v>
      </c>
      <c r="S839" t="s">
        <v>23</v>
      </c>
      <c r="T839" t="s">
        <v>7742</v>
      </c>
      <c r="U839" t="s">
        <v>5672</v>
      </c>
      <c r="V839" t="s">
        <v>1616</v>
      </c>
      <c r="W839">
        <v>31</v>
      </c>
      <c r="X839">
        <v>7</v>
      </c>
      <c r="Y839">
        <v>33</v>
      </c>
      <c r="Z839">
        <v>2</v>
      </c>
      <c r="AA839">
        <v>17</v>
      </c>
      <c r="AB839">
        <v>10</v>
      </c>
      <c r="AC839">
        <v>1</v>
      </c>
      <c r="AD839">
        <v>0</v>
      </c>
      <c r="AE839">
        <v>0</v>
      </c>
      <c r="AF839">
        <v>2</v>
      </c>
      <c r="AG839">
        <v>0</v>
      </c>
      <c r="AH839">
        <v>2</v>
      </c>
      <c r="AI839" s="1">
        <v>63200</v>
      </c>
      <c r="AJ839" t="s">
        <v>112</v>
      </c>
      <c r="AK839">
        <v>2</v>
      </c>
      <c r="AL839">
        <v>2</v>
      </c>
      <c r="AM839">
        <v>1857</v>
      </c>
      <c r="AN839">
        <v>12</v>
      </c>
      <c r="AO839">
        <v>7</v>
      </c>
    </row>
    <row r="840" spans="2:45" x14ac:dyDescent="0.2">
      <c r="B840">
        <v>837</v>
      </c>
      <c r="C840" t="s">
        <v>26</v>
      </c>
      <c r="D840" t="s">
        <v>1617</v>
      </c>
      <c r="E840">
        <v>3</v>
      </c>
      <c r="F840" t="s">
        <v>8859</v>
      </c>
      <c r="G840" t="s">
        <v>5393</v>
      </c>
      <c r="H840" t="s">
        <v>5310</v>
      </c>
      <c r="I840" t="s">
        <v>5202</v>
      </c>
      <c r="J840" t="s">
        <v>6715</v>
      </c>
      <c r="K840" t="s">
        <v>8860</v>
      </c>
      <c r="L840">
        <v>1848</v>
      </c>
      <c r="M840">
        <v>6</v>
      </c>
      <c r="N840" t="s">
        <v>5344</v>
      </c>
      <c r="O840" t="s">
        <v>5206</v>
      </c>
      <c r="P840">
        <v>0</v>
      </c>
      <c r="Q840" t="s">
        <v>5207</v>
      </c>
      <c r="R840">
        <v>34</v>
      </c>
      <c r="S840">
        <v>44</v>
      </c>
      <c r="T840" t="s">
        <v>5197</v>
      </c>
      <c r="U840">
        <v>50</v>
      </c>
      <c r="V840" t="s">
        <v>23</v>
      </c>
      <c r="W840" t="s">
        <v>8861</v>
      </c>
      <c r="X840" t="s">
        <v>8862</v>
      </c>
      <c r="Y840" t="s">
        <v>1618</v>
      </c>
      <c r="Z840">
        <v>1</v>
      </c>
      <c r="AA840">
        <v>5</v>
      </c>
      <c r="AB840">
        <v>36</v>
      </c>
      <c r="AC840">
        <v>35</v>
      </c>
      <c r="AD840">
        <v>4</v>
      </c>
      <c r="AE840">
        <v>17</v>
      </c>
      <c r="AF840">
        <v>2</v>
      </c>
      <c r="AG840">
        <v>1</v>
      </c>
      <c r="AH840">
        <v>2</v>
      </c>
      <c r="AI840">
        <v>1</v>
      </c>
      <c r="AJ840">
        <v>1</v>
      </c>
      <c r="AK840">
        <v>0</v>
      </c>
      <c r="AL840" s="1">
        <v>8700</v>
      </c>
      <c r="AM840" t="s">
        <v>616</v>
      </c>
      <c r="AN840">
        <v>2</v>
      </c>
      <c r="AO840">
        <v>0</v>
      </c>
      <c r="AP840">
        <v>0</v>
      </c>
      <c r="AQ840">
        <v>1848</v>
      </c>
      <c r="AR840">
        <v>8</v>
      </c>
      <c r="AS840">
        <v>26</v>
      </c>
    </row>
    <row r="841" spans="2:45" x14ac:dyDescent="0.2">
      <c r="B841">
        <v>838</v>
      </c>
      <c r="C841" t="s">
        <v>22</v>
      </c>
      <c r="D841">
        <v>1</v>
      </c>
      <c r="E841" t="s">
        <v>8863</v>
      </c>
      <c r="F841" t="s">
        <v>5408</v>
      </c>
      <c r="G841" t="s">
        <v>8864</v>
      </c>
      <c r="H841" t="s">
        <v>8865</v>
      </c>
      <c r="I841">
        <v>1897</v>
      </c>
      <c r="J841">
        <v>22</v>
      </c>
      <c r="K841" t="s">
        <v>8866</v>
      </c>
      <c r="L841" t="s">
        <v>8867</v>
      </c>
      <c r="M841">
        <v>8</v>
      </c>
      <c r="N841" t="s">
        <v>5196</v>
      </c>
      <c r="O841">
        <v>45</v>
      </c>
      <c r="P841">
        <v>41</v>
      </c>
      <c r="Q841" t="s">
        <v>5197</v>
      </c>
      <c r="R841">
        <v>55</v>
      </c>
      <c r="S841">
        <v>-0.16</v>
      </c>
      <c r="T841" t="s">
        <v>8868</v>
      </c>
      <c r="U841" t="s">
        <v>6363</v>
      </c>
      <c r="V841" t="s">
        <v>5172</v>
      </c>
      <c r="W841" t="s">
        <v>5172</v>
      </c>
      <c r="X841">
        <v>25</v>
      </c>
      <c r="Y841">
        <v>8</v>
      </c>
      <c r="Z841">
        <v>29</v>
      </c>
      <c r="AA841">
        <v>23</v>
      </c>
      <c r="AB841">
        <v>25</v>
      </c>
      <c r="AC841">
        <v>20</v>
      </c>
      <c r="AD841">
        <v>0</v>
      </c>
      <c r="AE841">
        <v>0</v>
      </c>
      <c r="AF841">
        <v>1</v>
      </c>
      <c r="AG841">
        <v>0</v>
      </c>
      <c r="AH841">
        <v>0</v>
      </c>
      <c r="AI841">
        <v>1</v>
      </c>
      <c r="AJ841" s="1">
        <v>98600</v>
      </c>
      <c r="AK841" t="s">
        <v>128</v>
      </c>
      <c r="AL841">
        <v>2</v>
      </c>
      <c r="AM841">
        <v>0</v>
      </c>
      <c r="AN841">
        <v>2</v>
      </c>
      <c r="AO841">
        <v>1897</v>
      </c>
      <c r="AP841">
        <v>9</v>
      </c>
      <c r="AQ841">
        <v>10</v>
      </c>
    </row>
    <row r="842" spans="2:45" x14ac:dyDescent="0.2">
      <c r="B842">
        <v>839</v>
      </c>
      <c r="C842" t="s">
        <v>26</v>
      </c>
      <c r="D842" t="s">
        <v>1619</v>
      </c>
      <c r="E842">
        <v>3</v>
      </c>
      <c r="F842" t="s">
        <v>8869</v>
      </c>
      <c r="G842" t="s">
        <v>5257</v>
      </c>
      <c r="H842" t="s">
        <v>5681</v>
      </c>
      <c r="I842" t="s">
        <v>8870</v>
      </c>
      <c r="J842">
        <v>1833</v>
      </c>
      <c r="K842">
        <v>21</v>
      </c>
      <c r="L842" t="s">
        <v>8871</v>
      </c>
      <c r="M842" t="s">
        <v>5221</v>
      </c>
      <c r="N842">
        <v>3</v>
      </c>
      <c r="O842" t="s">
        <v>5196</v>
      </c>
      <c r="P842">
        <v>53</v>
      </c>
      <c r="Q842">
        <v>43</v>
      </c>
      <c r="R842" t="s">
        <v>5197</v>
      </c>
      <c r="S842">
        <v>37</v>
      </c>
      <c r="T842" t="s">
        <v>23</v>
      </c>
      <c r="U842" t="s">
        <v>8872</v>
      </c>
      <c r="V842" t="s">
        <v>5729</v>
      </c>
      <c r="W842" t="s">
        <v>1620</v>
      </c>
      <c r="X842">
        <v>24</v>
      </c>
      <c r="Y842">
        <v>5</v>
      </c>
      <c r="Z842">
        <v>26</v>
      </c>
      <c r="AA842">
        <v>24</v>
      </c>
      <c r="AB842">
        <v>6</v>
      </c>
      <c r="AC842">
        <v>26</v>
      </c>
      <c r="AD842">
        <v>0</v>
      </c>
      <c r="AE842">
        <v>1</v>
      </c>
      <c r="AF842">
        <v>1</v>
      </c>
      <c r="AG842">
        <v>0</v>
      </c>
      <c r="AH842">
        <v>1</v>
      </c>
      <c r="AI842">
        <v>1</v>
      </c>
      <c r="AJ842" s="1">
        <v>99700</v>
      </c>
      <c r="AK842" t="s">
        <v>750</v>
      </c>
      <c r="AL842">
        <v>0</v>
      </c>
      <c r="AM842">
        <v>0</v>
      </c>
      <c r="AN842">
        <v>1833</v>
      </c>
      <c r="AO842">
        <v>10</v>
      </c>
      <c r="AP842">
        <v>29</v>
      </c>
    </row>
    <row r="843" spans="2:45" x14ac:dyDescent="0.2">
      <c r="B843">
        <v>840</v>
      </c>
      <c r="C843" t="s">
        <v>26</v>
      </c>
      <c r="D843" t="s">
        <v>1621</v>
      </c>
      <c r="E843">
        <v>3</v>
      </c>
      <c r="F843" t="s">
        <v>8869</v>
      </c>
      <c r="G843" t="s">
        <v>5333</v>
      </c>
      <c r="H843" t="s">
        <v>5218</v>
      </c>
      <c r="I843" t="s">
        <v>8873</v>
      </c>
      <c r="J843">
        <v>1823</v>
      </c>
      <c r="K843">
        <v>14</v>
      </c>
      <c r="L843" t="s">
        <v>8871</v>
      </c>
      <c r="M843" t="s">
        <v>5221</v>
      </c>
      <c r="N843">
        <v>3</v>
      </c>
      <c r="O843" t="s">
        <v>5196</v>
      </c>
      <c r="P843">
        <v>53</v>
      </c>
      <c r="Q843">
        <v>43</v>
      </c>
      <c r="R843" t="s">
        <v>5197</v>
      </c>
      <c r="S843">
        <v>37</v>
      </c>
      <c r="T843" t="s">
        <v>23</v>
      </c>
      <c r="U843" t="s">
        <v>8874</v>
      </c>
      <c r="V843" t="s">
        <v>6990</v>
      </c>
      <c r="W843" t="s">
        <v>1622</v>
      </c>
      <c r="X843">
        <v>12</v>
      </c>
      <c r="Y843">
        <v>3</v>
      </c>
      <c r="Z843">
        <v>10</v>
      </c>
      <c r="AA843">
        <v>12</v>
      </c>
      <c r="AB843">
        <v>7</v>
      </c>
      <c r="AC843">
        <v>9</v>
      </c>
      <c r="AD843">
        <v>2</v>
      </c>
      <c r="AE843">
        <v>2</v>
      </c>
      <c r="AF843">
        <v>2</v>
      </c>
      <c r="AG843">
        <v>2</v>
      </c>
      <c r="AH843">
        <v>0</v>
      </c>
      <c r="AI843">
        <v>2</v>
      </c>
      <c r="AJ843" s="1">
        <v>64000</v>
      </c>
      <c r="AK843" t="s">
        <v>187</v>
      </c>
      <c r="AL843">
        <v>2</v>
      </c>
      <c r="AM843">
        <v>2</v>
      </c>
      <c r="AN843">
        <v>2</v>
      </c>
      <c r="AO843">
        <v>2</v>
      </c>
      <c r="AP843">
        <v>1823</v>
      </c>
      <c r="AQ843">
        <v>3</v>
      </c>
      <c r="AR843">
        <v>21</v>
      </c>
    </row>
    <row r="844" spans="2:45" x14ac:dyDescent="0.2">
      <c r="B844">
        <v>841</v>
      </c>
      <c r="C844" t="s">
        <v>26</v>
      </c>
      <c r="D844" t="s">
        <v>1623</v>
      </c>
      <c r="E844">
        <v>3</v>
      </c>
      <c r="F844" t="s">
        <v>8875</v>
      </c>
      <c r="G844" t="s">
        <v>5225</v>
      </c>
      <c r="H844" t="s">
        <v>5401</v>
      </c>
      <c r="I844" t="s">
        <v>8876</v>
      </c>
      <c r="J844">
        <v>1828</v>
      </c>
      <c r="K844">
        <v>4.3</v>
      </c>
      <c r="L844" t="s">
        <v>5283</v>
      </c>
      <c r="M844" t="s">
        <v>8782</v>
      </c>
      <c r="N844" t="s">
        <v>8877</v>
      </c>
      <c r="O844">
        <v>6</v>
      </c>
      <c r="P844" t="s">
        <v>5196</v>
      </c>
      <c r="Q844">
        <v>12</v>
      </c>
      <c r="R844">
        <v>48</v>
      </c>
      <c r="S844" t="s">
        <v>5197</v>
      </c>
      <c r="T844">
        <v>42</v>
      </c>
      <c r="U844" t="s">
        <v>23</v>
      </c>
      <c r="V844" t="s">
        <v>5583</v>
      </c>
      <c r="W844" t="s">
        <v>6253</v>
      </c>
      <c r="X844" t="s">
        <v>1624</v>
      </c>
      <c r="Y844">
        <v>36</v>
      </c>
      <c r="Z844">
        <v>28</v>
      </c>
      <c r="AA844">
        <v>2</v>
      </c>
      <c r="AB844">
        <v>23</v>
      </c>
      <c r="AC844">
        <v>27</v>
      </c>
      <c r="AD844">
        <v>3</v>
      </c>
      <c r="AE844">
        <v>2</v>
      </c>
      <c r="AF844">
        <v>1</v>
      </c>
      <c r="AG844">
        <v>2</v>
      </c>
      <c r="AH844">
        <v>0</v>
      </c>
      <c r="AI844">
        <v>1</v>
      </c>
      <c r="AJ844">
        <v>2</v>
      </c>
      <c r="AK844" s="1">
        <v>24200</v>
      </c>
      <c r="AL844" t="s">
        <v>195</v>
      </c>
      <c r="AM844">
        <v>2</v>
      </c>
      <c r="AN844">
        <v>2</v>
      </c>
      <c r="AO844">
        <v>0</v>
      </c>
      <c r="AP844">
        <v>2</v>
      </c>
      <c r="AQ844">
        <v>1828</v>
      </c>
      <c r="AR844">
        <v>8</v>
      </c>
      <c r="AS844">
        <v>16</v>
      </c>
    </row>
    <row r="845" spans="2:45" x14ac:dyDescent="0.2">
      <c r="B845">
        <v>842</v>
      </c>
      <c r="C845" t="s">
        <v>26</v>
      </c>
      <c r="D845" t="s">
        <v>1625</v>
      </c>
      <c r="E845">
        <v>3</v>
      </c>
      <c r="F845" t="s">
        <v>8878</v>
      </c>
      <c r="G845" t="s">
        <v>5242</v>
      </c>
      <c r="H845" t="s">
        <v>7483</v>
      </c>
      <c r="I845" t="s">
        <v>8879</v>
      </c>
      <c r="J845">
        <v>1853</v>
      </c>
      <c r="K845">
        <v>4</v>
      </c>
      <c r="L845" t="s">
        <v>8880</v>
      </c>
      <c r="M845" t="s">
        <v>7822</v>
      </c>
      <c r="N845">
        <v>1</v>
      </c>
      <c r="O845" t="s">
        <v>5207</v>
      </c>
      <c r="P845">
        <v>5</v>
      </c>
      <c r="Q845">
        <v>49</v>
      </c>
      <c r="R845" t="s">
        <v>5197</v>
      </c>
      <c r="S845">
        <v>7</v>
      </c>
      <c r="T845" t="s">
        <v>23</v>
      </c>
      <c r="U845" t="s">
        <v>8881</v>
      </c>
      <c r="V845" t="s">
        <v>6653</v>
      </c>
      <c r="W845" t="s">
        <v>1626</v>
      </c>
      <c r="X845">
        <v>32</v>
      </c>
      <c r="Y845">
        <v>31</v>
      </c>
      <c r="Z845">
        <v>34</v>
      </c>
      <c r="AA845">
        <v>32</v>
      </c>
      <c r="AB845">
        <v>1</v>
      </c>
      <c r="AC845">
        <v>25</v>
      </c>
      <c r="AD845">
        <v>0</v>
      </c>
      <c r="AE845">
        <v>1</v>
      </c>
      <c r="AF845">
        <v>0</v>
      </c>
      <c r="AG845">
        <v>0</v>
      </c>
      <c r="AH845">
        <v>2</v>
      </c>
      <c r="AI845">
        <v>0</v>
      </c>
      <c r="AJ845" t="s">
        <v>529</v>
      </c>
      <c r="AK845" t="s">
        <v>516</v>
      </c>
      <c r="AL845">
        <v>0</v>
      </c>
      <c r="AM845">
        <v>2</v>
      </c>
      <c r="AN845">
        <v>0</v>
      </c>
      <c r="AO845">
        <v>1853</v>
      </c>
      <c r="AP845">
        <v>2</v>
      </c>
      <c r="AQ845">
        <v>9</v>
      </c>
    </row>
    <row r="846" spans="2:45" x14ac:dyDescent="0.2">
      <c r="B846">
        <v>843</v>
      </c>
      <c r="C846" t="s">
        <v>26</v>
      </c>
      <c r="D846" t="s">
        <v>1627</v>
      </c>
      <c r="E846">
        <v>3</v>
      </c>
      <c r="F846" t="s">
        <v>8882</v>
      </c>
      <c r="G846" t="s">
        <v>5210</v>
      </c>
      <c r="H846" t="s">
        <v>5449</v>
      </c>
      <c r="I846" t="s">
        <v>8883</v>
      </c>
      <c r="J846" t="s">
        <v>8884</v>
      </c>
      <c r="K846">
        <v>1836</v>
      </c>
      <c r="L846">
        <v>5</v>
      </c>
      <c r="M846" t="s">
        <v>5485</v>
      </c>
      <c r="N846" t="s">
        <v>5486</v>
      </c>
      <c r="O846">
        <v>4</v>
      </c>
      <c r="P846" t="s">
        <v>5196</v>
      </c>
      <c r="Q846">
        <v>50</v>
      </c>
      <c r="R846">
        <v>45</v>
      </c>
      <c r="S846" t="s">
        <v>5197</v>
      </c>
      <c r="T846">
        <v>46</v>
      </c>
      <c r="U846" t="s">
        <v>23</v>
      </c>
      <c r="V846" t="s">
        <v>8885</v>
      </c>
      <c r="W846" t="s">
        <v>5501</v>
      </c>
      <c r="X846" t="s">
        <v>1628</v>
      </c>
      <c r="Y846">
        <v>34</v>
      </c>
      <c r="Z846">
        <v>33</v>
      </c>
      <c r="AA846">
        <v>32</v>
      </c>
      <c r="AB846">
        <v>35</v>
      </c>
      <c r="AC846">
        <v>20</v>
      </c>
      <c r="AD846">
        <v>10</v>
      </c>
      <c r="AE846">
        <v>0</v>
      </c>
      <c r="AF846">
        <v>0</v>
      </c>
      <c r="AG846">
        <v>0</v>
      </c>
      <c r="AH846">
        <v>1</v>
      </c>
      <c r="AI846">
        <v>1</v>
      </c>
      <c r="AJ846">
        <v>2</v>
      </c>
      <c r="AK846" t="s">
        <v>86</v>
      </c>
      <c r="AL846" t="s">
        <v>1103</v>
      </c>
      <c r="AM846">
        <v>0</v>
      </c>
      <c r="AN846">
        <v>2</v>
      </c>
      <c r="AO846">
        <v>2</v>
      </c>
      <c r="AP846">
        <v>1836</v>
      </c>
      <c r="AQ846">
        <v>2</v>
      </c>
      <c r="AR846">
        <v>17</v>
      </c>
    </row>
    <row r="847" spans="2:45" x14ac:dyDescent="0.2">
      <c r="B847">
        <v>844</v>
      </c>
      <c r="C847" t="s">
        <v>36</v>
      </c>
      <c r="D847" t="s">
        <v>1629</v>
      </c>
      <c r="E847">
        <v>4</v>
      </c>
      <c r="F847" t="s">
        <v>8886</v>
      </c>
      <c r="G847" t="s">
        <v>7099</v>
      </c>
      <c r="H847" t="s">
        <v>8887</v>
      </c>
      <c r="I847">
        <v>1881</v>
      </c>
      <c r="J847">
        <v>1</v>
      </c>
      <c r="K847" t="s">
        <v>5228</v>
      </c>
      <c r="L847" t="s">
        <v>5229</v>
      </c>
      <c r="M847">
        <v>2</v>
      </c>
      <c r="N847" t="s">
        <v>5196</v>
      </c>
      <c r="O847">
        <v>20</v>
      </c>
      <c r="P847">
        <v>48</v>
      </c>
      <c r="Q847" t="s">
        <v>5197</v>
      </c>
      <c r="R847">
        <v>50</v>
      </c>
      <c r="S847" t="s">
        <v>23</v>
      </c>
      <c r="T847" t="s">
        <v>692</v>
      </c>
      <c r="U847" t="s">
        <v>5528</v>
      </c>
      <c r="V847" t="s">
        <v>1630</v>
      </c>
      <c r="W847">
        <v>28</v>
      </c>
      <c r="X847">
        <v>11</v>
      </c>
      <c r="Y847">
        <v>25</v>
      </c>
      <c r="Z847">
        <v>30</v>
      </c>
      <c r="AA847">
        <v>21</v>
      </c>
      <c r="AB847">
        <v>20</v>
      </c>
      <c r="AC847">
        <v>1</v>
      </c>
      <c r="AD847">
        <v>2</v>
      </c>
      <c r="AE847">
        <v>0</v>
      </c>
      <c r="AF847">
        <v>1</v>
      </c>
      <c r="AG847">
        <v>1</v>
      </c>
      <c r="AH847">
        <v>1</v>
      </c>
      <c r="AI847" s="1">
        <v>99800</v>
      </c>
      <c r="AJ847" t="s">
        <v>603</v>
      </c>
      <c r="AK847">
        <v>2</v>
      </c>
      <c r="AL847">
        <v>2</v>
      </c>
      <c r="AM847">
        <v>2</v>
      </c>
      <c r="AN847">
        <v>2</v>
      </c>
      <c r="AO847">
        <v>1881</v>
      </c>
      <c r="AP847">
        <v>1</v>
      </c>
      <c r="AQ847">
        <v>15</v>
      </c>
    </row>
    <row r="848" spans="2:45" x14ac:dyDescent="0.2">
      <c r="B848">
        <v>845</v>
      </c>
      <c r="C848" t="s">
        <v>26</v>
      </c>
      <c r="D848" t="s">
        <v>1631</v>
      </c>
      <c r="E848">
        <v>3</v>
      </c>
      <c r="F848" t="s">
        <v>8888</v>
      </c>
      <c r="G848" t="s">
        <v>6908</v>
      </c>
      <c r="H848" t="s">
        <v>8889</v>
      </c>
      <c r="I848">
        <v>1889</v>
      </c>
      <c r="J848">
        <v>16.3</v>
      </c>
      <c r="K848" t="s">
        <v>8890</v>
      </c>
      <c r="L848" t="s">
        <v>7130</v>
      </c>
      <c r="M848" t="s">
        <v>8891</v>
      </c>
      <c r="N848">
        <v>7</v>
      </c>
      <c r="O848" t="s">
        <v>5196</v>
      </c>
      <c r="P848">
        <v>21</v>
      </c>
      <c r="Q848">
        <v>48</v>
      </c>
      <c r="R848" t="s">
        <v>5197</v>
      </c>
      <c r="S848">
        <v>5</v>
      </c>
      <c r="T848" t="s">
        <v>23</v>
      </c>
      <c r="U848" t="s">
        <v>8892</v>
      </c>
      <c r="V848" t="s">
        <v>6015</v>
      </c>
      <c r="W848" t="s">
        <v>1632</v>
      </c>
      <c r="X848">
        <v>15</v>
      </c>
      <c r="Y848">
        <v>20</v>
      </c>
      <c r="Z848">
        <v>18</v>
      </c>
      <c r="AA848">
        <v>14</v>
      </c>
      <c r="AB848">
        <v>30</v>
      </c>
      <c r="AC848">
        <v>9</v>
      </c>
      <c r="AD848">
        <v>0</v>
      </c>
      <c r="AE848">
        <v>1</v>
      </c>
      <c r="AF848">
        <v>1</v>
      </c>
      <c r="AG848">
        <v>1</v>
      </c>
      <c r="AH848">
        <v>1</v>
      </c>
      <c r="AI848">
        <v>2</v>
      </c>
      <c r="AJ848" s="1">
        <v>20000</v>
      </c>
      <c r="AK848" t="s">
        <v>245</v>
      </c>
      <c r="AL848">
        <v>2</v>
      </c>
      <c r="AM848">
        <v>0</v>
      </c>
      <c r="AN848">
        <v>2</v>
      </c>
      <c r="AO848">
        <v>2</v>
      </c>
      <c r="AP848">
        <v>1889</v>
      </c>
      <c r="AQ848">
        <v>5</v>
      </c>
      <c r="AR848">
        <v>25</v>
      </c>
    </row>
    <row r="849" spans="2:47" x14ac:dyDescent="0.2">
      <c r="B849">
        <v>846</v>
      </c>
      <c r="C849" t="s">
        <v>26</v>
      </c>
      <c r="D849" t="s">
        <v>1633</v>
      </c>
      <c r="E849">
        <v>3</v>
      </c>
      <c r="F849" t="s">
        <v>8893</v>
      </c>
      <c r="G849" t="s">
        <v>8288</v>
      </c>
      <c r="H849" t="s">
        <v>8894</v>
      </c>
      <c r="I849">
        <v>1849</v>
      </c>
      <c r="J849">
        <v>9</v>
      </c>
      <c r="K849" t="s">
        <v>8895</v>
      </c>
      <c r="L849" t="s">
        <v>5499</v>
      </c>
      <c r="M849">
        <v>5</v>
      </c>
      <c r="N849" t="s">
        <v>5196</v>
      </c>
      <c r="O849">
        <v>13</v>
      </c>
      <c r="P849">
        <v>46</v>
      </c>
      <c r="Q849" t="s">
        <v>5197</v>
      </c>
      <c r="R849">
        <v>12</v>
      </c>
      <c r="S849" t="s">
        <v>23</v>
      </c>
      <c r="T849" t="s">
        <v>7400</v>
      </c>
      <c r="U849" t="s">
        <v>5314</v>
      </c>
      <c r="V849" t="s">
        <v>1634</v>
      </c>
      <c r="W849">
        <v>5</v>
      </c>
      <c r="X849">
        <v>1</v>
      </c>
      <c r="Y849">
        <v>3</v>
      </c>
      <c r="Z849">
        <v>9</v>
      </c>
      <c r="AA849">
        <v>28</v>
      </c>
      <c r="AB849">
        <v>5</v>
      </c>
      <c r="AC849">
        <v>1</v>
      </c>
      <c r="AD849">
        <v>2</v>
      </c>
      <c r="AE849">
        <v>2</v>
      </c>
      <c r="AF849">
        <v>2</v>
      </c>
      <c r="AG849">
        <v>1</v>
      </c>
      <c r="AH849">
        <v>1</v>
      </c>
      <c r="AI849" s="1">
        <v>15500</v>
      </c>
      <c r="AJ849" t="s">
        <v>146</v>
      </c>
      <c r="AK849">
        <v>2</v>
      </c>
      <c r="AL849">
        <v>2</v>
      </c>
      <c r="AM849">
        <v>2</v>
      </c>
      <c r="AN849">
        <v>2</v>
      </c>
      <c r="AO849">
        <v>0</v>
      </c>
      <c r="AP849">
        <v>1849</v>
      </c>
      <c r="AQ849">
        <v>3</v>
      </c>
      <c r="AR849">
        <v>28</v>
      </c>
    </row>
    <row r="850" spans="2:47" x14ac:dyDescent="0.2">
      <c r="B850">
        <v>847</v>
      </c>
      <c r="C850" t="s">
        <v>22</v>
      </c>
      <c r="D850">
        <v>1</v>
      </c>
      <c r="E850" t="s">
        <v>8896</v>
      </c>
      <c r="F850" t="s">
        <v>5242</v>
      </c>
      <c r="G850" t="s">
        <v>5418</v>
      </c>
      <c r="H850" t="s">
        <v>8897</v>
      </c>
      <c r="I850">
        <v>1904</v>
      </c>
      <c r="J850">
        <v>8</v>
      </c>
      <c r="K850" t="s">
        <v>8898</v>
      </c>
      <c r="L850" t="s">
        <v>6893</v>
      </c>
      <c r="M850">
        <v>4</v>
      </c>
      <c r="N850" t="s">
        <v>5196</v>
      </c>
      <c r="O850">
        <v>50</v>
      </c>
      <c r="P850">
        <v>46</v>
      </c>
      <c r="Q850" t="s">
        <v>5197</v>
      </c>
      <c r="R850">
        <v>18</v>
      </c>
      <c r="S850">
        <v>-0.16</v>
      </c>
      <c r="T850" t="s">
        <v>5300</v>
      </c>
      <c r="U850" t="s">
        <v>6592</v>
      </c>
      <c r="V850" t="s">
        <v>5172</v>
      </c>
      <c r="W850" t="s">
        <v>5172</v>
      </c>
      <c r="X850">
        <v>2</v>
      </c>
      <c r="Y850">
        <v>24</v>
      </c>
      <c r="Z850">
        <v>34</v>
      </c>
      <c r="AA850">
        <v>10</v>
      </c>
      <c r="AB850">
        <v>26</v>
      </c>
      <c r="AC850">
        <v>31</v>
      </c>
      <c r="AD850">
        <v>2</v>
      </c>
      <c r="AE850">
        <v>0</v>
      </c>
      <c r="AF850">
        <v>0</v>
      </c>
      <c r="AG850">
        <v>2</v>
      </c>
      <c r="AH850">
        <v>1</v>
      </c>
      <c r="AI850">
        <v>1</v>
      </c>
      <c r="AJ850" s="1">
        <v>95300</v>
      </c>
      <c r="AK850" t="s">
        <v>613</v>
      </c>
      <c r="AL850">
        <v>2</v>
      </c>
      <c r="AM850">
        <v>0</v>
      </c>
      <c r="AN850">
        <v>1904</v>
      </c>
      <c r="AO850">
        <v>11</v>
      </c>
      <c r="AP850">
        <v>21</v>
      </c>
    </row>
    <row r="851" spans="2:47" x14ac:dyDescent="0.2">
      <c r="B851">
        <v>848</v>
      </c>
      <c r="C851" t="s">
        <v>36</v>
      </c>
      <c r="D851" t="s">
        <v>1635</v>
      </c>
      <c r="E851">
        <v>4</v>
      </c>
      <c r="F851" t="s">
        <v>8899</v>
      </c>
      <c r="G851" t="s">
        <v>5341</v>
      </c>
      <c r="H851" t="s">
        <v>5934</v>
      </c>
      <c r="I851" t="s">
        <v>8900</v>
      </c>
      <c r="J851">
        <v>1845</v>
      </c>
      <c r="K851">
        <v>1</v>
      </c>
      <c r="L851" t="s">
        <v>5228</v>
      </c>
      <c r="M851" t="s">
        <v>5229</v>
      </c>
      <c r="N851">
        <v>2</v>
      </c>
      <c r="O851" t="s">
        <v>5196</v>
      </c>
      <c r="P851">
        <v>20</v>
      </c>
      <c r="Q851">
        <v>48</v>
      </c>
      <c r="R851" t="s">
        <v>5197</v>
      </c>
      <c r="S851">
        <v>50</v>
      </c>
      <c r="T851" t="s">
        <v>23</v>
      </c>
      <c r="U851" t="s">
        <v>8901</v>
      </c>
      <c r="V851" t="s">
        <v>5634</v>
      </c>
      <c r="W851" t="s">
        <v>1636</v>
      </c>
      <c r="X851">
        <v>30</v>
      </c>
      <c r="Y851">
        <v>25</v>
      </c>
      <c r="Z851">
        <v>30</v>
      </c>
      <c r="AA851">
        <v>36</v>
      </c>
      <c r="AB851">
        <v>32</v>
      </c>
      <c r="AC851">
        <v>36</v>
      </c>
      <c r="AD851">
        <v>1</v>
      </c>
      <c r="AE851">
        <v>0</v>
      </c>
      <c r="AF851">
        <v>1</v>
      </c>
      <c r="AG851">
        <v>2</v>
      </c>
      <c r="AH851">
        <v>0</v>
      </c>
      <c r="AI851">
        <v>2</v>
      </c>
      <c r="AJ851" s="1">
        <v>6200</v>
      </c>
      <c r="AK851" t="s">
        <v>35</v>
      </c>
      <c r="AL851">
        <v>2</v>
      </c>
      <c r="AM851">
        <v>2</v>
      </c>
      <c r="AN851">
        <v>2</v>
      </c>
      <c r="AO851">
        <v>1845</v>
      </c>
      <c r="AP851">
        <v>5</v>
      </c>
      <c r="AQ851">
        <v>9</v>
      </c>
    </row>
    <row r="852" spans="2:47" x14ac:dyDescent="0.2">
      <c r="B852">
        <v>849</v>
      </c>
      <c r="C852" t="s">
        <v>26</v>
      </c>
      <c r="D852" t="s">
        <v>1637</v>
      </c>
      <c r="E852">
        <v>3</v>
      </c>
      <c r="F852" t="s">
        <v>8902</v>
      </c>
      <c r="G852" t="s">
        <v>5271</v>
      </c>
      <c r="H852" t="s">
        <v>5417</v>
      </c>
      <c r="I852" t="s">
        <v>5955</v>
      </c>
      <c r="J852" t="s">
        <v>8903</v>
      </c>
      <c r="K852">
        <v>1897</v>
      </c>
      <c r="L852">
        <v>20.45</v>
      </c>
      <c r="M852" t="s">
        <v>8904</v>
      </c>
      <c r="N852" t="s">
        <v>5809</v>
      </c>
      <c r="O852">
        <v>2</v>
      </c>
      <c r="P852" t="s">
        <v>5196</v>
      </c>
      <c r="Q852">
        <v>29</v>
      </c>
      <c r="R852">
        <v>48</v>
      </c>
      <c r="S852" t="s">
        <v>5197</v>
      </c>
      <c r="T852">
        <v>47</v>
      </c>
      <c r="U852">
        <v>-0.16</v>
      </c>
      <c r="V852" t="s">
        <v>7735</v>
      </c>
      <c r="W852" t="s">
        <v>8905</v>
      </c>
      <c r="X852" t="s">
        <v>5172</v>
      </c>
      <c r="Y852" t="s">
        <v>5172</v>
      </c>
      <c r="Z852">
        <v>24</v>
      </c>
      <c r="AA852">
        <v>10</v>
      </c>
      <c r="AB852">
        <v>19</v>
      </c>
      <c r="AC852">
        <v>9</v>
      </c>
      <c r="AD852">
        <v>1</v>
      </c>
      <c r="AE852">
        <v>28</v>
      </c>
      <c r="AF852">
        <v>0</v>
      </c>
      <c r="AG852">
        <v>2</v>
      </c>
      <c r="AH852">
        <v>1</v>
      </c>
      <c r="AI852">
        <v>2</v>
      </c>
      <c r="AJ852">
        <v>2</v>
      </c>
      <c r="AK852">
        <v>1</v>
      </c>
      <c r="AL852" s="1">
        <v>69400</v>
      </c>
      <c r="AM852" t="s">
        <v>386</v>
      </c>
      <c r="AN852">
        <v>2</v>
      </c>
      <c r="AO852">
        <v>2</v>
      </c>
      <c r="AP852">
        <v>2</v>
      </c>
      <c r="AQ852">
        <v>2</v>
      </c>
      <c r="AR852">
        <v>2</v>
      </c>
      <c r="AS852">
        <v>1897</v>
      </c>
      <c r="AT852">
        <v>1</v>
      </c>
      <c r="AU852">
        <v>13</v>
      </c>
    </row>
    <row r="853" spans="2:47" x14ac:dyDescent="0.2">
      <c r="B853">
        <v>850</v>
      </c>
      <c r="C853" t="s">
        <v>22</v>
      </c>
      <c r="D853">
        <v>1</v>
      </c>
      <c r="E853" t="s">
        <v>8906</v>
      </c>
      <c r="F853" t="s">
        <v>5408</v>
      </c>
      <c r="G853" t="s">
        <v>5202</v>
      </c>
      <c r="H853" t="s">
        <v>5235</v>
      </c>
      <c r="I853" t="s">
        <v>8907</v>
      </c>
      <c r="J853">
        <v>1891</v>
      </c>
      <c r="K853">
        <v>9.3000000000000007</v>
      </c>
      <c r="L853" t="s">
        <v>7766</v>
      </c>
      <c r="M853" t="s">
        <v>5823</v>
      </c>
      <c r="N853">
        <v>1</v>
      </c>
      <c r="O853" t="s">
        <v>5196</v>
      </c>
      <c r="P853">
        <v>26</v>
      </c>
      <c r="Q853">
        <v>44</v>
      </c>
      <c r="R853" t="s">
        <v>5197</v>
      </c>
      <c r="S853">
        <v>27</v>
      </c>
      <c r="T853">
        <v>-0.16</v>
      </c>
      <c r="U853" t="s">
        <v>8908</v>
      </c>
      <c r="V853" t="s">
        <v>7993</v>
      </c>
      <c r="W853" t="s">
        <v>1638</v>
      </c>
      <c r="X853">
        <v>6</v>
      </c>
      <c r="Y853">
        <v>21</v>
      </c>
      <c r="Z853">
        <v>9</v>
      </c>
      <c r="AA853">
        <v>5</v>
      </c>
      <c r="AB853">
        <v>14</v>
      </c>
      <c r="AC853">
        <v>32</v>
      </c>
      <c r="AD853">
        <v>1</v>
      </c>
      <c r="AE853">
        <v>1</v>
      </c>
      <c r="AF853">
        <v>2</v>
      </c>
      <c r="AG853">
        <v>1</v>
      </c>
      <c r="AH853">
        <v>1</v>
      </c>
      <c r="AI853">
        <v>0</v>
      </c>
      <c r="AJ853" s="1">
        <v>88100</v>
      </c>
      <c r="AK853" t="s">
        <v>198</v>
      </c>
      <c r="AL853">
        <v>2</v>
      </c>
      <c r="AM853">
        <v>2</v>
      </c>
      <c r="AN853">
        <v>0</v>
      </c>
      <c r="AO853">
        <v>0</v>
      </c>
      <c r="AP853">
        <v>1891</v>
      </c>
      <c r="AQ853">
        <v>5</v>
      </c>
      <c r="AR853">
        <v>27</v>
      </c>
    </row>
    <row r="854" spans="2:47" x14ac:dyDescent="0.2">
      <c r="B854">
        <v>851</v>
      </c>
      <c r="C854" t="s">
        <v>26</v>
      </c>
      <c r="D854" t="s">
        <v>1639</v>
      </c>
      <c r="E854">
        <v>3</v>
      </c>
      <c r="F854" t="s">
        <v>8909</v>
      </c>
      <c r="G854" t="s">
        <v>5242</v>
      </c>
      <c r="H854" t="s">
        <v>5203</v>
      </c>
      <c r="I854" t="s">
        <v>8910</v>
      </c>
      <c r="J854">
        <v>1866</v>
      </c>
      <c r="K854">
        <v>11.3</v>
      </c>
      <c r="L854" t="s">
        <v>6428</v>
      </c>
      <c r="M854" t="s">
        <v>5711</v>
      </c>
      <c r="N854">
        <v>4</v>
      </c>
      <c r="O854" t="s">
        <v>5196</v>
      </c>
      <c r="P854">
        <v>5</v>
      </c>
      <c r="Q854">
        <v>48</v>
      </c>
      <c r="R854" t="s">
        <v>5197</v>
      </c>
      <c r="S854">
        <v>18</v>
      </c>
      <c r="T854" t="s">
        <v>23</v>
      </c>
      <c r="U854" t="s">
        <v>8911</v>
      </c>
      <c r="V854" t="s">
        <v>6310</v>
      </c>
      <c r="W854" t="s">
        <v>1640</v>
      </c>
      <c r="X854">
        <v>9</v>
      </c>
      <c r="Y854">
        <v>35</v>
      </c>
      <c r="Z854">
        <v>7</v>
      </c>
      <c r="AA854">
        <v>13</v>
      </c>
      <c r="AB854">
        <v>22</v>
      </c>
      <c r="AC854">
        <v>29</v>
      </c>
      <c r="AD854">
        <v>2</v>
      </c>
      <c r="AE854">
        <v>1</v>
      </c>
      <c r="AF854">
        <v>0</v>
      </c>
      <c r="AG854">
        <v>1</v>
      </c>
      <c r="AH854">
        <v>0</v>
      </c>
      <c r="AI854">
        <v>1</v>
      </c>
      <c r="AJ854" s="1">
        <v>56100</v>
      </c>
      <c r="AK854" t="s">
        <v>842</v>
      </c>
      <c r="AL854">
        <v>0</v>
      </c>
      <c r="AM854">
        <v>2</v>
      </c>
      <c r="AN854">
        <v>1866</v>
      </c>
      <c r="AO854">
        <v>5</v>
      </c>
      <c r="AP854">
        <v>22</v>
      </c>
    </row>
    <row r="855" spans="2:47" x14ac:dyDescent="0.2">
      <c r="B855">
        <v>852</v>
      </c>
      <c r="C855" t="s">
        <v>26</v>
      </c>
      <c r="D855" t="s">
        <v>1641</v>
      </c>
      <c r="E855">
        <v>3</v>
      </c>
      <c r="F855" t="s">
        <v>8912</v>
      </c>
      <c r="G855" t="s">
        <v>5348</v>
      </c>
      <c r="H855" t="s">
        <v>8913</v>
      </c>
      <c r="I855">
        <v>1890</v>
      </c>
      <c r="J855">
        <v>11.3</v>
      </c>
      <c r="K855" t="s">
        <v>8914</v>
      </c>
      <c r="L855" t="s">
        <v>7138</v>
      </c>
      <c r="M855">
        <v>5</v>
      </c>
      <c r="N855" t="s">
        <v>5196</v>
      </c>
      <c r="O855">
        <v>55</v>
      </c>
      <c r="P855">
        <v>45</v>
      </c>
      <c r="Q855" t="s">
        <v>5197</v>
      </c>
      <c r="R855">
        <v>34</v>
      </c>
      <c r="S855" t="s">
        <v>23</v>
      </c>
      <c r="T855" t="s">
        <v>7143</v>
      </c>
      <c r="U855" t="s">
        <v>7401</v>
      </c>
      <c r="V855" t="s">
        <v>5172</v>
      </c>
      <c r="W855" t="s">
        <v>5172</v>
      </c>
      <c r="X855">
        <v>9</v>
      </c>
      <c r="Y855">
        <v>28</v>
      </c>
      <c r="Z855">
        <v>6</v>
      </c>
      <c r="AA855">
        <v>30</v>
      </c>
      <c r="AB855">
        <v>24</v>
      </c>
      <c r="AC855">
        <v>4</v>
      </c>
      <c r="AD855">
        <v>2</v>
      </c>
      <c r="AE855">
        <v>1</v>
      </c>
      <c r="AF855">
        <v>1</v>
      </c>
      <c r="AG855">
        <v>1</v>
      </c>
      <c r="AH855">
        <v>0</v>
      </c>
      <c r="AI855">
        <v>1</v>
      </c>
      <c r="AJ855" s="1">
        <v>96300</v>
      </c>
      <c r="AK855" t="s">
        <v>537</v>
      </c>
      <c r="AL855">
        <v>2</v>
      </c>
      <c r="AM855">
        <v>2</v>
      </c>
      <c r="AN855">
        <v>0</v>
      </c>
      <c r="AO855">
        <v>1890</v>
      </c>
      <c r="AP855">
        <v>7</v>
      </c>
      <c r="AQ855">
        <v>1</v>
      </c>
    </row>
    <row r="856" spans="2:47" x14ac:dyDescent="0.2">
      <c r="B856">
        <v>853</v>
      </c>
      <c r="C856" t="s">
        <v>36</v>
      </c>
      <c r="D856" t="s">
        <v>1642</v>
      </c>
      <c r="E856">
        <v>4</v>
      </c>
      <c r="F856" t="s">
        <v>8915</v>
      </c>
      <c r="G856" t="s">
        <v>8916</v>
      </c>
      <c r="H856" t="s">
        <v>8301</v>
      </c>
      <c r="I856" t="s">
        <v>8917</v>
      </c>
      <c r="J856">
        <v>1851</v>
      </c>
      <c r="K856">
        <v>21</v>
      </c>
      <c r="L856" t="s">
        <v>5228</v>
      </c>
      <c r="M856" t="s">
        <v>5229</v>
      </c>
      <c r="N856">
        <v>2</v>
      </c>
      <c r="O856" t="s">
        <v>5196</v>
      </c>
      <c r="P856">
        <v>20</v>
      </c>
      <c r="Q856">
        <v>48</v>
      </c>
      <c r="R856" t="s">
        <v>5197</v>
      </c>
      <c r="S856">
        <v>50</v>
      </c>
      <c r="T856" t="s">
        <v>23</v>
      </c>
      <c r="U856" t="s">
        <v>8918</v>
      </c>
      <c r="V856" t="s">
        <v>6047</v>
      </c>
      <c r="W856" t="s">
        <v>1643</v>
      </c>
      <c r="X856">
        <v>22</v>
      </c>
      <c r="Y856">
        <v>3</v>
      </c>
      <c r="Z856">
        <v>23</v>
      </c>
      <c r="AA856">
        <v>30</v>
      </c>
      <c r="AB856">
        <v>18</v>
      </c>
      <c r="AC856">
        <v>35</v>
      </c>
      <c r="AD856">
        <v>0</v>
      </c>
      <c r="AE856">
        <v>2</v>
      </c>
      <c r="AF856">
        <v>0</v>
      </c>
      <c r="AG856">
        <v>1</v>
      </c>
      <c r="AH856">
        <v>1</v>
      </c>
      <c r="AI856">
        <v>1</v>
      </c>
      <c r="AJ856" s="1">
        <v>99200</v>
      </c>
      <c r="AK856" t="s">
        <v>828</v>
      </c>
      <c r="AL856">
        <v>2</v>
      </c>
      <c r="AM856">
        <v>2</v>
      </c>
      <c r="AN856">
        <v>0</v>
      </c>
      <c r="AO856">
        <v>1851</v>
      </c>
      <c r="AP856">
        <v>8</v>
      </c>
      <c r="AQ856">
        <v>11</v>
      </c>
    </row>
    <row r="857" spans="2:47" x14ac:dyDescent="0.2">
      <c r="B857">
        <v>854</v>
      </c>
      <c r="C857" t="s">
        <v>22</v>
      </c>
      <c r="D857">
        <v>1</v>
      </c>
      <c r="E857" t="s">
        <v>8919</v>
      </c>
      <c r="F857" t="s">
        <v>5898</v>
      </c>
      <c r="G857" t="s">
        <v>8703</v>
      </c>
      <c r="H857" t="s">
        <v>6790</v>
      </c>
      <c r="I857" t="s">
        <v>8920</v>
      </c>
      <c r="J857">
        <v>1902</v>
      </c>
      <c r="K857">
        <v>2.2999999999999998</v>
      </c>
      <c r="L857" t="s">
        <v>8721</v>
      </c>
      <c r="M857" t="s">
        <v>5809</v>
      </c>
      <c r="N857">
        <v>2</v>
      </c>
      <c r="O857" t="s">
        <v>5196</v>
      </c>
      <c r="P857">
        <v>20</v>
      </c>
      <c r="Q857">
        <v>48</v>
      </c>
      <c r="R857" t="s">
        <v>5197</v>
      </c>
      <c r="S857">
        <v>50</v>
      </c>
      <c r="T857">
        <v>-0.16</v>
      </c>
      <c r="U857" t="s">
        <v>5360</v>
      </c>
      <c r="V857" t="s">
        <v>7772</v>
      </c>
      <c r="W857" t="s">
        <v>5172</v>
      </c>
      <c r="X857" t="s">
        <v>5172</v>
      </c>
      <c r="Y857">
        <v>32</v>
      </c>
      <c r="Z857">
        <v>19</v>
      </c>
      <c r="AA857">
        <v>35</v>
      </c>
      <c r="AB857">
        <v>32</v>
      </c>
      <c r="AC857">
        <v>36</v>
      </c>
      <c r="AD857">
        <v>1</v>
      </c>
      <c r="AE857">
        <v>0</v>
      </c>
      <c r="AF857">
        <v>1</v>
      </c>
      <c r="AG857">
        <v>1</v>
      </c>
      <c r="AH857">
        <v>0</v>
      </c>
      <c r="AI857">
        <v>2</v>
      </c>
      <c r="AJ857">
        <v>2</v>
      </c>
      <c r="AK857" s="1">
        <v>58700</v>
      </c>
      <c r="AL857" t="s">
        <v>257</v>
      </c>
      <c r="AM857">
        <v>2</v>
      </c>
      <c r="AN857">
        <v>0</v>
      </c>
      <c r="AO857">
        <v>2</v>
      </c>
      <c r="AP857">
        <v>2</v>
      </c>
      <c r="AQ857">
        <v>1902</v>
      </c>
      <c r="AR857">
        <v>4</v>
      </c>
      <c r="AS857">
        <v>16</v>
      </c>
    </row>
    <row r="858" spans="2:47" x14ac:dyDescent="0.2">
      <c r="B858">
        <v>855</v>
      </c>
      <c r="C858" t="s">
        <v>26</v>
      </c>
      <c r="D858" t="s">
        <v>1644</v>
      </c>
      <c r="E858">
        <v>3</v>
      </c>
      <c r="F858" t="s">
        <v>8921</v>
      </c>
      <c r="G858" t="s">
        <v>6273</v>
      </c>
      <c r="H858" t="s">
        <v>6031</v>
      </c>
      <c r="I858" t="s">
        <v>8922</v>
      </c>
      <c r="J858">
        <v>1853</v>
      </c>
      <c r="K858">
        <v>10</v>
      </c>
      <c r="L858" t="s">
        <v>8923</v>
      </c>
      <c r="M858" t="s">
        <v>5688</v>
      </c>
      <c r="N858">
        <v>1</v>
      </c>
      <c r="O858" t="s">
        <v>5207</v>
      </c>
      <c r="P858">
        <v>10</v>
      </c>
      <c r="Q858">
        <v>46</v>
      </c>
      <c r="R858" t="s">
        <v>5197</v>
      </c>
      <c r="S858">
        <v>9</v>
      </c>
      <c r="T858" t="s">
        <v>23</v>
      </c>
      <c r="U858" t="s">
        <v>8924</v>
      </c>
      <c r="V858" t="s">
        <v>5361</v>
      </c>
      <c r="W858" t="s">
        <v>1645</v>
      </c>
      <c r="X858">
        <v>7</v>
      </c>
      <c r="Y858">
        <v>6</v>
      </c>
      <c r="Z858">
        <v>7</v>
      </c>
      <c r="AA858">
        <v>10</v>
      </c>
      <c r="AB858">
        <v>25</v>
      </c>
      <c r="AC858">
        <v>9</v>
      </c>
      <c r="AD858">
        <v>0</v>
      </c>
      <c r="AE858">
        <v>1</v>
      </c>
      <c r="AF858">
        <v>0</v>
      </c>
      <c r="AG858">
        <v>2</v>
      </c>
      <c r="AH858">
        <v>0</v>
      </c>
      <c r="AI858">
        <v>2</v>
      </c>
      <c r="AJ858" s="1">
        <v>1200</v>
      </c>
      <c r="AK858" t="s">
        <v>540</v>
      </c>
      <c r="AL858">
        <v>2</v>
      </c>
      <c r="AM858">
        <v>2</v>
      </c>
      <c r="AN858">
        <v>1853</v>
      </c>
      <c r="AO858">
        <v>6</v>
      </c>
      <c r="AP858">
        <v>8</v>
      </c>
    </row>
    <row r="859" spans="2:47" x14ac:dyDescent="0.2">
      <c r="B859">
        <v>856</v>
      </c>
      <c r="C859" t="s">
        <v>36</v>
      </c>
      <c r="D859" t="s">
        <v>1646</v>
      </c>
      <c r="E859">
        <v>4</v>
      </c>
      <c r="F859" t="s">
        <v>8925</v>
      </c>
      <c r="G859" t="s">
        <v>8926</v>
      </c>
      <c r="H859" t="s">
        <v>5211</v>
      </c>
      <c r="I859" t="s">
        <v>8927</v>
      </c>
      <c r="J859">
        <v>1841</v>
      </c>
      <c r="K859">
        <v>14</v>
      </c>
      <c r="L859" t="s">
        <v>8928</v>
      </c>
      <c r="M859" t="s">
        <v>6330</v>
      </c>
      <c r="N859">
        <v>0</v>
      </c>
      <c r="O859" t="s">
        <v>5196</v>
      </c>
      <c r="P859">
        <v>44</v>
      </c>
      <c r="Q859">
        <v>45</v>
      </c>
      <c r="R859" t="s">
        <v>5197</v>
      </c>
      <c r="S859">
        <v>11</v>
      </c>
      <c r="T859" t="s">
        <v>23</v>
      </c>
      <c r="U859" t="s">
        <v>8929</v>
      </c>
      <c r="V859" t="s">
        <v>5983</v>
      </c>
      <c r="W859" t="s">
        <v>1647</v>
      </c>
      <c r="X859">
        <v>13</v>
      </c>
      <c r="Y859">
        <v>27</v>
      </c>
      <c r="Z859">
        <v>15</v>
      </c>
      <c r="AA859">
        <v>4</v>
      </c>
      <c r="AB859">
        <v>5</v>
      </c>
      <c r="AC859">
        <v>3</v>
      </c>
      <c r="AD859">
        <v>1</v>
      </c>
      <c r="AE859">
        <v>1</v>
      </c>
      <c r="AF859">
        <v>0</v>
      </c>
      <c r="AG859">
        <v>1</v>
      </c>
      <c r="AH859">
        <v>1</v>
      </c>
      <c r="AI859">
        <v>2</v>
      </c>
      <c r="AJ859" s="1">
        <v>94000</v>
      </c>
      <c r="AK859" t="s">
        <v>1002</v>
      </c>
      <c r="AL859">
        <v>0</v>
      </c>
      <c r="AM859">
        <v>2</v>
      </c>
      <c r="AN859">
        <v>1841</v>
      </c>
      <c r="AO859">
        <v>10</v>
      </c>
      <c r="AP859">
        <v>3</v>
      </c>
    </row>
    <row r="860" spans="2:47" x14ac:dyDescent="0.2">
      <c r="B860">
        <v>857</v>
      </c>
      <c r="C860" t="s">
        <v>26</v>
      </c>
      <c r="D860" t="s">
        <v>1648</v>
      </c>
      <c r="E860">
        <v>3</v>
      </c>
      <c r="F860" t="s">
        <v>8930</v>
      </c>
      <c r="G860" t="s">
        <v>5408</v>
      </c>
      <c r="H860" t="s">
        <v>8385</v>
      </c>
      <c r="I860" t="s">
        <v>5934</v>
      </c>
      <c r="J860" t="s">
        <v>8931</v>
      </c>
      <c r="K860">
        <v>1861</v>
      </c>
      <c r="L860">
        <v>6</v>
      </c>
      <c r="M860" t="s">
        <v>5485</v>
      </c>
      <c r="N860" t="s">
        <v>5486</v>
      </c>
      <c r="O860">
        <v>4</v>
      </c>
      <c r="P860" t="s">
        <v>5196</v>
      </c>
      <c r="Q860">
        <v>50</v>
      </c>
      <c r="R860">
        <v>45</v>
      </c>
      <c r="S860" t="s">
        <v>5197</v>
      </c>
      <c r="T860">
        <v>46</v>
      </c>
      <c r="U860" t="s">
        <v>23</v>
      </c>
      <c r="V860" t="s">
        <v>8932</v>
      </c>
      <c r="W860" t="s">
        <v>8093</v>
      </c>
      <c r="X860" t="s">
        <v>1649</v>
      </c>
      <c r="Y860">
        <v>35</v>
      </c>
      <c r="Z860">
        <v>32</v>
      </c>
      <c r="AA860">
        <v>31</v>
      </c>
      <c r="AB860">
        <v>3</v>
      </c>
      <c r="AC860">
        <v>6</v>
      </c>
      <c r="AD860">
        <v>6</v>
      </c>
      <c r="AE860">
        <v>1</v>
      </c>
      <c r="AF860">
        <v>0</v>
      </c>
      <c r="AG860">
        <v>1</v>
      </c>
      <c r="AH860">
        <v>2</v>
      </c>
      <c r="AI860">
        <v>1</v>
      </c>
      <c r="AJ860">
        <v>1</v>
      </c>
      <c r="AK860" s="1">
        <v>8100</v>
      </c>
      <c r="AL860" t="s">
        <v>45</v>
      </c>
      <c r="AM860">
        <v>2</v>
      </c>
      <c r="AN860">
        <v>0</v>
      </c>
      <c r="AO860">
        <v>1861</v>
      </c>
      <c r="AP860">
        <v>11</v>
      </c>
      <c r="AQ860">
        <v>5</v>
      </c>
    </row>
    <row r="861" spans="2:47" x14ac:dyDescent="0.2">
      <c r="B861">
        <v>858</v>
      </c>
      <c r="C861" t="s">
        <v>26</v>
      </c>
      <c r="D861" t="s">
        <v>1650</v>
      </c>
      <c r="E861">
        <v>3</v>
      </c>
      <c r="F861" t="s">
        <v>8933</v>
      </c>
      <c r="G861" t="s">
        <v>8934</v>
      </c>
      <c r="H861" t="s">
        <v>5418</v>
      </c>
      <c r="I861" t="s">
        <v>8935</v>
      </c>
      <c r="J861">
        <v>1894</v>
      </c>
      <c r="K861">
        <v>18</v>
      </c>
      <c r="L861" t="s">
        <v>8936</v>
      </c>
      <c r="M861" t="s">
        <v>6008</v>
      </c>
      <c r="N861">
        <v>3</v>
      </c>
      <c r="O861" t="s">
        <v>5196</v>
      </c>
      <c r="P861">
        <v>5</v>
      </c>
      <c r="Q861">
        <v>50</v>
      </c>
      <c r="R861" t="s">
        <v>5197</v>
      </c>
      <c r="S861">
        <v>39</v>
      </c>
      <c r="T861">
        <v>-0.16</v>
      </c>
      <c r="U861" t="s">
        <v>8937</v>
      </c>
      <c r="V861" t="s">
        <v>8938</v>
      </c>
      <c r="W861" t="s">
        <v>5172</v>
      </c>
      <c r="X861" t="s">
        <v>5172</v>
      </c>
      <c r="Y861">
        <v>16</v>
      </c>
      <c r="Z861">
        <v>31</v>
      </c>
      <c r="AA861">
        <v>19</v>
      </c>
      <c r="AB861">
        <v>29</v>
      </c>
      <c r="AC861">
        <v>19</v>
      </c>
      <c r="AD861">
        <v>11</v>
      </c>
      <c r="AE861">
        <v>0</v>
      </c>
      <c r="AF861">
        <v>1</v>
      </c>
      <c r="AG861">
        <v>1</v>
      </c>
      <c r="AH861">
        <v>1</v>
      </c>
      <c r="AI861">
        <v>1</v>
      </c>
      <c r="AJ861">
        <v>2</v>
      </c>
      <c r="AK861" s="1">
        <v>85500</v>
      </c>
      <c r="AL861" t="s">
        <v>451</v>
      </c>
      <c r="AM861">
        <v>2</v>
      </c>
      <c r="AN861">
        <v>2</v>
      </c>
      <c r="AO861">
        <v>2</v>
      </c>
      <c r="AP861">
        <v>2</v>
      </c>
      <c r="AQ861">
        <v>1894</v>
      </c>
      <c r="AR861">
        <v>7</v>
      </c>
      <c r="AS861">
        <v>22</v>
      </c>
    </row>
    <row r="862" spans="2:47" x14ac:dyDescent="0.2">
      <c r="B862">
        <v>859</v>
      </c>
      <c r="C862" t="s">
        <v>22</v>
      </c>
      <c r="D862">
        <v>1</v>
      </c>
      <c r="E862" t="s">
        <v>8939</v>
      </c>
      <c r="F862" t="s">
        <v>5416</v>
      </c>
      <c r="G862" t="s">
        <v>6616</v>
      </c>
      <c r="H862" t="s">
        <v>8940</v>
      </c>
      <c r="I862">
        <v>1889</v>
      </c>
      <c r="J862">
        <v>19</v>
      </c>
      <c r="K862" t="s">
        <v>8941</v>
      </c>
      <c r="L862" t="s">
        <v>6418</v>
      </c>
      <c r="M862">
        <v>1</v>
      </c>
      <c r="N862" t="s">
        <v>5207</v>
      </c>
      <c r="O862">
        <v>25</v>
      </c>
      <c r="P862">
        <v>46</v>
      </c>
      <c r="Q862" t="s">
        <v>5197</v>
      </c>
      <c r="R862">
        <v>40</v>
      </c>
      <c r="S862" t="s">
        <v>23</v>
      </c>
      <c r="T862" t="s">
        <v>8942</v>
      </c>
      <c r="U862" t="s">
        <v>6179</v>
      </c>
      <c r="V862" t="s">
        <v>5172</v>
      </c>
      <c r="W862" t="s">
        <v>5172</v>
      </c>
      <c r="X862">
        <v>21</v>
      </c>
      <c r="Y862">
        <v>13</v>
      </c>
      <c r="Z862">
        <v>15</v>
      </c>
      <c r="AA862">
        <v>17</v>
      </c>
      <c r="AB862">
        <v>25</v>
      </c>
      <c r="AC862">
        <v>3</v>
      </c>
      <c r="AD862">
        <v>1</v>
      </c>
      <c r="AE862">
        <v>1</v>
      </c>
      <c r="AF862">
        <v>0</v>
      </c>
      <c r="AG862">
        <v>0</v>
      </c>
      <c r="AH862">
        <v>0</v>
      </c>
      <c r="AI862">
        <v>2</v>
      </c>
      <c r="AJ862" s="1">
        <v>23500</v>
      </c>
      <c r="AK862" t="s">
        <v>152</v>
      </c>
      <c r="AL862">
        <v>0</v>
      </c>
      <c r="AM862">
        <v>2</v>
      </c>
      <c r="AN862">
        <v>1889</v>
      </c>
      <c r="AO862">
        <v>2</v>
      </c>
      <c r="AP862">
        <v>5</v>
      </c>
    </row>
    <row r="863" spans="2:47" x14ac:dyDescent="0.2">
      <c r="B863">
        <v>860</v>
      </c>
      <c r="C863" t="s">
        <v>26</v>
      </c>
      <c r="D863" t="s">
        <v>1651</v>
      </c>
      <c r="E863">
        <v>3</v>
      </c>
      <c r="F863" t="s">
        <v>8943</v>
      </c>
      <c r="G863" t="s">
        <v>8214</v>
      </c>
      <c r="H863" t="s">
        <v>8944</v>
      </c>
      <c r="I863">
        <v>1834</v>
      </c>
      <c r="J863">
        <v>23</v>
      </c>
      <c r="K863" t="s">
        <v>5563</v>
      </c>
      <c r="L863" t="s">
        <v>5421</v>
      </c>
      <c r="M863">
        <v>1</v>
      </c>
      <c r="N863" t="s">
        <v>5196</v>
      </c>
      <c r="O863">
        <v>30</v>
      </c>
      <c r="P863">
        <v>48</v>
      </c>
      <c r="Q863" t="s">
        <v>5197</v>
      </c>
      <c r="R863">
        <v>27</v>
      </c>
      <c r="S863" t="s">
        <v>23</v>
      </c>
      <c r="T863" t="s">
        <v>8945</v>
      </c>
      <c r="U863" t="s">
        <v>6688</v>
      </c>
      <c r="V863" t="s">
        <v>1652</v>
      </c>
      <c r="W863">
        <v>26</v>
      </c>
      <c r="X863">
        <v>15</v>
      </c>
      <c r="Y863">
        <v>26</v>
      </c>
      <c r="Z863">
        <v>29</v>
      </c>
      <c r="AA863">
        <v>21</v>
      </c>
      <c r="AB863">
        <v>7</v>
      </c>
      <c r="AC863">
        <v>1</v>
      </c>
      <c r="AD863">
        <v>0</v>
      </c>
      <c r="AE863">
        <v>1</v>
      </c>
      <c r="AF863">
        <v>1</v>
      </c>
      <c r="AG863">
        <v>1</v>
      </c>
      <c r="AH863">
        <v>0</v>
      </c>
      <c r="AI863" s="1">
        <v>44500</v>
      </c>
      <c r="AJ863" t="s">
        <v>394</v>
      </c>
      <c r="AK863">
        <v>2</v>
      </c>
      <c r="AL863">
        <v>2</v>
      </c>
      <c r="AM863">
        <v>0</v>
      </c>
      <c r="AN863">
        <v>1834</v>
      </c>
      <c r="AO863">
        <v>3</v>
      </c>
      <c r="AP863">
        <v>18</v>
      </c>
    </row>
    <row r="864" spans="2:47" x14ac:dyDescent="0.2">
      <c r="B864">
        <v>861</v>
      </c>
      <c r="C864" t="s">
        <v>26</v>
      </c>
      <c r="D864" t="s">
        <v>1653</v>
      </c>
      <c r="E864">
        <v>3</v>
      </c>
      <c r="F864" t="s">
        <v>8946</v>
      </c>
      <c r="G864" t="s">
        <v>5264</v>
      </c>
      <c r="H864" t="s">
        <v>8947</v>
      </c>
      <c r="I864">
        <v>1841</v>
      </c>
      <c r="J864">
        <v>20</v>
      </c>
      <c r="K864" t="s">
        <v>7058</v>
      </c>
      <c r="L864" t="s">
        <v>5694</v>
      </c>
      <c r="M864">
        <v>2</v>
      </c>
      <c r="N864" t="s">
        <v>5196</v>
      </c>
      <c r="O864">
        <v>46</v>
      </c>
      <c r="P864">
        <v>50</v>
      </c>
      <c r="Q864" t="s">
        <v>5197</v>
      </c>
      <c r="R864">
        <v>18</v>
      </c>
      <c r="S864" t="s">
        <v>23</v>
      </c>
      <c r="T864" t="s">
        <v>8948</v>
      </c>
      <c r="U864" t="s">
        <v>8949</v>
      </c>
      <c r="V864" t="s">
        <v>1654</v>
      </c>
      <c r="W864">
        <v>20</v>
      </c>
      <c r="X864">
        <v>9</v>
      </c>
      <c r="Y864">
        <v>25</v>
      </c>
      <c r="Z864">
        <v>16</v>
      </c>
      <c r="AA864">
        <v>13</v>
      </c>
      <c r="AB864">
        <v>11</v>
      </c>
      <c r="AC864">
        <v>1</v>
      </c>
      <c r="AD864">
        <v>2</v>
      </c>
      <c r="AE864">
        <v>0</v>
      </c>
      <c r="AF864">
        <v>0</v>
      </c>
      <c r="AG864">
        <v>1</v>
      </c>
      <c r="AH864">
        <v>2</v>
      </c>
      <c r="AI864" s="1">
        <v>70200</v>
      </c>
      <c r="AJ864" t="s">
        <v>115</v>
      </c>
      <c r="AK864">
        <v>2</v>
      </c>
      <c r="AL864">
        <v>0</v>
      </c>
      <c r="AM864">
        <v>2</v>
      </c>
      <c r="AN864">
        <v>1841</v>
      </c>
      <c r="AO864">
        <v>8</v>
      </c>
      <c r="AP864">
        <v>26</v>
      </c>
    </row>
    <row r="865" spans="2:46" x14ac:dyDescent="0.2">
      <c r="B865">
        <v>862</v>
      </c>
      <c r="C865" t="s">
        <v>36</v>
      </c>
      <c r="D865" t="s">
        <v>1655</v>
      </c>
      <c r="E865">
        <v>4</v>
      </c>
      <c r="F865" t="s">
        <v>8950</v>
      </c>
      <c r="G865" t="s">
        <v>6922</v>
      </c>
      <c r="H865" t="s">
        <v>8951</v>
      </c>
      <c r="I865" t="s">
        <v>5200</v>
      </c>
      <c r="J865" t="s">
        <v>5272</v>
      </c>
      <c r="K865" t="s">
        <v>7067</v>
      </c>
      <c r="L865" t="s">
        <v>8952</v>
      </c>
      <c r="M865">
        <v>1810</v>
      </c>
      <c r="N865">
        <v>6</v>
      </c>
      <c r="O865" t="s">
        <v>8953</v>
      </c>
      <c r="P865" t="s">
        <v>5853</v>
      </c>
      <c r="Q865">
        <v>4</v>
      </c>
      <c r="R865" t="s">
        <v>5196</v>
      </c>
      <c r="S865">
        <v>21</v>
      </c>
      <c r="T865">
        <v>43</v>
      </c>
      <c r="U865" t="s">
        <v>5197</v>
      </c>
      <c r="V865">
        <v>51</v>
      </c>
      <c r="W865" t="s">
        <v>23</v>
      </c>
      <c r="X865" t="s">
        <v>8954</v>
      </c>
      <c r="Y865" t="s">
        <v>8955</v>
      </c>
      <c r="Z865" t="s">
        <v>1656</v>
      </c>
      <c r="AA865">
        <v>35</v>
      </c>
      <c r="AB865">
        <v>29</v>
      </c>
      <c r="AC865">
        <v>35</v>
      </c>
      <c r="AD865">
        <v>33</v>
      </c>
      <c r="AE865">
        <v>31</v>
      </c>
      <c r="AF865">
        <v>6</v>
      </c>
      <c r="AG865">
        <v>1</v>
      </c>
      <c r="AH865">
        <v>1</v>
      </c>
      <c r="AI865">
        <v>1</v>
      </c>
      <c r="AJ865">
        <v>0</v>
      </c>
      <c r="AK865">
        <v>1</v>
      </c>
      <c r="AL865">
        <v>1</v>
      </c>
      <c r="AM865" s="1">
        <v>37400</v>
      </c>
      <c r="AN865" t="s">
        <v>111</v>
      </c>
      <c r="AO865">
        <v>2</v>
      </c>
      <c r="AP865">
        <v>0</v>
      </c>
      <c r="AQ865">
        <v>0</v>
      </c>
      <c r="AR865">
        <v>1810</v>
      </c>
      <c r="AS865">
        <v>2</v>
      </c>
      <c r="AT865">
        <v>10</v>
      </c>
    </row>
    <row r="866" spans="2:46" x14ac:dyDescent="0.2">
      <c r="B866">
        <v>863</v>
      </c>
      <c r="C866" t="s">
        <v>26</v>
      </c>
      <c r="D866" t="s">
        <v>1657</v>
      </c>
      <c r="E866">
        <v>3</v>
      </c>
      <c r="F866" t="s">
        <v>8956</v>
      </c>
      <c r="G866" t="s">
        <v>5691</v>
      </c>
      <c r="H866" t="s">
        <v>8957</v>
      </c>
      <c r="I866">
        <v>1842</v>
      </c>
      <c r="J866">
        <v>19</v>
      </c>
      <c r="K866" t="s">
        <v>5266</v>
      </c>
      <c r="L866" t="s">
        <v>5267</v>
      </c>
      <c r="M866">
        <v>5</v>
      </c>
      <c r="N866" t="s">
        <v>5196</v>
      </c>
      <c r="O866">
        <v>22</v>
      </c>
      <c r="P866">
        <v>43</v>
      </c>
      <c r="Q866" t="s">
        <v>5197</v>
      </c>
      <c r="R866">
        <v>18</v>
      </c>
      <c r="S866" t="s">
        <v>23</v>
      </c>
      <c r="T866" t="s">
        <v>6955</v>
      </c>
      <c r="U866" t="s">
        <v>5794</v>
      </c>
      <c r="V866" t="s">
        <v>1658</v>
      </c>
      <c r="W866">
        <v>20</v>
      </c>
      <c r="X866">
        <v>35</v>
      </c>
      <c r="Y866">
        <v>21</v>
      </c>
      <c r="Z866">
        <v>16</v>
      </c>
      <c r="AA866">
        <v>25</v>
      </c>
      <c r="AB866">
        <v>26</v>
      </c>
      <c r="AC866">
        <v>1</v>
      </c>
      <c r="AD866">
        <v>1</v>
      </c>
      <c r="AE866">
        <v>1</v>
      </c>
      <c r="AF866">
        <v>0</v>
      </c>
      <c r="AG866">
        <v>0</v>
      </c>
      <c r="AH866">
        <v>1</v>
      </c>
      <c r="AI866" s="1">
        <v>98900</v>
      </c>
      <c r="AJ866" t="s">
        <v>227</v>
      </c>
      <c r="AK866">
        <v>2</v>
      </c>
      <c r="AL866">
        <v>0</v>
      </c>
      <c r="AM866">
        <v>0</v>
      </c>
      <c r="AN866">
        <v>1842</v>
      </c>
      <c r="AO866">
        <v>2</v>
      </c>
      <c r="AP866">
        <v>26</v>
      </c>
    </row>
    <row r="867" spans="2:46" x14ac:dyDescent="0.2">
      <c r="B867">
        <v>864</v>
      </c>
      <c r="C867" t="s">
        <v>26</v>
      </c>
      <c r="D867" t="s">
        <v>1659</v>
      </c>
      <c r="E867">
        <v>3</v>
      </c>
      <c r="F867" t="s">
        <v>8958</v>
      </c>
      <c r="G867" t="s">
        <v>5898</v>
      </c>
      <c r="H867" t="s">
        <v>6486</v>
      </c>
      <c r="I867" t="s">
        <v>7303</v>
      </c>
      <c r="J867" t="s">
        <v>6031</v>
      </c>
      <c r="K867" t="s">
        <v>8959</v>
      </c>
      <c r="L867">
        <v>1852</v>
      </c>
      <c r="M867">
        <v>4</v>
      </c>
      <c r="N867" t="s">
        <v>8960</v>
      </c>
      <c r="O867" t="s">
        <v>5694</v>
      </c>
      <c r="P867">
        <v>2</v>
      </c>
      <c r="Q867" t="s">
        <v>5196</v>
      </c>
      <c r="R867">
        <v>46</v>
      </c>
      <c r="S867">
        <v>50</v>
      </c>
      <c r="T867" t="s">
        <v>5197</v>
      </c>
      <c r="U867">
        <v>18</v>
      </c>
      <c r="V867" t="s">
        <v>23</v>
      </c>
      <c r="W867" t="s">
        <v>8961</v>
      </c>
      <c r="X867" t="s">
        <v>8962</v>
      </c>
      <c r="Y867" t="s">
        <v>1660</v>
      </c>
      <c r="Z867">
        <v>36</v>
      </c>
      <c r="AA867">
        <v>28</v>
      </c>
      <c r="AB867">
        <v>35</v>
      </c>
      <c r="AC867">
        <v>28</v>
      </c>
      <c r="AD867">
        <v>24</v>
      </c>
      <c r="AE867">
        <v>6</v>
      </c>
      <c r="AF867">
        <v>2</v>
      </c>
      <c r="AG867">
        <v>1</v>
      </c>
      <c r="AH867">
        <v>1</v>
      </c>
      <c r="AI867">
        <v>1</v>
      </c>
      <c r="AJ867">
        <v>0</v>
      </c>
      <c r="AK867">
        <v>1</v>
      </c>
      <c r="AL867" s="1">
        <v>17700</v>
      </c>
      <c r="AM867" t="s">
        <v>131</v>
      </c>
      <c r="AN867">
        <v>2</v>
      </c>
      <c r="AO867">
        <v>2</v>
      </c>
      <c r="AP867">
        <v>0</v>
      </c>
      <c r="AQ867">
        <v>1852</v>
      </c>
      <c r="AR867">
        <v>7</v>
      </c>
      <c r="AS867">
        <v>21</v>
      </c>
    </row>
    <row r="868" spans="2:46" x14ac:dyDescent="0.2">
      <c r="B868">
        <v>865</v>
      </c>
      <c r="C868" t="s">
        <v>26</v>
      </c>
      <c r="D868" t="s">
        <v>1661</v>
      </c>
      <c r="E868">
        <v>3</v>
      </c>
      <c r="F868" t="s">
        <v>8958</v>
      </c>
      <c r="G868" t="s">
        <v>5200</v>
      </c>
      <c r="H868" t="s">
        <v>6312</v>
      </c>
      <c r="I868" t="s">
        <v>5755</v>
      </c>
      <c r="J868" t="s">
        <v>5444</v>
      </c>
      <c r="K868" t="s">
        <v>8963</v>
      </c>
      <c r="L868">
        <v>1889</v>
      </c>
      <c r="M868">
        <v>23</v>
      </c>
      <c r="N868" t="s">
        <v>8964</v>
      </c>
      <c r="O868" t="s">
        <v>5694</v>
      </c>
      <c r="P868">
        <v>2</v>
      </c>
      <c r="Q868" t="s">
        <v>5196</v>
      </c>
      <c r="R868">
        <v>46</v>
      </c>
      <c r="S868">
        <v>50</v>
      </c>
      <c r="T868" t="s">
        <v>5197</v>
      </c>
      <c r="U868">
        <v>18</v>
      </c>
      <c r="V868" t="s">
        <v>23</v>
      </c>
      <c r="W868" t="s">
        <v>8965</v>
      </c>
      <c r="X868" t="s">
        <v>6310</v>
      </c>
      <c r="Y868" t="s">
        <v>5172</v>
      </c>
      <c r="Z868" t="s">
        <v>5172</v>
      </c>
      <c r="AA868">
        <v>25</v>
      </c>
      <c r="AB868">
        <v>5</v>
      </c>
      <c r="AC868">
        <v>32</v>
      </c>
      <c r="AD868">
        <v>26</v>
      </c>
      <c r="AE868">
        <v>10</v>
      </c>
      <c r="AF868">
        <v>22</v>
      </c>
      <c r="AG868">
        <v>0</v>
      </c>
      <c r="AH868">
        <v>1</v>
      </c>
      <c r="AI868">
        <v>0</v>
      </c>
      <c r="AJ868">
        <v>1</v>
      </c>
      <c r="AK868">
        <v>2</v>
      </c>
      <c r="AL868">
        <v>0</v>
      </c>
      <c r="AM868" t="s">
        <v>62</v>
      </c>
      <c r="AN868" t="s">
        <v>540</v>
      </c>
      <c r="AO868">
        <v>0</v>
      </c>
      <c r="AP868">
        <v>2</v>
      </c>
      <c r="AQ868">
        <v>0</v>
      </c>
      <c r="AR868">
        <v>1889</v>
      </c>
      <c r="AS868">
        <v>7</v>
      </c>
      <c r="AT868">
        <v>13</v>
      </c>
    </row>
    <row r="869" spans="2:46" x14ac:dyDescent="0.2">
      <c r="B869">
        <v>866</v>
      </c>
      <c r="C869" t="s">
        <v>59</v>
      </c>
      <c r="D869" t="s">
        <v>1662</v>
      </c>
      <c r="E869">
        <v>2</v>
      </c>
      <c r="F869" t="s">
        <v>8966</v>
      </c>
      <c r="G869" t="s">
        <v>5341</v>
      </c>
      <c r="H869" t="s">
        <v>5444</v>
      </c>
      <c r="I869" t="s">
        <v>8967</v>
      </c>
      <c r="J869">
        <v>1841</v>
      </c>
      <c r="K869">
        <v>18</v>
      </c>
      <c r="L869" t="s">
        <v>8968</v>
      </c>
      <c r="M869" t="s">
        <v>5460</v>
      </c>
      <c r="N869">
        <v>1</v>
      </c>
      <c r="O869" t="s">
        <v>5196</v>
      </c>
      <c r="P869">
        <v>52</v>
      </c>
      <c r="Q869">
        <v>46</v>
      </c>
      <c r="R869" t="s">
        <v>5197</v>
      </c>
      <c r="S869">
        <v>10</v>
      </c>
      <c r="T869" t="s">
        <v>23</v>
      </c>
      <c r="U869" t="s">
        <v>8969</v>
      </c>
      <c r="V869" t="s">
        <v>8970</v>
      </c>
      <c r="W869" t="s">
        <v>1663</v>
      </c>
      <c r="X869">
        <v>21</v>
      </c>
      <c r="Y869">
        <v>5</v>
      </c>
      <c r="Z869">
        <v>22</v>
      </c>
      <c r="AA869">
        <v>14</v>
      </c>
      <c r="AB869">
        <v>21</v>
      </c>
      <c r="AC869">
        <v>20</v>
      </c>
      <c r="AD869">
        <v>1</v>
      </c>
      <c r="AE869">
        <v>1</v>
      </c>
      <c r="AF869">
        <v>0</v>
      </c>
      <c r="AG869">
        <v>1</v>
      </c>
      <c r="AH869">
        <v>1</v>
      </c>
      <c r="AI869">
        <v>1</v>
      </c>
      <c r="AJ869" s="1">
        <v>92800</v>
      </c>
      <c r="AK869" t="s">
        <v>107</v>
      </c>
      <c r="AL869">
        <v>0</v>
      </c>
      <c r="AM869">
        <v>2</v>
      </c>
      <c r="AN869">
        <v>2</v>
      </c>
      <c r="AO869">
        <v>1841</v>
      </c>
      <c r="AP869">
        <v>12</v>
      </c>
      <c r="AQ869">
        <v>26</v>
      </c>
    </row>
    <row r="870" spans="2:46" x14ac:dyDescent="0.2">
      <c r="B870">
        <v>867</v>
      </c>
      <c r="C870" t="s">
        <v>26</v>
      </c>
      <c r="D870" t="s">
        <v>1664</v>
      </c>
      <c r="E870">
        <v>3</v>
      </c>
      <c r="F870" t="s">
        <v>8971</v>
      </c>
      <c r="G870" t="s">
        <v>8972</v>
      </c>
      <c r="H870" t="s">
        <v>5455</v>
      </c>
      <c r="I870" t="s">
        <v>5465</v>
      </c>
      <c r="J870" t="s">
        <v>8973</v>
      </c>
      <c r="K870">
        <v>1861</v>
      </c>
      <c r="L870">
        <v>20</v>
      </c>
      <c r="M870" t="s">
        <v>8974</v>
      </c>
      <c r="N870" t="s">
        <v>6601</v>
      </c>
      <c r="O870">
        <v>0</v>
      </c>
      <c r="P870" t="s">
        <v>5196</v>
      </c>
      <c r="Q870">
        <v>12</v>
      </c>
      <c r="R870">
        <v>48</v>
      </c>
      <c r="S870" t="s">
        <v>5197</v>
      </c>
      <c r="T870">
        <v>1</v>
      </c>
      <c r="U870" t="s">
        <v>23</v>
      </c>
      <c r="V870" t="s">
        <v>8975</v>
      </c>
      <c r="W870" t="s">
        <v>7036</v>
      </c>
      <c r="X870" t="s">
        <v>1665</v>
      </c>
      <c r="Y870">
        <v>23</v>
      </c>
      <c r="Z870">
        <v>13</v>
      </c>
      <c r="AA870">
        <v>25</v>
      </c>
      <c r="AB870">
        <v>14</v>
      </c>
      <c r="AC870">
        <v>2</v>
      </c>
      <c r="AD870">
        <v>36</v>
      </c>
      <c r="AE870">
        <v>0</v>
      </c>
      <c r="AF870">
        <v>1</v>
      </c>
      <c r="AG870">
        <v>0</v>
      </c>
      <c r="AH870">
        <v>1</v>
      </c>
      <c r="AI870">
        <v>2</v>
      </c>
      <c r="AJ870">
        <v>2</v>
      </c>
      <c r="AK870" s="1">
        <v>39200</v>
      </c>
      <c r="AL870" t="s">
        <v>386</v>
      </c>
      <c r="AM870">
        <v>0</v>
      </c>
      <c r="AN870">
        <v>2</v>
      </c>
      <c r="AO870">
        <v>2</v>
      </c>
      <c r="AP870">
        <v>1861</v>
      </c>
      <c r="AQ870">
        <v>1</v>
      </c>
      <c r="AR870">
        <v>18</v>
      </c>
    </row>
    <row r="871" spans="2:46" x14ac:dyDescent="0.2">
      <c r="B871">
        <v>868</v>
      </c>
      <c r="C871" t="s">
        <v>26</v>
      </c>
      <c r="D871" t="s">
        <v>1666</v>
      </c>
      <c r="E871">
        <v>3</v>
      </c>
      <c r="F871" t="s">
        <v>8976</v>
      </c>
      <c r="G871" t="s">
        <v>8977</v>
      </c>
      <c r="H871" t="s">
        <v>5272</v>
      </c>
      <c r="I871" t="s">
        <v>5235</v>
      </c>
      <c r="J871" t="s">
        <v>8978</v>
      </c>
      <c r="K871">
        <v>1852</v>
      </c>
      <c r="L871">
        <v>18</v>
      </c>
      <c r="M871" t="s">
        <v>6710</v>
      </c>
      <c r="N871" t="s">
        <v>8979</v>
      </c>
      <c r="O871" t="s">
        <v>8980</v>
      </c>
      <c r="P871">
        <v>4</v>
      </c>
      <c r="Q871" t="s">
        <v>5196</v>
      </c>
      <c r="R871">
        <v>44</v>
      </c>
      <c r="S871">
        <v>49</v>
      </c>
      <c r="T871" t="s">
        <v>5197</v>
      </c>
      <c r="U871">
        <v>46</v>
      </c>
      <c r="V871" t="s">
        <v>23</v>
      </c>
      <c r="W871" t="s">
        <v>8981</v>
      </c>
      <c r="X871" t="s">
        <v>7434</v>
      </c>
      <c r="Y871" t="s">
        <v>1667</v>
      </c>
      <c r="Z871">
        <v>19</v>
      </c>
      <c r="AA871">
        <v>29</v>
      </c>
      <c r="AB871">
        <v>14</v>
      </c>
      <c r="AC871">
        <v>7</v>
      </c>
      <c r="AD871">
        <v>30</v>
      </c>
      <c r="AE871">
        <v>14</v>
      </c>
      <c r="AF871">
        <v>1</v>
      </c>
      <c r="AG871">
        <v>1</v>
      </c>
      <c r="AH871">
        <v>1</v>
      </c>
      <c r="AI871">
        <v>0</v>
      </c>
      <c r="AJ871">
        <v>1</v>
      </c>
      <c r="AK871">
        <v>1</v>
      </c>
      <c r="AL871" s="1">
        <v>70100</v>
      </c>
      <c r="AM871" t="s">
        <v>168</v>
      </c>
      <c r="AN871">
        <v>2</v>
      </c>
      <c r="AO871">
        <v>0</v>
      </c>
      <c r="AP871">
        <v>2</v>
      </c>
      <c r="AQ871">
        <v>0</v>
      </c>
      <c r="AR871">
        <v>1852</v>
      </c>
      <c r="AS871">
        <v>3</v>
      </c>
      <c r="AT871">
        <v>11</v>
      </c>
    </row>
    <row r="872" spans="2:46" x14ac:dyDescent="0.2">
      <c r="B872">
        <v>869</v>
      </c>
      <c r="C872" t="s">
        <v>22</v>
      </c>
      <c r="D872">
        <v>1</v>
      </c>
      <c r="E872" t="s">
        <v>8982</v>
      </c>
      <c r="F872" t="s">
        <v>5408</v>
      </c>
      <c r="G872" t="s">
        <v>6374</v>
      </c>
      <c r="H872" t="s">
        <v>8983</v>
      </c>
      <c r="I872">
        <v>1813</v>
      </c>
      <c r="J872">
        <v>8</v>
      </c>
      <c r="K872" t="s">
        <v>6026</v>
      </c>
      <c r="L872" t="s">
        <v>5475</v>
      </c>
      <c r="M872">
        <v>2</v>
      </c>
      <c r="N872" t="s">
        <v>5196</v>
      </c>
      <c r="O872">
        <v>8</v>
      </c>
      <c r="P872">
        <v>48</v>
      </c>
      <c r="Q872" t="s">
        <v>5197</v>
      </c>
      <c r="R872">
        <v>50</v>
      </c>
      <c r="S872" t="s">
        <v>23</v>
      </c>
      <c r="T872" t="s">
        <v>8984</v>
      </c>
      <c r="U872" t="s">
        <v>6573</v>
      </c>
      <c r="V872" t="s">
        <v>1668</v>
      </c>
      <c r="W872">
        <v>4</v>
      </c>
      <c r="X872">
        <v>33</v>
      </c>
      <c r="Y872">
        <v>1</v>
      </c>
      <c r="Z872">
        <v>26</v>
      </c>
      <c r="AA872">
        <v>6</v>
      </c>
      <c r="AB872">
        <v>27</v>
      </c>
      <c r="AC872">
        <v>1</v>
      </c>
      <c r="AD872">
        <v>0</v>
      </c>
      <c r="AE872">
        <v>2</v>
      </c>
      <c r="AF872">
        <v>1</v>
      </c>
      <c r="AG872">
        <v>1</v>
      </c>
      <c r="AH872">
        <v>1</v>
      </c>
      <c r="AI872" s="1">
        <v>23700</v>
      </c>
      <c r="AJ872" t="s">
        <v>263</v>
      </c>
      <c r="AK872">
        <v>2</v>
      </c>
      <c r="AL872">
        <v>0</v>
      </c>
      <c r="AM872">
        <v>0</v>
      </c>
      <c r="AN872">
        <v>1813</v>
      </c>
      <c r="AO872">
        <v>8</v>
      </c>
      <c r="AP872">
        <v>31</v>
      </c>
    </row>
    <row r="873" spans="2:46" x14ac:dyDescent="0.2">
      <c r="B873">
        <v>870</v>
      </c>
      <c r="C873" t="s">
        <v>26</v>
      </c>
      <c r="D873" t="s">
        <v>1669</v>
      </c>
      <c r="E873">
        <v>3</v>
      </c>
      <c r="F873" t="s">
        <v>8985</v>
      </c>
      <c r="G873" t="s">
        <v>7293</v>
      </c>
      <c r="H873" t="s">
        <v>5401</v>
      </c>
      <c r="I873" t="s">
        <v>8986</v>
      </c>
      <c r="J873">
        <v>1886</v>
      </c>
      <c r="K873">
        <v>8</v>
      </c>
      <c r="L873" t="s">
        <v>8987</v>
      </c>
      <c r="M873" t="s">
        <v>5906</v>
      </c>
      <c r="N873">
        <v>3</v>
      </c>
      <c r="O873" t="s">
        <v>5196</v>
      </c>
      <c r="P873">
        <v>35</v>
      </c>
      <c r="Q873">
        <v>47</v>
      </c>
      <c r="R873" t="s">
        <v>5197</v>
      </c>
      <c r="S873">
        <v>48</v>
      </c>
      <c r="T873" t="s">
        <v>23</v>
      </c>
      <c r="U873" t="s">
        <v>8988</v>
      </c>
      <c r="V873" t="s">
        <v>5528</v>
      </c>
      <c r="W873" t="s">
        <v>1670</v>
      </c>
      <c r="X873">
        <v>4</v>
      </c>
      <c r="Y873">
        <v>35</v>
      </c>
      <c r="Z873">
        <v>5</v>
      </c>
      <c r="AA873">
        <v>33</v>
      </c>
      <c r="AB873">
        <v>3</v>
      </c>
      <c r="AC873">
        <v>11</v>
      </c>
      <c r="AD873">
        <v>1</v>
      </c>
      <c r="AE873">
        <v>1</v>
      </c>
      <c r="AF873">
        <v>1</v>
      </c>
      <c r="AG873">
        <v>0</v>
      </c>
      <c r="AH873">
        <v>2</v>
      </c>
      <c r="AI873">
        <v>2</v>
      </c>
      <c r="AJ873" s="1">
        <v>6400</v>
      </c>
      <c r="AK873" t="s">
        <v>526</v>
      </c>
      <c r="AL873">
        <v>0</v>
      </c>
      <c r="AM873">
        <v>2</v>
      </c>
      <c r="AN873">
        <v>2</v>
      </c>
      <c r="AO873">
        <v>1886</v>
      </c>
      <c r="AP873">
        <v>9</v>
      </c>
      <c r="AQ873">
        <v>30</v>
      </c>
    </row>
    <row r="874" spans="2:46" x14ac:dyDescent="0.2">
      <c r="B874">
        <v>871</v>
      </c>
      <c r="C874" t="s">
        <v>22</v>
      </c>
      <c r="D874">
        <v>1</v>
      </c>
      <c r="E874" t="s">
        <v>8989</v>
      </c>
      <c r="F874" t="s">
        <v>8990</v>
      </c>
      <c r="G874" t="s">
        <v>8991</v>
      </c>
      <c r="H874" t="s">
        <v>8992</v>
      </c>
      <c r="I874">
        <v>1885</v>
      </c>
      <c r="J874">
        <v>5</v>
      </c>
      <c r="K874" t="s">
        <v>8993</v>
      </c>
      <c r="L874" t="s">
        <v>5906</v>
      </c>
      <c r="M874">
        <v>3</v>
      </c>
      <c r="N874" t="s">
        <v>5196</v>
      </c>
      <c r="O874">
        <v>35</v>
      </c>
      <c r="P874">
        <v>47</v>
      </c>
      <c r="Q874" t="s">
        <v>5197</v>
      </c>
      <c r="R874">
        <v>48</v>
      </c>
      <c r="S874" t="s">
        <v>23</v>
      </c>
      <c r="T874" t="s">
        <v>8994</v>
      </c>
      <c r="U874" t="s">
        <v>5539</v>
      </c>
      <c r="V874" t="s">
        <v>1671</v>
      </c>
      <c r="W874">
        <v>1</v>
      </c>
      <c r="X874">
        <v>4</v>
      </c>
      <c r="Y874">
        <v>1</v>
      </c>
      <c r="Z874">
        <v>2</v>
      </c>
      <c r="AA874">
        <v>24</v>
      </c>
      <c r="AB874">
        <v>33</v>
      </c>
      <c r="AC874">
        <v>2</v>
      </c>
      <c r="AD874">
        <v>1</v>
      </c>
      <c r="AE874">
        <v>2</v>
      </c>
      <c r="AF874">
        <v>2</v>
      </c>
      <c r="AG874">
        <v>0</v>
      </c>
      <c r="AH874">
        <v>0</v>
      </c>
      <c r="AI874" s="1">
        <v>16400</v>
      </c>
      <c r="AJ874" t="s">
        <v>32</v>
      </c>
      <c r="AK874">
        <v>2</v>
      </c>
      <c r="AL874">
        <v>2</v>
      </c>
      <c r="AM874">
        <v>0</v>
      </c>
      <c r="AN874">
        <v>1885</v>
      </c>
      <c r="AO874">
        <v>5</v>
      </c>
      <c r="AP874">
        <v>11</v>
      </c>
    </row>
    <row r="875" spans="2:46" x14ac:dyDescent="0.2">
      <c r="B875">
        <v>872</v>
      </c>
      <c r="C875" t="s">
        <v>26</v>
      </c>
      <c r="D875" t="s">
        <v>1672</v>
      </c>
      <c r="E875">
        <v>3</v>
      </c>
      <c r="F875" t="s">
        <v>8995</v>
      </c>
      <c r="G875" t="s">
        <v>6817</v>
      </c>
      <c r="H875" t="s">
        <v>5387</v>
      </c>
      <c r="I875" t="s">
        <v>5616</v>
      </c>
      <c r="J875" t="s">
        <v>8996</v>
      </c>
      <c r="K875">
        <v>1834</v>
      </c>
      <c r="L875">
        <v>9</v>
      </c>
      <c r="M875" t="s">
        <v>8997</v>
      </c>
      <c r="N875" t="s">
        <v>5260</v>
      </c>
      <c r="O875">
        <v>0</v>
      </c>
      <c r="P875" t="s">
        <v>5196</v>
      </c>
      <c r="Q875">
        <v>38</v>
      </c>
      <c r="R875">
        <v>44</v>
      </c>
      <c r="S875" t="s">
        <v>5197</v>
      </c>
      <c r="T875">
        <v>12</v>
      </c>
      <c r="U875" t="s">
        <v>23</v>
      </c>
      <c r="V875" t="s">
        <v>8998</v>
      </c>
      <c r="W875" t="s">
        <v>6990</v>
      </c>
      <c r="X875" t="s">
        <v>1673</v>
      </c>
      <c r="Y875">
        <v>6</v>
      </c>
      <c r="Z875">
        <v>34</v>
      </c>
      <c r="AA875">
        <v>3</v>
      </c>
      <c r="AB875">
        <v>11</v>
      </c>
      <c r="AC875">
        <v>10</v>
      </c>
      <c r="AD875">
        <v>33</v>
      </c>
      <c r="AE875">
        <v>1</v>
      </c>
      <c r="AF875">
        <v>0</v>
      </c>
      <c r="AG875">
        <v>2</v>
      </c>
      <c r="AH875">
        <v>2</v>
      </c>
      <c r="AI875">
        <v>2</v>
      </c>
      <c r="AJ875">
        <v>0</v>
      </c>
      <c r="AK875" s="1">
        <v>30700</v>
      </c>
      <c r="AL875" t="s">
        <v>518</v>
      </c>
      <c r="AM875">
        <v>2</v>
      </c>
      <c r="AN875">
        <v>2</v>
      </c>
      <c r="AO875">
        <v>2</v>
      </c>
      <c r="AP875">
        <v>0</v>
      </c>
      <c r="AQ875">
        <v>1834</v>
      </c>
      <c r="AR875">
        <v>7</v>
      </c>
      <c r="AS875">
        <v>12</v>
      </c>
    </row>
    <row r="876" spans="2:46" x14ac:dyDescent="0.2">
      <c r="B876">
        <v>873</v>
      </c>
      <c r="C876" t="s">
        <v>26</v>
      </c>
      <c r="D876" t="s">
        <v>1674</v>
      </c>
      <c r="E876">
        <v>3</v>
      </c>
      <c r="F876" t="s">
        <v>8999</v>
      </c>
      <c r="G876" t="s">
        <v>5408</v>
      </c>
      <c r="H876" t="s">
        <v>5674</v>
      </c>
      <c r="I876" t="s">
        <v>9000</v>
      </c>
      <c r="J876">
        <v>1835</v>
      </c>
      <c r="K876">
        <v>4</v>
      </c>
      <c r="L876" t="s">
        <v>5485</v>
      </c>
      <c r="M876" t="s">
        <v>5486</v>
      </c>
      <c r="N876">
        <v>4</v>
      </c>
      <c r="O876" t="s">
        <v>5196</v>
      </c>
      <c r="P876">
        <v>50</v>
      </c>
      <c r="Q876">
        <v>45</v>
      </c>
      <c r="R876" t="s">
        <v>5197</v>
      </c>
      <c r="S876">
        <v>46</v>
      </c>
      <c r="T876" t="s">
        <v>23</v>
      </c>
      <c r="U876" t="s">
        <v>9001</v>
      </c>
      <c r="V876" t="s">
        <v>9002</v>
      </c>
      <c r="W876" t="s">
        <v>1675</v>
      </c>
      <c r="X876">
        <v>34</v>
      </c>
      <c r="Y876">
        <v>22</v>
      </c>
      <c r="Z876">
        <v>34</v>
      </c>
      <c r="AA876">
        <v>31</v>
      </c>
      <c r="AB876">
        <v>7</v>
      </c>
      <c r="AC876">
        <v>32</v>
      </c>
      <c r="AD876">
        <v>0</v>
      </c>
      <c r="AE876">
        <v>0</v>
      </c>
      <c r="AF876">
        <v>0</v>
      </c>
      <c r="AG876">
        <v>1</v>
      </c>
      <c r="AH876">
        <v>0</v>
      </c>
      <c r="AI876">
        <v>0</v>
      </c>
      <c r="AJ876" s="1">
        <v>78100</v>
      </c>
      <c r="AK876" t="s">
        <v>126</v>
      </c>
      <c r="AL876">
        <v>0</v>
      </c>
      <c r="AM876">
        <v>0</v>
      </c>
      <c r="AN876">
        <v>1835</v>
      </c>
      <c r="AO876">
        <v>10</v>
      </c>
      <c r="AP876">
        <v>2</v>
      </c>
    </row>
    <row r="877" spans="2:46" x14ac:dyDescent="0.2">
      <c r="B877">
        <v>874</v>
      </c>
      <c r="C877" t="s">
        <v>22</v>
      </c>
      <c r="D877">
        <v>1</v>
      </c>
      <c r="E877" t="s">
        <v>9003</v>
      </c>
      <c r="F877" t="s">
        <v>9004</v>
      </c>
      <c r="G877" t="s">
        <v>5555</v>
      </c>
      <c r="H877" t="s">
        <v>9005</v>
      </c>
      <c r="I877">
        <v>1880</v>
      </c>
      <c r="J877">
        <v>9</v>
      </c>
      <c r="K877" t="s">
        <v>6860</v>
      </c>
      <c r="L877" t="s">
        <v>6008</v>
      </c>
      <c r="M877">
        <v>3</v>
      </c>
      <c r="N877" t="s">
        <v>5196</v>
      </c>
      <c r="O877">
        <v>5</v>
      </c>
      <c r="P877">
        <v>50</v>
      </c>
      <c r="Q877" t="s">
        <v>5197</v>
      </c>
      <c r="R877">
        <v>39</v>
      </c>
      <c r="S877" t="s">
        <v>23</v>
      </c>
      <c r="T877" t="s">
        <v>6210</v>
      </c>
      <c r="U877" t="s">
        <v>6558</v>
      </c>
      <c r="V877" t="s">
        <v>1676</v>
      </c>
      <c r="W877">
        <v>4</v>
      </c>
      <c r="X877">
        <v>34</v>
      </c>
      <c r="Y877">
        <v>8</v>
      </c>
      <c r="Z877">
        <v>34</v>
      </c>
      <c r="AA877">
        <v>2</v>
      </c>
      <c r="AB877">
        <v>1</v>
      </c>
      <c r="AC877">
        <v>1</v>
      </c>
      <c r="AD877">
        <v>0</v>
      </c>
      <c r="AE877">
        <v>0</v>
      </c>
      <c r="AF877">
        <v>0</v>
      </c>
      <c r="AG877">
        <v>2</v>
      </c>
      <c r="AH877">
        <v>2</v>
      </c>
      <c r="AI877" s="1">
        <v>48600</v>
      </c>
      <c r="AJ877" t="s">
        <v>99</v>
      </c>
      <c r="AK877">
        <v>0</v>
      </c>
      <c r="AL877">
        <v>2</v>
      </c>
      <c r="AM877">
        <v>2</v>
      </c>
      <c r="AN877">
        <v>1880</v>
      </c>
      <c r="AO877">
        <v>2</v>
      </c>
      <c r="AP877">
        <v>18</v>
      </c>
    </row>
    <row r="878" spans="2:46" x14ac:dyDescent="0.2">
      <c r="B878">
        <v>875</v>
      </c>
      <c r="C878" t="s">
        <v>36</v>
      </c>
      <c r="D878" t="s">
        <v>1677</v>
      </c>
      <c r="E878">
        <v>4</v>
      </c>
      <c r="F878" t="s">
        <v>9006</v>
      </c>
      <c r="G878" t="s">
        <v>6030</v>
      </c>
      <c r="H878" t="s">
        <v>9007</v>
      </c>
      <c r="I878" t="s">
        <v>5274</v>
      </c>
      <c r="J878" t="s">
        <v>9008</v>
      </c>
      <c r="K878">
        <v>1877</v>
      </c>
      <c r="L878">
        <v>20</v>
      </c>
      <c r="M878" t="s">
        <v>5228</v>
      </c>
      <c r="N878" t="s">
        <v>5229</v>
      </c>
      <c r="O878">
        <v>2</v>
      </c>
      <c r="P878" t="s">
        <v>5196</v>
      </c>
      <c r="Q878">
        <v>20</v>
      </c>
      <c r="R878">
        <v>48</v>
      </c>
      <c r="S878" t="s">
        <v>5197</v>
      </c>
      <c r="T878">
        <v>50</v>
      </c>
      <c r="U878" t="s">
        <v>23</v>
      </c>
      <c r="V878" t="s">
        <v>9009</v>
      </c>
      <c r="W878" t="s">
        <v>7031</v>
      </c>
      <c r="X878" t="s">
        <v>1678</v>
      </c>
      <c r="Y878">
        <v>19</v>
      </c>
      <c r="Z878">
        <v>13</v>
      </c>
      <c r="AA878">
        <v>18</v>
      </c>
      <c r="AB878">
        <v>32</v>
      </c>
      <c r="AC878">
        <v>36</v>
      </c>
      <c r="AD878">
        <v>31</v>
      </c>
      <c r="AE878">
        <v>1</v>
      </c>
      <c r="AF878">
        <v>1</v>
      </c>
      <c r="AG878">
        <v>1</v>
      </c>
      <c r="AH878">
        <v>0</v>
      </c>
      <c r="AI878">
        <v>2</v>
      </c>
      <c r="AJ878">
        <v>1</v>
      </c>
      <c r="AK878" s="1">
        <v>35900</v>
      </c>
      <c r="AL878" t="s">
        <v>940</v>
      </c>
      <c r="AM878">
        <v>0</v>
      </c>
      <c r="AN878">
        <v>2</v>
      </c>
      <c r="AO878">
        <v>0</v>
      </c>
      <c r="AP878">
        <v>1877</v>
      </c>
      <c r="AQ878">
        <v>6</v>
      </c>
      <c r="AR878">
        <v>17</v>
      </c>
    </row>
    <row r="879" spans="2:46" x14ac:dyDescent="0.2">
      <c r="B879">
        <v>876</v>
      </c>
      <c r="C879" t="s">
        <v>26</v>
      </c>
      <c r="D879" t="s">
        <v>1679</v>
      </c>
      <c r="E879">
        <v>3</v>
      </c>
      <c r="F879" t="s">
        <v>9010</v>
      </c>
      <c r="G879" t="s">
        <v>5242</v>
      </c>
      <c r="H879" t="s">
        <v>5310</v>
      </c>
      <c r="I879" t="s">
        <v>5465</v>
      </c>
      <c r="J879" t="s">
        <v>9011</v>
      </c>
      <c r="K879">
        <v>1872</v>
      </c>
      <c r="L879">
        <v>19</v>
      </c>
      <c r="M879" t="s">
        <v>9012</v>
      </c>
      <c r="N879" t="s">
        <v>5475</v>
      </c>
      <c r="O879">
        <v>2</v>
      </c>
      <c r="P879" t="s">
        <v>5196</v>
      </c>
      <c r="Q879">
        <v>11</v>
      </c>
      <c r="R879">
        <v>48</v>
      </c>
      <c r="S879" t="s">
        <v>5197</v>
      </c>
      <c r="T879">
        <v>50</v>
      </c>
      <c r="U879" t="s">
        <v>23</v>
      </c>
      <c r="V879" t="s">
        <v>9013</v>
      </c>
      <c r="W879" t="s">
        <v>7993</v>
      </c>
      <c r="X879" t="s">
        <v>1680</v>
      </c>
      <c r="Y879">
        <v>18</v>
      </c>
      <c r="Z879">
        <v>18</v>
      </c>
      <c r="AA879">
        <v>17</v>
      </c>
      <c r="AB879">
        <v>19</v>
      </c>
      <c r="AC879">
        <v>18</v>
      </c>
      <c r="AD879">
        <v>2</v>
      </c>
      <c r="AE879">
        <v>1</v>
      </c>
      <c r="AF879">
        <v>1</v>
      </c>
      <c r="AG879">
        <v>0</v>
      </c>
      <c r="AH879">
        <v>1</v>
      </c>
      <c r="AI879">
        <v>1</v>
      </c>
      <c r="AJ879">
        <v>2</v>
      </c>
      <c r="AK879" s="1">
        <v>5200</v>
      </c>
      <c r="AL879" t="s">
        <v>610</v>
      </c>
      <c r="AM879">
        <v>2</v>
      </c>
      <c r="AN879">
        <v>2</v>
      </c>
      <c r="AO879">
        <v>1872</v>
      </c>
      <c r="AP879">
        <v>8</v>
      </c>
      <c r="AQ879">
        <v>2</v>
      </c>
    </row>
    <row r="880" spans="2:46" x14ac:dyDescent="0.2">
      <c r="B880">
        <v>877</v>
      </c>
      <c r="C880" t="s">
        <v>59</v>
      </c>
      <c r="D880" t="s">
        <v>1681</v>
      </c>
      <c r="E880">
        <v>2</v>
      </c>
      <c r="F880" t="s">
        <v>5363</v>
      </c>
      <c r="G880" t="s">
        <v>9014</v>
      </c>
      <c r="H880" t="s">
        <v>9015</v>
      </c>
      <c r="I880">
        <v>1844</v>
      </c>
      <c r="J880">
        <v>4</v>
      </c>
      <c r="K880" t="s">
        <v>5860</v>
      </c>
      <c r="L880" t="s">
        <v>5359</v>
      </c>
      <c r="M880">
        <v>0</v>
      </c>
      <c r="N880" t="s">
        <v>5196</v>
      </c>
      <c r="O880">
        <v>42</v>
      </c>
      <c r="P880">
        <v>47</v>
      </c>
      <c r="Q880" t="s">
        <v>5197</v>
      </c>
      <c r="R880">
        <v>24</v>
      </c>
      <c r="S880" t="s">
        <v>23</v>
      </c>
      <c r="T880" t="s">
        <v>9016</v>
      </c>
      <c r="U880" t="s">
        <v>5824</v>
      </c>
      <c r="V880" t="s">
        <v>1682</v>
      </c>
      <c r="W880">
        <v>33</v>
      </c>
      <c r="X880">
        <v>12</v>
      </c>
      <c r="Y880">
        <v>3</v>
      </c>
      <c r="Z880">
        <v>36</v>
      </c>
      <c r="AA880">
        <v>16</v>
      </c>
      <c r="AB880">
        <v>23</v>
      </c>
      <c r="AC880">
        <v>0</v>
      </c>
      <c r="AD880">
        <v>2</v>
      </c>
      <c r="AE880">
        <v>2</v>
      </c>
      <c r="AF880">
        <v>2</v>
      </c>
      <c r="AG880">
        <v>0</v>
      </c>
      <c r="AH880">
        <v>0</v>
      </c>
      <c r="AI880" s="1">
        <v>94100</v>
      </c>
      <c r="AJ880" t="s">
        <v>653</v>
      </c>
      <c r="AK880">
        <v>2</v>
      </c>
      <c r="AL880">
        <v>2</v>
      </c>
      <c r="AM880">
        <v>2</v>
      </c>
      <c r="AN880">
        <v>0</v>
      </c>
      <c r="AO880">
        <v>1844</v>
      </c>
      <c r="AP880">
        <v>9</v>
      </c>
      <c r="AQ880">
        <v>29</v>
      </c>
    </row>
    <row r="881" spans="2:46" x14ac:dyDescent="0.2">
      <c r="B881">
        <v>878</v>
      </c>
      <c r="C881" t="s">
        <v>26</v>
      </c>
      <c r="D881" t="s">
        <v>1683</v>
      </c>
      <c r="E881">
        <v>3</v>
      </c>
      <c r="F881" t="s">
        <v>9017</v>
      </c>
      <c r="G881" t="s">
        <v>5271</v>
      </c>
      <c r="H881" t="s">
        <v>8218</v>
      </c>
      <c r="I881" t="s">
        <v>6890</v>
      </c>
      <c r="J881" t="s">
        <v>7303</v>
      </c>
      <c r="K881" t="s">
        <v>9018</v>
      </c>
      <c r="L881" t="s">
        <v>9019</v>
      </c>
      <c r="M881">
        <v>1866</v>
      </c>
      <c r="N881">
        <v>19</v>
      </c>
      <c r="O881" t="s">
        <v>9020</v>
      </c>
      <c r="P881" t="s">
        <v>5412</v>
      </c>
      <c r="Q881">
        <v>6</v>
      </c>
      <c r="R881" t="s">
        <v>5196</v>
      </c>
      <c r="S881">
        <v>28</v>
      </c>
      <c r="T881">
        <v>43</v>
      </c>
      <c r="U881" t="s">
        <v>5197</v>
      </c>
      <c r="V881">
        <v>32</v>
      </c>
      <c r="W881" t="s">
        <v>23</v>
      </c>
      <c r="X881" t="s">
        <v>8185</v>
      </c>
      <c r="Y881" t="s">
        <v>7445</v>
      </c>
      <c r="Z881" t="s">
        <v>1684</v>
      </c>
      <c r="AA881">
        <v>21</v>
      </c>
      <c r="AB881">
        <v>25</v>
      </c>
      <c r="AC881">
        <v>19</v>
      </c>
      <c r="AD881">
        <v>31</v>
      </c>
      <c r="AE881">
        <v>13</v>
      </c>
      <c r="AF881">
        <v>21</v>
      </c>
      <c r="AG881">
        <v>1</v>
      </c>
      <c r="AH881">
        <v>0</v>
      </c>
      <c r="AI881">
        <v>1</v>
      </c>
      <c r="AJ881">
        <v>1</v>
      </c>
      <c r="AK881">
        <v>1</v>
      </c>
      <c r="AL881">
        <v>1</v>
      </c>
      <c r="AM881" s="1">
        <v>25900</v>
      </c>
      <c r="AN881" t="s">
        <v>492</v>
      </c>
      <c r="AO881">
        <v>2</v>
      </c>
      <c r="AP881">
        <v>0</v>
      </c>
      <c r="AQ881">
        <v>2</v>
      </c>
      <c r="AR881">
        <v>1866</v>
      </c>
      <c r="AS881">
        <v>11</v>
      </c>
      <c r="AT881">
        <v>2</v>
      </c>
    </row>
    <row r="882" spans="2:46" x14ac:dyDescent="0.2">
      <c r="B882">
        <v>879</v>
      </c>
      <c r="C882" t="s">
        <v>26</v>
      </c>
      <c r="D882" t="s">
        <v>1685</v>
      </c>
      <c r="E882">
        <v>3</v>
      </c>
      <c r="F882" t="s">
        <v>9021</v>
      </c>
      <c r="G882" t="s">
        <v>5200</v>
      </c>
      <c r="H882" t="s">
        <v>5425</v>
      </c>
      <c r="I882" t="s">
        <v>6233</v>
      </c>
      <c r="J882" t="s">
        <v>9022</v>
      </c>
      <c r="K882">
        <v>1847</v>
      </c>
      <c r="L882">
        <v>16.45</v>
      </c>
      <c r="M882" t="s">
        <v>6627</v>
      </c>
      <c r="N882" t="s">
        <v>5705</v>
      </c>
      <c r="O882">
        <v>0</v>
      </c>
      <c r="P882" t="s">
        <v>5207</v>
      </c>
      <c r="Q882">
        <v>22</v>
      </c>
      <c r="R882">
        <v>43</v>
      </c>
      <c r="S882" t="s">
        <v>5197</v>
      </c>
      <c r="T882">
        <v>18</v>
      </c>
      <c r="U882" t="s">
        <v>23</v>
      </c>
      <c r="V882" t="s">
        <v>9023</v>
      </c>
      <c r="W882" t="s">
        <v>8853</v>
      </c>
      <c r="X882" t="s">
        <v>1686</v>
      </c>
      <c r="Y882">
        <v>17</v>
      </c>
      <c r="Z882">
        <v>28</v>
      </c>
      <c r="AA882">
        <v>14</v>
      </c>
      <c r="AB882">
        <v>23</v>
      </c>
      <c r="AC882">
        <v>9</v>
      </c>
      <c r="AD882">
        <v>18</v>
      </c>
      <c r="AE882">
        <v>0</v>
      </c>
      <c r="AF882">
        <v>1</v>
      </c>
      <c r="AG882">
        <v>1</v>
      </c>
      <c r="AH882">
        <v>0</v>
      </c>
      <c r="AI882">
        <v>2</v>
      </c>
      <c r="AJ882">
        <v>1</v>
      </c>
      <c r="AK882" s="1">
        <v>80100</v>
      </c>
      <c r="AL882" t="s">
        <v>597</v>
      </c>
      <c r="AM882">
        <v>2</v>
      </c>
      <c r="AN882">
        <v>0</v>
      </c>
      <c r="AO882">
        <v>2</v>
      </c>
      <c r="AP882">
        <v>0</v>
      </c>
      <c r="AQ882">
        <v>1847</v>
      </c>
      <c r="AR882">
        <v>3</v>
      </c>
      <c r="AS882">
        <v>7</v>
      </c>
    </row>
    <row r="883" spans="2:46" x14ac:dyDescent="0.2">
      <c r="B883">
        <v>880</v>
      </c>
      <c r="C883" t="s">
        <v>26</v>
      </c>
      <c r="D883" t="s">
        <v>1687</v>
      </c>
      <c r="E883">
        <v>3</v>
      </c>
      <c r="F883" t="s">
        <v>9024</v>
      </c>
      <c r="G883" t="s">
        <v>5813</v>
      </c>
      <c r="H883" t="s">
        <v>5211</v>
      </c>
      <c r="I883" t="s">
        <v>9025</v>
      </c>
      <c r="J883">
        <v>1899</v>
      </c>
      <c r="K883">
        <v>15</v>
      </c>
      <c r="L883" t="s">
        <v>9026</v>
      </c>
      <c r="M883">
        <v>1</v>
      </c>
      <c r="N883" t="s">
        <v>5196</v>
      </c>
      <c r="O883">
        <v>26</v>
      </c>
      <c r="P883">
        <v>44</v>
      </c>
      <c r="Q883" t="s">
        <v>5197</v>
      </c>
      <c r="R883">
        <v>27</v>
      </c>
      <c r="S883">
        <v>-0.16</v>
      </c>
      <c r="T883" t="s">
        <v>9027</v>
      </c>
      <c r="U883" t="s">
        <v>5462</v>
      </c>
      <c r="V883" t="s">
        <v>5172</v>
      </c>
      <c r="W883" t="s">
        <v>5172</v>
      </c>
      <c r="X883">
        <v>13</v>
      </c>
      <c r="Y883">
        <v>30</v>
      </c>
      <c r="Z883">
        <v>15</v>
      </c>
      <c r="AA883">
        <v>8</v>
      </c>
      <c r="AB883">
        <v>1</v>
      </c>
      <c r="AC883">
        <v>32</v>
      </c>
      <c r="AD883">
        <v>1</v>
      </c>
      <c r="AE883">
        <v>1</v>
      </c>
      <c r="AF883">
        <v>0</v>
      </c>
      <c r="AG883">
        <v>0</v>
      </c>
      <c r="AH883">
        <v>2</v>
      </c>
      <c r="AI883">
        <v>0</v>
      </c>
      <c r="AJ883" s="1">
        <v>99800</v>
      </c>
      <c r="AK883" t="s">
        <v>750</v>
      </c>
      <c r="AL883">
        <v>2</v>
      </c>
      <c r="AM883">
        <v>0</v>
      </c>
      <c r="AN883">
        <v>2</v>
      </c>
      <c r="AO883">
        <v>0</v>
      </c>
      <c r="AP883">
        <v>1899</v>
      </c>
      <c r="AQ883">
        <v>6</v>
      </c>
      <c r="AR883">
        <v>24</v>
      </c>
    </row>
    <row r="884" spans="2:46" x14ac:dyDescent="0.2">
      <c r="B884">
        <v>881</v>
      </c>
      <c r="C884" t="s">
        <v>22</v>
      </c>
      <c r="D884">
        <v>1</v>
      </c>
      <c r="E884" t="s">
        <v>9028</v>
      </c>
      <c r="F884" t="s">
        <v>5436</v>
      </c>
      <c r="G884" t="s">
        <v>9029</v>
      </c>
      <c r="H884">
        <v>1874</v>
      </c>
      <c r="I884">
        <v>10</v>
      </c>
      <c r="J884" t="s">
        <v>5893</v>
      </c>
      <c r="K884" t="s">
        <v>7130</v>
      </c>
      <c r="L884" t="s">
        <v>9030</v>
      </c>
      <c r="M884">
        <v>7</v>
      </c>
      <c r="N884" t="s">
        <v>5196</v>
      </c>
      <c r="O884">
        <v>45</v>
      </c>
      <c r="P884">
        <v>48</v>
      </c>
      <c r="Q884" t="s">
        <v>5197</v>
      </c>
      <c r="R884">
        <v>35</v>
      </c>
      <c r="S884" t="s">
        <v>23</v>
      </c>
      <c r="T884" t="s">
        <v>8661</v>
      </c>
      <c r="U884" t="s">
        <v>8433</v>
      </c>
      <c r="V884" t="s">
        <v>1688</v>
      </c>
      <c r="W884">
        <v>5</v>
      </c>
      <c r="X884">
        <v>18</v>
      </c>
      <c r="Y884">
        <v>7</v>
      </c>
      <c r="Z884">
        <v>36</v>
      </c>
      <c r="AA884">
        <v>17</v>
      </c>
      <c r="AB884">
        <v>3</v>
      </c>
      <c r="AC884">
        <v>1</v>
      </c>
      <c r="AD884">
        <v>1</v>
      </c>
      <c r="AE884">
        <v>0</v>
      </c>
      <c r="AF884">
        <v>2</v>
      </c>
      <c r="AG884">
        <v>0</v>
      </c>
      <c r="AH884">
        <v>2</v>
      </c>
      <c r="AI884" s="1">
        <v>94800</v>
      </c>
      <c r="AJ884" t="s">
        <v>567</v>
      </c>
      <c r="AK884">
        <v>2</v>
      </c>
      <c r="AL884">
        <v>2</v>
      </c>
      <c r="AM884">
        <v>1874</v>
      </c>
      <c r="AN884">
        <v>1</v>
      </c>
      <c r="AO884">
        <v>5</v>
      </c>
    </row>
    <row r="885" spans="2:46" x14ac:dyDescent="0.2">
      <c r="B885">
        <v>882</v>
      </c>
      <c r="C885" t="s">
        <v>22</v>
      </c>
      <c r="D885">
        <v>1</v>
      </c>
      <c r="E885" t="s">
        <v>9031</v>
      </c>
      <c r="F885" t="s">
        <v>9032</v>
      </c>
      <c r="G885" t="s">
        <v>5769</v>
      </c>
      <c r="H885" t="s">
        <v>9033</v>
      </c>
      <c r="I885">
        <v>1870</v>
      </c>
      <c r="J885">
        <v>18.3</v>
      </c>
      <c r="K885" t="s">
        <v>5485</v>
      </c>
      <c r="L885" t="s">
        <v>5486</v>
      </c>
      <c r="M885">
        <v>4</v>
      </c>
      <c r="N885" t="s">
        <v>5196</v>
      </c>
      <c r="O885">
        <v>50</v>
      </c>
      <c r="P885">
        <v>45</v>
      </c>
      <c r="Q885" t="s">
        <v>5197</v>
      </c>
      <c r="R885">
        <v>46</v>
      </c>
      <c r="S885" t="s">
        <v>23</v>
      </c>
      <c r="T885" t="s">
        <v>9034</v>
      </c>
      <c r="U885" t="s">
        <v>6294</v>
      </c>
      <c r="V885" t="s">
        <v>95</v>
      </c>
      <c r="W885">
        <v>20</v>
      </c>
      <c r="X885">
        <v>20</v>
      </c>
      <c r="Y885">
        <v>16</v>
      </c>
      <c r="Z885">
        <v>19</v>
      </c>
      <c r="AA885">
        <v>10</v>
      </c>
      <c r="AB885">
        <v>25</v>
      </c>
      <c r="AC885">
        <v>1</v>
      </c>
      <c r="AD885">
        <v>1</v>
      </c>
      <c r="AE885">
        <v>0</v>
      </c>
      <c r="AF885">
        <v>1</v>
      </c>
      <c r="AG885">
        <v>2</v>
      </c>
      <c r="AH885">
        <v>0</v>
      </c>
      <c r="AI885" t="s">
        <v>874</v>
      </c>
      <c r="AJ885" t="s">
        <v>1689</v>
      </c>
      <c r="AK885">
        <v>2</v>
      </c>
      <c r="AL885">
        <v>2</v>
      </c>
      <c r="AM885">
        <v>2</v>
      </c>
      <c r="AN885">
        <v>0</v>
      </c>
      <c r="AO885">
        <v>1870</v>
      </c>
      <c r="AP885">
        <v>1</v>
      </c>
      <c r="AQ885">
        <v>31</v>
      </c>
    </row>
    <row r="886" spans="2:46" x14ac:dyDescent="0.2">
      <c r="B886">
        <v>883</v>
      </c>
      <c r="C886" t="s">
        <v>26</v>
      </c>
      <c r="D886" t="s">
        <v>1690</v>
      </c>
      <c r="E886">
        <v>3</v>
      </c>
      <c r="F886" t="s">
        <v>9035</v>
      </c>
      <c r="G886" t="s">
        <v>5601</v>
      </c>
      <c r="H886" t="s">
        <v>5594</v>
      </c>
      <c r="I886" t="s">
        <v>5955</v>
      </c>
      <c r="J886" t="s">
        <v>9036</v>
      </c>
      <c r="K886">
        <v>1855</v>
      </c>
      <c r="L886">
        <v>12</v>
      </c>
      <c r="M886" t="s">
        <v>9037</v>
      </c>
      <c r="N886" t="s">
        <v>5306</v>
      </c>
      <c r="O886">
        <v>1</v>
      </c>
      <c r="P886" t="s">
        <v>5196</v>
      </c>
      <c r="Q886">
        <v>26</v>
      </c>
      <c r="R886">
        <v>43</v>
      </c>
      <c r="S886" t="s">
        <v>5197</v>
      </c>
      <c r="T886">
        <v>37</v>
      </c>
      <c r="U886" t="s">
        <v>23</v>
      </c>
      <c r="V886" t="s">
        <v>6508</v>
      </c>
      <c r="W886" t="s">
        <v>7165</v>
      </c>
      <c r="X886" t="s">
        <v>1691</v>
      </c>
      <c r="Y886">
        <v>10</v>
      </c>
      <c r="Z886">
        <v>30</v>
      </c>
      <c r="AA886">
        <v>7</v>
      </c>
      <c r="AB886">
        <v>10</v>
      </c>
      <c r="AC886">
        <v>17</v>
      </c>
      <c r="AD886">
        <v>7</v>
      </c>
      <c r="AE886">
        <v>2</v>
      </c>
      <c r="AF886">
        <v>1</v>
      </c>
      <c r="AG886">
        <v>0</v>
      </c>
      <c r="AH886">
        <v>2</v>
      </c>
      <c r="AI886">
        <v>0</v>
      </c>
      <c r="AJ886">
        <v>0</v>
      </c>
      <c r="AK886" s="1">
        <v>89600</v>
      </c>
      <c r="AL886" t="s">
        <v>1166</v>
      </c>
      <c r="AM886">
        <v>2</v>
      </c>
      <c r="AN886">
        <v>2</v>
      </c>
      <c r="AO886">
        <v>0</v>
      </c>
      <c r="AP886">
        <v>1855</v>
      </c>
      <c r="AQ886">
        <v>4</v>
      </c>
      <c r="AR886">
        <v>29</v>
      </c>
    </row>
    <row r="887" spans="2:46" x14ac:dyDescent="0.2">
      <c r="B887">
        <v>884</v>
      </c>
      <c r="C887" t="s">
        <v>36</v>
      </c>
      <c r="D887" t="s">
        <v>1692</v>
      </c>
      <c r="E887">
        <v>4</v>
      </c>
      <c r="F887" t="s">
        <v>9038</v>
      </c>
      <c r="G887" t="s">
        <v>5242</v>
      </c>
      <c r="H887" t="s">
        <v>5202</v>
      </c>
      <c r="I887" t="s">
        <v>5401</v>
      </c>
      <c r="J887" t="s">
        <v>9039</v>
      </c>
      <c r="K887">
        <v>1850</v>
      </c>
      <c r="L887">
        <v>12</v>
      </c>
      <c r="M887" t="s">
        <v>7610</v>
      </c>
      <c r="N887" t="s">
        <v>5817</v>
      </c>
      <c r="O887">
        <v>5</v>
      </c>
      <c r="P887" t="s">
        <v>5196</v>
      </c>
      <c r="Q887">
        <v>2</v>
      </c>
      <c r="R887">
        <v>47</v>
      </c>
      <c r="S887" t="s">
        <v>5197</v>
      </c>
      <c r="T887">
        <v>19</v>
      </c>
      <c r="U887" t="s">
        <v>23</v>
      </c>
      <c r="V887" t="s">
        <v>9040</v>
      </c>
      <c r="W887" t="s">
        <v>9041</v>
      </c>
      <c r="X887" t="s">
        <v>1693</v>
      </c>
      <c r="Y887">
        <v>10</v>
      </c>
      <c r="Z887">
        <v>4</v>
      </c>
      <c r="AA887">
        <v>3</v>
      </c>
      <c r="AB887">
        <v>9</v>
      </c>
      <c r="AC887">
        <v>13</v>
      </c>
      <c r="AD887">
        <v>31</v>
      </c>
      <c r="AE887">
        <v>2</v>
      </c>
      <c r="AF887">
        <v>1</v>
      </c>
      <c r="AG887">
        <v>2</v>
      </c>
      <c r="AH887">
        <v>2</v>
      </c>
      <c r="AI887">
        <v>1</v>
      </c>
      <c r="AJ887">
        <v>1</v>
      </c>
      <c r="AK887" s="1">
        <v>9200</v>
      </c>
      <c r="AL887" t="s">
        <v>71</v>
      </c>
      <c r="AM887">
        <v>2</v>
      </c>
      <c r="AN887">
        <v>2</v>
      </c>
      <c r="AO887">
        <v>0</v>
      </c>
      <c r="AP887">
        <v>1850</v>
      </c>
      <c r="AQ887">
        <v>11</v>
      </c>
      <c r="AR887">
        <v>7</v>
      </c>
    </row>
    <row r="888" spans="2:46" x14ac:dyDescent="0.2">
      <c r="B888">
        <v>885</v>
      </c>
      <c r="C888" t="s">
        <v>36</v>
      </c>
      <c r="D888" t="s">
        <v>1694</v>
      </c>
      <c r="E888">
        <v>4</v>
      </c>
      <c r="F888" t="s">
        <v>9042</v>
      </c>
      <c r="G888" t="s">
        <v>5333</v>
      </c>
      <c r="H888" t="s">
        <v>5674</v>
      </c>
      <c r="I888" t="s">
        <v>9043</v>
      </c>
      <c r="J888">
        <v>1820</v>
      </c>
      <c r="K888">
        <v>23</v>
      </c>
      <c r="L888" t="s">
        <v>5228</v>
      </c>
      <c r="M888" t="s">
        <v>5229</v>
      </c>
      <c r="N888">
        <v>2</v>
      </c>
      <c r="O888" t="s">
        <v>5196</v>
      </c>
      <c r="P888">
        <v>20</v>
      </c>
      <c r="Q888">
        <v>48</v>
      </c>
      <c r="R888" t="s">
        <v>5197</v>
      </c>
      <c r="S888">
        <v>50</v>
      </c>
      <c r="T888" t="s">
        <v>23</v>
      </c>
      <c r="U888" t="s">
        <v>9044</v>
      </c>
      <c r="V888" t="s">
        <v>8263</v>
      </c>
      <c r="W888" t="s">
        <v>1695</v>
      </c>
      <c r="X888">
        <v>27</v>
      </c>
      <c r="Y888">
        <v>1</v>
      </c>
      <c r="Z888">
        <v>30</v>
      </c>
      <c r="AA888">
        <v>26</v>
      </c>
      <c r="AB888">
        <v>17</v>
      </c>
      <c r="AC888">
        <v>14</v>
      </c>
      <c r="AD888">
        <v>1</v>
      </c>
      <c r="AE888">
        <v>2</v>
      </c>
      <c r="AF888">
        <v>1</v>
      </c>
      <c r="AG888">
        <v>1</v>
      </c>
      <c r="AH888">
        <v>0</v>
      </c>
      <c r="AI888">
        <v>1</v>
      </c>
      <c r="AJ888" s="1">
        <v>65500</v>
      </c>
      <c r="AK888" t="s">
        <v>105</v>
      </c>
      <c r="AL888">
        <v>2</v>
      </c>
      <c r="AM888">
        <v>2</v>
      </c>
      <c r="AN888">
        <v>0</v>
      </c>
      <c r="AO888">
        <v>0</v>
      </c>
      <c r="AP888">
        <v>1820</v>
      </c>
      <c r="AQ888">
        <v>11</v>
      </c>
      <c r="AR888">
        <v>26</v>
      </c>
    </row>
    <row r="889" spans="2:46" x14ac:dyDescent="0.2">
      <c r="B889">
        <v>886</v>
      </c>
      <c r="C889" t="s">
        <v>22</v>
      </c>
      <c r="D889">
        <v>1</v>
      </c>
      <c r="E889" t="s">
        <v>9045</v>
      </c>
      <c r="F889" t="s">
        <v>9046</v>
      </c>
      <c r="G889" t="s">
        <v>6233</v>
      </c>
      <c r="H889" t="s">
        <v>9047</v>
      </c>
      <c r="I889">
        <v>1887</v>
      </c>
      <c r="J889">
        <v>0.3</v>
      </c>
      <c r="K889" t="s">
        <v>9048</v>
      </c>
      <c r="L889" t="s">
        <v>5428</v>
      </c>
      <c r="M889">
        <v>4</v>
      </c>
      <c r="N889" t="s">
        <v>5207</v>
      </c>
      <c r="O889">
        <v>6</v>
      </c>
      <c r="P889">
        <v>48</v>
      </c>
      <c r="Q889" t="s">
        <v>5197</v>
      </c>
      <c r="R889">
        <v>0</v>
      </c>
      <c r="S889" t="s">
        <v>23</v>
      </c>
      <c r="T889" t="s">
        <v>6076</v>
      </c>
      <c r="U889" t="s">
        <v>6077</v>
      </c>
      <c r="V889" t="s">
        <v>5172</v>
      </c>
      <c r="W889" t="s">
        <v>5172</v>
      </c>
      <c r="X889">
        <v>28</v>
      </c>
      <c r="Y889">
        <v>14</v>
      </c>
      <c r="Z889">
        <v>26</v>
      </c>
      <c r="AA889">
        <v>27</v>
      </c>
      <c r="AB889">
        <v>4</v>
      </c>
      <c r="AC889">
        <v>14</v>
      </c>
      <c r="AD889">
        <v>1</v>
      </c>
      <c r="AE889">
        <v>1</v>
      </c>
      <c r="AF889">
        <v>1</v>
      </c>
      <c r="AG889">
        <v>1</v>
      </c>
      <c r="AH889">
        <v>1</v>
      </c>
      <c r="AI889">
        <v>1</v>
      </c>
      <c r="AJ889" s="1">
        <v>79900</v>
      </c>
      <c r="AK889" t="s">
        <v>126</v>
      </c>
      <c r="AL889">
        <v>0</v>
      </c>
      <c r="AM889">
        <v>0</v>
      </c>
      <c r="AN889">
        <v>1887</v>
      </c>
      <c r="AO889">
        <v>3</v>
      </c>
      <c r="AP889">
        <v>6</v>
      </c>
    </row>
    <row r="890" spans="2:46" x14ac:dyDescent="0.2">
      <c r="B890">
        <v>887</v>
      </c>
      <c r="C890" t="s">
        <v>26</v>
      </c>
      <c r="D890" t="s">
        <v>1696</v>
      </c>
      <c r="E890">
        <v>3</v>
      </c>
      <c r="F890" t="s">
        <v>9049</v>
      </c>
      <c r="G890" t="s">
        <v>5242</v>
      </c>
      <c r="H890" t="s">
        <v>7781</v>
      </c>
      <c r="I890" t="s">
        <v>9050</v>
      </c>
      <c r="J890">
        <v>1871</v>
      </c>
      <c r="K890">
        <v>19</v>
      </c>
      <c r="L890" t="s">
        <v>9051</v>
      </c>
      <c r="M890" t="s">
        <v>7130</v>
      </c>
      <c r="N890" t="s">
        <v>9052</v>
      </c>
      <c r="O890">
        <v>6</v>
      </c>
      <c r="P890" t="s">
        <v>5196</v>
      </c>
      <c r="Q890">
        <v>11</v>
      </c>
      <c r="R890">
        <v>49</v>
      </c>
      <c r="S890" t="s">
        <v>5197</v>
      </c>
      <c r="T890">
        <v>7</v>
      </c>
      <c r="U890" t="s">
        <v>23</v>
      </c>
      <c r="V890" t="s">
        <v>6564</v>
      </c>
      <c r="W890" t="s">
        <v>6352</v>
      </c>
      <c r="X890" t="s">
        <v>1697</v>
      </c>
      <c r="Y890">
        <v>22</v>
      </c>
      <c r="Z890">
        <v>1</v>
      </c>
      <c r="AA890">
        <v>25</v>
      </c>
      <c r="AB890">
        <v>19</v>
      </c>
      <c r="AC890">
        <v>2</v>
      </c>
      <c r="AD890">
        <v>21</v>
      </c>
      <c r="AE890">
        <v>0</v>
      </c>
      <c r="AF890">
        <v>2</v>
      </c>
      <c r="AG890">
        <v>0</v>
      </c>
      <c r="AH890">
        <v>1</v>
      </c>
      <c r="AI890">
        <v>2</v>
      </c>
      <c r="AJ890">
        <v>1</v>
      </c>
      <c r="AK890" s="1">
        <v>96100</v>
      </c>
      <c r="AL890" t="s">
        <v>676</v>
      </c>
      <c r="AM890">
        <v>2</v>
      </c>
      <c r="AN890">
        <v>2</v>
      </c>
      <c r="AO890">
        <v>2</v>
      </c>
      <c r="AP890">
        <v>2</v>
      </c>
      <c r="AQ890">
        <v>1871</v>
      </c>
      <c r="AR890">
        <v>12</v>
      </c>
      <c r="AS890">
        <v>29</v>
      </c>
    </row>
    <row r="891" spans="2:46" x14ac:dyDescent="0.2">
      <c r="B891">
        <v>888</v>
      </c>
      <c r="C891" t="s">
        <v>26</v>
      </c>
      <c r="D891" t="s">
        <v>1698</v>
      </c>
      <c r="E891">
        <v>3</v>
      </c>
      <c r="F891" t="s">
        <v>9053</v>
      </c>
      <c r="G891" t="s">
        <v>6496</v>
      </c>
      <c r="H891" t="s">
        <v>9054</v>
      </c>
      <c r="I891">
        <v>1894</v>
      </c>
      <c r="J891">
        <v>2</v>
      </c>
      <c r="K891" t="s">
        <v>9055</v>
      </c>
      <c r="L891" t="s">
        <v>5374</v>
      </c>
      <c r="M891">
        <v>1</v>
      </c>
      <c r="N891" t="s">
        <v>5196</v>
      </c>
      <c r="O891">
        <v>15</v>
      </c>
      <c r="P891">
        <v>45</v>
      </c>
      <c r="Q891" t="s">
        <v>5197</v>
      </c>
      <c r="R891">
        <v>50</v>
      </c>
      <c r="S891">
        <v>-0.16</v>
      </c>
      <c r="T891" t="s">
        <v>9056</v>
      </c>
      <c r="U891" t="s">
        <v>7226</v>
      </c>
      <c r="V891" t="s">
        <v>5172</v>
      </c>
      <c r="W891" t="s">
        <v>5172</v>
      </c>
      <c r="X891">
        <v>32</v>
      </c>
      <c r="Y891">
        <v>18</v>
      </c>
      <c r="Z891">
        <v>36</v>
      </c>
      <c r="AA891">
        <v>3</v>
      </c>
      <c r="AB891">
        <v>33</v>
      </c>
      <c r="AC891">
        <v>19</v>
      </c>
      <c r="AD891">
        <v>0</v>
      </c>
      <c r="AE891">
        <v>1</v>
      </c>
      <c r="AF891">
        <v>2</v>
      </c>
      <c r="AG891">
        <v>2</v>
      </c>
      <c r="AH891">
        <v>0</v>
      </c>
      <c r="AI891">
        <v>1</v>
      </c>
      <c r="AJ891" s="1">
        <v>95000</v>
      </c>
      <c r="AK891" t="s">
        <v>1022</v>
      </c>
      <c r="AL891">
        <v>2</v>
      </c>
      <c r="AM891">
        <v>2</v>
      </c>
      <c r="AN891">
        <v>2</v>
      </c>
      <c r="AO891">
        <v>1894</v>
      </c>
      <c r="AP891">
        <v>6</v>
      </c>
      <c r="AQ891">
        <v>16</v>
      </c>
    </row>
    <row r="892" spans="2:46" x14ac:dyDescent="0.2">
      <c r="B892">
        <v>889</v>
      </c>
      <c r="C892" t="s">
        <v>26</v>
      </c>
      <c r="D892" t="s">
        <v>1699</v>
      </c>
      <c r="E892">
        <v>3</v>
      </c>
      <c r="F892" t="s">
        <v>9057</v>
      </c>
      <c r="G892" t="s">
        <v>5891</v>
      </c>
      <c r="H892" t="s">
        <v>9058</v>
      </c>
      <c r="I892">
        <v>1864</v>
      </c>
      <c r="J892">
        <v>5</v>
      </c>
      <c r="K892" t="s">
        <v>9059</v>
      </c>
      <c r="L892" t="s">
        <v>9060</v>
      </c>
      <c r="M892">
        <v>3</v>
      </c>
      <c r="N892" t="s">
        <v>5196</v>
      </c>
      <c r="O892">
        <v>9</v>
      </c>
      <c r="P892">
        <v>46</v>
      </c>
      <c r="Q892" t="s">
        <v>5197</v>
      </c>
      <c r="R892">
        <v>59</v>
      </c>
      <c r="S892" t="s">
        <v>23</v>
      </c>
      <c r="T892" t="s">
        <v>9061</v>
      </c>
      <c r="U892" t="s">
        <v>6929</v>
      </c>
      <c r="V892" t="s">
        <v>1700</v>
      </c>
      <c r="W892">
        <v>1</v>
      </c>
      <c r="X892">
        <v>1</v>
      </c>
      <c r="Y892">
        <v>36</v>
      </c>
      <c r="Z892">
        <v>8</v>
      </c>
      <c r="AA892">
        <v>26</v>
      </c>
      <c r="AB892">
        <v>29</v>
      </c>
      <c r="AC892">
        <v>2</v>
      </c>
      <c r="AD892">
        <v>2</v>
      </c>
      <c r="AE892">
        <v>2</v>
      </c>
      <c r="AF892">
        <v>0</v>
      </c>
      <c r="AG892">
        <v>1</v>
      </c>
      <c r="AH892">
        <v>1</v>
      </c>
      <c r="AI892" t="s">
        <v>874</v>
      </c>
      <c r="AJ892" t="s">
        <v>266</v>
      </c>
      <c r="AK892">
        <v>2</v>
      </c>
      <c r="AL892">
        <v>2</v>
      </c>
      <c r="AM892">
        <v>0</v>
      </c>
      <c r="AN892">
        <v>2</v>
      </c>
      <c r="AO892">
        <v>1864</v>
      </c>
      <c r="AP892">
        <v>8</v>
      </c>
      <c r="AQ892">
        <v>2</v>
      </c>
    </row>
    <row r="893" spans="2:46" x14ac:dyDescent="0.2">
      <c r="B893">
        <v>890</v>
      </c>
      <c r="C893" t="s">
        <v>59</v>
      </c>
      <c r="D893" t="s">
        <v>1701</v>
      </c>
      <c r="E893">
        <v>2</v>
      </c>
      <c r="F893" t="s">
        <v>9057</v>
      </c>
      <c r="G893" t="s">
        <v>9062</v>
      </c>
      <c r="H893" t="s">
        <v>5510</v>
      </c>
      <c r="I893" t="s">
        <v>5686</v>
      </c>
      <c r="J893" t="s">
        <v>9063</v>
      </c>
      <c r="K893">
        <v>1805</v>
      </c>
      <c r="L893">
        <v>18</v>
      </c>
      <c r="M893" t="s">
        <v>9064</v>
      </c>
      <c r="N893" t="s">
        <v>9065</v>
      </c>
      <c r="O893">
        <v>2</v>
      </c>
      <c r="P893" t="s">
        <v>5196</v>
      </c>
      <c r="Q893">
        <v>8</v>
      </c>
      <c r="R893">
        <v>48</v>
      </c>
      <c r="S893" t="s">
        <v>5197</v>
      </c>
      <c r="T893">
        <v>50</v>
      </c>
      <c r="U893" t="s">
        <v>23</v>
      </c>
      <c r="V893" t="s">
        <v>9066</v>
      </c>
      <c r="W893" t="s">
        <v>9067</v>
      </c>
      <c r="X893" t="s">
        <v>1702</v>
      </c>
      <c r="Y893">
        <v>20</v>
      </c>
      <c r="Z893">
        <v>4</v>
      </c>
      <c r="AA893">
        <v>22</v>
      </c>
      <c r="AB893">
        <v>4</v>
      </c>
      <c r="AC893">
        <v>27</v>
      </c>
      <c r="AD893">
        <v>31</v>
      </c>
      <c r="AE893">
        <v>1</v>
      </c>
      <c r="AF893">
        <v>1</v>
      </c>
      <c r="AG893">
        <v>0</v>
      </c>
      <c r="AH893">
        <v>1</v>
      </c>
      <c r="AI893">
        <v>1</v>
      </c>
      <c r="AJ893">
        <v>1</v>
      </c>
      <c r="AK893" s="1">
        <v>89400</v>
      </c>
      <c r="AL893" t="s">
        <v>534</v>
      </c>
      <c r="AM893">
        <v>0</v>
      </c>
      <c r="AN893">
        <v>0</v>
      </c>
      <c r="AO893">
        <v>1805</v>
      </c>
      <c r="AP893">
        <v>2</v>
      </c>
      <c r="AQ893">
        <v>11</v>
      </c>
    </row>
    <row r="894" spans="2:46" x14ac:dyDescent="0.2">
      <c r="B894">
        <v>891</v>
      </c>
      <c r="C894" t="s">
        <v>59</v>
      </c>
      <c r="D894" t="s">
        <v>1703</v>
      </c>
      <c r="E894">
        <v>2</v>
      </c>
      <c r="F894" t="s">
        <v>9068</v>
      </c>
      <c r="G894" t="s">
        <v>5210</v>
      </c>
      <c r="H894" t="s">
        <v>5418</v>
      </c>
      <c r="I894" t="s">
        <v>9069</v>
      </c>
      <c r="J894">
        <v>1844</v>
      </c>
      <c r="K894">
        <v>1</v>
      </c>
      <c r="L894" t="s">
        <v>6710</v>
      </c>
      <c r="M894" t="s">
        <v>9070</v>
      </c>
      <c r="N894" t="s">
        <v>5359</v>
      </c>
      <c r="O894">
        <v>0</v>
      </c>
      <c r="P894" t="s">
        <v>5196</v>
      </c>
      <c r="Q894">
        <v>42</v>
      </c>
      <c r="R894">
        <v>47</v>
      </c>
      <c r="S894" t="s">
        <v>5197</v>
      </c>
      <c r="T894">
        <v>24</v>
      </c>
      <c r="U894" t="s">
        <v>23</v>
      </c>
      <c r="V894" t="s">
        <v>9071</v>
      </c>
      <c r="W894" t="s">
        <v>6283</v>
      </c>
      <c r="X894" t="s">
        <v>1704</v>
      </c>
      <c r="Y894">
        <v>29</v>
      </c>
      <c r="Z894">
        <v>32</v>
      </c>
      <c r="AA894">
        <v>32</v>
      </c>
      <c r="AB894">
        <v>33</v>
      </c>
      <c r="AC894">
        <v>19</v>
      </c>
      <c r="AD894">
        <v>25</v>
      </c>
      <c r="AE894">
        <v>1</v>
      </c>
      <c r="AF894">
        <v>0</v>
      </c>
      <c r="AG894">
        <v>0</v>
      </c>
      <c r="AH894">
        <v>0</v>
      </c>
      <c r="AI894">
        <v>1</v>
      </c>
      <c r="AJ894">
        <v>0</v>
      </c>
      <c r="AK894" s="1">
        <v>11700</v>
      </c>
      <c r="AL894" t="s">
        <v>315</v>
      </c>
      <c r="AM894">
        <v>0</v>
      </c>
      <c r="AN894">
        <v>2</v>
      </c>
      <c r="AO894">
        <v>0</v>
      </c>
      <c r="AP894">
        <v>1844</v>
      </c>
      <c r="AQ894">
        <v>12</v>
      </c>
      <c r="AR894">
        <v>7</v>
      </c>
    </row>
    <row r="895" spans="2:46" x14ac:dyDescent="0.2">
      <c r="B895">
        <v>892</v>
      </c>
      <c r="C895" t="s">
        <v>36</v>
      </c>
      <c r="D895" t="s">
        <v>1705</v>
      </c>
      <c r="E895">
        <v>4</v>
      </c>
      <c r="F895" t="s">
        <v>9072</v>
      </c>
      <c r="G895" t="s">
        <v>5813</v>
      </c>
      <c r="H895" t="s">
        <v>5273</v>
      </c>
      <c r="I895" t="s">
        <v>5272</v>
      </c>
      <c r="J895" t="s">
        <v>5274</v>
      </c>
      <c r="K895" t="s">
        <v>9073</v>
      </c>
      <c r="L895">
        <v>1844</v>
      </c>
      <c r="M895">
        <v>3</v>
      </c>
      <c r="N895" t="s">
        <v>5228</v>
      </c>
      <c r="O895" t="s">
        <v>5229</v>
      </c>
      <c r="P895">
        <v>2</v>
      </c>
      <c r="Q895" t="s">
        <v>5196</v>
      </c>
      <c r="R895">
        <v>20</v>
      </c>
      <c r="S895">
        <v>48</v>
      </c>
      <c r="T895" t="s">
        <v>5197</v>
      </c>
      <c r="U895">
        <v>50</v>
      </c>
      <c r="V895" t="s">
        <v>23</v>
      </c>
      <c r="W895" t="s">
        <v>9074</v>
      </c>
      <c r="X895" t="s">
        <v>6920</v>
      </c>
      <c r="Y895" t="s">
        <v>1706</v>
      </c>
      <c r="Z895">
        <v>33</v>
      </c>
      <c r="AA895">
        <v>23</v>
      </c>
      <c r="AB895">
        <v>33</v>
      </c>
      <c r="AC895">
        <v>33</v>
      </c>
      <c r="AD895">
        <v>8</v>
      </c>
      <c r="AE895">
        <v>15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 s="1">
        <v>62800</v>
      </c>
      <c r="AM895" t="s">
        <v>96</v>
      </c>
      <c r="AN895">
        <v>0</v>
      </c>
      <c r="AO895">
        <v>0</v>
      </c>
      <c r="AP895">
        <v>1844</v>
      </c>
      <c r="AQ895">
        <v>7</v>
      </c>
      <c r="AR895">
        <v>24</v>
      </c>
    </row>
    <row r="896" spans="2:46" x14ac:dyDescent="0.2">
      <c r="B896">
        <v>893</v>
      </c>
      <c r="C896" t="s">
        <v>36</v>
      </c>
      <c r="D896" t="s">
        <v>1707</v>
      </c>
      <c r="E896">
        <v>4</v>
      </c>
      <c r="F896" t="s">
        <v>9075</v>
      </c>
      <c r="G896" t="s">
        <v>5408</v>
      </c>
      <c r="H896" t="s">
        <v>5288</v>
      </c>
      <c r="I896" t="s">
        <v>9076</v>
      </c>
      <c r="J896">
        <v>1863</v>
      </c>
      <c r="K896">
        <v>12</v>
      </c>
      <c r="L896" t="s">
        <v>5228</v>
      </c>
      <c r="M896" t="s">
        <v>5229</v>
      </c>
      <c r="N896">
        <v>2</v>
      </c>
      <c r="O896" t="s">
        <v>5196</v>
      </c>
      <c r="P896">
        <v>20</v>
      </c>
      <c r="Q896">
        <v>48</v>
      </c>
      <c r="R896" t="s">
        <v>5197</v>
      </c>
      <c r="S896">
        <v>50</v>
      </c>
      <c r="T896" t="s">
        <v>23</v>
      </c>
      <c r="U896" t="s">
        <v>9077</v>
      </c>
      <c r="V896" t="s">
        <v>6082</v>
      </c>
      <c r="W896" t="s">
        <v>1708</v>
      </c>
      <c r="X896">
        <v>10</v>
      </c>
      <c r="Y896">
        <v>33</v>
      </c>
      <c r="Z896">
        <v>13</v>
      </c>
      <c r="AA896">
        <v>11</v>
      </c>
      <c r="AB896">
        <v>9</v>
      </c>
      <c r="AC896">
        <v>11</v>
      </c>
      <c r="AD896">
        <v>2</v>
      </c>
      <c r="AE896">
        <v>0</v>
      </c>
      <c r="AF896">
        <v>1</v>
      </c>
      <c r="AG896">
        <v>2</v>
      </c>
      <c r="AH896">
        <v>2</v>
      </c>
      <c r="AI896">
        <v>2</v>
      </c>
      <c r="AJ896" s="1">
        <v>73900</v>
      </c>
      <c r="AK896" t="s">
        <v>230</v>
      </c>
      <c r="AL896">
        <v>2</v>
      </c>
      <c r="AM896">
        <v>2</v>
      </c>
      <c r="AN896">
        <v>2</v>
      </c>
      <c r="AO896">
        <v>1863</v>
      </c>
      <c r="AP896">
        <v>10</v>
      </c>
      <c r="AQ896">
        <v>22</v>
      </c>
    </row>
    <row r="897" spans="2:46" x14ac:dyDescent="0.2">
      <c r="B897">
        <v>894</v>
      </c>
      <c r="C897" t="s">
        <v>26</v>
      </c>
      <c r="D897" t="s">
        <v>1709</v>
      </c>
      <c r="E897">
        <v>3</v>
      </c>
      <c r="F897" t="s">
        <v>9078</v>
      </c>
      <c r="G897" t="s">
        <v>5210</v>
      </c>
      <c r="H897" t="s">
        <v>6099</v>
      </c>
      <c r="I897" t="s">
        <v>9079</v>
      </c>
      <c r="J897">
        <v>1846</v>
      </c>
      <c r="K897">
        <v>12</v>
      </c>
      <c r="L897" t="s">
        <v>6710</v>
      </c>
      <c r="M897" t="s">
        <v>7244</v>
      </c>
      <c r="N897" t="s">
        <v>6601</v>
      </c>
      <c r="O897">
        <v>0</v>
      </c>
      <c r="P897" t="s">
        <v>5196</v>
      </c>
      <c r="Q897">
        <v>12</v>
      </c>
      <c r="R897">
        <v>48</v>
      </c>
      <c r="S897" t="s">
        <v>5197</v>
      </c>
      <c r="T897">
        <v>1</v>
      </c>
      <c r="U897" t="s">
        <v>23</v>
      </c>
      <c r="V897" t="s">
        <v>6640</v>
      </c>
      <c r="W897" t="s">
        <v>9002</v>
      </c>
      <c r="X897" t="s">
        <v>1710</v>
      </c>
      <c r="Y897">
        <v>9</v>
      </c>
      <c r="Z897">
        <v>1</v>
      </c>
      <c r="AA897">
        <v>12</v>
      </c>
      <c r="AB897">
        <v>9</v>
      </c>
      <c r="AC897">
        <v>16</v>
      </c>
      <c r="AD897">
        <v>28</v>
      </c>
      <c r="AE897">
        <v>2</v>
      </c>
      <c r="AF897">
        <v>2</v>
      </c>
      <c r="AG897">
        <v>2</v>
      </c>
      <c r="AH897">
        <v>2</v>
      </c>
      <c r="AI897">
        <v>0</v>
      </c>
      <c r="AJ897">
        <v>1</v>
      </c>
      <c r="AK897" s="1">
        <v>30500</v>
      </c>
      <c r="AL897" t="s">
        <v>25</v>
      </c>
      <c r="AM897">
        <v>2</v>
      </c>
      <c r="AN897">
        <v>2</v>
      </c>
      <c r="AO897">
        <v>2</v>
      </c>
      <c r="AP897">
        <v>2</v>
      </c>
      <c r="AQ897">
        <v>1846</v>
      </c>
      <c r="AR897">
        <v>8</v>
      </c>
      <c r="AS897">
        <v>28</v>
      </c>
    </row>
    <row r="898" spans="2:46" x14ac:dyDescent="0.2">
      <c r="B898">
        <v>895</v>
      </c>
      <c r="C898" t="s">
        <v>26</v>
      </c>
      <c r="D898" t="s">
        <v>1711</v>
      </c>
      <c r="E898">
        <v>3</v>
      </c>
      <c r="F898" t="s">
        <v>9080</v>
      </c>
      <c r="G898" t="s">
        <v>9081</v>
      </c>
      <c r="H898" t="s">
        <v>5288</v>
      </c>
      <c r="I898" t="s">
        <v>9082</v>
      </c>
      <c r="J898">
        <v>1803</v>
      </c>
      <c r="K898">
        <v>9</v>
      </c>
      <c r="L898" t="s">
        <v>5485</v>
      </c>
      <c r="M898" t="s">
        <v>5486</v>
      </c>
      <c r="N898">
        <v>4</v>
      </c>
      <c r="O898" t="s">
        <v>5196</v>
      </c>
      <c r="P898">
        <v>50</v>
      </c>
      <c r="Q898">
        <v>45</v>
      </c>
      <c r="R898" t="s">
        <v>5197</v>
      </c>
      <c r="S898">
        <v>46</v>
      </c>
      <c r="T898" t="s">
        <v>23</v>
      </c>
      <c r="U898" t="s">
        <v>9083</v>
      </c>
      <c r="V898" t="s">
        <v>7250</v>
      </c>
      <c r="W898" t="s">
        <v>1712</v>
      </c>
      <c r="X898">
        <v>6</v>
      </c>
      <c r="Y898">
        <v>8</v>
      </c>
      <c r="Z898">
        <v>7</v>
      </c>
      <c r="AA898">
        <v>2</v>
      </c>
      <c r="AB898">
        <v>1</v>
      </c>
      <c r="AC898">
        <v>3</v>
      </c>
      <c r="AD898">
        <v>1</v>
      </c>
      <c r="AE898">
        <v>0</v>
      </c>
      <c r="AF898">
        <v>0</v>
      </c>
      <c r="AG898">
        <v>2</v>
      </c>
      <c r="AH898">
        <v>2</v>
      </c>
      <c r="AI898">
        <v>2</v>
      </c>
      <c r="AJ898" s="1">
        <v>5600</v>
      </c>
      <c r="AK898" t="s">
        <v>181</v>
      </c>
      <c r="AL898">
        <v>2</v>
      </c>
      <c r="AM898">
        <v>2</v>
      </c>
      <c r="AN898">
        <v>2</v>
      </c>
      <c r="AO898">
        <v>1803</v>
      </c>
      <c r="AP898">
        <v>8</v>
      </c>
      <c r="AQ898">
        <v>15</v>
      </c>
    </row>
    <row r="899" spans="2:46" x14ac:dyDescent="0.2">
      <c r="B899">
        <v>896</v>
      </c>
      <c r="C899" t="s">
        <v>26</v>
      </c>
      <c r="D899" t="s">
        <v>1713</v>
      </c>
      <c r="E899">
        <v>3</v>
      </c>
      <c r="F899" t="s">
        <v>9084</v>
      </c>
      <c r="G899" t="s">
        <v>6197</v>
      </c>
      <c r="H899" t="s">
        <v>9085</v>
      </c>
      <c r="I899">
        <v>1816</v>
      </c>
      <c r="J899">
        <v>6</v>
      </c>
      <c r="K899" t="s">
        <v>9086</v>
      </c>
      <c r="L899" t="s">
        <v>7868</v>
      </c>
      <c r="M899">
        <v>0</v>
      </c>
      <c r="N899" t="s">
        <v>5196</v>
      </c>
      <c r="O899">
        <v>36</v>
      </c>
      <c r="P899">
        <v>43</v>
      </c>
      <c r="Q899" t="s">
        <v>5197</v>
      </c>
      <c r="R899">
        <v>40</v>
      </c>
      <c r="S899" t="s">
        <v>23</v>
      </c>
      <c r="T899" t="s">
        <v>9087</v>
      </c>
      <c r="U899" t="s">
        <v>6137</v>
      </c>
      <c r="V899" t="s">
        <v>788</v>
      </c>
      <c r="W899">
        <v>36</v>
      </c>
      <c r="X899">
        <v>24</v>
      </c>
      <c r="Y899">
        <v>33</v>
      </c>
      <c r="Z899">
        <v>36</v>
      </c>
      <c r="AA899">
        <v>34</v>
      </c>
      <c r="AB899">
        <v>26</v>
      </c>
      <c r="AC899">
        <v>2</v>
      </c>
      <c r="AD899">
        <v>0</v>
      </c>
      <c r="AE899">
        <v>0</v>
      </c>
      <c r="AF899">
        <v>2</v>
      </c>
      <c r="AG899">
        <v>0</v>
      </c>
      <c r="AH899">
        <v>1</v>
      </c>
      <c r="AI899" s="1">
        <v>78000</v>
      </c>
      <c r="AJ899" t="s">
        <v>534</v>
      </c>
      <c r="AK899">
        <v>2</v>
      </c>
      <c r="AL899">
        <v>0</v>
      </c>
      <c r="AM899">
        <v>1816</v>
      </c>
      <c r="AN899">
        <v>10</v>
      </c>
      <c r="AO899">
        <v>31</v>
      </c>
    </row>
    <row r="900" spans="2:46" x14ac:dyDescent="0.2">
      <c r="B900">
        <v>897</v>
      </c>
      <c r="C900" t="s">
        <v>22</v>
      </c>
      <c r="D900">
        <v>1</v>
      </c>
      <c r="E900" t="s">
        <v>9088</v>
      </c>
      <c r="F900" t="s">
        <v>5580</v>
      </c>
      <c r="G900" t="s">
        <v>6232</v>
      </c>
      <c r="H900" t="s">
        <v>6327</v>
      </c>
      <c r="I900" t="s">
        <v>9089</v>
      </c>
      <c r="J900">
        <v>1804</v>
      </c>
      <c r="K900" t="s">
        <v>1714</v>
      </c>
      <c r="L900" t="s">
        <v>5582</v>
      </c>
      <c r="M900" t="s">
        <v>5412</v>
      </c>
      <c r="N900">
        <v>6</v>
      </c>
      <c r="O900" t="s">
        <v>5196</v>
      </c>
      <c r="P900">
        <v>28</v>
      </c>
      <c r="Q900">
        <v>43</v>
      </c>
      <c r="R900" t="s">
        <v>5197</v>
      </c>
      <c r="S900">
        <v>32</v>
      </c>
      <c r="T900" t="s">
        <v>23</v>
      </c>
      <c r="U900" t="s">
        <v>5246</v>
      </c>
      <c r="V900" t="s">
        <v>7232</v>
      </c>
      <c r="W900" t="s">
        <v>5172</v>
      </c>
      <c r="X900" t="s">
        <v>5172</v>
      </c>
      <c r="Y900">
        <v>28</v>
      </c>
      <c r="Z900">
        <v>32</v>
      </c>
      <c r="AA900">
        <v>21</v>
      </c>
      <c r="AB900">
        <v>31</v>
      </c>
      <c r="AC900">
        <v>11</v>
      </c>
      <c r="AD900">
        <v>14</v>
      </c>
      <c r="AE900">
        <v>1</v>
      </c>
      <c r="AF900">
        <v>0</v>
      </c>
      <c r="AG900">
        <v>1</v>
      </c>
      <c r="AH900">
        <v>1</v>
      </c>
      <c r="AI900">
        <v>2</v>
      </c>
      <c r="AJ900">
        <v>1</v>
      </c>
      <c r="AK900" s="1">
        <v>19000</v>
      </c>
      <c r="AL900" t="s">
        <v>426</v>
      </c>
      <c r="AM900">
        <v>2</v>
      </c>
      <c r="AN900">
        <v>0</v>
      </c>
      <c r="AO900">
        <v>2</v>
      </c>
      <c r="AP900">
        <v>0</v>
      </c>
      <c r="AQ900">
        <v>1804</v>
      </c>
      <c r="AR900">
        <v>5</v>
      </c>
      <c r="AS900">
        <v>6</v>
      </c>
    </row>
    <row r="901" spans="2:46" x14ac:dyDescent="0.2">
      <c r="B901">
        <v>898</v>
      </c>
      <c r="C901" t="s">
        <v>36</v>
      </c>
      <c r="D901" t="s">
        <v>1715</v>
      </c>
      <c r="E901">
        <v>4</v>
      </c>
      <c r="F901" t="s">
        <v>9090</v>
      </c>
      <c r="G901" t="s">
        <v>5242</v>
      </c>
      <c r="H901" t="s">
        <v>5674</v>
      </c>
      <c r="I901" t="s">
        <v>9091</v>
      </c>
      <c r="J901">
        <v>1851</v>
      </c>
      <c r="K901">
        <v>14.3</v>
      </c>
      <c r="L901" t="s">
        <v>5228</v>
      </c>
      <c r="M901" t="s">
        <v>5229</v>
      </c>
      <c r="N901">
        <v>2</v>
      </c>
      <c r="O901" t="s">
        <v>5196</v>
      </c>
      <c r="P901">
        <v>20</v>
      </c>
      <c r="Q901">
        <v>48</v>
      </c>
      <c r="R901" t="s">
        <v>5197</v>
      </c>
      <c r="S901">
        <v>50</v>
      </c>
      <c r="T901" t="s">
        <v>23</v>
      </c>
      <c r="U901" t="s">
        <v>9092</v>
      </c>
      <c r="V901" t="s">
        <v>6592</v>
      </c>
      <c r="W901" t="s">
        <v>1716</v>
      </c>
      <c r="X901">
        <v>12</v>
      </c>
      <c r="Y901">
        <v>13</v>
      </c>
      <c r="Z901">
        <v>14</v>
      </c>
      <c r="AA901">
        <v>17</v>
      </c>
      <c r="AB901">
        <v>3</v>
      </c>
      <c r="AC901">
        <v>19</v>
      </c>
      <c r="AD901">
        <v>2</v>
      </c>
      <c r="AE901">
        <v>1</v>
      </c>
      <c r="AF901">
        <v>1</v>
      </c>
      <c r="AG901">
        <v>0</v>
      </c>
      <c r="AH901">
        <v>2</v>
      </c>
      <c r="AI901">
        <v>1</v>
      </c>
      <c r="AJ901" s="1">
        <v>2200</v>
      </c>
      <c r="AK901" t="s">
        <v>186</v>
      </c>
      <c r="AL901">
        <v>0</v>
      </c>
      <c r="AM901">
        <v>2</v>
      </c>
      <c r="AN901">
        <v>2</v>
      </c>
      <c r="AO901">
        <v>1851</v>
      </c>
      <c r="AP901">
        <v>6</v>
      </c>
      <c r="AQ901">
        <v>28</v>
      </c>
    </row>
    <row r="902" spans="2:46" x14ac:dyDescent="0.2">
      <c r="B902">
        <v>899</v>
      </c>
      <c r="C902" t="s">
        <v>26</v>
      </c>
      <c r="D902" t="s">
        <v>1717</v>
      </c>
      <c r="E902">
        <v>3</v>
      </c>
      <c r="F902" t="s">
        <v>9093</v>
      </c>
      <c r="G902" t="s">
        <v>7281</v>
      </c>
      <c r="H902" t="s">
        <v>7282</v>
      </c>
      <c r="I902" t="s">
        <v>9094</v>
      </c>
      <c r="J902" t="s">
        <v>6031</v>
      </c>
      <c r="K902" t="s">
        <v>9095</v>
      </c>
      <c r="L902">
        <v>1829</v>
      </c>
      <c r="M902">
        <v>4</v>
      </c>
      <c r="N902" t="s">
        <v>9096</v>
      </c>
      <c r="O902" t="s">
        <v>6499</v>
      </c>
      <c r="P902">
        <v>6</v>
      </c>
      <c r="Q902" t="s">
        <v>5196</v>
      </c>
      <c r="R902">
        <v>9</v>
      </c>
      <c r="S902">
        <v>47</v>
      </c>
      <c r="T902" t="s">
        <v>5197</v>
      </c>
      <c r="U902">
        <v>37</v>
      </c>
      <c r="V902" t="s">
        <v>23</v>
      </c>
      <c r="W902" t="s">
        <v>9097</v>
      </c>
      <c r="X902" t="s">
        <v>6368</v>
      </c>
      <c r="Y902" t="s">
        <v>850</v>
      </c>
      <c r="Z902">
        <v>32</v>
      </c>
      <c r="AA902">
        <v>33</v>
      </c>
      <c r="AB902">
        <v>34</v>
      </c>
      <c r="AC902">
        <v>27</v>
      </c>
      <c r="AD902">
        <v>2</v>
      </c>
      <c r="AE902">
        <v>15</v>
      </c>
      <c r="AF902">
        <v>0</v>
      </c>
      <c r="AG902">
        <v>0</v>
      </c>
      <c r="AH902">
        <v>0</v>
      </c>
      <c r="AI902">
        <v>1</v>
      </c>
      <c r="AJ902">
        <v>2</v>
      </c>
      <c r="AK902">
        <v>0</v>
      </c>
      <c r="AL902" s="1">
        <v>2100</v>
      </c>
      <c r="AM902" t="s">
        <v>1097</v>
      </c>
      <c r="AN902">
        <v>0</v>
      </c>
      <c r="AO902">
        <v>2</v>
      </c>
      <c r="AP902">
        <v>0</v>
      </c>
      <c r="AQ902">
        <v>1829</v>
      </c>
      <c r="AR902">
        <v>2</v>
      </c>
      <c r="AS902">
        <v>3</v>
      </c>
    </row>
    <row r="903" spans="2:46" x14ac:dyDescent="0.2">
      <c r="B903">
        <v>900</v>
      </c>
      <c r="C903" t="s">
        <v>36</v>
      </c>
      <c r="D903" t="s">
        <v>1718</v>
      </c>
      <c r="E903">
        <v>4</v>
      </c>
      <c r="F903" t="s">
        <v>9098</v>
      </c>
      <c r="G903" t="s">
        <v>5408</v>
      </c>
      <c r="H903" t="s">
        <v>5681</v>
      </c>
      <c r="I903" t="s">
        <v>9099</v>
      </c>
      <c r="J903">
        <v>1844</v>
      </c>
      <c r="K903">
        <v>19.3</v>
      </c>
      <c r="L903" t="s">
        <v>5228</v>
      </c>
      <c r="M903" t="s">
        <v>5229</v>
      </c>
      <c r="N903">
        <v>2</v>
      </c>
      <c r="O903" t="s">
        <v>5196</v>
      </c>
      <c r="P903">
        <v>20</v>
      </c>
      <c r="Q903">
        <v>48</v>
      </c>
      <c r="R903" t="s">
        <v>5197</v>
      </c>
      <c r="S903">
        <v>50</v>
      </c>
      <c r="T903" t="s">
        <v>23</v>
      </c>
      <c r="U903" t="s">
        <v>9100</v>
      </c>
      <c r="V903" t="s">
        <v>5819</v>
      </c>
      <c r="W903" t="s">
        <v>1719</v>
      </c>
      <c r="X903">
        <v>22</v>
      </c>
      <c r="Y903">
        <v>16</v>
      </c>
      <c r="Z903">
        <v>25</v>
      </c>
      <c r="AA903">
        <v>25</v>
      </c>
      <c r="AB903">
        <v>9</v>
      </c>
      <c r="AC903">
        <v>15</v>
      </c>
      <c r="AD903">
        <v>0</v>
      </c>
      <c r="AE903">
        <v>0</v>
      </c>
      <c r="AF903">
        <v>0</v>
      </c>
      <c r="AG903">
        <v>0</v>
      </c>
      <c r="AH903">
        <v>2</v>
      </c>
      <c r="AI903">
        <v>0</v>
      </c>
      <c r="AJ903" s="1">
        <v>18200</v>
      </c>
      <c r="AK903" t="s">
        <v>534</v>
      </c>
      <c r="AL903">
        <v>0</v>
      </c>
      <c r="AM903">
        <v>2</v>
      </c>
      <c r="AN903">
        <v>0</v>
      </c>
      <c r="AO903">
        <v>1844</v>
      </c>
      <c r="AP903">
        <v>11</v>
      </c>
      <c r="AQ903">
        <v>14</v>
      </c>
    </row>
    <row r="904" spans="2:46" x14ac:dyDescent="0.2">
      <c r="B904">
        <v>901</v>
      </c>
      <c r="C904" t="s">
        <v>36</v>
      </c>
      <c r="D904" t="s">
        <v>1720</v>
      </c>
      <c r="E904">
        <v>4</v>
      </c>
      <c r="F904" t="s">
        <v>9101</v>
      </c>
      <c r="G904" t="s">
        <v>5242</v>
      </c>
      <c r="H904" t="s">
        <v>5202</v>
      </c>
      <c r="I904" t="s">
        <v>5272</v>
      </c>
      <c r="J904" t="s">
        <v>5288</v>
      </c>
      <c r="K904" t="s">
        <v>9102</v>
      </c>
      <c r="L904">
        <v>1849</v>
      </c>
      <c r="M904">
        <v>1</v>
      </c>
      <c r="N904" t="s">
        <v>8382</v>
      </c>
      <c r="O904" t="s">
        <v>5421</v>
      </c>
      <c r="P904">
        <v>1</v>
      </c>
      <c r="Q904" t="s">
        <v>5196</v>
      </c>
      <c r="R904">
        <v>30</v>
      </c>
      <c r="S904">
        <v>48</v>
      </c>
      <c r="T904" t="s">
        <v>5197</v>
      </c>
      <c r="U904">
        <v>27</v>
      </c>
      <c r="V904" t="s">
        <v>23</v>
      </c>
      <c r="W904" t="s">
        <v>9103</v>
      </c>
      <c r="X904" t="s">
        <v>6745</v>
      </c>
      <c r="Y904" t="s">
        <v>1721</v>
      </c>
      <c r="Z904">
        <v>28</v>
      </c>
      <c r="AA904">
        <v>36</v>
      </c>
      <c r="AB904">
        <v>25</v>
      </c>
      <c r="AC904">
        <v>31</v>
      </c>
      <c r="AD904">
        <v>9</v>
      </c>
      <c r="AE904">
        <v>24</v>
      </c>
      <c r="AF904">
        <v>1</v>
      </c>
      <c r="AG904">
        <v>2</v>
      </c>
      <c r="AH904">
        <v>0</v>
      </c>
      <c r="AI904">
        <v>1</v>
      </c>
      <c r="AJ904">
        <v>2</v>
      </c>
      <c r="AK904">
        <v>0</v>
      </c>
      <c r="AL904" s="1">
        <v>43400</v>
      </c>
      <c r="AM904" t="s">
        <v>292</v>
      </c>
      <c r="AN904">
        <v>2</v>
      </c>
      <c r="AO904">
        <v>0</v>
      </c>
      <c r="AP904">
        <v>2</v>
      </c>
      <c r="AQ904">
        <v>0</v>
      </c>
      <c r="AR904">
        <v>1849</v>
      </c>
      <c r="AS904">
        <v>1</v>
      </c>
      <c r="AT904">
        <v>17</v>
      </c>
    </row>
    <row r="905" spans="2:46" x14ac:dyDescent="0.2">
      <c r="B905">
        <v>902</v>
      </c>
      <c r="C905" t="s">
        <v>36</v>
      </c>
      <c r="D905" t="s">
        <v>1722</v>
      </c>
      <c r="E905">
        <v>4</v>
      </c>
      <c r="F905" t="s">
        <v>9104</v>
      </c>
      <c r="G905" t="s">
        <v>5341</v>
      </c>
      <c r="H905" t="s">
        <v>6359</v>
      </c>
      <c r="I905" t="s">
        <v>9105</v>
      </c>
      <c r="J905">
        <v>1850</v>
      </c>
      <c r="K905">
        <v>21.3</v>
      </c>
      <c r="L905" t="s">
        <v>5228</v>
      </c>
      <c r="M905" t="s">
        <v>5229</v>
      </c>
      <c r="N905">
        <v>2</v>
      </c>
      <c r="O905" t="s">
        <v>5196</v>
      </c>
      <c r="P905">
        <v>20</v>
      </c>
      <c r="Q905">
        <v>48</v>
      </c>
      <c r="R905" t="s">
        <v>5197</v>
      </c>
      <c r="S905">
        <v>50</v>
      </c>
      <c r="T905" t="s">
        <v>23</v>
      </c>
      <c r="U905" t="s">
        <v>9106</v>
      </c>
      <c r="V905" t="s">
        <v>5739</v>
      </c>
      <c r="W905" t="s">
        <v>542</v>
      </c>
      <c r="X905">
        <v>23</v>
      </c>
      <c r="Y905">
        <v>2</v>
      </c>
      <c r="Z905">
        <v>20</v>
      </c>
      <c r="AA905">
        <v>21</v>
      </c>
      <c r="AB905">
        <v>21</v>
      </c>
      <c r="AC905">
        <v>2</v>
      </c>
      <c r="AD905">
        <v>0</v>
      </c>
      <c r="AE905">
        <v>2</v>
      </c>
      <c r="AF905">
        <v>1</v>
      </c>
      <c r="AG905">
        <v>1</v>
      </c>
      <c r="AH905">
        <v>1</v>
      </c>
      <c r="AI905">
        <v>2</v>
      </c>
      <c r="AJ905" s="1">
        <v>91000</v>
      </c>
      <c r="AK905" t="s">
        <v>1283</v>
      </c>
      <c r="AL905">
        <v>2</v>
      </c>
      <c r="AM905">
        <v>2</v>
      </c>
      <c r="AN905">
        <v>2</v>
      </c>
      <c r="AO905">
        <v>2</v>
      </c>
      <c r="AP905">
        <v>2</v>
      </c>
      <c r="AQ905">
        <v>1850</v>
      </c>
      <c r="AR905">
        <v>8</v>
      </c>
      <c r="AS905">
        <v>26</v>
      </c>
    </row>
    <row r="906" spans="2:46" x14ac:dyDescent="0.2">
      <c r="B906">
        <v>903</v>
      </c>
      <c r="C906" t="s">
        <v>26</v>
      </c>
      <c r="D906" t="s">
        <v>1723</v>
      </c>
      <c r="E906">
        <v>3</v>
      </c>
      <c r="F906" t="s">
        <v>9104</v>
      </c>
      <c r="G906" t="s">
        <v>9107</v>
      </c>
      <c r="H906" t="s">
        <v>5998</v>
      </c>
      <c r="I906" t="s">
        <v>6031</v>
      </c>
      <c r="J906" t="s">
        <v>9108</v>
      </c>
      <c r="K906">
        <v>1816</v>
      </c>
      <c r="L906">
        <v>3</v>
      </c>
      <c r="M906" t="s">
        <v>6227</v>
      </c>
      <c r="N906" t="s">
        <v>5817</v>
      </c>
      <c r="O906">
        <v>5</v>
      </c>
      <c r="P906" t="s">
        <v>5196</v>
      </c>
      <c r="Q906">
        <v>2</v>
      </c>
      <c r="R906">
        <v>47</v>
      </c>
      <c r="S906" t="s">
        <v>5197</v>
      </c>
      <c r="T906">
        <v>19</v>
      </c>
      <c r="U906" t="s">
        <v>23</v>
      </c>
      <c r="V906" t="s">
        <v>9109</v>
      </c>
      <c r="W906" t="s">
        <v>5717</v>
      </c>
      <c r="X906" t="s">
        <v>1724</v>
      </c>
      <c r="Y906">
        <v>32</v>
      </c>
      <c r="Z906">
        <v>11</v>
      </c>
      <c r="AA906">
        <v>34</v>
      </c>
      <c r="AB906">
        <v>24</v>
      </c>
      <c r="AC906">
        <v>10</v>
      </c>
      <c r="AD906">
        <v>34</v>
      </c>
      <c r="AE906">
        <v>0</v>
      </c>
      <c r="AF906">
        <v>2</v>
      </c>
      <c r="AG906">
        <v>0</v>
      </c>
      <c r="AH906">
        <v>0</v>
      </c>
      <c r="AI906">
        <v>2</v>
      </c>
      <c r="AJ906">
        <v>0</v>
      </c>
      <c r="AK906" s="1">
        <v>93400</v>
      </c>
      <c r="AL906" t="s">
        <v>458</v>
      </c>
      <c r="AM906">
        <v>2</v>
      </c>
      <c r="AN906">
        <v>0</v>
      </c>
      <c r="AO906">
        <v>2</v>
      </c>
      <c r="AP906">
        <v>0</v>
      </c>
      <c r="AQ906">
        <v>1816</v>
      </c>
      <c r="AR906">
        <v>3</v>
      </c>
      <c r="AS906">
        <v>16</v>
      </c>
    </row>
    <row r="907" spans="2:46" x14ac:dyDescent="0.2">
      <c r="B907">
        <v>904</v>
      </c>
      <c r="C907" t="s">
        <v>36</v>
      </c>
      <c r="D907" t="s">
        <v>1725</v>
      </c>
      <c r="E907">
        <v>4</v>
      </c>
      <c r="F907" t="s">
        <v>9110</v>
      </c>
      <c r="G907" t="s">
        <v>7968</v>
      </c>
      <c r="H907" t="s">
        <v>9111</v>
      </c>
      <c r="I907">
        <v>1827</v>
      </c>
      <c r="J907">
        <v>21.45</v>
      </c>
      <c r="K907" t="s">
        <v>7610</v>
      </c>
      <c r="L907" t="s">
        <v>5817</v>
      </c>
      <c r="M907">
        <v>5</v>
      </c>
      <c r="N907" t="s">
        <v>5196</v>
      </c>
      <c r="O907">
        <v>2</v>
      </c>
      <c r="P907">
        <v>47</v>
      </c>
      <c r="Q907" t="s">
        <v>5197</v>
      </c>
      <c r="R907">
        <v>19</v>
      </c>
      <c r="S907" t="s">
        <v>23</v>
      </c>
      <c r="T907" t="s">
        <v>9112</v>
      </c>
      <c r="U907" t="s">
        <v>5301</v>
      </c>
      <c r="V907" t="s">
        <v>1726</v>
      </c>
      <c r="W907">
        <v>25</v>
      </c>
      <c r="X907">
        <v>15</v>
      </c>
      <c r="Y907">
        <v>24</v>
      </c>
      <c r="Z907">
        <v>29</v>
      </c>
      <c r="AA907">
        <v>27</v>
      </c>
      <c r="AB907">
        <v>3</v>
      </c>
      <c r="AC907">
        <v>0</v>
      </c>
      <c r="AD907">
        <v>0</v>
      </c>
      <c r="AE907">
        <v>0</v>
      </c>
      <c r="AF907">
        <v>1</v>
      </c>
      <c r="AG907">
        <v>1</v>
      </c>
      <c r="AH907">
        <v>2</v>
      </c>
      <c r="AI907" s="1">
        <v>41700</v>
      </c>
      <c r="AJ907" t="s">
        <v>642</v>
      </c>
      <c r="AK907">
        <v>2</v>
      </c>
      <c r="AL907">
        <v>2</v>
      </c>
      <c r="AM907">
        <v>1827</v>
      </c>
      <c r="AN907">
        <v>11</v>
      </c>
      <c r="AO907">
        <v>25</v>
      </c>
    </row>
    <row r="908" spans="2:46" x14ac:dyDescent="0.2">
      <c r="B908">
        <v>905</v>
      </c>
      <c r="C908" t="s">
        <v>26</v>
      </c>
      <c r="D908" t="s">
        <v>1727</v>
      </c>
      <c r="E908">
        <v>3</v>
      </c>
      <c r="F908" t="s">
        <v>9113</v>
      </c>
      <c r="G908" t="s">
        <v>6259</v>
      </c>
      <c r="H908" t="s">
        <v>9114</v>
      </c>
      <c r="I908">
        <v>1877</v>
      </c>
      <c r="J908">
        <v>7.3</v>
      </c>
      <c r="K908" t="s">
        <v>5492</v>
      </c>
      <c r="L908" t="s">
        <v>5221</v>
      </c>
      <c r="M908">
        <v>3</v>
      </c>
      <c r="N908" t="s">
        <v>5196</v>
      </c>
      <c r="O908">
        <v>53</v>
      </c>
      <c r="P908">
        <v>43</v>
      </c>
      <c r="Q908" t="s">
        <v>5197</v>
      </c>
      <c r="R908">
        <v>37</v>
      </c>
      <c r="S908" t="s">
        <v>23</v>
      </c>
      <c r="T908" t="s">
        <v>8001</v>
      </c>
      <c r="U908" t="s">
        <v>7036</v>
      </c>
      <c r="V908" t="s">
        <v>1728</v>
      </c>
      <c r="W908">
        <v>4</v>
      </c>
      <c r="X908">
        <v>9</v>
      </c>
      <c r="Y908">
        <v>4</v>
      </c>
      <c r="Z908">
        <v>14</v>
      </c>
      <c r="AA908">
        <v>21</v>
      </c>
      <c r="AB908">
        <v>11</v>
      </c>
      <c r="AC908">
        <v>1</v>
      </c>
      <c r="AD908">
        <v>2</v>
      </c>
      <c r="AE908">
        <v>1</v>
      </c>
      <c r="AF908">
        <v>1</v>
      </c>
      <c r="AG908">
        <v>1</v>
      </c>
      <c r="AH908">
        <v>2</v>
      </c>
      <c r="AI908" s="1">
        <v>24000</v>
      </c>
      <c r="AJ908" t="s">
        <v>404</v>
      </c>
      <c r="AK908">
        <v>2</v>
      </c>
      <c r="AL908">
        <v>0</v>
      </c>
      <c r="AM908">
        <v>2</v>
      </c>
      <c r="AN908">
        <v>2</v>
      </c>
      <c r="AO908">
        <v>1877</v>
      </c>
      <c r="AP908">
        <v>6</v>
      </c>
      <c r="AQ908">
        <v>7</v>
      </c>
    </row>
    <row r="909" spans="2:46" x14ac:dyDescent="0.2">
      <c r="B909">
        <v>906</v>
      </c>
      <c r="C909" t="s">
        <v>22</v>
      </c>
      <c r="D909">
        <v>1</v>
      </c>
      <c r="E909" t="s">
        <v>9115</v>
      </c>
      <c r="F909" t="s">
        <v>6620</v>
      </c>
      <c r="G909" t="s">
        <v>5274</v>
      </c>
      <c r="H909" t="s">
        <v>9116</v>
      </c>
      <c r="I909">
        <v>1891</v>
      </c>
      <c r="J909">
        <v>3</v>
      </c>
      <c r="K909" t="s">
        <v>9117</v>
      </c>
      <c r="L909" t="s">
        <v>5829</v>
      </c>
      <c r="M909">
        <v>1</v>
      </c>
      <c r="N909" t="s">
        <v>5196</v>
      </c>
      <c r="O909">
        <v>41</v>
      </c>
      <c r="P909">
        <v>46</v>
      </c>
      <c r="Q909" t="s">
        <v>5197</v>
      </c>
      <c r="R909">
        <v>49</v>
      </c>
      <c r="S909">
        <v>-0.16</v>
      </c>
      <c r="T909" t="s">
        <v>7139</v>
      </c>
      <c r="U909" t="s">
        <v>8905</v>
      </c>
      <c r="V909" t="s">
        <v>5172</v>
      </c>
      <c r="W909" t="s">
        <v>5172</v>
      </c>
      <c r="X909">
        <v>34</v>
      </c>
      <c r="Y909">
        <v>1</v>
      </c>
      <c r="Z909">
        <v>1</v>
      </c>
      <c r="AA909">
        <v>32</v>
      </c>
      <c r="AB909">
        <v>7</v>
      </c>
      <c r="AC909">
        <v>25</v>
      </c>
      <c r="AD909">
        <v>0</v>
      </c>
      <c r="AE909">
        <v>2</v>
      </c>
      <c r="AF909">
        <v>2</v>
      </c>
      <c r="AG909">
        <v>0</v>
      </c>
      <c r="AH909">
        <v>0</v>
      </c>
      <c r="AI909">
        <v>0</v>
      </c>
      <c r="AJ909" s="1">
        <v>5100</v>
      </c>
      <c r="AK909" t="s">
        <v>461</v>
      </c>
      <c r="AL909">
        <v>2</v>
      </c>
      <c r="AM909">
        <v>2</v>
      </c>
      <c r="AN909">
        <v>0</v>
      </c>
      <c r="AO909">
        <v>0</v>
      </c>
      <c r="AP909">
        <v>1891</v>
      </c>
      <c r="AQ909">
        <v>7</v>
      </c>
      <c r="AR909">
        <v>4</v>
      </c>
    </row>
    <row r="910" spans="2:46" x14ac:dyDescent="0.2">
      <c r="B910">
        <v>907</v>
      </c>
      <c r="C910" t="s">
        <v>59</v>
      </c>
      <c r="D910" t="s">
        <v>1729</v>
      </c>
      <c r="E910">
        <v>2</v>
      </c>
      <c r="F910" t="s">
        <v>9118</v>
      </c>
      <c r="G910" t="s">
        <v>6092</v>
      </c>
      <c r="H910" t="s">
        <v>9119</v>
      </c>
      <c r="I910">
        <v>1871</v>
      </c>
      <c r="J910">
        <v>11</v>
      </c>
      <c r="K910" t="s">
        <v>5893</v>
      </c>
      <c r="L910" t="s">
        <v>5894</v>
      </c>
      <c r="M910">
        <v>7</v>
      </c>
      <c r="N910" t="s">
        <v>5196</v>
      </c>
      <c r="O910">
        <v>45</v>
      </c>
      <c r="P910">
        <v>48</v>
      </c>
      <c r="Q910" t="s">
        <v>5197</v>
      </c>
      <c r="R910">
        <v>35</v>
      </c>
      <c r="S910" t="s">
        <v>23</v>
      </c>
      <c r="T910" t="s">
        <v>9120</v>
      </c>
      <c r="U910" t="s">
        <v>5665</v>
      </c>
      <c r="V910" t="s">
        <v>1730</v>
      </c>
      <c r="W910">
        <v>8</v>
      </c>
      <c r="X910">
        <v>15</v>
      </c>
      <c r="Y910">
        <v>6</v>
      </c>
      <c r="Z910">
        <v>25</v>
      </c>
      <c r="AA910">
        <v>2</v>
      </c>
      <c r="AB910">
        <v>18</v>
      </c>
      <c r="AC910">
        <v>0</v>
      </c>
      <c r="AD910">
        <v>0</v>
      </c>
      <c r="AE910">
        <v>1</v>
      </c>
      <c r="AF910">
        <v>0</v>
      </c>
      <c r="AG910">
        <v>2</v>
      </c>
      <c r="AH910">
        <v>1</v>
      </c>
      <c r="AI910" s="1">
        <v>27700</v>
      </c>
      <c r="AJ910" t="s">
        <v>455</v>
      </c>
      <c r="AK910">
        <v>0</v>
      </c>
      <c r="AL910">
        <v>2</v>
      </c>
      <c r="AM910">
        <v>0</v>
      </c>
      <c r="AN910">
        <v>1871</v>
      </c>
      <c r="AO910">
        <v>3</v>
      </c>
      <c r="AP910">
        <v>16</v>
      </c>
    </row>
    <row r="911" spans="2:46" x14ac:dyDescent="0.2">
      <c r="B911">
        <v>908</v>
      </c>
      <c r="C911" t="s">
        <v>26</v>
      </c>
      <c r="D911" t="s">
        <v>1731</v>
      </c>
      <c r="E911">
        <v>3</v>
      </c>
      <c r="F911" t="s">
        <v>9121</v>
      </c>
      <c r="G911" t="s">
        <v>9122</v>
      </c>
      <c r="H911" t="s">
        <v>5555</v>
      </c>
      <c r="I911" t="s">
        <v>9123</v>
      </c>
      <c r="J911">
        <v>1801</v>
      </c>
      <c r="K911">
        <v>7</v>
      </c>
      <c r="L911" t="s">
        <v>5266</v>
      </c>
      <c r="M911" t="s">
        <v>5267</v>
      </c>
      <c r="N911">
        <v>5</v>
      </c>
      <c r="O911" t="s">
        <v>5196</v>
      </c>
      <c r="P911">
        <v>22</v>
      </c>
      <c r="Q911">
        <v>43</v>
      </c>
      <c r="R911" t="s">
        <v>5197</v>
      </c>
      <c r="S911">
        <v>18</v>
      </c>
      <c r="T911" t="s">
        <v>23</v>
      </c>
      <c r="U911" t="s">
        <v>9124</v>
      </c>
      <c r="V911" t="s">
        <v>5753</v>
      </c>
      <c r="W911" t="s">
        <v>1732</v>
      </c>
      <c r="X911">
        <v>36</v>
      </c>
      <c r="Y911">
        <v>24</v>
      </c>
      <c r="Z911">
        <v>5</v>
      </c>
      <c r="AA911">
        <v>2</v>
      </c>
      <c r="AB911">
        <v>10</v>
      </c>
      <c r="AC911">
        <v>10</v>
      </c>
      <c r="AD911">
        <v>2</v>
      </c>
      <c r="AE911">
        <v>0</v>
      </c>
      <c r="AF911">
        <v>1</v>
      </c>
      <c r="AG911">
        <v>2</v>
      </c>
      <c r="AH911">
        <v>2</v>
      </c>
      <c r="AI911">
        <v>2</v>
      </c>
      <c r="AJ911" s="1">
        <v>87700</v>
      </c>
      <c r="AK911" t="s">
        <v>319</v>
      </c>
      <c r="AL911">
        <v>2</v>
      </c>
      <c r="AM911">
        <v>2</v>
      </c>
      <c r="AN911">
        <v>2</v>
      </c>
      <c r="AO911">
        <v>1801</v>
      </c>
      <c r="AP911">
        <v>11</v>
      </c>
      <c r="AQ911">
        <v>17</v>
      </c>
    </row>
    <row r="912" spans="2:46" x14ac:dyDescent="0.2">
      <c r="B912">
        <v>909</v>
      </c>
      <c r="C912" t="s">
        <v>26</v>
      </c>
      <c r="D912" t="s">
        <v>1733</v>
      </c>
      <c r="E912">
        <v>3</v>
      </c>
      <c r="F912" t="s">
        <v>9125</v>
      </c>
      <c r="G912" t="s">
        <v>5341</v>
      </c>
      <c r="H912" t="s">
        <v>5755</v>
      </c>
      <c r="I912" t="s">
        <v>5281</v>
      </c>
      <c r="J912" t="s">
        <v>9126</v>
      </c>
      <c r="K912">
        <v>1847</v>
      </c>
      <c r="L912">
        <v>5</v>
      </c>
      <c r="M912" t="s">
        <v>6227</v>
      </c>
      <c r="N912" t="s">
        <v>5817</v>
      </c>
      <c r="O912">
        <v>5</v>
      </c>
      <c r="P912" t="s">
        <v>5196</v>
      </c>
      <c r="Q912">
        <v>2</v>
      </c>
      <c r="R912">
        <v>47</v>
      </c>
      <c r="S912" t="s">
        <v>5197</v>
      </c>
      <c r="T912">
        <v>19</v>
      </c>
      <c r="U912" t="s">
        <v>23</v>
      </c>
      <c r="V912" t="s">
        <v>9127</v>
      </c>
      <c r="W912" t="s">
        <v>6378</v>
      </c>
      <c r="X912" t="s">
        <v>1734</v>
      </c>
      <c r="Y912">
        <v>35</v>
      </c>
      <c r="Z912">
        <v>25</v>
      </c>
      <c r="AA912">
        <v>33</v>
      </c>
      <c r="AB912">
        <v>12</v>
      </c>
      <c r="AC912">
        <v>7</v>
      </c>
      <c r="AD912">
        <v>20</v>
      </c>
      <c r="AE912">
        <v>1</v>
      </c>
      <c r="AF912">
        <v>0</v>
      </c>
      <c r="AG912">
        <v>0</v>
      </c>
      <c r="AH912">
        <v>2</v>
      </c>
      <c r="AI912">
        <v>0</v>
      </c>
      <c r="AJ912">
        <v>1</v>
      </c>
      <c r="AK912" s="1">
        <v>62500</v>
      </c>
      <c r="AL912" t="s">
        <v>65</v>
      </c>
      <c r="AM912">
        <v>2</v>
      </c>
      <c r="AN912">
        <v>2</v>
      </c>
      <c r="AO912">
        <v>1847</v>
      </c>
      <c r="AP912">
        <v>9</v>
      </c>
      <c r="AQ912">
        <v>19</v>
      </c>
    </row>
    <row r="913" spans="2:47" x14ac:dyDescent="0.2">
      <c r="B913">
        <v>910</v>
      </c>
      <c r="C913" t="s">
        <v>59</v>
      </c>
      <c r="D913" t="s">
        <v>1735</v>
      </c>
      <c r="E913">
        <v>2</v>
      </c>
      <c r="F913" t="s">
        <v>9125</v>
      </c>
      <c r="G913" t="s">
        <v>5341</v>
      </c>
      <c r="H913" t="s">
        <v>5602</v>
      </c>
      <c r="I913" t="s">
        <v>9128</v>
      </c>
      <c r="J913">
        <v>1821</v>
      </c>
      <c r="K913">
        <v>3</v>
      </c>
      <c r="L913" t="s">
        <v>9129</v>
      </c>
      <c r="M913" t="s">
        <v>5499</v>
      </c>
      <c r="N913">
        <v>5</v>
      </c>
      <c r="O913" t="s">
        <v>5196</v>
      </c>
      <c r="P913">
        <v>13</v>
      </c>
      <c r="Q913">
        <v>46</v>
      </c>
      <c r="R913" t="s">
        <v>5197</v>
      </c>
      <c r="S913">
        <v>12</v>
      </c>
      <c r="T913" t="s">
        <v>23</v>
      </c>
      <c r="U913" t="s">
        <v>9130</v>
      </c>
      <c r="V913" t="s">
        <v>5862</v>
      </c>
      <c r="W913" t="s">
        <v>1736</v>
      </c>
      <c r="X913">
        <v>34</v>
      </c>
      <c r="Y913">
        <v>26</v>
      </c>
      <c r="Z913">
        <v>33</v>
      </c>
      <c r="AA913">
        <v>1</v>
      </c>
      <c r="AB913">
        <v>2</v>
      </c>
      <c r="AC913">
        <v>2</v>
      </c>
      <c r="AD913">
        <v>0</v>
      </c>
      <c r="AE913">
        <v>1</v>
      </c>
      <c r="AF913">
        <v>0</v>
      </c>
      <c r="AG913">
        <v>2</v>
      </c>
      <c r="AH913">
        <v>2</v>
      </c>
      <c r="AI913">
        <v>2</v>
      </c>
      <c r="AJ913" s="1">
        <v>16600</v>
      </c>
      <c r="AK913" t="s">
        <v>1086</v>
      </c>
      <c r="AL913">
        <v>2</v>
      </c>
      <c r="AM913">
        <v>2</v>
      </c>
      <c r="AN913">
        <v>2</v>
      </c>
      <c r="AO913">
        <v>1821</v>
      </c>
      <c r="AP913">
        <v>6</v>
      </c>
      <c r="AQ913">
        <v>4</v>
      </c>
    </row>
    <row r="914" spans="2:47" x14ac:dyDescent="0.2">
      <c r="B914">
        <v>911</v>
      </c>
      <c r="C914" t="s">
        <v>36</v>
      </c>
      <c r="D914" t="s">
        <v>1737</v>
      </c>
      <c r="E914">
        <v>4</v>
      </c>
      <c r="F914" t="s">
        <v>9131</v>
      </c>
      <c r="G914" t="s">
        <v>6037</v>
      </c>
      <c r="H914" t="s">
        <v>9132</v>
      </c>
      <c r="I914">
        <v>1853</v>
      </c>
      <c r="J914">
        <v>12</v>
      </c>
      <c r="K914" t="s">
        <v>5427</v>
      </c>
      <c r="L914" t="s">
        <v>5428</v>
      </c>
      <c r="M914">
        <v>4</v>
      </c>
      <c r="N914" t="s">
        <v>5207</v>
      </c>
      <c r="O914">
        <v>6</v>
      </c>
      <c r="P914">
        <v>48</v>
      </c>
      <c r="Q914" t="s">
        <v>5197</v>
      </c>
      <c r="R914">
        <v>0</v>
      </c>
      <c r="S914" t="s">
        <v>23</v>
      </c>
      <c r="T914" t="s">
        <v>9133</v>
      </c>
      <c r="U914" t="s">
        <v>5578</v>
      </c>
      <c r="V914" t="s">
        <v>1738</v>
      </c>
      <c r="W914">
        <v>10</v>
      </c>
      <c r="X914">
        <v>13</v>
      </c>
      <c r="Y914">
        <v>4</v>
      </c>
      <c r="Z914">
        <v>16</v>
      </c>
      <c r="AA914">
        <v>3</v>
      </c>
      <c r="AB914">
        <v>25</v>
      </c>
      <c r="AC914">
        <v>2</v>
      </c>
      <c r="AD914">
        <v>1</v>
      </c>
      <c r="AE914">
        <v>1</v>
      </c>
      <c r="AF914">
        <v>0</v>
      </c>
      <c r="AG914">
        <v>2</v>
      </c>
      <c r="AH914">
        <v>0</v>
      </c>
      <c r="AI914" s="1">
        <v>14900</v>
      </c>
      <c r="AJ914" t="s">
        <v>77</v>
      </c>
      <c r="AK914">
        <v>0</v>
      </c>
      <c r="AL914">
        <v>2</v>
      </c>
      <c r="AM914">
        <v>0</v>
      </c>
      <c r="AN914">
        <v>1853</v>
      </c>
      <c r="AO914">
        <v>10</v>
      </c>
      <c r="AP914">
        <v>29</v>
      </c>
    </row>
    <row r="915" spans="2:47" x14ac:dyDescent="0.2">
      <c r="B915">
        <v>912</v>
      </c>
      <c r="C915" t="s">
        <v>26</v>
      </c>
      <c r="D915" t="s">
        <v>1739</v>
      </c>
      <c r="E915">
        <v>3</v>
      </c>
      <c r="F915" t="s">
        <v>9131</v>
      </c>
      <c r="G915" t="s">
        <v>5891</v>
      </c>
      <c r="H915" t="s">
        <v>9134</v>
      </c>
      <c r="I915">
        <v>1819</v>
      </c>
      <c r="J915">
        <v>3</v>
      </c>
      <c r="K915" t="s">
        <v>9135</v>
      </c>
      <c r="L915" t="s">
        <v>6406</v>
      </c>
      <c r="M915">
        <v>2</v>
      </c>
      <c r="N915" t="s">
        <v>5207</v>
      </c>
      <c r="O915">
        <v>45</v>
      </c>
      <c r="P915">
        <v>48</v>
      </c>
      <c r="Q915" t="s">
        <v>5197</v>
      </c>
      <c r="R915">
        <v>31</v>
      </c>
      <c r="S915" t="s">
        <v>23</v>
      </c>
      <c r="T915" t="s">
        <v>9136</v>
      </c>
      <c r="U915" t="s">
        <v>5995</v>
      </c>
      <c r="V915" t="s">
        <v>1740</v>
      </c>
      <c r="W915">
        <v>32</v>
      </c>
      <c r="X915">
        <v>18</v>
      </c>
      <c r="Y915">
        <v>31</v>
      </c>
      <c r="Z915">
        <v>7</v>
      </c>
      <c r="AA915">
        <v>24</v>
      </c>
      <c r="AB915">
        <v>19</v>
      </c>
      <c r="AC915">
        <v>0</v>
      </c>
      <c r="AD915">
        <v>1</v>
      </c>
      <c r="AE915">
        <v>1</v>
      </c>
      <c r="AF915">
        <v>0</v>
      </c>
      <c r="AG915">
        <v>0</v>
      </c>
      <c r="AH915">
        <v>1</v>
      </c>
      <c r="AI915" s="1">
        <v>88200</v>
      </c>
      <c r="AJ915" t="s">
        <v>648</v>
      </c>
      <c r="AK915">
        <v>0</v>
      </c>
      <c r="AL915">
        <v>2</v>
      </c>
      <c r="AM915">
        <v>1819</v>
      </c>
      <c r="AN915">
        <v>10</v>
      </c>
      <c r="AO915">
        <v>30</v>
      </c>
    </row>
    <row r="916" spans="2:47" x14ac:dyDescent="0.2">
      <c r="B916">
        <v>913</v>
      </c>
      <c r="C916" t="s">
        <v>26</v>
      </c>
      <c r="D916" t="s">
        <v>1741</v>
      </c>
      <c r="E916">
        <v>3</v>
      </c>
      <c r="F916" t="s">
        <v>9137</v>
      </c>
      <c r="G916" t="s">
        <v>5200</v>
      </c>
      <c r="H916" t="s">
        <v>9138</v>
      </c>
      <c r="I916" t="s">
        <v>5387</v>
      </c>
      <c r="J916" t="s">
        <v>9139</v>
      </c>
      <c r="K916" t="s">
        <v>9140</v>
      </c>
      <c r="L916">
        <v>1901</v>
      </c>
      <c r="M916">
        <v>10.3</v>
      </c>
      <c r="N916" t="s">
        <v>9141</v>
      </c>
      <c r="O916" t="s">
        <v>6387</v>
      </c>
      <c r="P916">
        <v>4</v>
      </c>
      <c r="Q916" t="s">
        <v>5196</v>
      </c>
      <c r="R916">
        <v>50</v>
      </c>
      <c r="S916">
        <v>43</v>
      </c>
      <c r="T916" t="s">
        <v>5197</v>
      </c>
      <c r="U916">
        <v>57</v>
      </c>
      <c r="V916">
        <v>-0.16</v>
      </c>
      <c r="W916" t="s">
        <v>9142</v>
      </c>
      <c r="X916" t="s">
        <v>5902</v>
      </c>
      <c r="Y916" t="s">
        <v>5172</v>
      </c>
      <c r="Z916" t="s">
        <v>5172</v>
      </c>
      <c r="AA916">
        <v>7</v>
      </c>
      <c r="AB916">
        <v>16</v>
      </c>
      <c r="AC916">
        <v>10</v>
      </c>
      <c r="AD916">
        <v>19</v>
      </c>
      <c r="AE916">
        <v>10</v>
      </c>
      <c r="AF916">
        <v>9</v>
      </c>
      <c r="AG916">
        <v>0</v>
      </c>
      <c r="AH916">
        <v>0</v>
      </c>
      <c r="AI916">
        <v>2</v>
      </c>
      <c r="AJ916">
        <v>1</v>
      </c>
      <c r="AK916">
        <v>2</v>
      </c>
      <c r="AL916">
        <v>2</v>
      </c>
      <c r="AM916" s="1">
        <v>39400</v>
      </c>
      <c r="AN916" t="s">
        <v>295</v>
      </c>
      <c r="AO916">
        <v>2</v>
      </c>
      <c r="AP916">
        <v>2</v>
      </c>
      <c r="AQ916">
        <v>2</v>
      </c>
      <c r="AR916">
        <v>2</v>
      </c>
      <c r="AS916">
        <v>1901</v>
      </c>
      <c r="AT916">
        <v>1</v>
      </c>
      <c r="AU916">
        <v>14</v>
      </c>
    </row>
    <row r="917" spans="2:47" x14ac:dyDescent="0.2">
      <c r="B917">
        <v>914</v>
      </c>
      <c r="C917" t="s">
        <v>59</v>
      </c>
      <c r="D917" t="s">
        <v>1742</v>
      </c>
      <c r="E917">
        <v>2</v>
      </c>
      <c r="F917" t="s">
        <v>9143</v>
      </c>
      <c r="G917" t="s">
        <v>5813</v>
      </c>
      <c r="H917" t="s">
        <v>9144</v>
      </c>
      <c r="I917" t="s">
        <v>5418</v>
      </c>
      <c r="J917" t="s">
        <v>9145</v>
      </c>
      <c r="K917">
        <v>1876</v>
      </c>
      <c r="L917">
        <v>16</v>
      </c>
      <c r="M917" t="s">
        <v>5344</v>
      </c>
      <c r="N917" t="s">
        <v>5206</v>
      </c>
      <c r="O917">
        <v>0</v>
      </c>
      <c r="P917" t="s">
        <v>5207</v>
      </c>
      <c r="Q917">
        <v>34</v>
      </c>
      <c r="R917">
        <v>44</v>
      </c>
      <c r="S917" t="s">
        <v>5197</v>
      </c>
      <c r="T917">
        <v>50</v>
      </c>
      <c r="U917" t="s">
        <v>23</v>
      </c>
      <c r="V917" t="s">
        <v>6316</v>
      </c>
      <c r="W917" t="s">
        <v>8845</v>
      </c>
      <c r="X917" t="s">
        <v>1743</v>
      </c>
      <c r="Y917">
        <v>14</v>
      </c>
      <c r="Z917">
        <v>8</v>
      </c>
      <c r="AA917">
        <v>11</v>
      </c>
      <c r="AB917">
        <v>12</v>
      </c>
      <c r="AC917">
        <v>34</v>
      </c>
      <c r="AD917">
        <v>24</v>
      </c>
      <c r="AE917">
        <v>1</v>
      </c>
      <c r="AF917">
        <v>0</v>
      </c>
      <c r="AG917">
        <v>2</v>
      </c>
      <c r="AH917">
        <v>2</v>
      </c>
      <c r="AI917">
        <v>0</v>
      </c>
      <c r="AJ917">
        <v>0</v>
      </c>
      <c r="AK917" s="1">
        <v>25800</v>
      </c>
      <c r="AL917" t="s">
        <v>111</v>
      </c>
      <c r="AM917">
        <v>2</v>
      </c>
      <c r="AN917">
        <v>2</v>
      </c>
      <c r="AO917">
        <v>0</v>
      </c>
      <c r="AP917">
        <v>1876</v>
      </c>
      <c r="AQ917">
        <v>5</v>
      </c>
      <c r="AR917">
        <v>28</v>
      </c>
    </row>
    <row r="918" spans="2:47" x14ac:dyDescent="0.2">
      <c r="B918">
        <v>915</v>
      </c>
      <c r="C918" t="s">
        <v>22</v>
      </c>
      <c r="D918">
        <v>1</v>
      </c>
      <c r="E918" t="s">
        <v>9146</v>
      </c>
      <c r="F918" t="s">
        <v>5400</v>
      </c>
      <c r="G918" t="s">
        <v>5310</v>
      </c>
      <c r="H918" t="s">
        <v>5465</v>
      </c>
      <c r="I918" t="s">
        <v>9147</v>
      </c>
      <c r="J918">
        <v>1863</v>
      </c>
      <c r="K918">
        <v>10</v>
      </c>
      <c r="L918" t="s">
        <v>9148</v>
      </c>
      <c r="M918" t="s">
        <v>6330</v>
      </c>
      <c r="N918">
        <v>0</v>
      </c>
      <c r="O918" t="s">
        <v>5196</v>
      </c>
      <c r="P918">
        <v>44</v>
      </c>
      <c r="Q918">
        <v>45</v>
      </c>
      <c r="R918" t="s">
        <v>5197</v>
      </c>
      <c r="S918">
        <v>11</v>
      </c>
      <c r="T918" t="s">
        <v>23</v>
      </c>
      <c r="U918" t="s">
        <v>7515</v>
      </c>
      <c r="V918" t="s">
        <v>9149</v>
      </c>
      <c r="W918" t="s">
        <v>1744</v>
      </c>
      <c r="X918">
        <v>7</v>
      </c>
      <c r="Y918">
        <v>22</v>
      </c>
      <c r="Z918">
        <v>5</v>
      </c>
      <c r="AA918">
        <v>2</v>
      </c>
      <c r="AB918">
        <v>24</v>
      </c>
      <c r="AC918">
        <v>26</v>
      </c>
      <c r="AD918">
        <v>0</v>
      </c>
      <c r="AE918">
        <v>0</v>
      </c>
      <c r="AF918">
        <v>1</v>
      </c>
      <c r="AG918">
        <v>2</v>
      </c>
      <c r="AH918">
        <v>0</v>
      </c>
      <c r="AI918">
        <v>1</v>
      </c>
      <c r="AJ918" s="1">
        <v>90200</v>
      </c>
      <c r="AK918" t="s">
        <v>461</v>
      </c>
      <c r="AL918">
        <v>2</v>
      </c>
      <c r="AM918">
        <v>0</v>
      </c>
      <c r="AN918">
        <v>1863</v>
      </c>
      <c r="AO918">
        <v>4</v>
      </c>
      <c r="AP918">
        <v>7</v>
      </c>
    </row>
    <row r="919" spans="2:47" x14ac:dyDescent="0.2">
      <c r="B919">
        <v>916</v>
      </c>
      <c r="C919" t="s">
        <v>36</v>
      </c>
      <c r="D919" t="s">
        <v>1745</v>
      </c>
      <c r="E919">
        <v>4</v>
      </c>
      <c r="F919" t="s">
        <v>9150</v>
      </c>
      <c r="G919" t="s">
        <v>5774</v>
      </c>
      <c r="H919" t="s">
        <v>5510</v>
      </c>
      <c r="I919" t="s">
        <v>5790</v>
      </c>
      <c r="J919" t="s">
        <v>9151</v>
      </c>
      <c r="K919">
        <v>1860</v>
      </c>
      <c r="L919">
        <v>5</v>
      </c>
      <c r="M919" t="s">
        <v>5228</v>
      </c>
      <c r="N919" t="s">
        <v>5229</v>
      </c>
      <c r="O919">
        <v>2</v>
      </c>
      <c r="P919" t="s">
        <v>5196</v>
      </c>
      <c r="Q919">
        <v>20</v>
      </c>
      <c r="R919">
        <v>48</v>
      </c>
      <c r="S919" t="s">
        <v>5197</v>
      </c>
      <c r="T919">
        <v>50</v>
      </c>
      <c r="U919" t="s">
        <v>23</v>
      </c>
      <c r="V919" t="s">
        <v>9152</v>
      </c>
      <c r="W919" t="s">
        <v>5717</v>
      </c>
      <c r="X919" t="s">
        <v>1746</v>
      </c>
      <c r="Y919">
        <v>2</v>
      </c>
      <c r="Z919">
        <v>20</v>
      </c>
      <c r="AA919">
        <v>32</v>
      </c>
      <c r="AB919">
        <v>13</v>
      </c>
      <c r="AC919">
        <v>32</v>
      </c>
      <c r="AD919">
        <v>28</v>
      </c>
      <c r="AE919">
        <v>2</v>
      </c>
      <c r="AF919">
        <v>1</v>
      </c>
      <c r="AG919">
        <v>0</v>
      </c>
      <c r="AH919">
        <v>1</v>
      </c>
      <c r="AI919">
        <v>0</v>
      </c>
      <c r="AJ919">
        <v>1</v>
      </c>
      <c r="AK919" s="1">
        <v>99800</v>
      </c>
      <c r="AL919" t="s">
        <v>1747</v>
      </c>
      <c r="AM919">
        <v>2</v>
      </c>
      <c r="AN919">
        <v>0</v>
      </c>
      <c r="AO919">
        <v>2</v>
      </c>
      <c r="AP919">
        <v>1860</v>
      </c>
      <c r="AQ919">
        <v>6</v>
      </c>
      <c r="AR919">
        <v>4</v>
      </c>
    </row>
    <row r="920" spans="2:47" x14ac:dyDescent="0.2">
      <c r="B920">
        <v>917</v>
      </c>
      <c r="C920" t="s">
        <v>26</v>
      </c>
      <c r="D920" t="s">
        <v>1748</v>
      </c>
      <c r="E920">
        <v>3</v>
      </c>
      <c r="F920" t="s">
        <v>9150</v>
      </c>
      <c r="G920" t="s">
        <v>5813</v>
      </c>
      <c r="H920" t="s">
        <v>7646</v>
      </c>
      <c r="I920" t="s">
        <v>5934</v>
      </c>
      <c r="J920" t="s">
        <v>9153</v>
      </c>
      <c r="K920">
        <v>1881</v>
      </c>
      <c r="L920">
        <v>9</v>
      </c>
      <c r="M920" t="s">
        <v>9154</v>
      </c>
      <c r="N920" t="s">
        <v>5221</v>
      </c>
      <c r="O920">
        <v>3</v>
      </c>
      <c r="P920" t="s">
        <v>5196</v>
      </c>
      <c r="Q920">
        <v>53</v>
      </c>
      <c r="R920">
        <v>43</v>
      </c>
      <c r="S920" t="s">
        <v>5197</v>
      </c>
      <c r="T920">
        <v>37</v>
      </c>
      <c r="U920" t="s">
        <v>23</v>
      </c>
      <c r="V920" t="s">
        <v>8205</v>
      </c>
      <c r="W920" t="s">
        <v>5353</v>
      </c>
      <c r="X920" t="s">
        <v>1749</v>
      </c>
      <c r="Y920">
        <v>6</v>
      </c>
      <c r="Z920">
        <v>3</v>
      </c>
      <c r="AA920">
        <v>6</v>
      </c>
      <c r="AB920">
        <v>10</v>
      </c>
      <c r="AC920">
        <v>6</v>
      </c>
      <c r="AD920">
        <v>6</v>
      </c>
      <c r="AE920">
        <v>1</v>
      </c>
      <c r="AF920">
        <v>2</v>
      </c>
      <c r="AG920">
        <v>1</v>
      </c>
      <c r="AH920">
        <v>2</v>
      </c>
      <c r="AI920">
        <v>1</v>
      </c>
      <c r="AJ920">
        <v>1</v>
      </c>
      <c r="AK920" s="1">
        <v>6800</v>
      </c>
      <c r="AL920" t="s">
        <v>1750</v>
      </c>
      <c r="AM920">
        <v>2</v>
      </c>
      <c r="AN920">
        <v>2</v>
      </c>
      <c r="AO920">
        <v>0</v>
      </c>
      <c r="AP920">
        <v>1881</v>
      </c>
      <c r="AQ920">
        <v>5</v>
      </c>
      <c r="AR920">
        <v>1</v>
      </c>
    </row>
    <row r="921" spans="2:47" x14ac:dyDescent="0.2">
      <c r="B921">
        <v>918</v>
      </c>
      <c r="C921" t="s">
        <v>26</v>
      </c>
      <c r="D921" t="s">
        <v>1751</v>
      </c>
      <c r="E921">
        <v>3</v>
      </c>
      <c r="F921" t="s">
        <v>9155</v>
      </c>
      <c r="G921" t="s">
        <v>5731</v>
      </c>
      <c r="H921" t="s">
        <v>9156</v>
      </c>
      <c r="I921">
        <v>1876</v>
      </c>
      <c r="J921">
        <v>10</v>
      </c>
      <c r="K921" t="s">
        <v>9157</v>
      </c>
      <c r="L921" t="s">
        <v>7130</v>
      </c>
      <c r="M921" t="s">
        <v>9030</v>
      </c>
      <c r="N921">
        <v>7</v>
      </c>
      <c r="O921" t="s">
        <v>5196</v>
      </c>
      <c r="P921">
        <v>45</v>
      </c>
      <c r="Q921">
        <v>48</v>
      </c>
      <c r="R921" t="s">
        <v>5197</v>
      </c>
      <c r="S921">
        <v>35</v>
      </c>
      <c r="T921" t="s">
        <v>23</v>
      </c>
      <c r="U921" t="s">
        <v>8835</v>
      </c>
      <c r="V921" t="s">
        <v>6786</v>
      </c>
      <c r="W921" t="s">
        <v>5172</v>
      </c>
      <c r="X921" t="s">
        <v>5172</v>
      </c>
      <c r="Y921">
        <v>6</v>
      </c>
      <c r="Z921">
        <v>25</v>
      </c>
      <c r="AA921">
        <v>11</v>
      </c>
      <c r="AB921">
        <v>9</v>
      </c>
      <c r="AC921">
        <v>2</v>
      </c>
      <c r="AD921">
        <v>31</v>
      </c>
      <c r="AE921">
        <v>1</v>
      </c>
      <c r="AF921">
        <v>0</v>
      </c>
      <c r="AG921">
        <v>2</v>
      </c>
      <c r="AH921">
        <v>2</v>
      </c>
      <c r="AI921">
        <v>2</v>
      </c>
      <c r="AJ921">
        <v>1</v>
      </c>
      <c r="AK921" s="1">
        <v>98700</v>
      </c>
      <c r="AL921" t="s">
        <v>166</v>
      </c>
      <c r="AM921">
        <v>2</v>
      </c>
      <c r="AN921">
        <v>2</v>
      </c>
      <c r="AO921">
        <v>2</v>
      </c>
      <c r="AP921">
        <v>0</v>
      </c>
      <c r="AQ921">
        <v>1876</v>
      </c>
      <c r="AR921">
        <v>11</v>
      </c>
      <c r="AS921">
        <v>1</v>
      </c>
    </row>
    <row r="922" spans="2:47" x14ac:dyDescent="0.2">
      <c r="B922">
        <v>919</v>
      </c>
      <c r="C922" t="s">
        <v>26</v>
      </c>
      <c r="D922" t="s">
        <v>1752</v>
      </c>
      <c r="E922">
        <v>3</v>
      </c>
      <c r="F922" t="s">
        <v>9158</v>
      </c>
      <c r="G922" t="s">
        <v>6306</v>
      </c>
      <c r="H922" t="s">
        <v>9159</v>
      </c>
      <c r="I922">
        <v>1862</v>
      </c>
      <c r="J922">
        <v>12</v>
      </c>
      <c r="K922" t="s">
        <v>5485</v>
      </c>
      <c r="L922" t="s">
        <v>5486</v>
      </c>
      <c r="M922">
        <v>4</v>
      </c>
      <c r="N922" t="s">
        <v>5196</v>
      </c>
      <c r="O922">
        <v>50</v>
      </c>
      <c r="P922">
        <v>45</v>
      </c>
      <c r="Q922" t="s">
        <v>5197</v>
      </c>
      <c r="R922">
        <v>46</v>
      </c>
      <c r="S922" t="s">
        <v>23</v>
      </c>
      <c r="T922" t="s">
        <v>7659</v>
      </c>
      <c r="U922" t="s">
        <v>8305</v>
      </c>
      <c r="V922" t="s">
        <v>1753</v>
      </c>
      <c r="W922">
        <v>9</v>
      </c>
      <c r="X922">
        <v>8</v>
      </c>
      <c r="Y922">
        <v>10</v>
      </c>
      <c r="Z922">
        <v>18</v>
      </c>
      <c r="AA922">
        <v>26</v>
      </c>
      <c r="AB922">
        <v>26</v>
      </c>
      <c r="AC922">
        <v>2</v>
      </c>
      <c r="AD922">
        <v>0</v>
      </c>
      <c r="AE922">
        <v>2</v>
      </c>
      <c r="AF922">
        <v>1</v>
      </c>
      <c r="AG922">
        <v>1</v>
      </c>
      <c r="AH922">
        <v>1</v>
      </c>
      <c r="AI922" s="1">
        <v>2000</v>
      </c>
      <c r="AJ922" t="s">
        <v>603</v>
      </c>
      <c r="AK922">
        <v>2</v>
      </c>
      <c r="AL922">
        <v>0</v>
      </c>
      <c r="AM922">
        <v>0</v>
      </c>
      <c r="AN922">
        <v>1862</v>
      </c>
      <c r="AO922">
        <v>3</v>
      </c>
      <c r="AP922">
        <v>2</v>
      </c>
    </row>
    <row r="923" spans="2:47" x14ac:dyDescent="0.2">
      <c r="B923">
        <v>920</v>
      </c>
      <c r="C923" t="s">
        <v>26</v>
      </c>
      <c r="D923" t="s">
        <v>1754</v>
      </c>
      <c r="E923">
        <v>3</v>
      </c>
      <c r="F923" t="s">
        <v>9158</v>
      </c>
      <c r="G923" t="s">
        <v>9160</v>
      </c>
      <c r="H923" t="s">
        <v>5455</v>
      </c>
      <c r="I923" t="s">
        <v>5235</v>
      </c>
      <c r="J923" t="s">
        <v>9161</v>
      </c>
      <c r="K923">
        <v>1824</v>
      </c>
      <c r="L923">
        <v>19</v>
      </c>
      <c r="M923" t="s">
        <v>9162</v>
      </c>
      <c r="N923" t="s">
        <v>5499</v>
      </c>
      <c r="O923">
        <v>5</v>
      </c>
      <c r="P923" t="s">
        <v>5196</v>
      </c>
      <c r="Q923">
        <v>13</v>
      </c>
      <c r="R923">
        <v>46</v>
      </c>
      <c r="S923" t="s">
        <v>5197</v>
      </c>
      <c r="T923">
        <v>12</v>
      </c>
      <c r="U923" t="s">
        <v>23</v>
      </c>
      <c r="V923" t="s">
        <v>9163</v>
      </c>
      <c r="W923" t="s">
        <v>6441</v>
      </c>
      <c r="X923" t="s">
        <v>1755</v>
      </c>
      <c r="Y923">
        <v>22</v>
      </c>
      <c r="Z923">
        <v>31</v>
      </c>
      <c r="AA923">
        <v>20</v>
      </c>
      <c r="AB923">
        <v>18</v>
      </c>
      <c r="AC923">
        <v>30</v>
      </c>
      <c r="AD923">
        <v>2</v>
      </c>
      <c r="AE923">
        <v>0</v>
      </c>
      <c r="AF923">
        <v>1</v>
      </c>
      <c r="AG923">
        <v>1</v>
      </c>
      <c r="AH923">
        <v>1</v>
      </c>
      <c r="AI923">
        <v>1</v>
      </c>
      <c r="AJ923">
        <v>2</v>
      </c>
      <c r="AK923" s="1">
        <v>72000</v>
      </c>
      <c r="AL923" t="s">
        <v>51</v>
      </c>
      <c r="AM923">
        <v>2</v>
      </c>
      <c r="AN923">
        <v>0</v>
      </c>
      <c r="AO923">
        <v>2</v>
      </c>
      <c r="AP923">
        <v>2</v>
      </c>
      <c r="AQ923">
        <v>1824</v>
      </c>
      <c r="AR923">
        <v>11</v>
      </c>
      <c r="AS923">
        <v>12</v>
      </c>
    </row>
    <row r="924" spans="2:47" x14ac:dyDescent="0.2">
      <c r="B924">
        <v>921</v>
      </c>
      <c r="C924" t="s">
        <v>22</v>
      </c>
      <c r="D924">
        <v>1</v>
      </c>
      <c r="E924" t="s">
        <v>9164</v>
      </c>
      <c r="F924" t="s">
        <v>9165</v>
      </c>
      <c r="G924" t="s">
        <v>6931</v>
      </c>
      <c r="H924" t="s">
        <v>9166</v>
      </c>
      <c r="I924">
        <v>1882</v>
      </c>
      <c r="J924">
        <v>22.3</v>
      </c>
      <c r="K924" t="s">
        <v>6192</v>
      </c>
      <c r="L924" t="s">
        <v>6193</v>
      </c>
      <c r="M924">
        <v>7</v>
      </c>
      <c r="N924" t="s">
        <v>5196</v>
      </c>
      <c r="O924">
        <v>16</v>
      </c>
      <c r="P924">
        <v>43</v>
      </c>
      <c r="Q924" t="s">
        <v>5197</v>
      </c>
      <c r="R924">
        <v>42</v>
      </c>
      <c r="S924" t="s">
        <v>23</v>
      </c>
      <c r="T924" t="s">
        <v>8123</v>
      </c>
      <c r="U924" t="s">
        <v>9167</v>
      </c>
      <c r="V924" t="s">
        <v>1756</v>
      </c>
      <c r="W924">
        <v>25</v>
      </c>
      <c r="X924">
        <v>14</v>
      </c>
      <c r="Y924">
        <v>26</v>
      </c>
      <c r="Z924">
        <v>11</v>
      </c>
      <c r="AA924">
        <v>15</v>
      </c>
      <c r="AB924">
        <v>16</v>
      </c>
      <c r="AC924">
        <v>0</v>
      </c>
      <c r="AD924">
        <v>1</v>
      </c>
      <c r="AE924">
        <v>1</v>
      </c>
      <c r="AF924">
        <v>2</v>
      </c>
      <c r="AG924">
        <v>0</v>
      </c>
      <c r="AH924">
        <v>0</v>
      </c>
      <c r="AI924" s="1">
        <v>57300</v>
      </c>
      <c r="AJ924" t="s">
        <v>940</v>
      </c>
      <c r="AK924">
        <v>2</v>
      </c>
      <c r="AL924">
        <v>0</v>
      </c>
      <c r="AM924">
        <v>1882</v>
      </c>
      <c r="AN924">
        <v>1</v>
      </c>
      <c r="AO924">
        <v>27</v>
      </c>
    </row>
    <row r="925" spans="2:47" x14ac:dyDescent="0.2">
      <c r="B925">
        <v>922</v>
      </c>
      <c r="C925" t="s">
        <v>26</v>
      </c>
      <c r="D925" t="s">
        <v>1757</v>
      </c>
      <c r="E925">
        <v>3</v>
      </c>
      <c r="F925" t="s">
        <v>9168</v>
      </c>
      <c r="G925" t="s">
        <v>5341</v>
      </c>
      <c r="H925" t="s">
        <v>5202</v>
      </c>
      <c r="I925" t="s">
        <v>8883</v>
      </c>
      <c r="J925" t="s">
        <v>9169</v>
      </c>
      <c r="K925">
        <v>1824</v>
      </c>
      <c r="L925">
        <v>22</v>
      </c>
      <c r="M925" t="s">
        <v>9170</v>
      </c>
      <c r="N925" t="s">
        <v>5654</v>
      </c>
      <c r="O925">
        <v>1</v>
      </c>
      <c r="P925" t="s">
        <v>5196</v>
      </c>
      <c r="Q925">
        <v>11</v>
      </c>
      <c r="R925">
        <v>49</v>
      </c>
      <c r="S925" t="s">
        <v>5197</v>
      </c>
      <c r="T925">
        <v>1</v>
      </c>
      <c r="U925" t="s">
        <v>23</v>
      </c>
      <c r="V925" t="s">
        <v>9171</v>
      </c>
      <c r="W925" t="s">
        <v>6229</v>
      </c>
      <c r="X925" t="s">
        <v>5172</v>
      </c>
      <c r="Y925" t="s">
        <v>5172</v>
      </c>
      <c r="Z925">
        <v>24</v>
      </c>
      <c r="AA925">
        <v>33</v>
      </c>
      <c r="AB925">
        <v>23</v>
      </c>
      <c r="AC925">
        <v>19</v>
      </c>
      <c r="AD925">
        <v>27</v>
      </c>
      <c r="AE925">
        <v>35</v>
      </c>
      <c r="AF925">
        <v>0</v>
      </c>
      <c r="AG925">
        <v>0</v>
      </c>
      <c r="AH925">
        <v>0</v>
      </c>
      <c r="AI925">
        <v>1</v>
      </c>
      <c r="AJ925">
        <v>1</v>
      </c>
      <c r="AK925">
        <v>1</v>
      </c>
      <c r="AL925" s="1">
        <v>38100</v>
      </c>
      <c r="AM925" t="s">
        <v>283</v>
      </c>
      <c r="AN925">
        <v>2</v>
      </c>
      <c r="AO925">
        <v>0</v>
      </c>
      <c r="AP925">
        <v>1824</v>
      </c>
      <c r="AQ925">
        <v>8</v>
      </c>
      <c r="AR925">
        <v>19</v>
      </c>
    </row>
    <row r="926" spans="2:47" x14ac:dyDescent="0.2">
      <c r="B926">
        <v>923</v>
      </c>
      <c r="C926" t="s">
        <v>22</v>
      </c>
      <c r="D926">
        <v>1</v>
      </c>
      <c r="E926" t="s">
        <v>9172</v>
      </c>
      <c r="F926" t="s">
        <v>7293</v>
      </c>
      <c r="G926" t="s">
        <v>5986</v>
      </c>
      <c r="H926" t="s">
        <v>9173</v>
      </c>
      <c r="I926">
        <v>1877</v>
      </c>
      <c r="J926">
        <v>8.15</v>
      </c>
      <c r="K926" t="s">
        <v>9174</v>
      </c>
      <c r="L926" t="s">
        <v>5817</v>
      </c>
      <c r="M926">
        <v>5</v>
      </c>
      <c r="N926" t="s">
        <v>5196</v>
      </c>
      <c r="O926">
        <v>2</v>
      </c>
      <c r="P926">
        <v>47</v>
      </c>
      <c r="Q926" t="s">
        <v>5197</v>
      </c>
      <c r="R926">
        <v>19</v>
      </c>
      <c r="S926" t="s">
        <v>23</v>
      </c>
      <c r="T926" t="s">
        <v>9175</v>
      </c>
      <c r="U926" t="s">
        <v>5942</v>
      </c>
      <c r="V926" t="s">
        <v>1758</v>
      </c>
      <c r="W926">
        <v>2</v>
      </c>
      <c r="X926">
        <v>9</v>
      </c>
      <c r="Y926">
        <v>33</v>
      </c>
      <c r="Z926">
        <v>29</v>
      </c>
      <c r="AA926">
        <v>35</v>
      </c>
      <c r="AB926">
        <v>30</v>
      </c>
      <c r="AC926">
        <v>2</v>
      </c>
      <c r="AD926">
        <v>2</v>
      </c>
      <c r="AE926">
        <v>0</v>
      </c>
      <c r="AF926">
        <v>1</v>
      </c>
      <c r="AG926">
        <v>1</v>
      </c>
      <c r="AH926">
        <v>1</v>
      </c>
      <c r="AI926" s="1">
        <v>17900</v>
      </c>
      <c r="AJ926" t="s">
        <v>295</v>
      </c>
      <c r="AK926">
        <v>2</v>
      </c>
      <c r="AL926">
        <v>2</v>
      </c>
      <c r="AM926">
        <v>2</v>
      </c>
      <c r="AN926">
        <v>1877</v>
      </c>
      <c r="AO926">
        <v>12</v>
      </c>
      <c r="AP926">
        <v>1</v>
      </c>
    </row>
    <row r="927" spans="2:47" x14ac:dyDescent="0.2">
      <c r="B927">
        <v>924</v>
      </c>
      <c r="C927" t="s">
        <v>26</v>
      </c>
      <c r="D927" t="s">
        <v>1759</v>
      </c>
      <c r="E927">
        <v>3</v>
      </c>
      <c r="F927" t="s">
        <v>9172</v>
      </c>
      <c r="G927" t="s">
        <v>5200</v>
      </c>
      <c r="H927" t="s">
        <v>5201</v>
      </c>
      <c r="I927" t="s">
        <v>7303</v>
      </c>
      <c r="J927" t="s">
        <v>9176</v>
      </c>
      <c r="K927" t="s">
        <v>9177</v>
      </c>
      <c r="L927">
        <v>1816</v>
      </c>
      <c r="M927">
        <v>2</v>
      </c>
      <c r="N927" t="s">
        <v>9178</v>
      </c>
      <c r="O927" t="s">
        <v>6315</v>
      </c>
      <c r="P927">
        <v>3</v>
      </c>
      <c r="Q927" t="s">
        <v>5196</v>
      </c>
      <c r="R927">
        <v>30</v>
      </c>
      <c r="S927">
        <v>44</v>
      </c>
      <c r="T927" t="s">
        <v>5197</v>
      </c>
      <c r="U927">
        <v>31</v>
      </c>
      <c r="V927" t="s">
        <v>23</v>
      </c>
      <c r="W927" t="s">
        <v>9179</v>
      </c>
      <c r="X927" t="s">
        <v>8962</v>
      </c>
      <c r="Y927" t="s">
        <v>1760</v>
      </c>
      <c r="Z927">
        <v>31</v>
      </c>
      <c r="AA927">
        <v>26</v>
      </c>
      <c r="AB927">
        <v>31</v>
      </c>
      <c r="AC927">
        <v>28</v>
      </c>
      <c r="AD927">
        <v>23</v>
      </c>
      <c r="AE927">
        <v>11</v>
      </c>
      <c r="AF927">
        <v>1</v>
      </c>
      <c r="AG927">
        <v>1</v>
      </c>
      <c r="AH927">
        <v>1</v>
      </c>
      <c r="AI927">
        <v>1</v>
      </c>
      <c r="AJ927">
        <v>0</v>
      </c>
      <c r="AK927">
        <v>2</v>
      </c>
      <c r="AL927" s="1">
        <v>12800</v>
      </c>
      <c r="AM927" t="s">
        <v>107</v>
      </c>
      <c r="AN927">
        <v>2</v>
      </c>
      <c r="AO927">
        <v>2</v>
      </c>
      <c r="AP927">
        <v>1816</v>
      </c>
      <c r="AQ927">
        <v>7</v>
      </c>
      <c r="AR927">
        <v>28</v>
      </c>
    </row>
    <row r="928" spans="2:47" x14ac:dyDescent="0.2">
      <c r="B928">
        <v>925</v>
      </c>
      <c r="C928" t="s">
        <v>59</v>
      </c>
      <c r="D928" t="s">
        <v>1761</v>
      </c>
      <c r="E928">
        <v>2</v>
      </c>
      <c r="F928" t="s">
        <v>9180</v>
      </c>
      <c r="G928" t="s">
        <v>9181</v>
      </c>
      <c r="H928" t="s">
        <v>5296</v>
      </c>
      <c r="I928" t="s">
        <v>9182</v>
      </c>
      <c r="J928">
        <v>1853</v>
      </c>
      <c r="K928">
        <v>6</v>
      </c>
      <c r="L928" t="s">
        <v>7248</v>
      </c>
      <c r="M928" t="s">
        <v>5260</v>
      </c>
      <c r="N928">
        <v>0</v>
      </c>
      <c r="O928" t="s">
        <v>5196</v>
      </c>
      <c r="P928">
        <v>38</v>
      </c>
      <c r="Q928">
        <v>44</v>
      </c>
      <c r="R928" t="s">
        <v>5197</v>
      </c>
      <c r="S928">
        <v>12</v>
      </c>
      <c r="T928" t="s">
        <v>23</v>
      </c>
      <c r="U928" t="s">
        <v>9183</v>
      </c>
      <c r="V928" t="s">
        <v>7342</v>
      </c>
      <c r="W928" t="s">
        <v>1762</v>
      </c>
      <c r="X928">
        <v>36</v>
      </c>
      <c r="Y928">
        <v>27</v>
      </c>
      <c r="Z928">
        <v>32</v>
      </c>
      <c r="AA928">
        <v>7</v>
      </c>
      <c r="AB928">
        <v>30</v>
      </c>
      <c r="AC928">
        <v>13</v>
      </c>
      <c r="AD928">
        <v>2</v>
      </c>
      <c r="AE928">
        <v>1</v>
      </c>
      <c r="AF928">
        <v>0</v>
      </c>
      <c r="AG928">
        <v>0</v>
      </c>
      <c r="AH928">
        <v>1</v>
      </c>
      <c r="AI928">
        <v>1</v>
      </c>
      <c r="AJ928" s="1">
        <v>54100</v>
      </c>
      <c r="AK928" t="s">
        <v>96</v>
      </c>
      <c r="AL928">
        <v>0</v>
      </c>
      <c r="AM928">
        <v>2</v>
      </c>
      <c r="AN928">
        <v>0</v>
      </c>
      <c r="AO928">
        <v>1853</v>
      </c>
      <c r="AP928">
        <v>10</v>
      </c>
      <c r="AQ928">
        <v>10</v>
      </c>
    </row>
    <row r="929" spans="2:47" x14ac:dyDescent="0.2">
      <c r="B929">
        <v>926</v>
      </c>
      <c r="C929" t="s">
        <v>26</v>
      </c>
      <c r="D929" t="s">
        <v>1763</v>
      </c>
      <c r="E929">
        <v>3</v>
      </c>
      <c r="F929" t="s">
        <v>9184</v>
      </c>
      <c r="G929" t="s">
        <v>5813</v>
      </c>
      <c r="H929" t="s">
        <v>5202</v>
      </c>
      <c r="I929" t="s">
        <v>5388</v>
      </c>
      <c r="J929" t="s">
        <v>5235</v>
      </c>
      <c r="K929" t="s">
        <v>9185</v>
      </c>
      <c r="L929">
        <v>1875</v>
      </c>
      <c r="M929">
        <v>5</v>
      </c>
      <c r="N929" t="s">
        <v>5357</v>
      </c>
      <c r="O929" t="s">
        <v>9186</v>
      </c>
      <c r="P929" t="s">
        <v>6315</v>
      </c>
      <c r="Q929">
        <v>3</v>
      </c>
      <c r="R929" t="s">
        <v>5196</v>
      </c>
      <c r="S929">
        <v>30</v>
      </c>
      <c r="T929">
        <v>44</v>
      </c>
      <c r="U929" t="s">
        <v>5197</v>
      </c>
      <c r="V929">
        <v>31</v>
      </c>
      <c r="W929" t="s">
        <v>23</v>
      </c>
      <c r="X929" t="s">
        <v>9187</v>
      </c>
      <c r="Y929" t="s">
        <v>6214</v>
      </c>
      <c r="Z929" t="s">
        <v>1764</v>
      </c>
      <c r="AA929">
        <v>33</v>
      </c>
      <c r="AB929">
        <v>3</v>
      </c>
      <c r="AC929">
        <v>31</v>
      </c>
      <c r="AD929">
        <v>28</v>
      </c>
      <c r="AE929">
        <v>2</v>
      </c>
      <c r="AF929">
        <v>29</v>
      </c>
      <c r="AG929">
        <v>0</v>
      </c>
      <c r="AH929">
        <v>2</v>
      </c>
      <c r="AI929">
        <v>1</v>
      </c>
      <c r="AJ929">
        <v>1</v>
      </c>
      <c r="AK929">
        <v>2</v>
      </c>
      <c r="AL929">
        <v>1</v>
      </c>
      <c r="AM929" s="1">
        <v>19400</v>
      </c>
      <c r="AN929" t="s">
        <v>864</v>
      </c>
      <c r="AO929">
        <v>2</v>
      </c>
      <c r="AP929">
        <v>2</v>
      </c>
      <c r="AQ929">
        <v>2</v>
      </c>
      <c r="AR929">
        <v>2</v>
      </c>
      <c r="AS929">
        <v>1875</v>
      </c>
      <c r="AT929">
        <v>12</v>
      </c>
      <c r="AU929">
        <v>23</v>
      </c>
    </row>
    <row r="930" spans="2:47" x14ac:dyDescent="0.2">
      <c r="B930">
        <v>927</v>
      </c>
      <c r="C930" t="s">
        <v>26</v>
      </c>
      <c r="D930" t="s">
        <v>1765</v>
      </c>
      <c r="E930">
        <v>3</v>
      </c>
      <c r="F930" t="s">
        <v>9188</v>
      </c>
      <c r="G930" t="s">
        <v>5813</v>
      </c>
      <c r="H930" t="s">
        <v>5933</v>
      </c>
      <c r="I930" t="s">
        <v>5418</v>
      </c>
      <c r="J930" t="s">
        <v>9189</v>
      </c>
      <c r="K930">
        <v>1875</v>
      </c>
      <c r="L930">
        <v>3</v>
      </c>
      <c r="M930" t="s">
        <v>9190</v>
      </c>
      <c r="N930" t="s">
        <v>5870</v>
      </c>
      <c r="O930">
        <v>3</v>
      </c>
      <c r="P930" t="s">
        <v>5196</v>
      </c>
      <c r="Q930">
        <v>37</v>
      </c>
      <c r="R930">
        <v>49</v>
      </c>
      <c r="S930" t="s">
        <v>5197</v>
      </c>
      <c r="T930">
        <v>34</v>
      </c>
      <c r="U930" t="s">
        <v>23</v>
      </c>
      <c r="V930" t="s">
        <v>9191</v>
      </c>
      <c r="W930" t="s">
        <v>5766</v>
      </c>
      <c r="X930" t="s">
        <v>1766</v>
      </c>
      <c r="Y930">
        <v>31</v>
      </c>
      <c r="Z930">
        <v>32</v>
      </c>
      <c r="AA930">
        <v>29</v>
      </c>
      <c r="AB930">
        <v>25</v>
      </c>
      <c r="AC930">
        <v>35</v>
      </c>
      <c r="AD930">
        <v>27</v>
      </c>
      <c r="AE930">
        <v>1</v>
      </c>
      <c r="AF930">
        <v>0</v>
      </c>
      <c r="AG930">
        <v>1</v>
      </c>
      <c r="AH930">
        <v>0</v>
      </c>
      <c r="AI930">
        <v>1</v>
      </c>
      <c r="AJ930">
        <v>1</v>
      </c>
      <c r="AK930" s="1">
        <v>3000</v>
      </c>
      <c r="AL930" t="s">
        <v>1002</v>
      </c>
      <c r="AM930">
        <v>2</v>
      </c>
      <c r="AN930">
        <v>0</v>
      </c>
      <c r="AO930">
        <v>0</v>
      </c>
      <c r="AP930">
        <v>1875</v>
      </c>
      <c r="AQ930">
        <v>12</v>
      </c>
      <c r="AR930">
        <v>26</v>
      </c>
    </row>
    <row r="931" spans="2:47" x14ac:dyDescent="0.2">
      <c r="B931">
        <v>928</v>
      </c>
      <c r="C931" t="s">
        <v>22</v>
      </c>
      <c r="D931">
        <v>1</v>
      </c>
      <c r="E931" t="s">
        <v>9192</v>
      </c>
      <c r="F931" t="s">
        <v>5774</v>
      </c>
      <c r="G931" t="s">
        <v>5418</v>
      </c>
      <c r="H931" t="s">
        <v>9193</v>
      </c>
      <c r="I931">
        <v>1889</v>
      </c>
      <c r="J931">
        <v>17</v>
      </c>
      <c r="K931" t="s">
        <v>5492</v>
      </c>
      <c r="L931" t="s">
        <v>5221</v>
      </c>
      <c r="M931">
        <v>3</v>
      </c>
      <c r="N931" t="s">
        <v>5196</v>
      </c>
      <c r="O931">
        <v>53</v>
      </c>
      <c r="P931">
        <v>43</v>
      </c>
      <c r="Q931" t="s">
        <v>5197</v>
      </c>
      <c r="R931">
        <v>37</v>
      </c>
      <c r="S931" t="s">
        <v>23</v>
      </c>
      <c r="T931" t="s">
        <v>6735</v>
      </c>
      <c r="U931" t="s">
        <v>8436</v>
      </c>
      <c r="V931" t="s">
        <v>1767</v>
      </c>
      <c r="W931">
        <v>19</v>
      </c>
      <c r="X931">
        <v>29</v>
      </c>
      <c r="Y931">
        <v>20</v>
      </c>
      <c r="Z931">
        <v>24</v>
      </c>
      <c r="AA931">
        <v>17</v>
      </c>
      <c r="AB931">
        <v>28</v>
      </c>
      <c r="AC931">
        <v>1</v>
      </c>
      <c r="AD931">
        <v>1</v>
      </c>
      <c r="AE931">
        <v>1</v>
      </c>
      <c r="AF931">
        <v>0</v>
      </c>
      <c r="AG931">
        <v>0</v>
      </c>
      <c r="AH931">
        <v>1</v>
      </c>
      <c r="AI931" s="1">
        <v>82400</v>
      </c>
      <c r="AJ931" t="s">
        <v>353</v>
      </c>
      <c r="AK931">
        <v>2</v>
      </c>
      <c r="AL931">
        <v>2</v>
      </c>
      <c r="AM931">
        <v>0</v>
      </c>
      <c r="AN931">
        <v>2</v>
      </c>
      <c r="AO931">
        <v>1889</v>
      </c>
      <c r="AP931">
        <v>12</v>
      </c>
      <c r="AQ931">
        <v>12</v>
      </c>
    </row>
    <row r="932" spans="2:47" x14ac:dyDescent="0.2">
      <c r="B932">
        <v>929</v>
      </c>
      <c r="C932" t="s">
        <v>22</v>
      </c>
      <c r="D932">
        <v>1</v>
      </c>
      <c r="E932" t="s">
        <v>9192</v>
      </c>
      <c r="F932" t="s">
        <v>5891</v>
      </c>
      <c r="G932" t="s">
        <v>9194</v>
      </c>
      <c r="H932">
        <v>1807</v>
      </c>
      <c r="I932">
        <v>10</v>
      </c>
      <c r="J932" t="s">
        <v>7365</v>
      </c>
      <c r="K932" t="s">
        <v>5267</v>
      </c>
      <c r="L932">
        <v>5</v>
      </c>
      <c r="M932" t="s">
        <v>5196</v>
      </c>
      <c r="N932">
        <v>22</v>
      </c>
      <c r="O932">
        <v>43</v>
      </c>
      <c r="P932" t="s">
        <v>5197</v>
      </c>
      <c r="Q932">
        <v>18</v>
      </c>
      <c r="R932" t="s">
        <v>23</v>
      </c>
      <c r="S932" t="s">
        <v>6658</v>
      </c>
      <c r="T932" t="s">
        <v>7706</v>
      </c>
      <c r="U932" t="s">
        <v>1768</v>
      </c>
      <c r="V932">
        <v>6</v>
      </c>
      <c r="W932">
        <v>28</v>
      </c>
      <c r="X932">
        <v>12</v>
      </c>
      <c r="Y932">
        <v>1</v>
      </c>
      <c r="Z932">
        <v>36</v>
      </c>
      <c r="AA932">
        <v>10</v>
      </c>
      <c r="AB932">
        <v>1</v>
      </c>
      <c r="AC932">
        <v>1</v>
      </c>
      <c r="AD932">
        <v>2</v>
      </c>
      <c r="AE932">
        <v>2</v>
      </c>
      <c r="AF932">
        <v>2</v>
      </c>
      <c r="AG932">
        <v>2</v>
      </c>
      <c r="AH932" s="1">
        <v>91000</v>
      </c>
      <c r="AI932" t="s">
        <v>674</v>
      </c>
      <c r="AJ932">
        <v>2</v>
      </c>
      <c r="AK932">
        <v>2</v>
      </c>
      <c r="AL932">
        <v>2</v>
      </c>
      <c r="AM932">
        <v>2</v>
      </c>
      <c r="AN932">
        <v>2</v>
      </c>
      <c r="AO932">
        <v>1807</v>
      </c>
      <c r="AP932">
        <v>12</v>
      </c>
      <c r="AQ932">
        <v>12</v>
      </c>
    </row>
    <row r="933" spans="2:47" x14ac:dyDescent="0.2">
      <c r="B933">
        <v>930</v>
      </c>
      <c r="C933" t="s">
        <v>26</v>
      </c>
      <c r="D933" t="s">
        <v>1769</v>
      </c>
      <c r="E933">
        <v>3</v>
      </c>
      <c r="F933" t="s">
        <v>9192</v>
      </c>
      <c r="G933" t="s">
        <v>5271</v>
      </c>
      <c r="H933" t="s">
        <v>5456</v>
      </c>
      <c r="I933" t="s">
        <v>5218</v>
      </c>
      <c r="J933" t="s">
        <v>9195</v>
      </c>
      <c r="K933">
        <v>1853</v>
      </c>
      <c r="L933">
        <v>22</v>
      </c>
      <c r="M933" t="s">
        <v>7933</v>
      </c>
      <c r="N933" t="s">
        <v>5952</v>
      </c>
      <c r="O933">
        <v>0</v>
      </c>
      <c r="P933" t="s">
        <v>5196</v>
      </c>
      <c r="Q933">
        <v>10</v>
      </c>
      <c r="R933">
        <v>45</v>
      </c>
      <c r="S933" t="s">
        <v>5197</v>
      </c>
      <c r="T933">
        <v>39</v>
      </c>
      <c r="U933" t="s">
        <v>23</v>
      </c>
      <c r="V933" t="s">
        <v>9196</v>
      </c>
      <c r="W933" t="s">
        <v>9197</v>
      </c>
      <c r="X933" t="s">
        <v>1770</v>
      </c>
      <c r="Y933">
        <v>25</v>
      </c>
      <c r="Z933">
        <v>5</v>
      </c>
      <c r="AA933">
        <v>21</v>
      </c>
      <c r="AB933">
        <v>36</v>
      </c>
      <c r="AC933">
        <v>25</v>
      </c>
      <c r="AD933">
        <v>10</v>
      </c>
      <c r="AE933">
        <v>0</v>
      </c>
      <c r="AF933">
        <v>1</v>
      </c>
      <c r="AG933">
        <v>1</v>
      </c>
      <c r="AH933">
        <v>2</v>
      </c>
      <c r="AI933">
        <v>0</v>
      </c>
      <c r="AJ933">
        <v>2</v>
      </c>
      <c r="AK933" s="1">
        <v>98100</v>
      </c>
      <c r="AL933" t="s">
        <v>415</v>
      </c>
      <c r="AM933">
        <v>2</v>
      </c>
      <c r="AN933">
        <v>2</v>
      </c>
      <c r="AO933">
        <v>2</v>
      </c>
      <c r="AP933">
        <v>1853</v>
      </c>
      <c r="AQ933">
        <v>12</v>
      </c>
      <c r="AR933">
        <v>17</v>
      </c>
    </row>
    <row r="934" spans="2:47" x14ac:dyDescent="0.2">
      <c r="B934">
        <v>931</v>
      </c>
      <c r="C934" t="s">
        <v>26</v>
      </c>
      <c r="D934" t="s">
        <v>1771</v>
      </c>
      <c r="E934">
        <v>3</v>
      </c>
      <c r="F934" t="s">
        <v>9198</v>
      </c>
      <c r="G934" t="s">
        <v>5217</v>
      </c>
      <c r="H934" t="s">
        <v>5555</v>
      </c>
      <c r="I934" t="s">
        <v>9199</v>
      </c>
      <c r="J934">
        <v>1921</v>
      </c>
      <c r="K934">
        <v>14</v>
      </c>
      <c r="L934" t="s">
        <v>6752</v>
      </c>
      <c r="M934" t="s">
        <v>5619</v>
      </c>
      <c r="N934">
        <v>2</v>
      </c>
      <c r="O934" t="s">
        <v>5196</v>
      </c>
      <c r="P934">
        <v>21</v>
      </c>
      <c r="Q934">
        <v>43</v>
      </c>
      <c r="R934" t="s">
        <v>5197</v>
      </c>
      <c r="S934">
        <v>12</v>
      </c>
      <c r="T934">
        <v>0</v>
      </c>
      <c r="U934" t="s">
        <v>9200</v>
      </c>
      <c r="V934" t="s">
        <v>9201</v>
      </c>
      <c r="W934" t="s">
        <v>5172</v>
      </c>
      <c r="X934" t="s">
        <v>5172</v>
      </c>
      <c r="Y934">
        <v>14</v>
      </c>
      <c r="Z934">
        <v>21</v>
      </c>
      <c r="AA934">
        <v>16</v>
      </c>
      <c r="AB934">
        <v>18</v>
      </c>
      <c r="AC934">
        <v>18</v>
      </c>
      <c r="AD934">
        <v>18</v>
      </c>
      <c r="AE934">
        <v>1</v>
      </c>
      <c r="AF934">
        <v>1</v>
      </c>
      <c r="AG934">
        <v>0</v>
      </c>
      <c r="AH934">
        <v>1</v>
      </c>
      <c r="AI934">
        <v>1</v>
      </c>
      <c r="AJ934">
        <v>1</v>
      </c>
      <c r="AK934" s="1">
        <v>55700</v>
      </c>
      <c r="AL934" t="s">
        <v>656</v>
      </c>
      <c r="AM934">
        <v>2</v>
      </c>
      <c r="AN934">
        <v>0</v>
      </c>
      <c r="AO934">
        <v>0</v>
      </c>
      <c r="AP934">
        <v>1921</v>
      </c>
      <c r="AQ934">
        <v>11</v>
      </c>
      <c r="AR934">
        <v>22</v>
      </c>
    </row>
    <row r="935" spans="2:47" x14ac:dyDescent="0.2">
      <c r="B935">
        <v>932</v>
      </c>
      <c r="C935" t="s">
        <v>26</v>
      </c>
      <c r="D935" t="s">
        <v>1772</v>
      </c>
      <c r="E935">
        <v>3</v>
      </c>
      <c r="F935" t="s">
        <v>9202</v>
      </c>
      <c r="G935" t="s">
        <v>5200</v>
      </c>
      <c r="H935" t="s">
        <v>5218</v>
      </c>
      <c r="I935" t="s">
        <v>9203</v>
      </c>
      <c r="J935">
        <v>1867</v>
      </c>
      <c r="K935">
        <v>4</v>
      </c>
      <c r="L935" t="s">
        <v>9204</v>
      </c>
      <c r="M935" t="s">
        <v>9205</v>
      </c>
      <c r="N935">
        <v>2</v>
      </c>
      <c r="O935" t="s">
        <v>5196</v>
      </c>
      <c r="P935">
        <v>55</v>
      </c>
      <c r="Q935">
        <v>42</v>
      </c>
      <c r="R935" t="s">
        <v>5197</v>
      </c>
      <c r="S935">
        <v>42</v>
      </c>
      <c r="T935" t="s">
        <v>23</v>
      </c>
      <c r="U935" t="s">
        <v>9206</v>
      </c>
      <c r="V935" t="s">
        <v>5508</v>
      </c>
      <c r="W935" t="s">
        <v>1773</v>
      </c>
      <c r="X935">
        <v>32</v>
      </c>
      <c r="Y935">
        <v>26</v>
      </c>
      <c r="Z935">
        <v>36</v>
      </c>
      <c r="AA935">
        <v>14</v>
      </c>
      <c r="AB935">
        <v>31</v>
      </c>
      <c r="AC935">
        <v>2</v>
      </c>
      <c r="AD935">
        <v>0</v>
      </c>
      <c r="AE935">
        <v>1</v>
      </c>
      <c r="AF935">
        <v>2</v>
      </c>
      <c r="AG935">
        <v>1</v>
      </c>
      <c r="AH935">
        <v>1</v>
      </c>
      <c r="AI935">
        <v>2</v>
      </c>
      <c r="AJ935" s="1">
        <v>32200</v>
      </c>
      <c r="AK935" t="s">
        <v>445</v>
      </c>
      <c r="AL935">
        <v>2</v>
      </c>
      <c r="AM935">
        <v>0</v>
      </c>
      <c r="AN935">
        <v>2</v>
      </c>
      <c r="AO935">
        <v>1867</v>
      </c>
      <c r="AP935">
        <v>1</v>
      </c>
      <c r="AQ935">
        <v>12</v>
      </c>
    </row>
    <row r="936" spans="2:47" x14ac:dyDescent="0.2">
      <c r="B936">
        <v>933</v>
      </c>
      <c r="C936" t="s">
        <v>26</v>
      </c>
      <c r="D936" t="s">
        <v>1774</v>
      </c>
      <c r="E936">
        <v>3</v>
      </c>
      <c r="F936" t="s">
        <v>9207</v>
      </c>
      <c r="G936" t="s">
        <v>5789</v>
      </c>
      <c r="H936" t="s">
        <v>5510</v>
      </c>
      <c r="I936" t="s">
        <v>5235</v>
      </c>
      <c r="J936" t="s">
        <v>9208</v>
      </c>
      <c r="K936">
        <v>1874</v>
      </c>
      <c r="L936">
        <v>3.3</v>
      </c>
      <c r="M936" t="s">
        <v>9209</v>
      </c>
      <c r="N936" t="s">
        <v>5694</v>
      </c>
      <c r="O936">
        <v>2</v>
      </c>
      <c r="P936" t="s">
        <v>5196</v>
      </c>
      <c r="Q936">
        <v>46</v>
      </c>
      <c r="R936">
        <v>50</v>
      </c>
      <c r="S936" t="s">
        <v>5197</v>
      </c>
      <c r="T936">
        <v>18</v>
      </c>
      <c r="U936" t="s">
        <v>23</v>
      </c>
      <c r="V936" t="s">
        <v>9210</v>
      </c>
      <c r="W936" t="s">
        <v>6934</v>
      </c>
      <c r="X936" t="s">
        <v>1775</v>
      </c>
      <c r="Y936">
        <v>32</v>
      </c>
      <c r="Z936">
        <v>35</v>
      </c>
      <c r="AA936">
        <v>32</v>
      </c>
      <c r="AB936">
        <v>30</v>
      </c>
      <c r="AC936">
        <v>14</v>
      </c>
      <c r="AD936">
        <v>35</v>
      </c>
      <c r="AE936">
        <v>0</v>
      </c>
      <c r="AF936">
        <v>1</v>
      </c>
      <c r="AG936">
        <v>0</v>
      </c>
      <c r="AH936">
        <v>1</v>
      </c>
      <c r="AI936">
        <v>1</v>
      </c>
      <c r="AJ936">
        <v>1</v>
      </c>
      <c r="AK936" s="1">
        <v>23700</v>
      </c>
      <c r="AL936" t="s">
        <v>168</v>
      </c>
      <c r="AM936">
        <v>2</v>
      </c>
      <c r="AN936">
        <v>0</v>
      </c>
      <c r="AO936">
        <v>1874</v>
      </c>
      <c r="AP936">
        <v>3</v>
      </c>
      <c r="AQ936">
        <v>14</v>
      </c>
    </row>
    <row r="937" spans="2:47" x14ac:dyDescent="0.2">
      <c r="B937">
        <v>934</v>
      </c>
      <c r="C937" t="s">
        <v>22</v>
      </c>
      <c r="D937">
        <v>1</v>
      </c>
      <c r="E937" t="s">
        <v>9211</v>
      </c>
      <c r="F937" t="s">
        <v>7692</v>
      </c>
      <c r="G937" t="s">
        <v>9212</v>
      </c>
      <c r="H937">
        <v>1824</v>
      </c>
      <c r="I937">
        <v>21</v>
      </c>
      <c r="J937" t="s">
        <v>9213</v>
      </c>
      <c r="K937" t="s">
        <v>5499</v>
      </c>
      <c r="L937">
        <v>5</v>
      </c>
      <c r="M937" t="s">
        <v>5196</v>
      </c>
      <c r="N937">
        <v>13</v>
      </c>
      <c r="O937">
        <v>46</v>
      </c>
      <c r="P937" t="s">
        <v>5197</v>
      </c>
      <c r="Q937">
        <v>12</v>
      </c>
      <c r="R937" t="s">
        <v>23</v>
      </c>
      <c r="S937" t="s">
        <v>9214</v>
      </c>
      <c r="T937" t="s">
        <v>5799</v>
      </c>
      <c r="U937" t="s">
        <v>1776</v>
      </c>
      <c r="V937">
        <v>24</v>
      </c>
      <c r="W937">
        <v>23</v>
      </c>
      <c r="X937">
        <v>27</v>
      </c>
      <c r="Y937">
        <v>35</v>
      </c>
      <c r="Z937">
        <v>9</v>
      </c>
      <c r="AA937">
        <v>13</v>
      </c>
      <c r="AB937">
        <v>0</v>
      </c>
      <c r="AC937">
        <v>0</v>
      </c>
      <c r="AD937">
        <v>1</v>
      </c>
      <c r="AE937">
        <v>1</v>
      </c>
      <c r="AF937">
        <v>2</v>
      </c>
      <c r="AG937">
        <v>1</v>
      </c>
      <c r="AH937" t="s">
        <v>218</v>
      </c>
      <c r="AI937" t="s">
        <v>170</v>
      </c>
      <c r="AJ937">
        <v>0</v>
      </c>
      <c r="AK937">
        <v>2</v>
      </c>
      <c r="AL937">
        <v>0</v>
      </c>
      <c r="AM937">
        <v>1824</v>
      </c>
      <c r="AN937">
        <v>1</v>
      </c>
      <c r="AO937">
        <v>31</v>
      </c>
    </row>
    <row r="938" spans="2:47" x14ac:dyDescent="0.2">
      <c r="B938">
        <v>935</v>
      </c>
      <c r="C938" t="s">
        <v>22</v>
      </c>
      <c r="D938">
        <v>1</v>
      </c>
      <c r="E938" t="s">
        <v>9215</v>
      </c>
      <c r="F938" t="s">
        <v>5242</v>
      </c>
      <c r="G938" t="s">
        <v>5510</v>
      </c>
      <c r="H938" t="s">
        <v>5203</v>
      </c>
      <c r="I938" t="s">
        <v>9216</v>
      </c>
      <c r="J938">
        <v>1887</v>
      </c>
      <c r="K938">
        <v>5</v>
      </c>
      <c r="L938" t="s">
        <v>9217</v>
      </c>
      <c r="M938" t="s">
        <v>8591</v>
      </c>
      <c r="N938">
        <v>4</v>
      </c>
      <c r="O938" t="s">
        <v>5196</v>
      </c>
      <c r="P938">
        <v>54</v>
      </c>
      <c r="Q938">
        <v>44</v>
      </c>
      <c r="R938" t="s">
        <v>5197</v>
      </c>
      <c r="S938">
        <v>56</v>
      </c>
      <c r="T938" t="s">
        <v>23</v>
      </c>
      <c r="U938" t="s">
        <v>9218</v>
      </c>
      <c r="V938" t="s">
        <v>6794</v>
      </c>
      <c r="W938" t="s">
        <v>1777</v>
      </c>
      <c r="X938">
        <v>36</v>
      </c>
      <c r="Y938">
        <v>6</v>
      </c>
      <c r="Z938">
        <v>33</v>
      </c>
      <c r="AA938">
        <v>36</v>
      </c>
      <c r="AB938">
        <v>17</v>
      </c>
      <c r="AC938">
        <v>26</v>
      </c>
      <c r="AD938">
        <v>2</v>
      </c>
      <c r="AE938">
        <v>1</v>
      </c>
      <c r="AF938">
        <v>0</v>
      </c>
      <c r="AG938">
        <v>2</v>
      </c>
      <c r="AH938">
        <v>0</v>
      </c>
      <c r="AI938">
        <v>1</v>
      </c>
      <c r="AJ938" s="1">
        <v>41900</v>
      </c>
      <c r="AK938" t="s">
        <v>168</v>
      </c>
      <c r="AL938">
        <v>2</v>
      </c>
      <c r="AM938">
        <v>0</v>
      </c>
      <c r="AN938">
        <v>1887</v>
      </c>
      <c r="AO938">
        <v>4</v>
      </c>
      <c r="AP938">
        <v>16</v>
      </c>
    </row>
    <row r="939" spans="2:47" x14ac:dyDescent="0.2">
      <c r="B939">
        <v>936</v>
      </c>
      <c r="C939" t="s">
        <v>26</v>
      </c>
      <c r="D939" t="s">
        <v>1778</v>
      </c>
      <c r="E939">
        <v>3</v>
      </c>
      <c r="F939" t="s">
        <v>9219</v>
      </c>
      <c r="G939" t="s">
        <v>5386</v>
      </c>
      <c r="H939" t="s">
        <v>9220</v>
      </c>
      <c r="I939" t="s">
        <v>6145</v>
      </c>
      <c r="J939" t="s">
        <v>9221</v>
      </c>
      <c r="K939">
        <v>1810</v>
      </c>
      <c r="L939">
        <v>9</v>
      </c>
      <c r="M939" t="s">
        <v>6590</v>
      </c>
      <c r="N939" t="s">
        <v>5499</v>
      </c>
      <c r="O939">
        <v>5</v>
      </c>
      <c r="P939" t="s">
        <v>5196</v>
      </c>
      <c r="Q939">
        <v>13</v>
      </c>
      <c r="R939">
        <v>46</v>
      </c>
      <c r="S939" t="s">
        <v>5197</v>
      </c>
      <c r="T939">
        <v>12</v>
      </c>
      <c r="U939" t="s">
        <v>23</v>
      </c>
      <c r="V939" t="s">
        <v>9222</v>
      </c>
      <c r="W939" t="s">
        <v>6597</v>
      </c>
      <c r="X939" t="s">
        <v>1779</v>
      </c>
      <c r="Y939">
        <v>6</v>
      </c>
      <c r="Z939">
        <v>29</v>
      </c>
      <c r="AA939">
        <v>2</v>
      </c>
      <c r="AB939">
        <v>7</v>
      </c>
      <c r="AC939">
        <v>12</v>
      </c>
      <c r="AD939">
        <v>30</v>
      </c>
      <c r="AE939">
        <v>1</v>
      </c>
      <c r="AF939">
        <v>1</v>
      </c>
      <c r="AG939">
        <v>2</v>
      </c>
      <c r="AH939">
        <v>0</v>
      </c>
      <c r="AI939">
        <v>2</v>
      </c>
      <c r="AJ939">
        <v>1</v>
      </c>
      <c r="AK939" s="1">
        <v>68500</v>
      </c>
      <c r="AL939" t="s">
        <v>39</v>
      </c>
      <c r="AM939">
        <v>2</v>
      </c>
      <c r="AN939">
        <v>2</v>
      </c>
      <c r="AO939">
        <v>0</v>
      </c>
      <c r="AP939">
        <v>2</v>
      </c>
      <c r="AQ939">
        <v>2</v>
      </c>
      <c r="AR939">
        <v>1810</v>
      </c>
      <c r="AS939">
        <v>8</v>
      </c>
      <c r="AT939">
        <v>10</v>
      </c>
    </row>
    <row r="940" spans="2:47" x14ac:dyDescent="0.2">
      <c r="B940">
        <v>937</v>
      </c>
      <c r="C940" t="s">
        <v>36</v>
      </c>
      <c r="D940" t="s">
        <v>1780</v>
      </c>
      <c r="E940">
        <v>4</v>
      </c>
      <c r="F940" t="s">
        <v>9223</v>
      </c>
      <c r="G940" t="s">
        <v>5341</v>
      </c>
      <c r="H940" t="s">
        <v>6066</v>
      </c>
      <c r="I940" t="s">
        <v>5274</v>
      </c>
      <c r="J940" t="s">
        <v>9224</v>
      </c>
      <c r="K940">
        <v>1833</v>
      </c>
      <c r="L940">
        <v>3</v>
      </c>
      <c r="M940" t="s">
        <v>8271</v>
      </c>
      <c r="N940" t="s">
        <v>5694</v>
      </c>
      <c r="O940">
        <v>2</v>
      </c>
      <c r="P940" t="s">
        <v>5196</v>
      </c>
      <c r="Q940">
        <v>46</v>
      </c>
      <c r="R940">
        <v>50</v>
      </c>
      <c r="S940" t="s">
        <v>5197</v>
      </c>
      <c r="T940">
        <v>18</v>
      </c>
      <c r="U940" t="s">
        <v>23</v>
      </c>
      <c r="V940" t="s">
        <v>9225</v>
      </c>
      <c r="W940" t="s">
        <v>6368</v>
      </c>
      <c r="X940" t="s">
        <v>5172</v>
      </c>
      <c r="Y940" t="s">
        <v>5172</v>
      </c>
      <c r="Z940">
        <v>33</v>
      </c>
      <c r="AA940">
        <v>5</v>
      </c>
      <c r="AB940">
        <v>3</v>
      </c>
      <c r="AC940">
        <v>29</v>
      </c>
      <c r="AD940">
        <v>7</v>
      </c>
      <c r="AE940">
        <v>28</v>
      </c>
      <c r="AF940">
        <v>0</v>
      </c>
      <c r="AG940">
        <v>1</v>
      </c>
      <c r="AH940">
        <v>2</v>
      </c>
      <c r="AI940">
        <v>1</v>
      </c>
      <c r="AJ940">
        <v>0</v>
      </c>
      <c r="AK940">
        <v>1</v>
      </c>
      <c r="AL940" s="1">
        <v>37300</v>
      </c>
      <c r="AM940" t="s">
        <v>101</v>
      </c>
      <c r="AN940">
        <v>2</v>
      </c>
      <c r="AO940">
        <v>2</v>
      </c>
      <c r="AP940">
        <v>2</v>
      </c>
      <c r="AQ940">
        <v>1833</v>
      </c>
      <c r="AR940">
        <v>8</v>
      </c>
      <c r="AS940">
        <v>10</v>
      </c>
    </row>
    <row r="941" spans="2:47" x14ac:dyDescent="0.2">
      <c r="B941">
        <v>938</v>
      </c>
      <c r="C941" t="s">
        <v>26</v>
      </c>
      <c r="D941" t="s">
        <v>1781</v>
      </c>
      <c r="E941">
        <v>3</v>
      </c>
      <c r="F941" t="s">
        <v>9226</v>
      </c>
      <c r="G941" t="s">
        <v>5580</v>
      </c>
      <c r="H941" t="s">
        <v>6616</v>
      </c>
      <c r="I941" t="s">
        <v>9227</v>
      </c>
      <c r="J941">
        <v>1881</v>
      </c>
      <c r="K941">
        <v>1</v>
      </c>
      <c r="L941" t="s">
        <v>5557</v>
      </c>
      <c r="M941" t="s">
        <v>5374</v>
      </c>
      <c r="N941">
        <v>1</v>
      </c>
      <c r="O941" t="s">
        <v>5196</v>
      </c>
      <c r="P941">
        <v>15</v>
      </c>
      <c r="Q941">
        <v>45</v>
      </c>
      <c r="R941" t="s">
        <v>5197</v>
      </c>
      <c r="S941">
        <v>50</v>
      </c>
      <c r="T941" t="s">
        <v>23</v>
      </c>
      <c r="U941" t="s">
        <v>7042</v>
      </c>
      <c r="V941" t="s">
        <v>8383</v>
      </c>
      <c r="W941" t="s">
        <v>1782</v>
      </c>
      <c r="X941">
        <v>30</v>
      </c>
      <c r="Y941">
        <v>36</v>
      </c>
      <c r="Z941">
        <v>33</v>
      </c>
      <c r="AA941">
        <v>34</v>
      </c>
      <c r="AB941">
        <v>32</v>
      </c>
      <c r="AC941">
        <v>32</v>
      </c>
      <c r="AD941">
        <v>1</v>
      </c>
      <c r="AE941">
        <v>2</v>
      </c>
      <c r="AF941">
        <v>0</v>
      </c>
      <c r="AG941">
        <v>0</v>
      </c>
      <c r="AH941">
        <v>0</v>
      </c>
      <c r="AI941">
        <v>0</v>
      </c>
      <c r="AJ941" s="1">
        <v>35000</v>
      </c>
      <c r="AK941" t="s">
        <v>271</v>
      </c>
      <c r="AL941">
        <v>2</v>
      </c>
      <c r="AM941">
        <v>0</v>
      </c>
      <c r="AN941">
        <v>0</v>
      </c>
      <c r="AO941">
        <v>1881</v>
      </c>
      <c r="AP941">
        <v>5</v>
      </c>
      <c r="AQ941">
        <v>22</v>
      </c>
    </row>
    <row r="942" spans="2:47" x14ac:dyDescent="0.2">
      <c r="B942">
        <v>939</v>
      </c>
      <c r="C942" t="s">
        <v>22</v>
      </c>
      <c r="D942">
        <v>1</v>
      </c>
      <c r="E942" t="s">
        <v>9228</v>
      </c>
      <c r="F942" t="s">
        <v>5303</v>
      </c>
      <c r="G942" t="s">
        <v>5933</v>
      </c>
      <c r="H942" t="s">
        <v>5418</v>
      </c>
      <c r="I942" t="s">
        <v>1106</v>
      </c>
      <c r="J942">
        <v>1896</v>
      </c>
      <c r="K942">
        <v>9</v>
      </c>
      <c r="L942" t="s">
        <v>6452</v>
      </c>
      <c r="M942" t="s">
        <v>5544</v>
      </c>
      <c r="N942">
        <v>5</v>
      </c>
      <c r="O942" t="s">
        <v>5196</v>
      </c>
      <c r="P942">
        <v>43</v>
      </c>
      <c r="Q942">
        <v>45</v>
      </c>
      <c r="R942" t="s">
        <v>5197</v>
      </c>
      <c r="S942">
        <v>11</v>
      </c>
      <c r="T942">
        <v>-0.16</v>
      </c>
      <c r="U942" t="s">
        <v>9229</v>
      </c>
      <c r="V942" t="s">
        <v>8321</v>
      </c>
      <c r="W942" t="s">
        <v>5172</v>
      </c>
      <c r="X942" t="s">
        <v>5172</v>
      </c>
      <c r="Y942">
        <v>6</v>
      </c>
      <c r="Z942">
        <v>21</v>
      </c>
      <c r="AA942">
        <v>4</v>
      </c>
      <c r="AB942">
        <v>13</v>
      </c>
      <c r="AC942">
        <v>7</v>
      </c>
      <c r="AD942">
        <v>34</v>
      </c>
      <c r="AE942">
        <v>1</v>
      </c>
      <c r="AF942">
        <v>1</v>
      </c>
      <c r="AG942">
        <v>1</v>
      </c>
      <c r="AH942">
        <v>1</v>
      </c>
      <c r="AI942">
        <v>0</v>
      </c>
      <c r="AJ942">
        <v>0</v>
      </c>
      <c r="AK942" s="1">
        <v>97200</v>
      </c>
      <c r="AL942" t="s">
        <v>58</v>
      </c>
      <c r="AM942">
        <v>2</v>
      </c>
      <c r="AN942">
        <v>0</v>
      </c>
      <c r="AO942">
        <v>0</v>
      </c>
      <c r="AP942">
        <v>1896</v>
      </c>
      <c r="AQ942">
        <v>8</v>
      </c>
      <c r="AR942">
        <v>25</v>
      </c>
    </row>
    <row r="943" spans="2:47" x14ac:dyDescent="0.2">
      <c r="B943">
        <v>940</v>
      </c>
      <c r="C943" t="s">
        <v>22</v>
      </c>
      <c r="D943">
        <v>1</v>
      </c>
      <c r="E943" t="s">
        <v>9230</v>
      </c>
      <c r="F943" t="s">
        <v>5242</v>
      </c>
      <c r="G943" t="s">
        <v>5886</v>
      </c>
      <c r="H943" t="s">
        <v>9231</v>
      </c>
      <c r="I943">
        <v>1879</v>
      </c>
      <c r="J943">
        <v>9</v>
      </c>
      <c r="K943" t="s">
        <v>5485</v>
      </c>
      <c r="L943" t="s">
        <v>5486</v>
      </c>
      <c r="M943">
        <v>4</v>
      </c>
      <c r="N943" t="s">
        <v>5196</v>
      </c>
      <c r="O943">
        <v>50</v>
      </c>
      <c r="P943">
        <v>45</v>
      </c>
      <c r="Q943" t="s">
        <v>5197</v>
      </c>
      <c r="R943">
        <v>46</v>
      </c>
      <c r="S943" t="s">
        <v>23</v>
      </c>
      <c r="T943" t="s">
        <v>8539</v>
      </c>
      <c r="U943" t="s">
        <v>9232</v>
      </c>
      <c r="V943" t="s">
        <v>133</v>
      </c>
      <c r="W943">
        <v>5</v>
      </c>
      <c r="X943">
        <v>7</v>
      </c>
      <c r="Y943">
        <v>8</v>
      </c>
      <c r="Z943">
        <v>18</v>
      </c>
      <c r="AA943">
        <v>28</v>
      </c>
      <c r="AB943">
        <v>24</v>
      </c>
      <c r="AC943">
        <v>1</v>
      </c>
      <c r="AD943">
        <v>0</v>
      </c>
      <c r="AE943">
        <v>0</v>
      </c>
      <c r="AF943">
        <v>1</v>
      </c>
      <c r="AG943">
        <v>1</v>
      </c>
      <c r="AH943">
        <v>0</v>
      </c>
      <c r="AI943" s="1">
        <v>4000</v>
      </c>
      <c r="AJ943" t="s">
        <v>181</v>
      </c>
      <c r="AK943">
        <v>0</v>
      </c>
      <c r="AL943">
        <v>2</v>
      </c>
      <c r="AM943">
        <v>0</v>
      </c>
      <c r="AN943">
        <v>1879</v>
      </c>
      <c r="AO943">
        <v>10</v>
      </c>
      <c r="AP943">
        <v>14</v>
      </c>
    </row>
    <row r="944" spans="2:47" x14ac:dyDescent="0.2">
      <c r="B944">
        <v>941</v>
      </c>
      <c r="C944" t="s">
        <v>26</v>
      </c>
      <c r="D944" t="s">
        <v>1783</v>
      </c>
      <c r="E944">
        <v>3</v>
      </c>
      <c r="F944" t="s">
        <v>9233</v>
      </c>
      <c r="G944" t="s">
        <v>6580</v>
      </c>
      <c r="H944" t="s">
        <v>5226</v>
      </c>
      <c r="I944" t="s">
        <v>9234</v>
      </c>
      <c r="J944">
        <v>1830</v>
      </c>
      <c r="K944">
        <v>13</v>
      </c>
      <c r="L944" t="s">
        <v>5893</v>
      </c>
      <c r="M944" t="s">
        <v>5894</v>
      </c>
      <c r="N944">
        <v>7</v>
      </c>
      <c r="O944" t="s">
        <v>5196</v>
      </c>
      <c r="P944">
        <v>45</v>
      </c>
      <c r="Q944">
        <v>48</v>
      </c>
      <c r="R944" t="s">
        <v>5197</v>
      </c>
      <c r="S944">
        <v>35</v>
      </c>
      <c r="T944" t="s">
        <v>23</v>
      </c>
      <c r="U944" t="s">
        <v>9235</v>
      </c>
      <c r="V944" t="s">
        <v>7724</v>
      </c>
      <c r="W944" t="s">
        <v>1784</v>
      </c>
      <c r="X944">
        <v>11</v>
      </c>
      <c r="Y944">
        <v>32</v>
      </c>
      <c r="Z944">
        <v>6</v>
      </c>
      <c r="AA944">
        <v>18</v>
      </c>
      <c r="AB944">
        <v>14</v>
      </c>
      <c r="AC944">
        <v>25</v>
      </c>
      <c r="AD944">
        <v>2</v>
      </c>
      <c r="AE944">
        <v>0</v>
      </c>
      <c r="AF944">
        <v>1</v>
      </c>
      <c r="AG944">
        <v>1</v>
      </c>
      <c r="AH944">
        <v>1</v>
      </c>
      <c r="AI944">
        <v>0</v>
      </c>
      <c r="AJ944" s="1">
        <v>94500</v>
      </c>
      <c r="AK944" t="s">
        <v>54</v>
      </c>
      <c r="AL944">
        <v>0</v>
      </c>
      <c r="AM944">
        <v>0</v>
      </c>
      <c r="AN944">
        <v>1830</v>
      </c>
      <c r="AO944">
        <v>1</v>
      </c>
      <c r="AP944">
        <v>7</v>
      </c>
    </row>
    <row r="945" spans="2:47" x14ac:dyDescent="0.2">
      <c r="B945">
        <v>942</v>
      </c>
      <c r="C945" t="s">
        <v>26</v>
      </c>
      <c r="D945" t="s">
        <v>1785</v>
      </c>
      <c r="E945">
        <v>3</v>
      </c>
      <c r="F945" t="s">
        <v>9236</v>
      </c>
      <c r="G945" t="s">
        <v>5731</v>
      </c>
      <c r="H945" t="s">
        <v>9237</v>
      </c>
      <c r="I945">
        <v>1829</v>
      </c>
      <c r="J945">
        <v>4</v>
      </c>
      <c r="K945" t="s">
        <v>5893</v>
      </c>
      <c r="L945" t="s">
        <v>5894</v>
      </c>
      <c r="M945">
        <v>7</v>
      </c>
      <c r="N945" t="s">
        <v>5196</v>
      </c>
      <c r="O945">
        <v>45</v>
      </c>
      <c r="P945">
        <v>48</v>
      </c>
      <c r="Q945" t="s">
        <v>5197</v>
      </c>
      <c r="R945">
        <v>35</v>
      </c>
      <c r="S945" t="s">
        <v>23</v>
      </c>
      <c r="T945" t="s">
        <v>9238</v>
      </c>
      <c r="U945" t="s">
        <v>6970</v>
      </c>
      <c r="V945" t="s">
        <v>1786</v>
      </c>
      <c r="W945">
        <v>32</v>
      </c>
      <c r="X945">
        <v>36</v>
      </c>
      <c r="Y945">
        <v>28</v>
      </c>
      <c r="Z945">
        <v>36</v>
      </c>
      <c r="AA945">
        <v>32</v>
      </c>
      <c r="AB945">
        <v>10</v>
      </c>
      <c r="AC945">
        <v>0</v>
      </c>
      <c r="AD945">
        <v>2</v>
      </c>
      <c r="AE945">
        <v>1</v>
      </c>
      <c r="AF945">
        <v>2</v>
      </c>
      <c r="AG945">
        <v>0</v>
      </c>
      <c r="AH945">
        <v>2</v>
      </c>
      <c r="AI945" s="1">
        <v>10600</v>
      </c>
      <c r="AJ945" t="s">
        <v>533</v>
      </c>
      <c r="AK945">
        <v>2</v>
      </c>
      <c r="AL945">
        <v>2</v>
      </c>
      <c r="AM945">
        <v>2</v>
      </c>
      <c r="AN945">
        <v>2</v>
      </c>
      <c r="AO945">
        <v>1829</v>
      </c>
      <c r="AP945">
        <v>12</v>
      </c>
      <c r="AQ945">
        <v>23</v>
      </c>
    </row>
    <row r="946" spans="2:47" x14ac:dyDescent="0.2">
      <c r="B946">
        <v>943</v>
      </c>
      <c r="C946" t="s">
        <v>59</v>
      </c>
      <c r="D946" t="s">
        <v>1787</v>
      </c>
      <c r="E946">
        <v>2</v>
      </c>
      <c r="F946" t="s">
        <v>9239</v>
      </c>
      <c r="G946" t="s">
        <v>5271</v>
      </c>
      <c r="H946" t="s">
        <v>5202</v>
      </c>
      <c r="I946" t="s">
        <v>8626</v>
      </c>
      <c r="J946" t="s">
        <v>9240</v>
      </c>
      <c r="K946" t="s">
        <v>9241</v>
      </c>
      <c r="L946">
        <v>1860</v>
      </c>
      <c r="M946">
        <v>4</v>
      </c>
      <c r="N946" t="s">
        <v>9242</v>
      </c>
      <c r="O946" t="s">
        <v>9243</v>
      </c>
      <c r="P946">
        <v>1</v>
      </c>
      <c r="Q946" t="s">
        <v>5207</v>
      </c>
      <c r="R946">
        <v>10</v>
      </c>
      <c r="S946">
        <v>46</v>
      </c>
      <c r="T946" t="s">
        <v>5197</v>
      </c>
      <c r="U946">
        <v>9</v>
      </c>
      <c r="V946" t="s">
        <v>23</v>
      </c>
      <c r="W946" t="s">
        <v>9244</v>
      </c>
      <c r="X946" t="s">
        <v>5811</v>
      </c>
      <c r="Y946" t="s">
        <v>1788</v>
      </c>
      <c r="Z946">
        <v>33</v>
      </c>
      <c r="AA946">
        <v>29</v>
      </c>
      <c r="AB946">
        <v>3</v>
      </c>
      <c r="AC946">
        <v>24</v>
      </c>
      <c r="AD946">
        <v>5</v>
      </c>
      <c r="AE946">
        <v>3</v>
      </c>
      <c r="AF946">
        <v>0</v>
      </c>
      <c r="AG946">
        <v>1</v>
      </c>
      <c r="AH946">
        <v>2</v>
      </c>
      <c r="AI946">
        <v>0</v>
      </c>
      <c r="AJ946">
        <v>1</v>
      </c>
      <c r="AK946">
        <v>2</v>
      </c>
      <c r="AL946" s="1">
        <v>15700</v>
      </c>
      <c r="AM946" t="s">
        <v>504</v>
      </c>
      <c r="AN946">
        <v>2</v>
      </c>
      <c r="AO946">
        <v>2</v>
      </c>
      <c r="AP946">
        <v>0</v>
      </c>
      <c r="AQ946">
        <v>2</v>
      </c>
      <c r="AR946">
        <v>1860</v>
      </c>
      <c r="AS946">
        <v>10</v>
      </c>
      <c r="AT946">
        <v>18</v>
      </c>
    </row>
    <row r="947" spans="2:47" x14ac:dyDescent="0.2">
      <c r="B947">
        <v>944</v>
      </c>
      <c r="C947" t="s">
        <v>22</v>
      </c>
      <c r="D947">
        <v>1</v>
      </c>
      <c r="E947" t="s">
        <v>9245</v>
      </c>
      <c r="F947" t="s">
        <v>5731</v>
      </c>
      <c r="G947" t="s">
        <v>9246</v>
      </c>
      <c r="H947">
        <v>1894</v>
      </c>
      <c r="I947">
        <v>17</v>
      </c>
      <c r="J947" t="s">
        <v>9247</v>
      </c>
      <c r="K947" t="s">
        <v>5853</v>
      </c>
      <c r="L947">
        <v>4</v>
      </c>
      <c r="M947" t="s">
        <v>5196</v>
      </c>
      <c r="N947">
        <v>21</v>
      </c>
      <c r="O947">
        <v>43</v>
      </c>
      <c r="P947" t="s">
        <v>5197</v>
      </c>
      <c r="Q947">
        <v>51</v>
      </c>
      <c r="R947">
        <v>-0.16</v>
      </c>
      <c r="S947" t="s">
        <v>6636</v>
      </c>
      <c r="T947" t="s">
        <v>5368</v>
      </c>
      <c r="U947" t="s">
        <v>1789</v>
      </c>
      <c r="V947">
        <v>17</v>
      </c>
      <c r="W947">
        <v>11</v>
      </c>
      <c r="X947">
        <v>18</v>
      </c>
      <c r="Y947">
        <v>31</v>
      </c>
      <c r="Z947">
        <v>23</v>
      </c>
      <c r="AA947">
        <v>14</v>
      </c>
      <c r="AB947">
        <v>0</v>
      </c>
      <c r="AC947">
        <v>2</v>
      </c>
      <c r="AD947">
        <v>1</v>
      </c>
      <c r="AE947">
        <v>1</v>
      </c>
      <c r="AF947">
        <v>0</v>
      </c>
      <c r="AG947">
        <v>1</v>
      </c>
      <c r="AH947" s="1">
        <v>30200</v>
      </c>
      <c r="AI947" t="s">
        <v>115</v>
      </c>
      <c r="AJ947">
        <v>2</v>
      </c>
      <c r="AK947">
        <v>0</v>
      </c>
      <c r="AL947">
        <v>0</v>
      </c>
      <c r="AM947">
        <v>1894</v>
      </c>
      <c r="AN947">
        <v>9</v>
      </c>
      <c r="AO947">
        <v>5</v>
      </c>
    </row>
    <row r="948" spans="2:47" x14ac:dyDescent="0.2">
      <c r="B948">
        <v>945</v>
      </c>
      <c r="C948" t="s">
        <v>36</v>
      </c>
      <c r="D948" t="s">
        <v>1790</v>
      </c>
      <c r="E948">
        <v>4</v>
      </c>
      <c r="F948" t="s">
        <v>9248</v>
      </c>
      <c r="G948" t="s">
        <v>5341</v>
      </c>
      <c r="H948" t="s">
        <v>5955</v>
      </c>
      <c r="I948" t="s">
        <v>7601</v>
      </c>
      <c r="J948">
        <v>1804</v>
      </c>
      <c r="K948">
        <v>10</v>
      </c>
      <c r="L948" t="s">
        <v>5228</v>
      </c>
      <c r="M948" t="s">
        <v>5229</v>
      </c>
      <c r="N948">
        <v>2</v>
      </c>
      <c r="O948" t="s">
        <v>5196</v>
      </c>
      <c r="P948">
        <v>20</v>
      </c>
      <c r="Q948">
        <v>48</v>
      </c>
      <c r="R948" t="s">
        <v>5197</v>
      </c>
      <c r="S948">
        <v>50</v>
      </c>
      <c r="T948" t="s">
        <v>23</v>
      </c>
      <c r="U948" t="s">
        <v>5925</v>
      </c>
      <c r="V948" t="s">
        <v>5902</v>
      </c>
      <c r="W948" t="s">
        <v>1791</v>
      </c>
      <c r="X948">
        <v>7</v>
      </c>
      <c r="Y948">
        <v>26</v>
      </c>
      <c r="Z948">
        <v>11</v>
      </c>
      <c r="AA948">
        <v>13</v>
      </c>
      <c r="AB948">
        <v>2</v>
      </c>
      <c r="AC948">
        <v>6</v>
      </c>
      <c r="AD948">
        <v>0</v>
      </c>
      <c r="AE948">
        <v>1</v>
      </c>
      <c r="AF948">
        <v>2</v>
      </c>
      <c r="AG948">
        <v>1</v>
      </c>
      <c r="AH948">
        <v>2</v>
      </c>
      <c r="AI948">
        <v>1</v>
      </c>
      <c r="AJ948" s="1">
        <v>96500</v>
      </c>
      <c r="AK948" t="s">
        <v>1022</v>
      </c>
      <c r="AL948">
        <v>2</v>
      </c>
      <c r="AM948">
        <v>0</v>
      </c>
      <c r="AN948">
        <v>2</v>
      </c>
      <c r="AO948">
        <v>0</v>
      </c>
      <c r="AP948">
        <v>1804</v>
      </c>
      <c r="AQ948">
        <v>9</v>
      </c>
      <c r="AR948">
        <v>18</v>
      </c>
    </row>
    <row r="949" spans="2:47" x14ac:dyDescent="0.2">
      <c r="B949">
        <v>946</v>
      </c>
      <c r="C949" t="s">
        <v>26</v>
      </c>
      <c r="D949" t="s">
        <v>1792</v>
      </c>
      <c r="E949">
        <v>3</v>
      </c>
      <c r="F949" t="s">
        <v>9249</v>
      </c>
      <c r="G949" t="s">
        <v>6961</v>
      </c>
      <c r="H949" t="s">
        <v>9250</v>
      </c>
      <c r="I949">
        <v>1818</v>
      </c>
      <c r="J949">
        <v>1</v>
      </c>
      <c r="K949" t="s">
        <v>5967</v>
      </c>
      <c r="L949" t="s">
        <v>5876</v>
      </c>
      <c r="M949">
        <v>7</v>
      </c>
      <c r="N949" t="s">
        <v>5196</v>
      </c>
      <c r="O949">
        <v>21</v>
      </c>
      <c r="P949">
        <v>48</v>
      </c>
      <c r="Q949" t="s">
        <v>5197</v>
      </c>
      <c r="R949">
        <v>5</v>
      </c>
      <c r="S949" t="s">
        <v>23</v>
      </c>
      <c r="T949" t="s">
        <v>9251</v>
      </c>
      <c r="U949" t="s">
        <v>6015</v>
      </c>
      <c r="V949" t="s">
        <v>1457</v>
      </c>
      <c r="W949">
        <v>28</v>
      </c>
      <c r="X949">
        <v>28</v>
      </c>
      <c r="Y949">
        <v>29</v>
      </c>
      <c r="Z949">
        <v>16</v>
      </c>
      <c r="AA949">
        <v>32</v>
      </c>
      <c r="AB949">
        <v>27</v>
      </c>
      <c r="AC949">
        <v>1</v>
      </c>
      <c r="AD949">
        <v>1</v>
      </c>
      <c r="AE949">
        <v>1</v>
      </c>
      <c r="AF949">
        <v>0</v>
      </c>
      <c r="AG949">
        <v>0</v>
      </c>
      <c r="AH949">
        <v>1</v>
      </c>
      <c r="AI949" t="s">
        <v>874</v>
      </c>
      <c r="AJ949" t="s">
        <v>996</v>
      </c>
      <c r="AK949">
        <v>2</v>
      </c>
      <c r="AL949">
        <v>2</v>
      </c>
      <c r="AM949">
        <v>0</v>
      </c>
      <c r="AN949">
        <v>0</v>
      </c>
      <c r="AO949">
        <v>1818</v>
      </c>
      <c r="AP949">
        <v>2</v>
      </c>
      <c r="AQ949">
        <v>6</v>
      </c>
    </row>
    <row r="950" spans="2:47" x14ac:dyDescent="0.2">
      <c r="B950">
        <v>947</v>
      </c>
      <c r="C950" t="s">
        <v>59</v>
      </c>
      <c r="D950" t="s">
        <v>1793</v>
      </c>
      <c r="E950">
        <v>2</v>
      </c>
      <c r="F950" t="s">
        <v>9249</v>
      </c>
      <c r="G950" t="s">
        <v>9252</v>
      </c>
      <c r="H950" t="s">
        <v>9253</v>
      </c>
      <c r="I950">
        <v>1827</v>
      </c>
      <c r="J950">
        <v>17</v>
      </c>
      <c r="K950" t="s">
        <v>5967</v>
      </c>
      <c r="L950" t="s">
        <v>5876</v>
      </c>
      <c r="M950">
        <v>7</v>
      </c>
      <c r="N950" t="s">
        <v>5196</v>
      </c>
      <c r="O950">
        <v>21</v>
      </c>
      <c r="P950">
        <v>48</v>
      </c>
      <c r="Q950" t="s">
        <v>5197</v>
      </c>
      <c r="R950">
        <v>5</v>
      </c>
      <c r="S950" t="s">
        <v>23</v>
      </c>
      <c r="T950" t="s">
        <v>9254</v>
      </c>
      <c r="U950" t="s">
        <v>6015</v>
      </c>
      <c r="V950" t="s">
        <v>1794</v>
      </c>
      <c r="W950">
        <v>18</v>
      </c>
      <c r="X950">
        <v>28</v>
      </c>
      <c r="Y950">
        <v>23</v>
      </c>
      <c r="Z950">
        <v>13</v>
      </c>
      <c r="AA950">
        <v>30</v>
      </c>
      <c r="AB950">
        <v>6</v>
      </c>
      <c r="AC950">
        <v>1</v>
      </c>
      <c r="AD950">
        <v>1</v>
      </c>
      <c r="AE950">
        <v>0</v>
      </c>
      <c r="AF950">
        <v>1</v>
      </c>
      <c r="AG950">
        <v>1</v>
      </c>
      <c r="AH950">
        <v>1</v>
      </c>
      <c r="AI950" s="1">
        <v>72600</v>
      </c>
      <c r="AJ950" t="s">
        <v>51</v>
      </c>
      <c r="AK950">
        <v>2</v>
      </c>
      <c r="AL950">
        <v>0</v>
      </c>
      <c r="AM950">
        <v>2</v>
      </c>
      <c r="AN950">
        <v>0</v>
      </c>
      <c r="AO950">
        <v>1827</v>
      </c>
      <c r="AP950">
        <v>2</v>
      </c>
      <c r="AQ950">
        <v>17</v>
      </c>
    </row>
    <row r="951" spans="2:47" x14ac:dyDescent="0.2">
      <c r="B951">
        <v>948</v>
      </c>
      <c r="C951" t="s">
        <v>36</v>
      </c>
      <c r="D951" t="s">
        <v>1795</v>
      </c>
      <c r="E951">
        <v>4</v>
      </c>
      <c r="F951" t="s">
        <v>9255</v>
      </c>
      <c r="G951" t="s">
        <v>5242</v>
      </c>
      <c r="H951" t="s">
        <v>5409</v>
      </c>
      <c r="I951" t="s">
        <v>9256</v>
      </c>
      <c r="J951">
        <v>1851</v>
      </c>
      <c r="K951">
        <v>9</v>
      </c>
      <c r="L951" t="s">
        <v>5228</v>
      </c>
      <c r="M951" t="s">
        <v>5229</v>
      </c>
      <c r="N951">
        <v>2</v>
      </c>
      <c r="O951" t="s">
        <v>5196</v>
      </c>
      <c r="P951">
        <v>20</v>
      </c>
      <c r="Q951">
        <v>48</v>
      </c>
      <c r="R951" t="s">
        <v>5197</v>
      </c>
      <c r="S951">
        <v>50</v>
      </c>
      <c r="T951" t="s">
        <v>23</v>
      </c>
      <c r="U951" t="s">
        <v>9257</v>
      </c>
      <c r="V951" t="s">
        <v>6973</v>
      </c>
      <c r="W951" t="s">
        <v>1796</v>
      </c>
      <c r="X951">
        <v>6</v>
      </c>
      <c r="Y951">
        <v>33</v>
      </c>
      <c r="Z951">
        <v>9</v>
      </c>
      <c r="AA951">
        <v>9</v>
      </c>
      <c r="AB951">
        <v>26</v>
      </c>
      <c r="AC951">
        <v>7</v>
      </c>
      <c r="AD951">
        <v>1</v>
      </c>
      <c r="AE951">
        <v>0</v>
      </c>
      <c r="AF951">
        <v>2</v>
      </c>
      <c r="AG951">
        <v>2</v>
      </c>
      <c r="AH951">
        <v>1</v>
      </c>
      <c r="AI951">
        <v>0</v>
      </c>
      <c r="AJ951" s="1">
        <v>43700</v>
      </c>
      <c r="AK951" t="s">
        <v>642</v>
      </c>
      <c r="AL951">
        <v>2</v>
      </c>
      <c r="AM951">
        <v>2</v>
      </c>
      <c r="AN951">
        <v>0</v>
      </c>
      <c r="AO951">
        <v>1851</v>
      </c>
      <c r="AP951">
        <v>5</v>
      </c>
      <c r="AQ951">
        <v>8</v>
      </c>
    </row>
    <row r="952" spans="2:47" x14ac:dyDescent="0.2">
      <c r="B952">
        <v>949</v>
      </c>
      <c r="C952" t="s">
        <v>26</v>
      </c>
      <c r="D952" t="s">
        <v>1797</v>
      </c>
      <c r="E952">
        <v>3</v>
      </c>
      <c r="F952" t="s">
        <v>9258</v>
      </c>
      <c r="G952" t="s">
        <v>5408</v>
      </c>
      <c r="H952" t="s">
        <v>5814</v>
      </c>
      <c r="I952" t="s">
        <v>9259</v>
      </c>
      <c r="J952">
        <v>1878</v>
      </c>
      <c r="K952">
        <v>12</v>
      </c>
      <c r="L952" t="s">
        <v>9260</v>
      </c>
      <c r="M952" t="s">
        <v>5253</v>
      </c>
      <c r="N952">
        <v>6</v>
      </c>
      <c r="O952" t="s">
        <v>5196</v>
      </c>
      <c r="P952">
        <v>12</v>
      </c>
      <c r="Q952">
        <v>48</v>
      </c>
      <c r="R952" t="s">
        <v>5197</v>
      </c>
      <c r="S952">
        <v>42</v>
      </c>
      <c r="T952" t="s">
        <v>23</v>
      </c>
      <c r="U952" t="s">
        <v>5721</v>
      </c>
      <c r="V952" t="s">
        <v>5889</v>
      </c>
      <c r="W952" t="s">
        <v>1798</v>
      </c>
      <c r="X952">
        <v>9</v>
      </c>
      <c r="Y952">
        <v>21</v>
      </c>
      <c r="Z952">
        <v>13</v>
      </c>
      <c r="AA952">
        <v>5</v>
      </c>
      <c r="AB952">
        <v>18</v>
      </c>
      <c r="AC952">
        <v>10</v>
      </c>
      <c r="AD952">
        <v>2</v>
      </c>
      <c r="AE952">
        <v>1</v>
      </c>
      <c r="AF952">
        <v>1</v>
      </c>
      <c r="AG952">
        <v>1</v>
      </c>
      <c r="AH952">
        <v>1</v>
      </c>
      <c r="AI952">
        <v>2</v>
      </c>
      <c r="AJ952" s="1">
        <v>57300</v>
      </c>
      <c r="AK952" t="s">
        <v>101</v>
      </c>
      <c r="AL952">
        <v>2</v>
      </c>
      <c r="AM952">
        <v>0</v>
      </c>
      <c r="AN952">
        <v>2</v>
      </c>
      <c r="AO952">
        <v>1878</v>
      </c>
      <c r="AP952">
        <v>3</v>
      </c>
      <c r="AQ952">
        <v>25</v>
      </c>
    </row>
    <row r="953" spans="2:47" x14ac:dyDescent="0.2">
      <c r="B953">
        <v>950</v>
      </c>
      <c r="C953" t="s">
        <v>26</v>
      </c>
      <c r="D953" t="s">
        <v>1799</v>
      </c>
      <c r="E953">
        <v>3</v>
      </c>
      <c r="F953" t="s">
        <v>9261</v>
      </c>
      <c r="G953" t="s">
        <v>6197</v>
      </c>
      <c r="H953" t="s">
        <v>9262</v>
      </c>
      <c r="I953">
        <v>1872</v>
      </c>
      <c r="J953">
        <v>23</v>
      </c>
      <c r="K953" t="s">
        <v>9263</v>
      </c>
      <c r="L953" t="s">
        <v>5306</v>
      </c>
      <c r="M953">
        <v>1</v>
      </c>
      <c r="N953" t="s">
        <v>5196</v>
      </c>
      <c r="O953">
        <v>26</v>
      </c>
      <c r="P953">
        <v>43</v>
      </c>
      <c r="Q953" t="s">
        <v>5197</v>
      </c>
      <c r="R953">
        <v>37</v>
      </c>
      <c r="S953" t="s">
        <v>23</v>
      </c>
      <c r="T953" t="s">
        <v>5487</v>
      </c>
      <c r="U953" t="s">
        <v>5990</v>
      </c>
      <c r="V953" t="s">
        <v>724</v>
      </c>
      <c r="W953">
        <v>25</v>
      </c>
      <c r="X953">
        <v>13</v>
      </c>
      <c r="Y953">
        <v>27</v>
      </c>
      <c r="Z953">
        <v>27</v>
      </c>
      <c r="AA953">
        <v>21</v>
      </c>
      <c r="AB953">
        <v>4</v>
      </c>
      <c r="AC953">
        <v>0</v>
      </c>
      <c r="AD953">
        <v>1</v>
      </c>
      <c r="AE953">
        <v>1</v>
      </c>
      <c r="AF953">
        <v>1</v>
      </c>
      <c r="AG953">
        <v>1</v>
      </c>
      <c r="AH953">
        <v>1</v>
      </c>
      <c r="AI953" s="1">
        <v>76800</v>
      </c>
      <c r="AJ953" t="s">
        <v>126</v>
      </c>
      <c r="AK953">
        <v>0</v>
      </c>
      <c r="AL953">
        <v>2</v>
      </c>
      <c r="AM953">
        <v>0</v>
      </c>
      <c r="AN953">
        <v>1872</v>
      </c>
      <c r="AO953">
        <v>6</v>
      </c>
      <c r="AP953">
        <v>17</v>
      </c>
    </row>
    <row r="954" spans="2:47" x14ac:dyDescent="0.2">
      <c r="B954">
        <v>951</v>
      </c>
      <c r="C954" t="s">
        <v>26</v>
      </c>
      <c r="D954" t="s">
        <v>1800</v>
      </c>
      <c r="E954">
        <v>3</v>
      </c>
      <c r="F954" t="s">
        <v>9261</v>
      </c>
      <c r="G954" t="s">
        <v>6620</v>
      </c>
      <c r="H954" t="s">
        <v>9264</v>
      </c>
      <c r="I954" t="s">
        <v>9265</v>
      </c>
      <c r="J954">
        <v>1900</v>
      </c>
      <c r="K954">
        <v>20</v>
      </c>
      <c r="L954" t="s">
        <v>5305</v>
      </c>
      <c r="M954" t="s">
        <v>5306</v>
      </c>
      <c r="N954">
        <v>1</v>
      </c>
      <c r="O954" t="s">
        <v>5196</v>
      </c>
      <c r="P954">
        <v>26</v>
      </c>
      <c r="Q954">
        <v>43</v>
      </c>
      <c r="R954" t="s">
        <v>5197</v>
      </c>
      <c r="S954">
        <v>37</v>
      </c>
      <c r="T954">
        <v>-0.16</v>
      </c>
      <c r="U954" t="s">
        <v>439</v>
      </c>
      <c r="V954" t="s">
        <v>7754</v>
      </c>
      <c r="W954" t="s">
        <v>5172</v>
      </c>
      <c r="X954" t="s">
        <v>5172</v>
      </c>
      <c r="Y954">
        <v>21</v>
      </c>
      <c r="Z954">
        <v>16</v>
      </c>
      <c r="AA954">
        <v>26</v>
      </c>
      <c r="AB954">
        <v>27</v>
      </c>
      <c r="AC954">
        <v>14</v>
      </c>
      <c r="AD954">
        <v>11</v>
      </c>
      <c r="AE954">
        <v>1</v>
      </c>
      <c r="AF954">
        <v>0</v>
      </c>
      <c r="AG954">
        <v>1</v>
      </c>
      <c r="AH954">
        <v>1</v>
      </c>
      <c r="AI954">
        <v>1</v>
      </c>
      <c r="AJ954">
        <v>2</v>
      </c>
      <c r="AK954" s="1">
        <v>28000</v>
      </c>
      <c r="AL954" t="s">
        <v>152</v>
      </c>
      <c r="AM954">
        <v>0</v>
      </c>
      <c r="AN954">
        <v>2</v>
      </c>
      <c r="AO954">
        <v>1900</v>
      </c>
      <c r="AP954">
        <v>8</v>
      </c>
      <c r="AQ954">
        <v>31</v>
      </c>
    </row>
    <row r="955" spans="2:47" x14ac:dyDescent="0.2">
      <c r="B955">
        <v>952</v>
      </c>
      <c r="C955" t="s">
        <v>22</v>
      </c>
      <c r="D955">
        <v>1</v>
      </c>
      <c r="E955" t="s">
        <v>9266</v>
      </c>
      <c r="F955" t="s">
        <v>5200</v>
      </c>
      <c r="G955" t="s">
        <v>6715</v>
      </c>
      <c r="H955" t="s">
        <v>9267</v>
      </c>
      <c r="I955">
        <v>1916</v>
      </c>
      <c r="J955">
        <v>9.3000000000000007</v>
      </c>
      <c r="K955" t="s">
        <v>5357</v>
      </c>
      <c r="L955" t="s">
        <v>9268</v>
      </c>
      <c r="M955" t="s">
        <v>5475</v>
      </c>
      <c r="N955">
        <v>2</v>
      </c>
      <c r="O955" t="s">
        <v>5196</v>
      </c>
      <c r="P955">
        <v>8</v>
      </c>
      <c r="Q955">
        <v>48</v>
      </c>
      <c r="R955" t="s">
        <v>5197</v>
      </c>
      <c r="S955">
        <v>50</v>
      </c>
      <c r="T955">
        <v>-1</v>
      </c>
      <c r="U955" t="s">
        <v>6014</v>
      </c>
      <c r="V955" t="s">
        <v>6653</v>
      </c>
      <c r="W955" t="s">
        <v>5172</v>
      </c>
      <c r="X955" t="s">
        <v>5172</v>
      </c>
      <c r="Y955">
        <v>6</v>
      </c>
      <c r="Z955">
        <v>7</v>
      </c>
      <c r="AA955">
        <v>5</v>
      </c>
      <c r="AB955">
        <v>34</v>
      </c>
      <c r="AC955">
        <v>11</v>
      </c>
      <c r="AD955">
        <v>5</v>
      </c>
      <c r="AE955">
        <v>1</v>
      </c>
      <c r="AF955">
        <v>0</v>
      </c>
      <c r="AG955">
        <v>1</v>
      </c>
      <c r="AH955">
        <v>0</v>
      </c>
      <c r="AI955">
        <v>2</v>
      </c>
      <c r="AJ955">
        <v>1</v>
      </c>
      <c r="AK955" s="1">
        <v>2000</v>
      </c>
      <c r="AL955" t="s">
        <v>567</v>
      </c>
      <c r="AM955">
        <v>0</v>
      </c>
      <c r="AN955">
        <v>2</v>
      </c>
      <c r="AO955">
        <v>0</v>
      </c>
      <c r="AP955">
        <v>1916</v>
      </c>
      <c r="AQ955">
        <v>6</v>
      </c>
      <c r="AR955">
        <v>29</v>
      </c>
    </row>
    <row r="956" spans="2:47" x14ac:dyDescent="0.2">
      <c r="B956">
        <v>953</v>
      </c>
      <c r="C956" t="s">
        <v>22</v>
      </c>
      <c r="D956">
        <v>1</v>
      </c>
      <c r="E956" t="s">
        <v>9269</v>
      </c>
      <c r="F956" t="s">
        <v>6197</v>
      </c>
      <c r="G956" t="s">
        <v>9270</v>
      </c>
      <c r="H956">
        <v>1890</v>
      </c>
      <c r="I956">
        <v>23</v>
      </c>
      <c r="J956" t="s">
        <v>5266</v>
      </c>
      <c r="K956" t="s">
        <v>5267</v>
      </c>
      <c r="L956">
        <v>5</v>
      </c>
      <c r="M956" t="s">
        <v>5196</v>
      </c>
      <c r="N956">
        <v>22</v>
      </c>
      <c r="O956">
        <v>43</v>
      </c>
      <c r="P956" t="s">
        <v>5197</v>
      </c>
      <c r="Q956">
        <v>18</v>
      </c>
      <c r="R956" t="s">
        <v>23</v>
      </c>
      <c r="S956" t="s">
        <v>6449</v>
      </c>
      <c r="T956" t="s">
        <v>9271</v>
      </c>
      <c r="U956" t="s">
        <v>1801</v>
      </c>
      <c r="V956">
        <v>26</v>
      </c>
      <c r="W956">
        <v>10</v>
      </c>
      <c r="X956">
        <v>27</v>
      </c>
      <c r="Y956">
        <v>33</v>
      </c>
      <c r="Z956">
        <v>26</v>
      </c>
      <c r="AA956">
        <v>3</v>
      </c>
      <c r="AB956">
        <v>1</v>
      </c>
      <c r="AC956">
        <v>2</v>
      </c>
      <c r="AD956">
        <v>1</v>
      </c>
      <c r="AE956">
        <v>0</v>
      </c>
      <c r="AF956">
        <v>1</v>
      </c>
      <c r="AG956">
        <v>2</v>
      </c>
      <c r="AH956" s="1">
        <v>90900</v>
      </c>
      <c r="AI956" t="s">
        <v>739</v>
      </c>
      <c r="AJ956">
        <v>2</v>
      </c>
      <c r="AK956">
        <v>0</v>
      </c>
      <c r="AL956">
        <v>2</v>
      </c>
      <c r="AM956">
        <v>1890</v>
      </c>
      <c r="AN956">
        <v>1</v>
      </c>
      <c r="AO956">
        <v>3</v>
      </c>
    </row>
    <row r="957" spans="2:47" x14ac:dyDescent="0.2">
      <c r="B957">
        <v>954</v>
      </c>
      <c r="C957" t="s">
        <v>36</v>
      </c>
      <c r="D957" t="s">
        <v>1802</v>
      </c>
      <c r="E957">
        <v>4</v>
      </c>
      <c r="F957" t="s">
        <v>9272</v>
      </c>
      <c r="G957" t="s">
        <v>5225</v>
      </c>
      <c r="H957" t="s">
        <v>5510</v>
      </c>
      <c r="I957" t="s">
        <v>5235</v>
      </c>
      <c r="J957" t="s">
        <v>9273</v>
      </c>
      <c r="K957">
        <v>1867</v>
      </c>
      <c r="L957">
        <v>1</v>
      </c>
      <c r="M957" t="s">
        <v>5228</v>
      </c>
      <c r="N957" t="s">
        <v>5229</v>
      </c>
      <c r="O957">
        <v>2</v>
      </c>
      <c r="P957" t="s">
        <v>5196</v>
      </c>
      <c r="Q957">
        <v>20</v>
      </c>
      <c r="R957">
        <v>48</v>
      </c>
      <c r="S957" t="s">
        <v>5197</v>
      </c>
      <c r="T957">
        <v>50</v>
      </c>
      <c r="U957" t="s">
        <v>23</v>
      </c>
      <c r="V957" t="s">
        <v>9274</v>
      </c>
      <c r="W957" t="s">
        <v>6597</v>
      </c>
      <c r="X957" t="s">
        <v>1803</v>
      </c>
      <c r="Y957">
        <v>29</v>
      </c>
      <c r="Z957">
        <v>19</v>
      </c>
      <c r="AA957">
        <v>33</v>
      </c>
      <c r="AB957">
        <v>23</v>
      </c>
      <c r="AC957">
        <v>5</v>
      </c>
      <c r="AD957">
        <v>19</v>
      </c>
      <c r="AE957">
        <v>1</v>
      </c>
      <c r="AF957">
        <v>1</v>
      </c>
      <c r="AG957">
        <v>0</v>
      </c>
      <c r="AH957">
        <v>0</v>
      </c>
      <c r="AI957">
        <v>1</v>
      </c>
      <c r="AJ957">
        <v>1</v>
      </c>
      <c r="AK957" s="1">
        <v>71900</v>
      </c>
      <c r="AL957" t="s">
        <v>300</v>
      </c>
      <c r="AM957">
        <v>2</v>
      </c>
      <c r="AN957">
        <v>0</v>
      </c>
      <c r="AO957">
        <v>2</v>
      </c>
      <c r="AP957">
        <v>1867</v>
      </c>
      <c r="AQ957">
        <v>7</v>
      </c>
      <c r="AR957">
        <v>11</v>
      </c>
    </row>
    <row r="958" spans="2:47" x14ac:dyDescent="0.2">
      <c r="B958">
        <v>955</v>
      </c>
      <c r="C958" t="s">
        <v>26</v>
      </c>
      <c r="D958" t="s">
        <v>1804</v>
      </c>
      <c r="E958">
        <v>3</v>
      </c>
      <c r="F958" t="s">
        <v>9275</v>
      </c>
      <c r="G958" t="s">
        <v>9276</v>
      </c>
      <c r="H958" t="s">
        <v>5934</v>
      </c>
      <c r="I958" t="s">
        <v>9277</v>
      </c>
      <c r="J958">
        <v>1802</v>
      </c>
      <c r="K958">
        <v>21</v>
      </c>
      <c r="L958" t="s">
        <v>9278</v>
      </c>
      <c r="M958" t="s">
        <v>5853</v>
      </c>
      <c r="N958">
        <v>4</v>
      </c>
      <c r="O958" t="s">
        <v>5196</v>
      </c>
      <c r="P958">
        <v>21</v>
      </c>
      <c r="Q958">
        <v>43</v>
      </c>
      <c r="R958" t="s">
        <v>5197</v>
      </c>
      <c r="S958">
        <v>51</v>
      </c>
      <c r="T958" t="s">
        <v>23</v>
      </c>
      <c r="U958" t="s">
        <v>5246</v>
      </c>
      <c r="V958" t="s">
        <v>9279</v>
      </c>
      <c r="W958" t="s">
        <v>1805</v>
      </c>
      <c r="X958">
        <v>24</v>
      </c>
      <c r="Y958">
        <v>22</v>
      </c>
      <c r="Z958">
        <v>21</v>
      </c>
      <c r="AA958">
        <v>1</v>
      </c>
      <c r="AB958">
        <v>27</v>
      </c>
      <c r="AC958">
        <v>28</v>
      </c>
      <c r="AD958">
        <v>0</v>
      </c>
      <c r="AE958">
        <v>0</v>
      </c>
      <c r="AF958">
        <v>1</v>
      </c>
      <c r="AG958">
        <v>2</v>
      </c>
      <c r="AH958">
        <v>1</v>
      </c>
      <c r="AI958">
        <v>1</v>
      </c>
      <c r="AJ958" s="1">
        <v>2000</v>
      </c>
      <c r="AK958" t="s">
        <v>860</v>
      </c>
      <c r="AL958">
        <v>2</v>
      </c>
      <c r="AM958">
        <v>2</v>
      </c>
      <c r="AN958">
        <v>2</v>
      </c>
      <c r="AO958">
        <v>1802</v>
      </c>
      <c r="AP958">
        <v>10</v>
      </c>
      <c r="AQ958">
        <v>28</v>
      </c>
    </row>
    <row r="959" spans="2:47" x14ac:dyDescent="0.2">
      <c r="B959">
        <v>956</v>
      </c>
      <c r="C959" t="s">
        <v>26</v>
      </c>
      <c r="D959" t="s">
        <v>1806</v>
      </c>
      <c r="E959">
        <v>3</v>
      </c>
      <c r="F959" t="s">
        <v>9280</v>
      </c>
      <c r="G959" t="s">
        <v>5408</v>
      </c>
      <c r="H959" t="s">
        <v>5667</v>
      </c>
      <c r="I959" t="s">
        <v>5202</v>
      </c>
      <c r="J959" t="s">
        <v>7750</v>
      </c>
      <c r="K959" t="s">
        <v>9281</v>
      </c>
      <c r="L959">
        <v>1816</v>
      </c>
      <c r="M959">
        <v>12</v>
      </c>
      <c r="N959" t="s">
        <v>5266</v>
      </c>
      <c r="O959" t="s">
        <v>5267</v>
      </c>
      <c r="P959">
        <v>5</v>
      </c>
      <c r="Q959" t="s">
        <v>5196</v>
      </c>
      <c r="R959">
        <v>22</v>
      </c>
      <c r="S959">
        <v>43</v>
      </c>
      <c r="T959" t="s">
        <v>5197</v>
      </c>
      <c r="U959">
        <v>18</v>
      </c>
      <c r="V959" t="s">
        <v>23</v>
      </c>
      <c r="W959" t="s">
        <v>9282</v>
      </c>
      <c r="X959" t="s">
        <v>7010</v>
      </c>
      <c r="Y959" t="s">
        <v>1807</v>
      </c>
      <c r="Z959">
        <v>9</v>
      </c>
      <c r="AA959">
        <v>2</v>
      </c>
      <c r="AB959">
        <v>9</v>
      </c>
      <c r="AC959">
        <v>7</v>
      </c>
      <c r="AD959">
        <v>36</v>
      </c>
      <c r="AE959">
        <v>26</v>
      </c>
      <c r="AF959">
        <v>2</v>
      </c>
      <c r="AG959">
        <v>2</v>
      </c>
      <c r="AH959">
        <v>2</v>
      </c>
      <c r="AI959">
        <v>0</v>
      </c>
      <c r="AJ959">
        <v>2</v>
      </c>
      <c r="AK959">
        <v>1</v>
      </c>
      <c r="AL959" s="1">
        <v>32100</v>
      </c>
      <c r="AM959" t="s">
        <v>65</v>
      </c>
      <c r="AN959">
        <v>2</v>
      </c>
      <c r="AO959">
        <v>2</v>
      </c>
      <c r="AP959">
        <v>0</v>
      </c>
      <c r="AQ959">
        <v>2</v>
      </c>
      <c r="AR959">
        <v>0</v>
      </c>
      <c r="AS959">
        <v>1816</v>
      </c>
      <c r="AT959">
        <v>7</v>
      </c>
      <c r="AU959">
        <v>30</v>
      </c>
    </row>
    <row r="960" spans="2:47" x14ac:dyDescent="0.2">
      <c r="B960">
        <v>957</v>
      </c>
      <c r="C960" t="s">
        <v>26</v>
      </c>
      <c r="D960" t="s">
        <v>1808</v>
      </c>
      <c r="E960">
        <v>3</v>
      </c>
      <c r="F960" t="s">
        <v>9283</v>
      </c>
      <c r="G960" t="s">
        <v>5408</v>
      </c>
      <c r="H960" t="s">
        <v>5321</v>
      </c>
      <c r="I960" t="s">
        <v>9284</v>
      </c>
      <c r="J960">
        <v>1843</v>
      </c>
      <c r="K960">
        <v>1.45</v>
      </c>
      <c r="L960" t="s">
        <v>9285</v>
      </c>
      <c r="M960" t="s">
        <v>5421</v>
      </c>
      <c r="N960">
        <v>1</v>
      </c>
      <c r="O960" t="s">
        <v>5196</v>
      </c>
      <c r="P960">
        <v>30</v>
      </c>
      <c r="Q960">
        <v>48</v>
      </c>
      <c r="R960" t="s">
        <v>5197</v>
      </c>
      <c r="S960">
        <v>27</v>
      </c>
      <c r="T960" t="s">
        <v>23</v>
      </c>
      <c r="U960" t="s">
        <v>9286</v>
      </c>
      <c r="V960" t="s">
        <v>6096</v>
      </c>
      <c r="W960" t="s">
        <v>1809</v>
      </c>
      <c r="X960">
        <v>31</v>
      </c>
      <c r="Y960">
        <v>26</v>
      </c>
      <c r="Z960">
        <v>35</v>
      </c>
      <c r="AA960">
        <v>13</v>
      </c>
      <c r="AB960">
        <v>3</v>
      </c>
      <c r="AC960">
        <v>6</v>
      </c>
      <c r="AD960">
        <v>1</v>
      </c>
      <c r="AE960">
        <v>1</v>
      </c>
      <c r="AF960">
        <v>1</v>
      </c>
      <c r="AG960">
        <v>1</v>
      </c>
      <c r="AH960">
        <v>2</v>
      </c>
      <c r="AI960">
        <v>1</v>
      </c>
      <c r="AJ960" s="1">
        <v>7600</v>
      </c>
      <c r="AK960" t="s">
        <v>420</v>
      </c>
      <c r="AL960">
        <v>0</v>
      </c>
      <c r="AM960">
        <v>2</v>
      </c>
      <c r="AN960">
        <v>0</v>
      </c>
      <c r="AO960">
        <v>1843</v>
      </c>
      <c r="AP960">
        <v>6</v>
      </c>
      <c r="AQ960">
        <v>1</v>
      </c>
    </row>
    <row r="961" spans="2:45" x14ac:dyDescent="0.2">
      <c r="B961">
        <v>958</v>
      </c>
      <c r="C961" t="s">
        <v>26</v>
      </c>
      <c r="D961" t="s">
        <v>1810</v>
      </c>
      <c r="E961">
        <v>3</v>
      </c>
      <c r="F961" t="s">
        <v>9287</v>
      </c>
      <c r="G961" t="s">
        <v>9288</v>
      </c>
      <c r="H961" t="s">
        <v>9289</v>
      </c>
      <c r="I961">
        <v>1860</v>
      </c>
      <c r="J961">
        <v>9</v>
      </c>
      <c r="K961" t="s">
        <v>6710</v>
      </c>
      <c r="L961" t="s">
        <v>9290</v>
      </c>
      <c r="M961" t="s">
        <v>5952</v>
      </c>
      <c r="N961">
        <v>0</v>
      </c>
      <c r="O961" t="s">
        <v>5196</v>
      </c>
      <c r="P961">
        <v>10</v>
      </c>
      <c r="Q961">
        <v>45</v>
      </c>
      <c r="R961" t="s">
        <v>5197</v>
      </c>
      <c r="S961">
        <v>39</v>
      </c>
      <c r="T961" t="s">
        <v>23</v>
      </c>
      <c r="U961" t="s">
        <v>6474</v>
      </c>
      <c r="V961" t="s">
        <v>5552</v>
      </c>
      <c r="W961" t="s">
        <v>1811</v>
      </c>
      <c r="X961">
        <v>3</v>
      </c>
      <c r="Y961">
        <v>22</v>
      </c>
      <c r="Z961">
        <v>8</v>
      </c>
      <c r="AA961">
        <v>33</v>
      </c>
      <c r="AB961">
        <v>17</v>
      </c>
      <c r="AC961">
        <v>16</v>
      </c>
      <c r="AD961">
        <v>2</v>
      </c>
      <c r="AE961">
        <v>0</v>
      </c>
      <c r="AF961">
        <v>0</v>
      </c>
      <c r="AG961">
        <v>0</v>
      </c>
      <c r="AH961">
        <v>0</v>
      </c>
      <c r="AI961">
        <v>0</v>
      </c>
      <c r="AJ961" s="1">
        <v>98500</v>
      </c>
      <c r="AK961" t="s">
        <v>631</v>
      </c>
      <c r="AL961">
        <v>0</v>
      </c>
      <c r="AM961">
        <v>0</v>
      </c>
      <c r="AN961">
        <v>1860</v>
      </c>
      <c r="AO961">
        <v>12</v>
      </c>
      <c r="AP961">
        <v>27</v>
      </c>
    </row>
    <row r="962" spans="2:45" x14ac:dyDescent="0.2">
      <c r="B962">
        <v>959</v>
      </c>
      <c r="C962" t="s">
        <v>26</v>
      </c>
      <c r="D962" t="s">
        <v>1812</v>
      </c>
      <c r="E962">
        <v>3</v>
      </c>
      <c r="F962" t="s">
        <v>9291</v>
      </c>
      <c r="G962" t="s">
        <v>6072</v>
      </c>
      <c r="H962" t="s">
        <v>5496</v>
      </c>
      <c r="I962" t="s">
        <v>5274</v>
      </c>
      <c r="J962" t="s">
        <v>9292</v>
      </c>
      <c r="K962">
        <v>1866</v>
      </c>
      <c r="L962">
        <v>10</v>
      </c>
      <c r="M962" t="s">
        <v>9293</v>
      </c>
      <c r="N962" t="s">
        <v>5260</v>
      </c>
      <c r="O962">
        <v>0</v>
      </c>
      <c r="P962" t="s">
        <v>5196</v>
      </c>
      <c r="Q962">
        <v>38</v>
      </c>
      <c r="R962">
        <v>44</v>
      </c>
      <c r="S962" t="s">
        <v>5197</v>
      </c>
      <c r="T962">
        <v>12</v>
      </c>
      <c r="U962" t="s">
        <v>23</v>
      </c>
      <c r="V962" t="s">
        <v>6864</v>
      </c>
      <c r="W962" t="s">
        <v>6920</v>
      </c>
      <c r="X962" t="s">
        <v>1813</v>
      </c>
      <c r="Y962">
        <v>6</v>
      </c>
      <c r="Z962">
        <v>22</v>
      </c>
      <c r="AA962">
        <v>1</v>
      </c>
      <c r="AB962">
        <v>17</v>
      </c>
      <c r="AC962">
        <v>35</v>
      </c>
      <c r="AD962">
        <v>8</v>
      </c>
      <c r="AE962">
        <v>1</v>
      </c>
      <c r="AF962">
        <v>0</v>
      </c>
      <c r="AG962">
        <v>2</v>
      </c>
      <c r="AH962">
        <v>0</v>
      </c>
      <c r="AI962">
        <v>1</v>
      </c>
      <c r="AJ962">
        <v>0</v>
      </c>
      <c r="AK962" s="1">
        <v>99300</v>
      </c>
      <c r="AL962" t="s">
        <v>322</v>
      </c>
      <c r="AM962">
        <v>2</v>
      </c>
      <c r="AN962">
        <v>0</v>
      </c>
      <c r="AO962">
        <v>0</v>
      </c>
      <c r="AP962">
        <v>1866</v>
      </c>
      <c r="AQ962">
        <v>11</v>
      </c>
      <c r="AR962">
        <v>23</v>
      </c>
    </row>
    <row r="963" spans="2:45" x14ac:dyDescent="0.2">
      <c r="B963">
        <v>960</v>
      </c>
      <c r="C963" t="s">
        <v>26</v>
      </c>
      <c r="D963" t="s">
        <v>1814</v>
      </c>
      <c r="E963">
        <v>3</v>
      </c>
      <c r="F963" t="s">
        <v>9294</v>
      </c>
      <c r="G963" t="s">
        <v>5242</v>
      </c>
      <c r="H963" t="s">
        <v>9295</v>
      </c>
      <c r="I963" t="s">
        <v>5418</v>
      </c>
      <c r="J963" t="s">
        <v>9296</v>
      </c>
      <c r="K963">
        <v>1858</v>
      </c>
      <c r="L963">
        <v>11</v>
      </c>
      <c r="M963" t="s">
        <v>8590</v>
      </c>
      <c r="N963" t="s">
        <v>8591</v>
      </c>
      <c r="O963">
        <v>4</v>
      </c>
      <c r="P963" t="s">
        <v>5196</v>
      </c>
      <c r="Q963">
        <v>54</v>
      </c>
      <c r="R963">
        <v>44</v>
      </c>
      <c r="S963" t="s">
        <v>5197</v>
      </c>
      <c r="T963">
        <v>56</v>
      </c>
      <c r="U963" t="s">
        <v>23</v>
      </c>
      <c r="V963" t="s">
        <v>5383</v>
      </c>
      <c r="W963" t="s">
        <v>9297</v>
      </c>
      <c r="X963" t="s">
        <v>273</v>
      </c>
      <c r="Y963">
        <v>8</v>
      </c>
      <c r="Z963">
        <v>21</v>
      </c>
      <c r="AA963">
        <v>5</v>
      </c>
      <c r="AB963">
        <v>32</v>
      </c>
      <c r="AC963">
        <v>13</v>
      </c>
      <c r="AD963">
        <v>9</v>
      </c>
      <c r="AE963">
        <v>0</v>
      </c>
      <c r="AF963">
        <v>1</v>
      </c>
      <c r="AG963">
        <v>1</v>
      </c>
      <c r="AH963">
        <v>0</v>
      </c>
      <c r="AI963">
        <v>1</v>
      </c>
      <c r="AJ963">
        <v>2</v>
      </c>
      <c r="AK963" s="1">
        <v>85000</v>
      </c>
      <c r="AL963" t="s">
        <v>326</v>
      </c>
      <c r="AM963">
        <v>2</v>
      </c>
      <c r="AN963">
        <v>0</v>
      </c>
      <c r="AO963">
        <v>2</v>
      </c>
      <c r="AP963">
        <v>1858</v>
      </c>
      <c r="AQ963">
        <v>7</v>
      </c>
      <c r="AR963">
        <v>30</v>
      </c>
    </row>
    <row r="964" spans="2:45" x14ac:dyDescent="0.2">
      <c r="B964">
        <v>961</v>
      </c>
      <c r="C964" t="s">
        <v>22</v>
      </c>
      <c r="D964">
        <v>1</v>
      </c>
      <c r="E964" t="s">
        <v>9298</v>
      </c>
      <c r="F964" t="s">
        <v>5601</v>
      </c>
      <c r="G964" t="s">
        <v>5296</v>
      </c>
      <c r="H964" t="s">
        <v>9299</v>
      </c>
      <c r="I964">
        <v>1812</v>
      </c>
      <c r="J964">
        <v>3</v>
      </c>
      <c r="K964" t="s">
        <v>5283</v>
      </c>
      <c r="L964" t="s">
        <v>5253</v>
      </c>
      <c r="M964">
        <v>6</v>
      </c>
      <c r="N964" t="s">
        <v>5196</v>
      </c>
      <c r="O964">
        <v>12</v>
      </c>
      <c r="P964">
        <v>48</v>
      </c>
      <c r="Q964" t="s">
        <v>5197</v>
      </c>
      <c r="R964">
        <v>42</v>
      </c>
      <c r="S964" t="s">
        <v>23</v>
      </c>
      <c r="T964" t="s">
        <v>9300</v>
      </c>
      <c r="U964" t="s">
        <v>6310</v>
      </c>
      <c r="V964" t="s">
        <v>1815</v>
      </c>
      <c r="W964">
        <v>34</v>
      </c>
      <c r="X964">
        <v>22</v>
      </c>
      <c r="Y964">
        <v>27</v>
      </c>
      <c r="Z964">
        <v>32</v>
      </c>
      <c r="AA964">
        <v>31</v>
      </c>
      <c r="AB964">
        <v>15</v>
      </c>
      <c r="AC964">
        <v>0</v>
      </c>
      <c r="AD964">
        <v>0</v>
      </c>
      <c r="AE964">
        <v>1</v>
      </c>
      <c r="AF964">
        <v>0</v>
      </c>
      <c r="AG964">
        <v>1</v>
      </c>
      <c r="AH964">
        <v>0</v>
      </c>
      <c r="AI964" s="1">
        <v>60700</v>
      </c>
      <c r="AJ964" t="s">
        <v>99</v>
      </c>
      <c r="AK964">
        <v>0</v>
      </c>
      <c r="AL964">
        <v>0</v>
      </c>
      <c r="AM964">
        <v>1812</v>
      </c>
      <c r="AN964">
        <v>6</v>
      </c>
      <c r="AO964">
        <v>18</v>
      </c>
    </row>
    <row r="965" spans="2:45" x14ac:dyDescent="0.2">
      <c r="B965">
        <v>962</v>
      </c>
      <c r="C965" t="s">
        <v>26</v>
      </c>
      <c r="D965" t="s">
        <v>1816</v>
      </c>
      <c r="E965">
        <v>3</v>
      </c>
      <c r="F965" t="s">
        <v>9301</v>
      </c>
      <c r="G965" t="s">
        <v>5813</v>
      </c>
      <c r="H965" t="s">
        <v>9302</v>
      </c>
      <c r="I965" t="s">
        <v>5483</v>
      </c>
      <c r="J965" t="s">
        <v>9303</v>
      </c>
      <c r="K965">
        <v>1891</v>
      </c>
      <c r="L965">
        <v>9.4499999999999993</v>
      </c>
      <c r="M965" t="s">
        <v>9304</v>
      </c>
      <c r="N965" t="s">
        <v>5475</v>
      </c>
      <c r="O965">
        <v>2</v>
      </c>
      <c r="P965" t="s">
        <v>5196</v>
      </c>
      <c r="Q965">
        <v>8</v>
      </c>
      <c r="R965">
        <v>48</v>
      </c>
      <c r="S965" t="s">
        <v>5197</v>
      </c>
      <c r="T965">
        <v>50</v>
      </c>
      <c r="U965">
        <v>-0.16</v>
      </c>
      <c r="V965" t="s">
        <v>5941</v>
      </c>
      <c r="W965" t="s">
        <v>7019</v>
      </c>
      <c r="X965" t="s">
        <v>1817</v>
      </c>
      <c r="Y965">
        <v>7</v>
      </c>
      <c r="Z965">
        <v>4</v>
      </c>
      <c r="AA965">
        <v>8</v>
      </c>
      <c r="AB965">
        <v>7</v>
      </c>
      <c r="AC965">
        <v>21</v>
      </c>
      <c r="AD965">
        <v>3</v>
      </c>
      <c r="AE965">
        <v>0</v>
      </c>
      <c r="AF965">
        <v>1</v>
      </c>
      <c r="AG965">
        <v>0</v>
      </c>
      <c r="AH965">
        <v>0</v>
      </c>
      <c r="AI965">
        <v>1</v>
      </c>
      <c r="AJ965">
        <v>2</v>
      </c>
      <c r="AK965" s="1">
        <v>5000</v>
      </c>
      <c r="AL965" t="s">
        <v>342</v>
      </c>
      <c r="AM965">
        <v>0</v>
      </c>
      <c r="AN965">
        <v>2</v>
      </c>
      <c r="AO965">
        <v>2</v>
      </c>
      <c r="AP965">
        <v>1891</v>
      </c>
      <c r="AQ965">
        <v>8</v>
      </c>
      <c r="AR965">
        <v>7</v>
      </c>
    </row>
    <row r="966" spans="2:45" x14ac:dyDescent="0.2">
      <c r="B966">
        <v>963</v>
      </c>
      <c r="C966" t="s">
        <v>26</v>
      </c>
      <c r="D966" t="s">
        <v>1818</v>
      </c>
      <c r="E966">
        <v>3</v>
      </c>
      <c r="F966" t="s">
        <v>9305</v>
      </c>
      <c r="G966" t="s">
        <v>5257</v>
      </c>
      <c r="H966" t="s">
        <v>6312</v>
      </c>
      <c r="I966" t="s">
        <v>7067</v>
      </c>
      <c r="J966" t="s">
        <v>9306</v>
      </c>
      <c r="K966">
        <v>1856</v>
      </c>
      <c r="L966">
        <v>10</v>
      </c>
      <c r="M966" t="s">
        <v>9307</v>
      </c>
      <c r="N966" t="s">
        <v>9308</v>
      </c>
      <c r="O966">
        <v>5</v>
      </c>
      <c r="P966" t="s">
        <v>5196</v>
      </c>
      <c r="Q966">
        <v>2</v>
      </c>
      <c r="R966">
        <v>47</v>
      </c>
      <c r="S966" t="s">
        <v>5197</v>
      </c>
      <c r="T966">
        <v>19</v>
      </c>
      <c r="U966" t="s">
        <v>23</v>
      </c>
      <c r="V966" t="s">
        <v>9309</v>
      </c>
      <c r="W966" t="s">
        <v>7426</v>
      </c>
      <c r="X966" t="s">
        <v>1819</v>
      </c>
      <c r="Y966">
        <v>7</v>
      </c>
      <c r="Z966">
        <v>9</v>
      </c>
      <c r="AA966">
        <v>9</v>
      </c>
      <c r="AB966">
        <v>25</v>
      </c>
      <c r="AC966">
        <v>8</v>
      </c>
      <c r="AD966">
        <v>2</v>
      </c>
      <c r="AE966">
        <v>0</v>
      </c>
      <c r="AF966">
        <v>2</v>
      </c>
      <c r="AG966">
        <v>2</v>
      </c>
      <c r="AH966">
        <v>0</v>
      </c>
      <c r="AI966">
        <v>0</v>
      </c>
      <c r="AJ966">
        <v>2</v>
      </c>
      <c r="AK966" s="1">
        <v>7600</v>
      </c>
      <c r="AL966" t="s">
        <v>233</v>
      </c>
      <c r="AM966">
        <v>2</v>
      </c>
      <c r="AN966">
        <v>2</v>
      </c>
      <c r="AO966">
        <v>0</v>
      </c>
      <c r="AP966">
        <v>2</v>
      </c>
      <c r="AQ966">
        <v>1856</v>
      </c>
      <c r="AR966">
        <v>4</v>
      </c>
      <c r="AS966">
        <v>3</v>
      </c>
    </row>
    <row r="967" spans="2:45" x14ac:dyDescent="0.2">
      <c r="B967">
        <v>964</v>
      </c>
      <c r="C967" t="s">
        <v>26</v>
      </c>
      <c r="D967" t="s">
        <v>1820</v>
      </c>
      <c r="E967">
        <v>3</v>
      </c>
      <c r="F967" t="s">
        <v>9305</v>
      </c>
      <c r="G967" t="s">
        <v>9310</v>
      </c>
      <c r="H967" t="s">
        <v>9311</v>
      </c>
      <c r="I967">
        <v>1831</v>
      </c>
      <c r="J967">
        <v>19</v>
      </c>
      <c r="K967" t="s">
        <v>9307</v>
      </c>
      <c r="L967" t="s">
        <v>9308</v>
      </c>
      <c r="M967">
        <v>5</v>
      </c>
      <c r="N967" t="s">
        <v>5196</v>
      </c>
      <c r="O967">
        <v>2</v>
      </c>
      <c r="P967">
        <v>47</v>
      </c>
      <c r="Q967" t="s">
        <v>5197</v>
      </c>
      <c r="R967">
        <v>19</v>
      </c>
      <c r="S967" t="s">
        <v>23</v>
      </c>
      <c r="T967" t="s">
        <v>9312</v>
      </c>
      <c r="U967" t="s">
        <v>5523</v>
      </c>
      <c r="V967" t="s">
        <v>1821</v>
      </c>
      <c r="W967">
        <v>21</v>
      </c>
      <c r="X967">
        <v>7</v>
      </c>
      <c r="Y967">
        <v>19</v>
      </c>
      <c r="Z967">
        <v>12</v>
      </c>
      <c r="AA967">
        <v>23</v>
      </c>
      <c r="AB967">
        <v>3</v>
      </c>
      <c r="AC967">
        <v>1</v>
      </c>
      <c r="AD967">
        <v>0</v>
      </c>
      <c r="AE967">
        <v>1</v>
      </c>
      <c r="AF967">
        <v>2</v>
      </c>
      <c r="AG967">
        <v>0</v>
      </c>
      <c r="AH967">
        <v>2</v>
      </c>
      <c r="AI967" s="1">
        <v>75700</v>
      </c>
      <c r="AJ967" t="s">
        <v>74</v>
      </c>
      <c r="AK967">
        <v>2</v>
      </c>
      <c r="AL967">
        <v>2</v>
      </c>
      <c r="AM967">
        <v>2</v>
      </c>
      <c r="AN967">
        <v>1831</v>
      </c>
      <c r="AO967">
        <v>2</v>
      </c>
      <c r="AP967">
        <v>22</v>
      </c>
    </row>
    <row r="968" spans="2:45" x14ac:dyDescent="0.2">
      <c r="B968">
        <v>965</v>
      </c>
      <c r="C968" t="s">
        <v>22</v>
      </c>
      <c r="D968">
        <v>1</v>
      </c>
      <c r="E968" t="s">
        <v>9313</v>
      </c>
      <c r="F968" t="s">
        <v>6867</v>
      </c>
      <c r="G968" t="s">
        <v>5202</v>
      </c>
      <c r="H968" t="s">
        <v>5602</v>
      </c>
      <c r="I968" t="s">
        <v>9314</v>
      </c>
      <c r="J968">
        <v>1903</v>
      </c>
      <c r="K968">
        <v>3</v>
      </c>
      <c r="L968" t="s">
        <v>6452</v>
      </c>
      <c r="M968" t="s">
        <v>5544</v>
      </c>
      <c r="N968">
        <v>5</v>
      </c>
      <c r="O968" t="s">
        <v>5196</v>
      </c>
      <c r="P968">
        <v>43</v>
      </c>
      <c r="Q968">
        <v>45</v>
      </c>
      <c r="R968" t="s">
        <v>5197</v>
      </c>
      <c r="S968">
        <v>11</v>
      </c>
      <c r="T968">
        <v>-0.16</v>
      </c>
      <c r="U968" t="s">
        <v>6435</v>
      </c>
      <c r="V968" t="s">
        <v>6990</v>
      </c>
      <c r="W968" t="s">
        <v>5172</v>
      </c>
      <c r="X968" t="s">
        <v>5172</v>
      </c>
      <c r="Y968">
        <v>32</v>
      </c>
      <c r="Z968">
        <v>25</v>
      </c>
      <c r="AA968">
        <v>34</v>
      </c>
      <c r="AB968">
        <v>27</v>
      </c>
      <c r="AC968">
        <v>17</v>
      </c>
      <c r="AD968">
        <v>22</v>
      </c>
      <c r="AE968">
        <v>0</v>
      </c>
      <c r="AF968">
        <v>0</v>
      </c>
      <c r="AG968">
        <v>0</v>
      </c>
      <c r="AH968">
        <v>1</v>
      </c>
      <c r="AI968">
        <v>0</v>
      </c>
      <c r="AJ968">
        <v>0</v>
      </c>
      <c r="AK968" s="1">
        <v>44800</v>
      </c>
      <c r="AL968" t="s">
        <v>126</v>
      </c>
      <c r="AM968">
        <v>0</v>
      </c>
      <c r="AN968">
        <v>0</v>
      </c>
      <c r="AO968">
        <v>1903</v>
      </c>
      <c r="AP968">
        <v>9</v>
      </c>
      <c r="AQ968">
        <v>28</v>
      </c>
    </row>
    <row r="969" spans="2:45" x14ac:dyDescent="0.2">
      <c r="B969">
        <v>966</v>
      </c>
      <c r="C969" t="s">
        <v>26</v>
      </c>
      <c r="D969" t="s">
        <v>1822</v>
      </c>
      <c r="E969">
        <v>3</v>
      </c>
      <c r="F969" t="s">
        <v>9315</v>
      </c>
      <c r="G969" t="s">
        <v>5271</v>
      </c>
      <c r="H969" t="s">
        <v>5202</v>
      </c>
      <c r="I969" t="s">
        <v>5755</v>
      </c>
      <c r="J969" t="s">
        <v>5645</v>
      </c>
      <c r="K969" t="s">
        <v>9316</v>
      </c>
      <c r="L969">
        <v>1882</v>
      </c>
      <c r="M969">
        <v>4</v>
      </c>
      <c r="N969" t="s">
        <v>7275</v>
      </c>
      <c r="O969" t="s">
        <v>5238</v>
      </c>
      <c r="P969">
        <v>3</v>
      </c>
      <c r="Q969" t="s">
        <v>5196</v>
      </c>
      <c r="R969">
        <v>20</v>
      </c>
      <c r="S969">
        <v>46</v>
      </c>
      <c r="T969" t="s">
        <v>5197</v>
      </c>
      <c r="U969">
        <v>34</v>
      </c>
      <c r="V969" t="s">
        <v>23</v>
      </c>
      <c r="W969" t="s">
        <v>9317</v>
      </c>
      <c r="X969" t="s">
        <v>6628</v>
      </c>
      <c r="Y969" t="s">
        <v>1823</v>
      </c>
      <c r="Z969">
        <v>33</v>
      </c>
      <c r="AA969">
        <v>27</v>
      </c>
      <c r="AB969">
        <v>32</v>
      </c>
      <c r="AC969">
        <v>19</v>
      </c>
      <c r="AD969">
        <v>26</v>
      </c>
      <c r="AE969">
        <v>27</v>
      </c>
      <c r="AF969">
        <v>0</v>
      </c>
      <c r="AG969">
        <v>1</v>
      </c>
      <c r="AH969">
        <v>0</v>
      </c>
      <c r="AI969">
        <v>1</v>
      </c>
      <c r="AJ969">
        <v>1</v>
      </c>
      <c r="AK969">
        <v>1</v>
      </c>
      <c r="AL969" s="1">
        <v>30500</v>
      </c>
      <c r="AM969" t="s">
        <v>140</v>
      </c>
      <c r="AN969">
        <v>2</v>
      </c>
      <c r="AO969">
        <v>0</v>
      </c>
      <c r="AP969">
        <v>1882</v>
      </c>
      <c r="AQ969">
        <v>2</v>
      </c>
      <c r="AR969">
        <v>23</v>
      </c>
    </row>
    <row r="970" spans="2:45" x14ac:dyDescent="0.2">
      <c r="B970">
        <v>967</v>
      </c>
      <c r="C970" t="s">
        <v>26</v>
      </c>
      <c r="D970" t="s">
        <v>1824</v>
      </c>
      <c r="E970">
        <v>3</v>
      </c>
      <c r="F970" t="s">
        <v>9318</v>
      </c>
      <c r="G970" t="s">
        <v>5271</v>
      </c>
      <c r="H970" t="s">
        <v>5272</v>
      </c>
      <c r="I970" t="s">
        <v>5211</v>
      </c>
      <c r="J970" t="s">
        <v>9319</v>
      </c>
      <c r="K970">
        <v>1903</v>
      </c>
      <c r="L970">
        <v>11</v>
      </c>
      <c r="M970" t="s">
        <v>5492</v>
      </c>
      <c r="N970" t="s">
        <v>5221</v>
      </c>
      <c r="O970">
        <v>3</v>
      </c>
      <c r="P970" t="s">
        <v>5196</v>
      </c>
      <c r="Q970">
        <v>53</v>
      </c>
      <c r="R970">
        <v>43</v>
      </c>
      <c r="S970" t="s">
        <v>5197</v>
      </c>
      <c r="T970">
        <v>37</v>
      </c>
      <c r="U970">
        <v>-0.16</v>
      </c>
      <c r="V970" t="s">
        <v>413</v>
      </c>
      <c r="W970" t="s">
        <v>5969</v>
      </c>
      <c r="X970" t="s">
        <v>1825</v>
      </c>
      <c r="Y970">
        <v>8</v>
      </c>
      <c r="Z970">
        <v>28</v>
      </c>
      <c r="AA970">
        <v>7</v>
      </c>
      <c r="AB970">
        <v>36</v>
      </c>
      <c r="AC970">
        <v>26</v>
      </c>
      <c r="AD970">
        <v>29</v>
      </c>
      <c r="AE970">
        <v>0</v>
      </c>
      <c r="AF970">
        <v>1</v>
      </c>
      <c r="AG970">
        <v>0</v>
      </c>
      <c r="AH970">
        <v>2</v>
      </c>
      <c r="AI970">
        <v>1</v>
      </c>
      <c r="AJ970">
        <v>1</v>
      </c>
      <c r="AK970" s="1">
        <v>96200</v>
      </c>
      <c r="AL970" t="s">
        <v>526</v>
      </c>
      <c r="AM970">
        <v>2</v>
      </c>
      <c r="AN970">
        <v>2</v>
      </c>
      <c r="AO970">
        <v>2</v>
      </c>
      <c r="AP970">
        <v>1903</v>
      </c>
      <c r="AQ970">
        <v>9</v>
      </c>
      <c r="AR970">
        <v>5</v>
      </c>
    </row>
    <row r="971" spans="2:45" x14ac:dyDescent="0.2">
      <c r="B971">
        <v>968</v>
      </c>
      <c r="C971" t="s">
        <v>26</v>
      </c>
      <c r="D971" t="s">
        <v>1826</v>
      </c>
      <c r="E971">
        <v>3</v>
      </c>
      <c r="F971" t="s">
        <v>9320</v>
      </c>
      <c r="G971" t="s">
        <v>5623</v>
      </c>
      <c r="H971" t="s">
        <v>9321</v>
      </c>
      <c r="I971">
        <v>1834</v>
      </c>
      <c r="J971">
        <v>11</v>
      </c>
      <c r="K971" t="s">
        <v>7886</v>
      </c>
      <c r="L971" t="s">
        <v>5544</v>
      </c>
      <c r="M971">
        <v>5</v>
      </c>
      <c r="N971" t="s">
        <v>5196</v>
      </c>
      <c r="O971">
        <v>43</v>
      </c>
      <c r="P971">
        <v>45</v>
      </c>
      <c r="Q971" t="s">
        <v>5197</v>
      </c>
      <c r="R971">
        <v>11</v>
      </c>
      <c r="S971" t="s">
        <v>23</v>
      </c>
      <c r="T971" t="s">
        <v>7064</v>
      </c>
      <c r="U971" t="s">
        <v>8345</v>
      </c>
      <c r="V971" t="s">
        <v>1827</v>
      </c>
      <c r="W971">
        <v>8</v>
      </c>
      <c r="X971">
        <v>5</v>
      </c>
      <c r="Y971">
        <v>7</v>
      </c>
      <c r="Z971">
        <v>13</v>
      </c>
      <c r="AA971">
        <v>8</v>
      </c>
      <c r="AB971">
        <v>30</v>
      </c>
      <c r="AC971">
        <v>0</v>
      </c>
      <c r="AD971">
        <v>1</v>
      </c>
      <c r="AE971">
        <v>0</v>
      </c>
      <c r="AF971">
        <v>1</v>
      </c>
      <c r="AG971">
        <v>0</v>
      </c>
      <c r="AH971">
        <v>1</v>
      </c>
      <c r="AI971" s="1">
        <v>9800</v>
      </c>
      <c r="AJ971" t="s">
        <v>645</v>
      </c>
      <c r="AK971">
        <v>0</v>
      </c>
      <c r="AL971">
        <v>2</v>
      </c>
      <c r="AM971">
        <v>1834</v>
      </c>
      <c r="AN971">
        <v>5</v>
      </c>
      <c r="AO971">
        <v>12</v>
      </c>
    </row>
    <row r="972" spans="2:45" x14ac:dyDescent="0.2">
      <c r="B972">
        <v>969</v>
      </c>
      <c r="C972" t="s">
        <v>26</v>
      </c>
      <c r="D972" t="s">
        <v>1828</v>
      </c>
      <c r="E972">
        <v>3</v>
      </c>
      <c r="F972" t="s">
        <v>9322</v>
      </c>
      <c r="G972" t="s">
        <v>9081</v>
      </c>
      <c r="H972" t="s">
        <v>5586</v>
      </c>
      <c r="I972" t="s">
        <v>9323</v>
      </c>
      <c r="J972">
        <v>1860</v>
      </c>
      <c r="K972">
        <v>2</v>
      </c>
      <c r="L972" t="s">
        <v>9324</v>
      </c>
      <c r="M972" t="s">
        <v>5397</v>
      </c>
      <c r="N972">
        <v>2</v>
      </c>
      <c r="O972" t="s">
        <v>5196</v>
      </c>
      <c r="P972">
        <v>34</v>
      </c>
      <c r="Q972">
        <v>44</v>
      </c>
      <c r="R972" t="s">
        <v>5197</v>
      </c>
      <c r="S972">
        <v>21</v>
      </c>
      <c r="T972" t="s">
        <v>23</v>
      </c>
      <c r="U972" t="s">
        <v>9325</v>
      </c>
      <c r="V972" t="s">
        <v>6436</v>
      </c>
      <c r="W972" t="s">
        <v>1829</v>
      </c>
      <c r="X972">
        <v>30</v>
      </c>
      <c r="Y972">
        <v>13</v>
      </c>
      <c r="Z972">
        <v>27</v>
      </c>
      <c r="AA972">
        <v>36</v>
      </c>
      <c r="AB972">
        <v>14</v>
      </c>
      <c r="AC972">
        <v>11</v>
      </c>
      <c r="AD972">
        <v>1</v>
      </c>
      <c r="AE972">
        <v>1</v>
      </c>
      <c r="AF972">
        <v>1</v>
      </c>
      <c r="AG972">
        <v>2</v>
      </c>
      <c r="AH972">
        <v>1</v>
      </c>
      <c r="AI972">
        <v>2</v>
      </c>
      <c r="AJ972" s="1">
        <v>98200</v>
      </c>
      <c r="AK972" t="s">
        <v>137</v>
      </c>
      <c r="AL972">
        <v>2</v>
      </c>
      <c r="AM972">
        <v>2</v>
      </c>
      <c r="AN972">
        <v>1860</v>
      </c>
      <c r="AO972">
        <v>2</v>
      </c>
      <c r="AP972">
        <v>6</v>
      </c>
    </row>
    <row r="973" spans="2:45" x14ac:dyDescent="0.2">
      <c r="B973">
        <v>970</v>
      </c>
      <c r="C973" t="s">
        <v>22</v>
      </c>
      <c r="D973">
        <v>1</v>
      </c>
      <c r="E973" t="s">
        <v>9326</v>
      </c>
      <c r="F973" t="s">
        <v>5416</v>
      </c>
      <c r="G973" t="s">
        <v>5272</v>
      </c>
      <c r="H973" t="s">
        <v>5594</v>
      </c>
      <c r="I973" t="s">
        <v>5274</v>
      </c>
      <c r="J973" t="s">
        <v>9327</v>
      </c>
      <c r="K973">
        <v>1885</v>
      </c>
      <c r="L973">
        <v>14</v>
      </c>
      <c r="M973" t="s">
        <v>5290</v>
      </c>
      <c r="N973" t="s">
        <v>5291</v>
      </c>
      <c r="O973">
        <v>1</v>
      </c>
      <c r="P973" t="s">
        <v>5207</v>
      </c>
      <c r="Q973">
        <v>35</v>
      </c>
      <c r="R973">
        <v>47</v>
      </c>
      <c r="S973" t="s">
        <v>5197</v>
      </c>
      <c r="T973">
        <v>13</v>
      </c>
      <c r="U973" t="s">
        <v>23</v>
      </c>
      <c r="V973" t="s">
        <v>9328</v>
      </c>
      <c r="W973" t="s">
        <v>9329</v>
      </c>
      <c r="X973" t="s">
        <v>1830</v>
      </c>
      <c r="Y973">
        <v>14</v>
      </c>
      <c r="Z973">
        <v>29</v>
      </c>
      <c r="AA973">
        <v>8</v>
      </c>
      <c r="AB973">
        <v>18</v>
      </c>
      <c r="AC973">
        <v>16</v>
      </c>
      <c r="AD973">
        <v>23</v>
      </c>
      <c r="AE973">
        <v>1</v>
      </c>
      <c r="AF973">
        <v>1</v>
      </c>
      <c r="AG973">
        <v>0</v>
      </c>
      <c r="AH973">
        <v>1</v>
      </c>
      <c r="AI973">
        <v>0</v>
      </c>
      <c r="AJ973">
        <v>0</v>
      </c>
      <c r="AK973" s="1">
        <v>98400</v>
      </c>
      <c r="AL973" t="s">
        <v>690</v>
      </c>
      <c r="AM973">
        <v>2</v>
      </c>
      <c r="AN973">
        <v>0</v>
      </c>
      <c r="AO973">
        <v>0</v>
      </c>
      <c r="AP973">
        <v>1885</v>
      </c>
      <c r="AQ973">
        <v>10</v>
      </c>
      <c r="AR973">
        <v>25</v>
      </c>
    </row>
    <row r="974" spans="2:45" x14ac:dyDescent="0.2">
      <c r="B974">
        <v>971</v>
      </c>
      <c r="C974" t="s">
        <v>26</v>
      </c>
      <c r="D974" t="s">
        <v>1831</v>
      </c>
      <c r="E974">
        <v>3</v>
      </c>
      <c r="F974" t="s">
        <v>9330</v>
      </c>
      <c r="G974" t="s">
        <v>5408</v>
      </c>
      <c r="H974" t="s">
        <v>5465</v>
      </c>
      <c r="I974" t="s">
        <v>7180</v>
      </c>
      <c r="J974">
        <v>1875</v>
      </c>
      <c r="K974">
        <v>18</v>
      </c>
      <c r="L974" t="s">
        <v>5283</v>
      </c>
      <c r="M974" t="s">
        <v>5253</v>
      </c>
      <c r="N974">
        <v>6</v>
      </c>
      <c r="O974" t="s">
        <v>5196</v>
      </c>
      <c r="P974">
        <v>12</v>
      </c>
      <c r="Q974">
        <v>48</v>
      </c>
      <c r="R974" t="s">
        <v>5197</v>
      </c>
      <c r="S974">
        <v>42</v>
      </c>
      <c r="T974" t="s">
        <v>23</v>
      </c>
      <c r="U974" t="s">
        <v>8592</v>
      </c>
      <c r="V974" t="s">
        <v>6430</v>
      </c>
      <c r="W974" t="s">
        <v>1832</v>
      </c>
      <c r="X974">
        <v>17</v>
      </c>
      <c r="Y974">
        <v>32</v>
      </c>
      <c r="Z974">
        <v>18</v>
      </c>
      <c r="AA974">
        <v>5</v>
      </c>
      <c r="AB974">
        <v>13</v>
      </c>
      <c r="AC974">
        <v>35</v>
      </c>
      <c r="AD974">
        <v>0</v>
      </c>
      <c r="AE974">
        <v>0</v>
      </c>
      <c r="AF974">
        <v>1</v>
      </c>
      <c r="AG974">
        <v>1</v>
      </c>
      <c r="AH974">
        <v>1</v>
      </c>
      <c r="AI974">
        <v>1</v>
      </c>
      <c r="AJ974" s="1">
        <v>90100</v>
      </c>
      <c r="AK974" t="s">
        <v>339</v>
      </c>
      <c r="AL974">
        <v>0</v>
      </c>
      <c r="AM974">
        <v>0</v>
      </c>
      <c r="AN974">
        <v>1875</v>
      </c>
      <c r="AO974">
        <v>8</v>
      </c>
      <c r="AP974">
        <v>20</v>
      </c>
    </row>
    <row r="975" spans="2:45" x14ac:dyDescent="0.2">
      <c r="B975">
        <v>972</v>
      </c>
      <c r="C975" t="s">
        <v>26</v>
      </c>
      <c r="D975" t="s">
        <v>1833</v>
      </c>
      <c r="E975">
        <v>3</v>
      </c>
      <c r="F975" t="s">
        <v>9330</v>
      </c>
      <c r="G975" t="s">
        <v>5731</v>
      </c>
      <c r="H975" t="s">
        <v>9331</v>
      </c>
      <c r="I975">
        <v>1844</v>
      </c>
      <c r="J975">
        <v>16</v>
      </c>
      <c r="K975" t="s">
        <v>5283</v>
      </c>
      <c r="L975" t="s">
        <v>5253</v>
      </c>
      <c r="M975">
        <v>6</v>
      </c>
      <c r="N975" t="s">
        <v>5196</v>
      </c>
      <c r="O975">
        <v>12</v>
      </c>
      <c r="P975">
        <v>48</v>
      </c>
      <c r="Q975" t="s">
        <v>5197</v>
      </c>
      <c r="R975">
        <v>42</v>
      </c>
      <c r="S975" t="s">
        <v>23</v>
      </c>
      <c r="T975" t="s">
        <v>8844</v>
      </c>
      <c r="U975" t="s">
        <v>6352</v>
      </c>
      <c r="V975" t="s">
        <v>1834</v>
      </c>
      <c r="W975">
        <v>16</v>
      </c>
      <c r="X975">
        <v>19</v>
      </c>
      <c r="Y975">
        <v>12</v>
      </c>
      <c r="Z975">
        <v>10</v>
      </c>
      <c r="AA975">
        <v>15</v>
      </c>
      <c r="AB975">
        <v>20</v>
      </c>
      <c r="AC975">
        <v>0</v>
      </c>
      <c r="AD975">
        <v>1</v>
      </c>
      <c r="AE975">
        <v>2</v>
      </c>
      <c r="AF975">
        <v>2</v>
      </c>
      <c r="AG975">
        <v>0</v>
      </c>
      <c r="AH975">
        <v>1</v>
      </c>
      <c r="AI975" s="1">
        <v>6300</v>
      </c>
      <c r="AJ975" t="s">
        <v>80</v>
      </c>
      <c r="AK975">
        <v>2</v>
      </c>
      <c r="AL975">
        <v>2</v>
      </c>
      <c r="AM975">
        <v>2</v>
      </c>
      <c r="AN975">
        <v>2</v>
      </c>
      <c r="AO975">
        <v>1844</v>
      </c>
      <c r="AP975">
        <v>2</v>
      </c>
      <c r="AQ975">
        <v>16</v>
      </c>
    </row>
    <row r="976" spans="2:45" x14ac:dyDescent="0.2">
      <c r="B976">
        <v>973</v>
      </c>
      <c r="C976" t="s">
        <v>26</v>
      </c>
      <c r="D976" t="s">
        <v>1835</v>
      </c>
      <c r="E976">
        <v>3</v>
      </c>
      <c r="F976" t="s">
        <v>9332</v>
      </c>
      <c r="G976" t="s">
        <v>6855</v>
      </c>
      <c r="H976" t="s">
        <v>5575</v>
      </c>
      <c r="I976" t="s">
        <v>9333</v>
      </c>
      <c r="J976">
        <v>1803</v>
      </c>
      <c r="K976">
        <v>7</v>
      </c>
      <c r="L976" t="s">
        <v>5893</v>
      </c>
      <c r="M976" t="s">
        <v>5894</v>
      </c>
      <c r="N976">
        <v>7</v>
      </c>
      <c r="O976" t="s">
        <v>5196</v>
      </c>
      <c r="P976">
        <v>45</v>
      </c>
      <c r="Q976">
        <v>48</v>
      </c>
      <c r="R976" t="s">
        <v>5197</v>
      </c>
      <c r="S976">
        <v>35</v>
      </c>
      <c r="T976" t="s">
        <v>23</v>
      </c>
      <c r="U976" t="s">
        <v>5246</v>
      </c>
      <c r="V976" t="s">
        <v>9334</v>
      </c>
      <c r="W976" t="s">
        <v>1836</v>
      </c>
      <c r="X976">
        <v>36</v>
      </c>
      <c r="Y976">
        <v>9</v>
      </c>
      <c r="Z976">
        <v>5</v>
      </c>
      <c r="AA976">
        <v>25</v>
      </c>
      <c r="AB976">
        <v>16</v>
      </c>
      <c r="AC976">
        <v>17</v>
      </c>
      <c r="AD976">
        <v>2</v>
      </c>
      <c r="AE976">
        <v>2</v>
      </c>
      <c r="AF976">
        <v>1</v>
      </c>
      <c r="AG976">
        <v>0</v>
      </c>
      <c r="AH976">
        <v>0</v>
      </c>
      <c r="AI976">
        <v>0</v>
      </c>
      <c r="AJ976" s="1">
        <v>39200</v>
      </c>
      <c r="AK976" t="s">
        <v>112</v>
      </c>
      <c r="AL976">
        <v>2</v>
      </c>
      <c r="AM976">
        <v>0</v>
      </c>
      <c r="AN976">
        <v>0</v>
      </c>
      <c r="AO976">
        <v>1803</v>
      </c>
      <c r="AP976">
        <v>2</v>
      </c>
      <c r="AQ976">
        <v>16</v>
      </c>
    </row>
    <row r="977" spans="2:46" x14ac:dyDescent="0.2">
      <c r="B977">
        <v>974</v>
      </c>
      <c r="C977" t="s">
        <v>26</v>
      </c>
      <c r="D977" t="s">
        <v>1837</v>
      </c>
      <c r="E977">
        <v>3</v>
      </c>
      <c r="F977" t="s">
        <v>9335</v>
      </c>
      <c r="G977" t="s">
        <v>5210</v>
      </c>
      <c r="H977" t="s">
        <v>7657</v>
      </c>
      <c r="I977" t="s">
        <v>9336</v>
      </c>
      <c r="J977">
        <v>1803</v>
      </c>
      <c r="K977">
        <v>10</v>
      </c>
      <c r="L977" t="s">
        <v>9337</v>
      </c>
      <c r="M977" t="s">
        <v>5894</v>
      </c>
      <c r="N977">
        <v>7</v>
      </c>
      <c r="O977" t="s">
        <v>5196</v>
      </c>
      <c r="P977">
        <v>45</v>
      </c>
      <c r="Q977">
        <v>48</v>
      </c>
      <c r="R977" t="s">
        <v>5197</v>
      </c>
      <c r="S977">
        <v>35</v>
      </c>
      <c r="T977" t="s">
        <v>23</v>
      </c>
      <c r="U977" t="s">
        <v>5246</v>
      </c>
      <c r="V977" t="s">
        <v>9338</v>
      </c>
      <c r="W977" t="s">
        <v>1838</v>
      </c>
      <c r="X977">
        <v>5</v>
      </c>
      <c r="Y977">
        <v>4</v>
      </c>
      <c r="Z977">
        <v>3</v>
      </c>
      <c r="AA977">
        <v>6</v>
      </c>
      <c r="AB977">
        <v>12</v>
      </c>
      <c r="AC977">
        <v>14</v>
      </c>
      <c r="AD977">
        <v>1</v>
      </c>
      <c r="AE977">
        <v>1</v>
      </c>
      <c r="AF977">
        <v>2</v>
      </c>
      <c r="AG977">
        <v>1</v>
      </c>
      <c r="AH977">
        <v>2</v>
      </c>
      <c r="AI977">
        <v>1</v>
      </c>
      <c r="AJ977" t="s">
        <v>86</v>
      </c>
      <c r="AK977" t="s">
        <v>582</v>
      </c>
      <c r="AL977">
        <v>2</v>
      </c>
      <c r="AM977">
        <v>0</v>
      </c>
      <c r="AN977">
        <v>2</v>
      </c>
      <c r="AO977">
        <v>0</v>
      </c>
      <c r="AP977">
        <v>1803</v>
      </c>
      <c r="AQ977">
        <v>12</v>
      </c>
      <c r="AR977">
        <v>14</v>
      </c>
    </row>
    <row r="978" spans="2:46" x14ac:dyDescent="0.2">
      <c r="B978">
        <v>975</v>
      </c>
      <c r="C978" t="s">
        <v>26</v>
      </c>
      <c r="D978" t="s">
        <v>1839</v>
      </c>
      <c r="E978">
        <v>3</v>
      </c>
      <c r="F978" t="s">
        <v>9339</v>
      </c>
      <c r="G978" t="s">
        <v>9340</v>
      </c>
      <c r="H978" t="s">
        <v>9341</v>
      </c>
      <c r="I978">
        <v>1845</v>
      </c>
      <c r="J978">
        <v>13</v>
      </c>
      <c r="K978" t="s">
        <v>9342</v>
      </c>
      <c r="L978" t="s">
        <v>5894</v>
      </c>
      <c r="M978">
        <v>7</v>
      </c>
      <c r="N978" t="s">
        <v>5196</v>
      </c>
      <c r="O978">
        <v>45</v>
      </c>
      <c r="P978">
        <v>48</v>
      </c>
      <c r="Q978" t="s">
        <v>5197</v>
      </c>
      <c r="R978">
        <v>35</v>
      </c>
      <c r="S978" t="s">
        <v>23</v>
      </c>
      <c r="T978" t="s">
        <v>9343</v>
      </c>
      <c r="U978" t="s">
        <v>8853</v>
      </c>
      <c r="V978" t="s">
        <v>1840</v>
      </c>
      <c r="W978">
        <v>11</v>
      </c>
      <c r="X978">
        <v>28</v>
      </c>
      <c r="Y978">
        <v>12</v>
      </c>
      <c r="Z978">
        <v>21</v>
      </c>
      <c r="AA978">
        <v>10</v>
      </c>
      <c r="AB978">
        <v>17</v>
      </c>
      <c r="AC978">
        <v>2</v>
      </c>
      <c r="AD978">
        <v>1</v>
      </c>
      <c r="AE978">
        <v>2</v>
      </c>
      <c r="AF978">
        <v>1</v>
      </c>
      <c r="AG978">
        <v>2</v>
      </c>
      <c r="AH978">
        <v>0</v>
      </c>
      <c r="AI978" s="1">
        <v>99800</v>
      </c>
      <c r="AJ978" t="s">
        <v>530</v>
      </c>
      <c r="AK978">
        <v>2</v>
      </c>
      <c r="AL978">
        <v>2</v>
      </c>
      <c r="AM978">
        <v>2</v>
      </c>
      <c r="AN978">
        <v>2</v>
      </c>
      <c r="AO978">
        <v>0</v>
      </c>
      <c r="AP978">
        <v>1845</v>
      </c>
      <c r="AQ978">
        <v>3</v>
      </c>
      <c r="AR978">
        <v>24</v>
      </c>
    </row>
    <row r="979" spans="2:46" x14ac:dyDescent="0.2">
      <c r="B979">
        <v>976</v>
      </c>
      <c r="C979" t="s">
        <v>26</v>
      </c>
      <c r="D979" t="s">
        <v>1841</v>
      </c>
      <c r="E979">
        <v>3</v>
      </c>
      <c r="F979" t="s">
        <v>9344</v>
      </c>
      <c r="G979" t="s">
        <v>5731</v>
      </c>
      <c r="H979" t="s">
        <v>9345</v>
      </c>
      <c r="I979">
        <v>1852</v>
      </c>
      <c r="J979">
        <v>20</v>
      </c>
      <c r="K979" t="s">
        <v>9346</v>
      </c>
      <c r="L979" t="s">
        <v>6499</v>
      </c>
      <c r="M979">
        <v>6</v>
      </c>
      <c r="N979" t="s">
        <v>5196</v>
      </c>
      <c r="O979">
        <v>9</v>
      </c>
      <c r="P979">
        <v>47</v>
      </c>
      <c r="Q979" t="s">
        <v>5197</v>
      </c>
      <c r="R979">
        <v>37</v>
      </c>
      <c r="S979" t="s">
        <v>23</v>
      </c>
      <c r="T979" t="s">
        <v>9347</v>
      </c>
      <c r="U979" t="s">
        <v>5572</v>
      </c>
      <c r="V979" t="s">
        <v>1842</v>
      </c>
      <c r="W979">
        <v>22</v>
      </c>
      <c r="X979">
        <v>8</v>
      </c>
      <c r="Y979">
        <v>26</v>
      </c>
      <c r="Z979">
        <v>20</v>
      </c>
      <c r="AA979">
        <v>19</v>
      </c>
      <c r="AB979">
        <v>1</v>
      </c>
      <c r="AC979">
        <v>0</v>
      </c>
      <c r="AD979">
        <v>0</v>
      </c>
      <c r="AE979">
        <v>1</v>
      </c>
      <c r="AF979">
        <v>1</v>
      </c>
      <c r="AG979">
        <v>1</v>
      </c>
      <c r="AH979">
        <v>2</v>
      </c>
      <c r="AI979" s="1">
        <v>75000</v>
      </c>
      <c r="AJ979" t="s">
        <v>111</v>
      </c>
      <c r="AK979">
        <v>2</v>
      </c>
      <c r="AL979">
        <v>2</v>
      </c>
      <c r="AM979">
        <v>2</v>
      </c>
      <c r="AN979">
        <v>1852</v>
      </c>
      <c r="AO979">
        <v>9</v>
      </c>
      <c r="AP979">
        <v>23</v>
      </c>
    </row>
    <row r="980" spans="2:46" x14ac:dyDescent="0.2">
      <c r="B980">
        <v>977</v>
      </c>
      <c r="C980" t="s">
        <v>26</v>
      </c>
      <c r="D980" t="s">
        <v>1843</v>
      </c>
      <c r="E980">
        <v>3</v>
      </c>
      <c r="F980" t="s">
        <v>9348</v>
      </c>
      <c r="G980" t="s">
        <v>6338</v>
      </c>
      <c r="H980" t="s">
        <v>9349</v>
      </c>
      <c r="I980">
        <v>1887</v>
      </c>
      <c r="J980">
        <v>6</v>
      </c>
      <c r="K980" t="s">
        <v>7168</v>
      </c>
      <c r="L980" t="s">
        <v>5611</v>
      </c>
      <c r="M980">
        <v>0</v>
      </c>
      <c r="N980" t="s">
        <v>5196</v>
      </c>
      <c r="O980">
        <v>20</v>
      </c>
      <c r="P980">
        <v>46</v>
      </c>
      <c r="Q980" t="s">
        <v>5197</v>
      </c>
      <c r="R980">
        <v>35</v>
      </c>
      <c r="S980" t="s">
        <v>23</v>
      </c>
      <c r="T980" t="s">
        <v>9350</v>
      </c>
      <c r="U980" t="s">
        <v>5314</v>
      </c>
      <c r="V980" t="s">
        <v>5172</v>
      </c>
      <c r="W980" t="s">
        <v>5172</v>
      </c>
      <c r="X980">
        <v>36</v>
      </c>
      <c r="Y980">
        <v>4</v>
      </c>
      <c r="Z980">
        <v>35</v>
      </c>
      <c r="AA980">
        <v>36</v>
      </c>
      <c r="AB980">
        <v>16</v>
      </c>
      <c r="AC980">
        <v>25</v>
      </c>
      <c r="AD980">
        <v>2</v>
      </c>
      <c r="AE980">
        <v>1</v>
      </c>
      <c r="AF980">
        <v>1</v>
      </c>
      <c r="AG980">
        <v>2</v>
      </c>
      <c r="AH980">
        <v>0</v>
      </c>
      <c r="AI980">
        <v>0</v>
      </c>
      <c r="AJ980" s="1">
        <v>18400</v>
      </c>
      <c r="AK980" t="s">
        <v>91</v>
      </c>
      <c r="AL980">
        <v>2</v>
      </c>
      <c r="AM980">
        <v>0</v>
      </c>
      <c r="AN980">
        <v>1887</v>
      </c>
      <c r="AO980">
        <v>3</v>
      </c>
      <c r="AP980">
        <v>20</v>
      </c>
    </row>
    <row r="981" spans="2:46" x14ac:dyDescent="0.2">
      <c r="B981">
        <v>978</v>
      </c>
      <c r="C981" t="s">
        <v>26</v>
      </c>
      <c r="D981" t="s">
        <v>1844</v>
      </c>
      <c r="E981">
        <v>3</v>
      </c>
      <c r="F981" t="s">
        <v>9351</v>
      </c>
      <c r="G981" t="s">
        <v>5341</v>
      </c>
      <c r="H981" t="s">
        <v>9352</v>
      </c>
      <c r="I981" t="s">
        <v>9353</v>
      </c>
      <c r="J981">
        <v>1826</v>
      </c>
      <c r="K981">
        <v>9</v>
      </c>
      <c r="L981" t="s">
        <v>9354</v>
      </c>
      <c r="M981" t="s">
        <v>5870</v>
      </c>
      <c r="N981">
        <v>3</v>
      </c>
      <c r="O981" t="s">
        <v>5196</v>
      </c>
      <c r="P981">
        <v>37</v>
      </c>
      <c r="Q981">
        <v>49</v>
      </c>
      <c r="R981" t="s">
        <v>5197</v>
      </c>
      <c r="S981">
        <v>34</v>
      </c>
      <c r="T981" t="s">
        <v>23</v>
      </c>
      <c r="U981" t="s">
        <v>8395</v>
      </c>
      <c r="V981" t="s">
        <v>8905</v>
      </c>
      <c r="W981" t="s">
        <v>5172</v>
      </c>
      <c r="X981" t="s">
        <v>5172</v>
      </c>
      <c r="Y981">
        <v>6</v>
      </c>
      <c r="Z981">
        <v>35</v>
      </c>
      <c r="AA981">
        <v>2</v>
      </c>
      <c r="AB981">
        <v>31</v>
      </c>
      <c r="AC981">
        <v>2</v>
      </c>
      <c r="AD981">
        <v>9</v>
      </c>
      <c r="AE981">
        <v>1</v>
      </c>
      <c r="AF981">
        <v>1</v>
      </c>
      <c r="AG981">
        <v>2</v>
      </c>
      <c r="AH981">
        <v>1</v>
      </c>
      <c r="AI981">
        <v>2</v>
      </c>
      <c r="AJ981">
        <v>2</v>
      </c>
      <c r="AK981" s="1">
        <v>20500</v>
      </c>
      <c r="AL981" t="s">
        <v>534</v>
      </c>
      <c r="AM981">
        <v>2</v>
      </c>
      <c r="AN981">
        <v>0</v>
      </c>
      <c r="AO981">
        <v>2</v>
      </c>
      <c r="AP981">
        <v>2</v>
      </c>
      <c r="AQ981">
        <v>1826</v>
      </c>
      <c r="AR981">
        <v>8</v>
      </c>
      <c r="AS981">
        <v>8</v>
      </c>
    </row>
    <row r="982" spans="2:46" x14ac:dyDescent="0.2">
      <c r="B982">
        <v>979</v>
      </c>
      <c r="C982" t="s">
        <v>36</v>
      </c>
      <c r="D982" t="s">
        <v>1845</v>
      </c>
      <c r="E982">
        <v>4</v>
      </c>
      <c r="F982" t="s">
        <v>9355</v>
      </c>
      <c r="G982" t="s">
        <v>5408</v>
      </c>
      <c r="H982" t="s">
        <v>5311</v>
      </c>
      <c r="I982" t="s">
        <v>9356</v>
      </c>
      <c r="J982">
        <v>1876</v>
      </c>
      <c r="K982">
        <v>12</v>
      </c>
      <c r="L982" t="s">
        <v>5228</v>
      </c>
      <c r="M982" t="s">
        <v>5229</v>
      </c>
      <c r="N982">
        <v>2</v>
      </c>
      <c r="O982" t="s">
        <v>5196</v>
      </c>
      <c r="P982">
        <v>20</v>
      </c>
      <c r="Q982">
        <v>48</v>
      </c>
      <c r="R982" t="s">
        <v>5197</v>
      </c>
      <c r="S982">
        <v>50</v>
      </c>
      <c r="T982" t="s">
        <v>23</v>
      </c>
      <c r="U982" t="s">
        <v>9357</v>
      </c>
      <c r="V982" t="s">
        <v>5441</v>
      </c>
      <c r="W982" t="s">
        <v>1846</v>
      </c>
      <c r="X982">
        <v>10</v>
      </c>
      <c r="Y982">
        <v>10</v>
      </c>
      <c r="Z982">
        <v>13</v>
      </c>
      <c r="AA982">
        <v>11</v>
      </c>
      <c r="AB982">
        <v>2</v>
      </c>
      <c r="AC982">
        <v>29</v>
      </c>
      <c r="AD982">
        <v>2</v>
      </c>
      <c r="AE982">
        <v>2</v>
      </c>
      <c r="AF982">
        <v>1</v>
      </c>
      <c r="AG982">
        <v>2</v>
      </c>
      <c r="AH982">
        <v>2</v>
      </c>
      <c r="AI982">
        <v>1</v>
      </c>
      <c r="AJ982" s="1">
        <v>1100</v>
      </c>
      <c r="AK982" t="s">
        <v>628</v>
      </c>
      <c r="AL982">
        <v>2</v>
      </c>
      <c r="AM982">
        <v>2</v>
      </c>
      <c r="AN982">
        <v>2</v>
      </c>
      <c r="AO982">
        <v>2</v>
      </c>
      <c r="AP982">
        <v>1876</v>
      </c>
      <c r="AQ982">
        <v>9</v>
      </c>
      <c r="AR982">
        <v>17</v>
      </c>
    </row>
    <row r="983" spans="2:46" x14ac:dyDescent="0.2">
      <c r="B983">
        <v>980</v>
      </c>
      <c r="C983" t="s">
        <v>26</v>
      </c>
      <c r="D983" t="s">
        <v>1847</v>
      </c>
      <c r="E983">
        <v>3</v>
      </c>
      <c r="F983" t="s">
        <v>9358</v>
      </c>
      <c r="G983" t="s">
        <v>5200</v>
      </c>
      <c r="H983" t="s">
        <v>5379</v>
      </c>
      <c r="I983" t="s">
        <v>9359</v>
      </c>
      <c r="J983">
        <v>1888</v>
      </c>
      <c r="K983">
        <v>1.4</v>
      </c>
      <c r="L983" t="s">
        <v>9360</v>
      </c>
      <c r="M983" t="s">
        <v>5660</v>
      </c>
      <c r="N983">
        <v>1</v>
      </c>
      <c r="O983" t="s">
        <v>5196</v>
      </c>
      <c r="P983">
        <v>35</v>
      </c>
      <c r="Q983">
        <v>42</v>
      </c>
      <c r="R983" t="s">
        <v>5197</v>
      </c>
      <c r="S983">
        <v>58</v>
      </c>
      <c r="T983" t="s">
        <v>23</v>
      </c>
      <c r="U983" t="s">
        <v>7607</v>
      </c>
      <c r="V983" t="s">
        <v>5331</v>
      </c>
      <c r="W983" t="s">
        <v>5172</v>
      </c>
      <c r="X983" t="s">
        <v>5172</v>
      </c>
      <c r="Y983">
        <v>30</v>
      </c>
      <c r="Z983">
        <v>4</v>
      </c>
      <c r="AA983">
        <v>28</v>
      </c>
      <c r="AB983">
        <v>25</v>
      </c>
      <c r="AC983">
        <v>27</v>
      </c>
      <c r="AD983">
        <v>3</v>
      </c>
      <c r="AE983">
        <v>1</v>
      </c>
      <c r="AF983">
        <v>1</v>
      </c>
      <c r="AG983">
        <v>1</v>
      </c>
      <c r="AH983">
        <v>0</v>
      </c>
      <c r="AI983">
        <v>1</v>
      </c>
      <c r="AJ983">
        <v>2</v>
      </c>
      <c r="AK983" s="1">
        <v>50900</v>
      </c>
      <c r="AL983" t="s">
        <v>281</v>
      </c>
      <c r="AM983">
        <v>2</v>
      </c>
      <c r="AN983">
        <v>0</v>
      </c>
      <c r="AO983">
        <v>2</v>
      </c>
      <c r="AP983">
        <v>1888</v>
      </c>
      <c r="AQ983">
        <v>10</v>
      </c>
      <c r="AR983">
        <v>28</v>
      </c>
    </row>
    <row r="984" spans="2:46" x14ac:dyDescent="0.2">
      <c r="B984">
        <v>981</v>
      </c>
      <c r="C984" t="s">
        <v>36</v>
      </c>
      <c r="D984" t="s">
        <v>1848</v>
      </c>
      <c r="E984">
        <v>4</v>
      </c>
      <c r="F984" t="s">
        <v>9361</v>
      </c>
      <c r="G984" t="s">
        <v>5287</v>
      </c>
      <c r="H984" t="s">
        <v>5934</v>
      </c>
      <c r="I984" t="s">
        <v>9362</v>
      </c>
      <c r="J984">
        <v>1818</v>
      </c>
      <c r="K984">
        <v>4</v>
      </c>
      <c r="L984" t="s">
        <v>5228</v>
      </c>
      <c r="M984" t="s">
        <v>5229</v>
      </c>
      <c r="N984">
        <v>2</v>
      </c>
      <c r="O984" t="s">
        <v>5196</v>
      </c>
      <c r="P984">
        <v>20</v>
      </c>
      <c r="Q984">
        <v>48</v>
      </c>
      <c r="R984" t="s">
        <v>5197</v>
      </c>
      <c r="S984">
        <v>50</v>
      </c>
      <c r="T984" t="s">
        <v>23</v>
      </c>
      <c r="U984" t="s">
        <v>9363</v>
      </c>
      <c r="V984" t="s">
        <v>6010</v>
      </c>
      <c r="W984" t="s">
        <v>1849</v>
      </c>
      <c r="X984">
        <v>33</v>
      </c>
      <c r="Y984">
        <v>30</v>
      </c>
      <c r="Z984">
        <v>33</v>
      </c>
      <c r="AA984">
        <v>22</v>
      </c>
      <c r="AB984">
        <v>2</v>
      </c>
      <c r="AC984">
        <v>33</v>
      </c>
      <c r="AD984">
        <v>0</v>
      </c>
      <c r="AE984">
        <v>1</v>
      </c>
      <c r="AF984">
        <v>0</v>
      </c>
      <c r="AG984">
        <v>0</v>
      </c>
      <c r="AH984">
        <v>2</v>
      </c>
      <c r="AI984">
        <v>0</v>
      </c>
      <c r="AJ984" s="1">
        <v>8900</v>
      </c>
      <c r="AK984" t="s">
        <v>613</v>
      </c>
      <c r="AL984">
        <v>2</v>
      </c>
      <c r="AM984">
        <v>0</v>
      </c>
      <c r="AN984">
        <v>2</v>
      </c>
      <c r="AO984">
        <v>0</v>
      </c>
      <c r="AP984">
        <v>1818</v>
      </c>
      <c r="AQ984">
        <v>3</v>
      </c>
      <c r="AR984">
        <v>10</v>
      </c>
    </row>
    <row r="985" spans="2:46" x14ac:dyDescent="0.2">
      <c r="B985">
        <v>982</v>
      </c>
      <c r="C985" t="s">
        <v>26</v>
      </c>
      <c r="D985" t="s">
        <v>1850</v>
      </c>
      <c r="E985">
        <v>3</v>
      </c>
      <c r="F985" t="s">
        <v>9364</v>
      </c>
      <c r="G985" t="s">
        <v>6714</v>
      </c>
      <c r="H985" t="s">
        <v>5645</v>
      </c>
      <c r="I985" t="s">
        <v>9365</v>
      </c>
      <c r="J985">
        <v>1828</v>
      </c>
      <c r="K985">
        <v>6</v>
      </c>
      <c r="L985" t="s">
        <v>9366</v>
      </c>
      <c r="M985" t="s">
        <v>5817</v>
      </c>
      <c r="N985">
        <v>5</v>
      </c>
      <c r="O985" t="s">
        <v>5196</v>
      </c>
      <c r="P985">
        <v>2</v>
      </c>
      <c r="Q985">
        <v>47</v>
      </c>
      <c r="R985" t="s">
        <v>5197</v>
      </c>
      <c r="S985">
        <v>19</v>
      </c>
      <c r="T985" t="s">
        <v>23</v>
      </c>
      <c r="U985" t="s">
        <v>9367</v>
      </c>
      <c r="V985" t="s">
        <v>6562</v>
      </c>
      <c r="W985" t="s">
        <v>1851</v>
      </c>
      <c r="X985">
        <v>2</v>
      </c>
      <c r="Y985">
        <v>20</v>
      </c>
      <c r="Z985">
        <v>34</v>
      </c>
      <c r="AA985">
        <v>13</v>
      </c>
      <c r="AB985">
        <v>20</v>
      </c>
      <c r="AC985">
        <v>30</v>
      </c>
      <c r="AD985">
        <v>2</v>
      </c>
      <c r="AE985">
        <v>1</v>
      </c>
      <c r="AF985">
        <v>0</v>
      </c>
      <c r="AG985">
        <v>1</v>
      </c>
      <c r="AH985">
        <v>1</v>
      </c>
      <c r="AI985">
        <v>1</v>
      </c>
      <c r="AJ985" s="1">
        <v>98900</v>
      </c>
      <c r="AK985" t="s">
        <v>342</v>
      </c>
      <c r="AL985">
        <v>2</v>
      </c>
      <c r="AM985">
        <v>0</v>
      </c>
      <c r="AN985">
        <v>2</v>
      </c>
      <c r="AO985">
        <v>2</v>
      </c>
      <c r="AP985">
        <v>1828</v>
      </c>
      <c r="AQ985">
        <v>4</v>
      </c>
      <c r="AR985">
        <v>29</v>
      </c>
    </row>
    <row r="986" spans="2:46" x14ac:dyDescent="0.2">
      <c r="B986">
        <v>983</v>
      </c>
      <c r="C986" t="s">
        <v>22</v>
      </c>
      <c r="D986">
        <v>1</v>
      </c>
      <c r="E986" t="s">
        <v>9368</v>
      </c>
      <c r="F986" t="s">
        <v>5408</v>
      </c>
      <c r="G986" t="s">
        <v>5202</v>
      </c>
      <c r="H986" t="s">
        <v>9240</v>
      </c>
      <c r="I986" t="s">
        <v>9369</v>
      </c>
      <c r="J986">
        <v>1878</v>
      </c>
      <c r="K986">
        <v>6</v>
      </c>
      <c r="L986" t="s">
        <v>5485</v>
      </c>
      <c r="M986" t="s">
        <v>5486</v>
      </c>
      <c r="N986">
        <v>4</v>
      </c>
      <c r="O986" t="s">
        <v>5196</v>
      </c>
      <c r="P986">
        <v>50</v>
      </c>
      <c r="Q986">
        <v>45</v>
      </c>
      <c r="R986" t="s">
        <v>5197</v>
      </c>
      <c r="S986">
        <v>46</v>
      </c>
      <c r="T986" t="s">
        <v>23</v>
      </c>
      <c r="U986" t="s">
        <v>5433</v>
      </c>
      <c r="V986" t="s">
        <v>5707</v>
      </c>
      <c r="W986" t="s">
        <v>1852</v>
      </c>
      <c r="X986">
        <v>35</v>
      </c>
      <c r="Y986">
        <v>18</v>
      </c>
      <c r="Z986">
        <v>36</v>
      </c>
      <c r="AA986">
        <v>30</v>
      </c>
      <c r="AB986">
        <v>1</v>
      </c>
      <c r="AC986">
        <v>34</v>
      </c>
      <c r="AD986">
        <v>1</v>
      </c>
      <c r="AE986">
        <v>1</v>
      </c>
      <c r="AF986">
        <v>2</v>
      </c>
      <c r="AG986">
        <v>1</v>
      </c>
      <c r="AH986">
        <v>2</v>
      </c>
      <c r="AI986">
        <v>0</v>
      </c>
      <c r="AJ986" s="1">
        <v>96800</v>
      </c>
      <c r="AK986" t="s">
        <v>1184</v>
      </c>
      <c r="AL986">
        <v>2</v>
      </c>
      <c r="AM986">
        <v>2</v>
      </c>
      <c r="AN986">
        <v>2</v>
      </c>
      <c r="AO986">
        <v>0</v>
      </c>
      <c r="AP986">
        <v>1878</v>
      </c>
      <c r="AQ986">
        <v>2</v>
      </c>
      <c r="AR986">
        <v>16</v>
      </c>
    </row>
    <row r="987" spans="2:46" x14ac:dyDescent="0.2">
      <c r="B987">
        <v>984</v>
      </c>
      <c r="C987" t="s">
        <v>26</v>
      </c>
      <c r="D987" t="s">
        <v>1853</v>
      </c>
      <c r="E987">
        <v>3</v>
      </c>
      <c r="F987" t="s">
        <v>9370</v>
      </c>
      <c r="G987" t="s">
        <v>9371</v>
      </c>
      <c r="H987" t="s">
        <v>5933</v>
      </c>
      <c r="I987" t="s">
        <v>5202</v>
      </c>
      <c r="J987" t="s">
        <v>5477</v>
      </c>
      <c r="K987" t="s">
        <v>9372</v>
      </c>
      <c r="L987">
        <v>1913</v>
      </c>
      <c r="M987">
        <v>6.3</v>
      </c>
      <c r="N987" t="s">
        <v>9373</v>
      </c>
      <c r="O987" t="s">
        <v>5694</v>
      </c>
      <c r="P987">
        <v>2</v>
      </c>
      <c r="Q987" t="s">
        <v>5196</v>
      </c>
      <c r="R987">
        <v>46</v>
      </c>
      <c r="S987">
        <v>50</v>
      </c>
      <c r="T987" t="s">
        <v>5197</v>
      </c>
      <c r="U987">
        <v>18</v>
      </c>
      <c r="V987">
        <v>0</v>
      </c>
      <c r="W987" t="s">
        <v>9374</v>
      </c>
      <c r="X987" t="s">
        <v>6352</v>
      </c>
      <c r="Y987" t="s">
        <v>5172</v>
      </c>
      <c r="Z987" t="s">
        <v>5172</v>
      </c>
      <c r="AA987">
        <v>35</v>
      </c>
      <c r="AB987">
        <v>7</v>
      </c>
      <c r="AC987">
        <v>2</v>
      </c>
      <c r="AD987">
        <v>13</v>
      </c>
      <c r="AE987">
        <v>32</v>
      </c>
      <c r="AF987">
        <v>16</v>
      </c>
      <c r="AG987">
        <v>1</v>
      </c>
      <c r="AH987">
        <v>0</v>
      </c>
      <c r="AI987">
        <v>2</v>
      </c>
      <c r="AJ987">
        <v>1</v>
      </c>
      <c r="AK987">
        <v>0</v>
      </c>
      <c r="AL987">
        <v>0</v>
      </c>
      <c r="AM987" s="1">
        <v>21300</v>
      </c>
      <c r="AN987" t="s">
        <v>29</v>
      </c>
      <c r="AO987">
        <v>2</v>
      </c>
      <c r="AP987">
        <v>0</v>
      </c>
      <c r="AQ987">
        <v>0</v>
      </c>
      <c r="AR987">
        <v>1913</v>
      </c>
      <c r="AS987">
        <v>11</v>
      </c>
      <c r="AT987">
        <v>24</v>
      </c>
    </row>
    <row r="988" spans="2:46" x14ac:dyDescent="0.2">
      <c r="B988">
        <v>985</v>
      </c>
      <c r="C988" t="s">
        <v>36</v>
      </c>
      <c r="D988" t="s">
        <v>1854</v>
      </c>
      <c r="E988">
        <v>4</v>
      </c>
      <c r="F988" t="s">
        <v>9375</v>
      </c>
      <c r="G988" t="s">
        <v>6425</v>
      </c>
      <c r="H988" t="s">
        <v>5274</v>
      </c>
      <c r="I988" t="s">
        <v>9376</v>
      </c>
      <c r="J988">
        <v>1813</v>
      </c>
      <c r="K988">
        <v>15</v>
      </c>
      <c r="L988" t="s">
        <v>5485</v>
      </c>
      <c r="M988" t="s">
        <v>5486</v>
      </c>
      <c r="N988">
        <v>4</v>
      </c>
      <c r="O988" t="s">
        <v>5196</v>
      </c>
      <c r="P988">
        <v>50</v>
      </c>
      <c r="Q988">
        <v>45</v>
      </c>
      <c r="R988" t="s">
        <v>5197</v>
      </c>
      <c r="S988">
        <v>46</v>
      </c>
      <c r="T988" t="s">
        <v>23</v>
      </c>
      <c r="U988" t="s">
        <v>9377</v>
      </c>
      <c r="V988" t="s">
        <v>6956</v>
      </c>
      <c r="W988" t="s">
        <v>1855</v>
      </c>
      <c r="X988">
        <v>14</v>
      </c>
      <c r="Y988">
        <v>34</v>
      </c>
      <c r="Z988">
        <v>15</v>
      </c>
      <c r="AA988">
        <v>24</v>
      </c>
      <c r="AB988">
        <v>5</v>
      </c>
      <c r="AC988">
        <v>24</v>
      </c>
      <c r="AD988">
        <v>1</v>
      </c>
      <c r="AE988">
        <v>0</v>
      </c>
      <c r="AF988">
        <v>0</v>
      </c>
      <c r="AG988">
        <v>0</v>
      </c>
      <c r="AH988">
        <v>1</v>
      </c>
      <c r="AI988">
        <v>0</v>
      </c>
      <c r="AJ988" s="1">
        <v>93200</v>
      </c>
      <c r="AK988" t="s">
        <v>600</v>
      </c>
      <c r="AL988">
        <v>0</v>
      </c>
      <c r="AM988">
        <v>0</v>
      </c>
      <c r="AN988">
        <v>1813</v>
      </c>
      <c r="AO988">
        <v>4</v>
      </c>
      <c r="AP988">
        <v>13</v>
      </c>
    </row>
    <row r="989" spans="2:46" x14ac:dyDescent="0.2">
      <c r="B989">
        <v>986</v>
      </c>
      <c r="C989" t="s">
        <v>26</v>
      </c>
      <c r="D989" t="s">
        <v>1856</v>
      </c>
      <c r="E989">
        <v>3</v>
      </c>
      <c r="F989" t="s">
        <v>9375</v>
      </c>
      <c r="G989" t="s">
        <v>5408</v>
      </c>
      <c r="H989" t="s">
        <v>6774</v>
      </c>
      <c r="I989" t="s">
        <v>5202</v>
      </c>
      <c r="J989" t="s">
        <v>5235</v>
      </c>
      <c r="K989" t="s">
        <v>6883</v>
      </c>
      <c r="L989">
        <v>1851</v>
      </c>
      <c r="M989">
        <v>1</v>
      </c>
      <c r="N989" t="s">
        <v>5485</v>
      </c>
      <c r="O989" t="s">
        <v>5486</v>
      </c>
      <c r="P989">
        <v>4</v>
      </c>
      <c r="Q989" t="s">
        <v>5196</v>
      </c>
      <c r="R989">
        <v>50</v>
      </c>
      <c r="S989">
        <v>45</v>
      </c>
      <c r="T989" t="s">
        <v>5197</v>
      </c>
      <c r="U989">
        <v>46</v>
      </c>
      <c r="V989" t="s">
        <v>23</v>
      </c>
      <c r="W989" t="s">
        <v>778</v>
      </c>
      <c r="X989" t="s">
        <v>6641</v>
      </c>
      <c r="Y989" t="s">
        <v>1857</v>
      </c>
      <c r="Z989">
        <v>29</v>
      </c>
      <c r="AA989">
        <v>23</v>
      </c>
      <c r="AB989">
        <v>29</v>
      </c>
      <c r="AC989">
        <v>3</v>
      </c>
      <c r="AD989">
        <v>27</v>
      </c>
      <c r="AE989">
        <v>9</v>
      </c>
      <c r="AF989">
        <v>1</v>
      </c>
      <c r="AG989">
        <v>0</v>
      </c>
      <c r="AH989">
        <v>1</v>
      </c>
      <c r="AI989">
        <v>2</v>
      </c>
      <c r="AJ989">
        <v>1</v>
      </c>
      <c r="AK989">
        <v>2</v>
      </c>
      <c r="AL989" s="1">
        <v>38800</v>
      </c>
      <c r="AM989" t="s">
        <v>518</v>
      </c>
      <c r="AN989">
        <v>2</v>
      </c>
      <c r="AO989">
        <v>2</v>
      </c>
      <c r="AP989">
        <v>2</v>
      </c>
      <c r="AQ989">
        <v>1851</v>
      </c>
      <c r="AR989">
        <v>10</v>
      </c>
      <c r="AS989">
        <v>1</v>
      </c>
    </row>
    <row r="990" spans="2:46" x14ac:dyDescent="0.2">
      <c r="B990">
        <v>987</v>
      </c>
      <c r="C990" t="s">
        <v>26</v>
      </c>
      <c r="D990" t="s">
        <v>1858</v>
      </c>
      <c r="E990">
        <v>3</v>
      </c>
      <c r="F990" t="s">
        <v>9378</v>
      </c>
      <c r="G990" t="s">
        <v>6855</v>
      </c>
      <c r="H990" t="s">
        <v>6067</v>
      </c>
      <c r="I990" t="s">
        <v>5790</v>
      </c>
      <c r="J990" t="s">
        <v>9379</v>
      </c>
      <c r="K990">
        <v>1861</v>
      </c>
      <c r="L990">
        <v>14</v>
      </c>
      <c r="M990" t="s">
        <v>9380</v>
      </c>
      <c r="N990" t="s">
        <v>5299</v>
      </c>
      <c r="O990">
        <v>2</v>
      </c>
      <c r="P990" t="s">
        <v>5196</v>
      </c>
      <c r="Q990">
        <v>23</v>
      </c>
      <c r="R990">
        <v>47</v>
      </c>
      <c r="S990" t="s">
        <v>5197</v>
      </c>
      <c r="T990">
        <v>5</v>
      </c>
      <c r="U990" t="s">
        <v>23</v>
      </c>
      <c r="V990" t="s">
        <v>8924</v>
      </c>
      <c r="W990" t="s">
        <v>8212</v>
      </c>
      <c r="X990" t="s">
        <v>1859</v>
      </c>
      <c r="Y990">
        <v>12</v>
      </c>
      <c r="Z990">
        <v>6</v>
      </c>
      <c r="AA990">
        <v>10</v>
      </c>
      <c r="AB990">
        <v>13</v>
      </c>
      <c r="AC990">
        <v>13</v>
      </c>
      <c r="AD990">
        <v>13</v>
      </c>
      <c r="AE990">
        <v>2</v>
      </c>
      <c r="AF990">
        <v>1</v>
      </c>
      <c r="AG990">
        <v>2</v>
      </c>
      <c r="AH990">
        <v>1</v>
      </c>
      <c r="AI990">
        <v>1</v>
      </c>
      <c r="AJ990">
        <v>1</v>
      </c>
      <c r="AK990" s="1">
        <v>22300</v>
      </c>
      <c r="AL990" t="s">
        <v>386</v>
      </c>
      <c r="AM990">
        <v>2</v>
      </c>
      <c r="AN990">
        <v>0</v>
      </c>
      <c r="AO990">
        <v>0</v>
      </c>
      <c r="AP990">
        <v>1861</v>
      </c>
      <c r="AQ990">
        <v>9</v>
      </c>
      <c r="AR990">
        <v>9</v>
      </c>
    </row>
    <row r="991" spans="2:46" x14ac:dyDescent="0.2">
      <c r="B991">
        <v>988</v>
      </c>
      <c r="C991" t="s">
        <v>22</v>
      </c>
      <c r="D991">
        <v>1</v>
      </c>
      <c r="E991" t="s">
        <v>9381</v>
      </c>
      <c r="F991" t="s">
        <v>5200</v>
      </c>
      <c r="G991" t="s">
        <v>6690</v>
      </c>
      <c r="H991" t="s">
        <v>1204</v>
      </c>
      <c r="I991">
        <v>1889</v>
      </c>
      <c r="J991">
        <v>9</v>
      </c>
      <c r="K991" t="s">
        <v>9382</v>
      </c>
      <c r="L991" t="s">
        <v>6499</v>
      </c>
      <c r="M991">
        <v>6</v>
      </c>
      <c r="N991" t="s">
        <v>5196</v>
      </c>
      <c r="O991">
        <v>9</v>
      </c>
      <c r="P991">
        <v>47</v>
      </c>
      <c r="Q991" t="s">
        <v>5197</v>
      </c>
      <c r="R991">
        <v>37</v>
      </c>
      <c r="S991" t="s">
        <v>23</v>
      </c>
      <c r="T991" t="s">
        <v>320</v>
      </c>
      <c r="U991" t="s">
        <v>6436</v>
      </c>
      <c r="V991" t="s">
        <v>5172</v>
      </c>
      <c r="W991" t="s">
        <v>5172</v>
      </c>
      <c r="X991">
        <v>4</v>
      </c>
      <c r="Y991">
        <v>1</v>
      </c>
      <c r="Z991">
        <v>2</v>
      </c>
      <c r="AA991">
        <v>3</v>
      </c>
      <c r="AB991">
        <v>13</v>
      </c>
      <c r="AC991">
        <v>25</v>
      </c>
      <c r="AD991">
        <v>1</v>
      </c>
      <c r="AE991">
        <v>2</v>
      </c>
      <c r="AF991">
        <v>2</v>
      </c>
      <c r="AG991">
        <v>2</v>
      </c>
      <c r="AH991">
        <v>1</v>
      </c>
      <c r="AI991">
        <v>0</v>
      </c>
      <c r="AJ991" s="1">
        <v>10400</v>
      </c>
      <c r="AK991" t="s">
        <v>45</v>
      </c>
      <c r="AL991">
        <v>2</v>
      </c>
      <c r="AM991">
        <v>2</v>
      </c>
      <c r="AN991">
        <v>2</v>
      </c>
      <c r="AO991">
        <v>0</v>
      </c>
      <c r="AP991">
        <v>1889</v>
      </c>
      <c r="AQ991">
        <v>3</v>
      </c>
      <c r="AR991">
        <v>5</v>
      </c>
    </row>
    <row r="992" spans="2:46" x14ac:dyDescent="0.2">
      <c r="B992">
        <v>989</v>
      </c>
      <c r="C992" t="s">
        <v>26</v>
      </c>
      <c r="D992" t="s">
        <v>1860</v>
      </c>
      <c r="E992">
        <v>3</v>
      </c>
      <c r="F992" t="s">
        <v>9383</v>
      </c>
      <c r="G992" t="s">
        <v>7228</v>
      </c>
      <c r="H992" t="s">
        <v>5327</v>
      </c>
      <c r="I992" t="s">
        <v>9384</v>
      </c>
      <c r="J992">
        <v>1872</v>
      </c>
      <c r="K992">
        <v>7</v>
      </c>
      <c r="L992" t="s">
        <v>5479</v>
      </c>
      <c r="M992" t="s">
        <v>5480</v>
      </c>
      <c r="N992">
        <v>2</v>
      </c>
      <c r="O992" t="s">
        <v>5196</v>
      </c>
      <c r="P992">
        <v>18</v>
      </c>
      <c r="Q992">
        <v>49</v>
      </c>
      <c r="R992" t="s">
        <v>5197</v>
      </c>
      <c r="S992">
        <v>54</v>
      </c>
      <c r="T992" t="s">
        <v>23</v>
      </c>
      <c r="U992" t="s">
        <v>9385</v>
      </c>
      <c r="V992" t="s">
        <v>6077</v>
      </c>
      <c r="W992" t="s">
        <v>1861</v>
      </c>
      <c r="X992">
        <v>3</v>
      </c>
      <c r="Y992">
        <v>20</v>
      </c>
      <c r="Z992">
        <v>4</v>
      </c>
      <c r="AA992">
        <v>3</v>
      </c>
      <c r="AB992">
        <v>31</v>
      </c>
      <c r="AC992">
        <v>13</v>
      </c>
      <c r="AD992">
        <v>2</v>
      </c>
      <c r="AE992">
        <v>1</v>
      </c>
      <c r="AF992">
        <v>1</v>
      </c>
      <c r="AG992">
        <v>2</v>
      </c>
      <c r="AH992">
        <v>1</v>
      </c>
      <c r="AI992">
        <v>1</v>
      </c>
      <c r="AJ992" s="1">
        <v>99700</v>
      </c>
      <c r="AK992" t="s">
        <v>159</v>
      </c>
      <c r="AL992">
        <v>2</v>
      </c>
      <c r="AM992">
        <v>2</v>
      </c>
      <c r="AN992">
        <v>0</v>
      </c>
      <c r="AO992">
        <v>1872</v>
      </c>
      <c r="AP992">
        <v>4</v>
      </c>
      <c r="AQ992">
        <v>24</v>
      </c>
    </row>
    <row r="993" spans="2:48" x14ac:dyDescent="0.2">
      <c r="B993">
        <v>990</v>
      </c>
      <c r="C993" t="s">
        <v>36</v>
      </c>
      <c r="D993" t="s">
        <v>1862</v>
      </c>
      <c r="E993">
        <v>4</v>
      </c>
      <c r="F993" t="s">
        <v>9386</v>
      </c>
      <c r="G993" t="s">
        <v>5408</v>
      </c>
      <c r="H993" t="s">
        <v>5327</v>
      </c>
      <c r="I993" t="s">
        <v>9387</v>
      </c>
      <c r="J993">
        <v>1837</v>
      </c>
      <c r="K993">
        <v>19</v>
      </c>
      <c r="L993" t="s">
        <v>5228</v>
      </c>
      <c r="M993" t="s">
        <v>5229</v>
      </c>
      <c r="N993">
        <v>2</v>
      </c>
      <c r="O993" t="s">
        <v>5196</v>
      </c>
      <c r="P993">
        <v>20</v>
      </c>
      <c r="Q993">
        <v>48</v>
      </c>
      <c r="R993" t="s">
        <v>5197</v>
      </c>
      <c r="S993">
        <v>50</v>
      </c>
      <c r="T993" t="s">
        <v>23</v>
      </c>
      <c r="U993" t="s">
        <v>9388</v>
      </c>
      <c r="V993" t="s">
        <v>6143</v>
      </c>
      <c r="W993" t="s">
        <v>1863</v>
      </c>
      <c r="X993">
        <v>19</v>
      </c>
      <c r="Y993">
        <v>18</v>
      </c>
      <c r="Z993">
        <v>18</v>
      </c>
      <c r="AA993">
        <v>17</v>
      </c>
      <c r="AB993">
        <v>19</v>
      </c>
      <c r="AC993">
        <v>15</v>
      </c>
      <c r="AD993">
        <v>1</v>
      </c>
      <c r="AE993">
        <v>1</v>
      </c>
      <c r="AF993">
        <v>1</v>
      </c>
      <c r="AG993">
        <v>0</v>
      </c>
      <c r="AH993">
        <v>1</v>
      </c>
      <c r="AI993">
        <v>0</v>
      </c>
      <c r="AJ993" t="s">
        <v>571</v>
      </c>
      <c r="AK993" t="s">
        <v>219</v>
      </c>
      <c r="AL993">
        <v>0</v>
      </c>
      <c r="AM993">
        <v>2</v>
      </c>
      <c r="AN993">
        <v>0</v>
      </c>
      <c r="AO993">
        <v>1837</v>
      </c>
      <c r="AP993">
        <v>8</v>
      </c>
      <c r="AQ993">
        <v>31</v>
      </c>
    </row>
    <row r="994" spans="2:48" x14ac:dyDescent="0.2">
      <c r="B994">
        <v>991</v>
      </c>
      <c r="C994" t="s">
        <v>26</v>
      </c>
      <c r="D994" t="s">
        <v>1864</v>
      </c>
      <c r="E994">
        <v>3</v>
      </c>
      <c r="F994" t="s">
        <v>9389</v>
      </c>
      <c r="G994" t="s">
        <v>5200</v>
      </c>
      <c r="H994" t="s">
        <v>5401</v>
      </c>
      <c r="I994" t="s">
        <v>9390</v>
      </c>
      <c r="J994">
        <v>1849</v>
      </c>
      <c r="K994">
        <v>3</v>
      </c>
      <c r="L994" t="s">
        <v>9391</v>
      </c>
      <c r="M994" t="s">
        <v>6330</v>
      </c>
      <c r="N994">
        <v>0</v>
      </c>
      <c r="O994" t="s">
        <v>5196</v>
      </c>
      <c r="P994">
        <v>44</v>
      </c>
      <c r="Q994">
        <v>45</v>
      </c>
      <c r="R994" t="s">
        <v>5197</v>
      </c>
      <c r="S994">
        <v>11</v>
      </c>
      <c r="T994" t="s">
        <v>23</v>
      </c>
      <c r="U994" t="s">
        <v>5783</v>
      </c>
      <c r="V994" t="s">
        <v>9392</v>
      </c>
      <c r="W994" t="s">
        <v>1865</v>
      </c>
      <c r="X994">
        <v>34</v>
      </c>
      <c r="Y994">
        <v>12</v>
      </c>
      <c r="Z994">
        <v>1</v>
      </c>
      <c r="AA994">
        <v>2</v>
      </c>
      <c r="AB994">
        <v>25</v>
      </c>
      <c r="AC994">
        <v>3</v>
      </c>
      <c r="AD994">
        <v>0</v>
      </c>
      <c r="AE994">
        <v>2</v>
      </c>
      <c r="AF994">
        <v>2</v>
      </c>
      <c r="AG994">
        <v>2</v>
      </c>
      <c r="AH994">
        <v>0</v>
      </c>
      <c r="AI994">
        <v>2</v>
      </c>
      <c r="AJ994" s="1">
        <v>96100</v>
      </c>
      <c r="AK994" t="s">
        <v>898</v>
      </c>
      <c r="AL994">
        <v>2</v>
      </c>
      <c r="AM994">
        <v>2</v>
      </c>
      <c r="AN994">
        <v>2</v>
      </c>
      <c r="AO994">
        <v>2</v>
      </c>
      <c r="AP994">
        <v>1849</v>
      </c>
      <c r="AQ994">
        <v>6</v>
      </c>
      <c r="AR994">
        <v>8</v>
      </c>
    </row>
    <row r="995" spans="2:48" x14ac:dyDescent="0.2">
      <c r="B995">
        <v>992</v>
      </c>
      <c r="C995" t="s">
        <v>22</v>
      </c>
      <c r="D995">
        <v>1</v>
      </c>
      <c r="E995" t="s">
        <v>9393</v>
      </c>
      <c r="F995" t="s">
        <v>5200</v>
      </c>
      <c r="G995" t="s">
        <v>5455</v>
      </c>
      <c r="H995" t="s">
        <v>5409</v>
      </c>
      <c r="I995" t="s">
        <v>9394</v>
      </c>
      <c r="J995">
        <v>1801</v>
      </c>
      <c r="K995">
        <v>19</v>
      </c>
      <c r="L995" t="s">
        <v>9395</v>
      </c>
      <c r="M995" t="s">
        <v>5688</v>
      </c>
      <c r="N995">
        <v>1</v>
      </c>
      <c r="O995" t="s">
        <v>5207</v>
      </c>
      <c r="P995">
        <v>10</v>
      </c>
      <c r="Q995">
        <v>46</v>
      </c>
      <c r="R995" t="s">
        <v>5197</v>
      </c>
      <c r="S995">
        <v>9</v>
      </c>
      <c r="T995" t="s">
        <v>23</v>
      </c>
      <c r="U995" t="s">
        <v>5493</v>
      </c>
      <c r="V995" t="s">
        <v>9396</v>
      </c>
      <c r="W995" t="s">
        <v>1866</v>
      </c>
      <c r="X995">
        <v>22</v>
      </c>
      <c r="Y995">
        <v>9</v>
      </c>
      <c r="Z995">
        <v>23</v>
      </c>
      <c r="AA995">
        <v>23</v>
      </c>
      <c r="AB995">
        <v>31</v>
      </c>
      <c r="AC995">
        <v>31</v>
      </c>
      <c r="AD995">
        <v>0</v>
      </c>
      <c r="AE995">
        <v>2</v>
      </c>
      <c r="AF995">
        <v>0</v>
      </c>
      <c r="AG995">
        <v>0</v>
      </c>
      <c r="AH995">
        <v>1</v>
      </c>
      <c r="AI995">
        <v>1</v>
      </c>
      <c r="AJ995" s="1">
        <v>65800</v>
      </c>
      <c r="AK995" t="s">
        <v>123</v>
      </c>
      <c r="AL995">
        <v>2</v>
      </c>
      <c r="AM995">
        <v>0</v>
      </c>
      <c r="AN995">
        <v>0</v>
      </c>
      <c r="AO995">
        <v>1801</v>
      </c>
      <c r="AP995">
        <v>12</v>
      </c>
      <c r="AQ995">
        <v>14</v>
      </c>
    </row>
    <row r="996" spans="2:48" x14ac:dyDescent="0.2">
      <c r="B996">
        <v>993</v>
      </c>
      <c r="C996" t="s">
        <v>36</v>
      </c>
      <c r="D996" t="s">
        <v>1867</v>
      </c>
      <c r="E996">
        <v>4</v>
      </c>
      <c r="F996" t="s">
        <v>9397</v>
      </c>
      <c r="G996" t="s">
        <v>5348</v>
      </c>
      <c r="H996" t="s">
        <v>9398</v>
      </c>
      <c r="I996">
        <v>1856</v>
      </c>
      <c r="J996">
        <v>1.4</v>
      </c>
      <c r="K996" t="s">
        <v>5228</v>
      </c>
      <c r="L996" t="s">
        <v>5229</v>
      </c>
      <c r="M996">
        <v>2</v>
      </c>
      <c r="N996" t="s">
        <v>5196</v>
      </c>
      <c r="O996">
        <v>20</v>
      </c>
      <c r="P996">
        <v>48</v>
      </c>
      <c r="Q996" t="s">
        <v>5197</v>
      </c>
      <c r="R996">
        <v>50</v>
      </c>
      <c r="S996" t="s">
        <v>23</v>
      </c>
      <c r="T996" t="s">
        <v>7504</v>
      </c>
      <c r="U996" t="s">
        <v>9399</v>
      </c>
      <c r="V996" t="s">
        <v>1868</v>
      </c>
      <c r="W996">
        <v>31</v>
      </c>
      <c r="X996">
        <v>5</v>
      </c>
      <c r="Y996">
        <v>33</v>
      </c>
      <c r="Z996">
        <v>18</v>
      </c>
      <c r="AA996">
        <v>36</v>
      </c>
      <c r="AB996">
        <v>27</v>
      </c>
      <c r="AC996">
        <v>1</v>
      </c>
      <c r="AD996">
        <v>1</v>
      </c>
      <c r="AE996">
        <v>0</v>
      </c>
      <c r="AF996">
        <v>1</v>
      </c>
      <c r="AG996">
        <v>2</v>
      </c>
      <c r="AH996">
        <v>1</v>
      </c>
      <c r="AI996" s="1">
        <v>83100</v>
      </c>
      <c r="AJ996" t="s">
        <v>616</v>
      </c>
      <c r="AK996">
        <v>0</v>
      </c>
      <c r="AL996">
        <v>2</v>
      </c>
      <c r="AM996">
        <v>0</v>
      </c>
      <c r="AN996">
        <v>1856</v>
      </c>
      <c r="AO996">
        <v>5</v>
      </c>
      <c r="AP996">
        <v>24</v>
      </c>
    </row>
    <row r="997" spans="2:48" x14ac:dyDescent="0.2">
      <c r="B997">
        <v>994</v>
      </c>
      <c r="C997" t="s">
        <v>26</v>
      </c>
      <c r="D997" t="s">
        <v>1869</v>
      </c>
      <c r="E997">
        <v>3</v>
      </c>
      <c r="F997" t="s">
        <v>9400</v>
      </c>
      <c r="G997" t="s">
        <v>5580</v>
      </c>
      <c r="H997" t="s">
        <v>5933</v>
      </c>
      <c r="I997" t="s">
        <v>5511</v>
      </c>
      <c r="J997" t="s">
        <v>9401</v>
      </c>
      <c r="K997">
        <v>1839</v>
      </c>
      <c r="L997">
        <v>20</v>
      </c>
      <c r="M997" t="s">
        <v>9402</v>
      </c>
      <c r="N997" t="s">
        <v>5906</v>
      </c>
      <c r="O997">
        <v>3</v>
      </c>
      <c r="P997" t="s">
        <v>5196</v>
      </c>
      <c r="Q997">
        <v>35</v>
      </c>
      <c r="R997">
        <v>47</v>
      </c>
      <c r="S997" t="s">
        <v>5197</v>
      </c>
      <c r="T997">
        <v>48</v>
      </c>
      <c r="U997" t="s">
        <v>23</v>
      </c>
      <c r="V997" t="s">
        <v>7918</v>
      </c>
      <c r="W997" t="s">
        <v>7360</v>
      </c>
      <c r="X997" t="s">
        <v>5172</v>
      </c>
      <c r="Y997" t="s">
        <v>5172</v>
      </c>
      <c r="Z997">
        <v>22</v>
      </c>
      <c r="AA997">
        <v>28</v>
      </c>
      <c r="AB997">
        <v>19</v>
      </c>
      <c r="AC997">
        <v>3</v>
      </c>
      <c r="AD997">
        <v>36</v>
      </c>
      <c r="AE997">
        <v>30</v>
      </c>
      <c r="AF997">
        <v>0</v>
      </c>
      <c r="AG997">
        <v>1</v>
      </c>
      <c r="AH997">
        <v>1</v>
      </c>
      <c r="AI997">
        <v>2</v>
      </c>
      <c r="AJ997">
        <v>2</v>
      </c>
      <c r="AK997">
        <v>1</v>
      </c>
      <c r="AL997" s="1">
        <v>45800</v>
      </c>
      <c r="AM997" t="s">
        <v>168</v>
      </c>
      <c r="AN997">
        <v>2</v>
      </c>
      <c r="AO997">
        <v>2</v>
      </c>
      <c r="AP997">
        <v>2</v>
      </c>
      <c r="AQ997">
        <v>2</v>
      </c>
      <c r="AR997">
        <v>2</v>
      </c>
      <c r="AS997">
        <v>1839</v>
      </c>
      <c r="AT997">
        <v>3</v>
      </c>
      <c r="AU997">
        <v>9</v>
      </c>
    </row>
    <row r="998" spans="2:48" x14ac:dyDescent="0.2">
      <c r="B998">
        <v>995</v>
      </c>
      <c r="C998" t="s">
        <v>26</v>
      </c>
      <c r="D998" t="s">
        <v>1870</v>
      </c>
      <c r="E998">
        <v>3</v>
      </c>
      <c r="F998" t="s">
        <v>9403</v>
      </c>
      <c r="G998" t="s">
        <v>5593</v>
      </c>
      <c r="H998" t="s">
        <v>5388</v>
      </c>
      <c r="I998" t="s">
        <v>5288</v>
      </c>
      <c r="J998" t="s">
        <v>6084</v>
      </c>
      <c r="K998">
        <v>1903</v>
      </c>
      <c r="L998">
        <v>6</v>
      </c>
      <c r="M998" t="s">
        <v>9404</v>
      </c>
      <c r="N998" t="s">
        <v>6135</v>
      </c>
      <c r="O998">
        <v>1</v>
      </c>
      <c r="P998" t="s">
        <v>5196</v>
      </c>
      <c r="Q998">
        <v>5</v>
      </c>
      <c r="R998">
        <v>49</v>
      </c>
      <c r="S998" t="s">
        <v>5197</v>
      </c>
      <c r="T998">
        <v>26</v>
      </c>
      <c r="U998">
        <v>-0.16</v>
      </c>
      <c r="V998" t="s">
        <v>9405</v>
      </c>
      <c r="W998" t="s">
        <v>6865</v>
      </c>
      <c r="X998" t="s">
        <v>5172</v>
      </c>
      <c r="Y998" t="s">
        <v>5172</v>
      </c>
      <c r="Z998">
        <v>2</v>
      </c>
      <c r="AA998">
        <v>7</v>
      </c>
      <c r="AB998">
        <v>32</v>
      </c>
      <c r="AC998">
        <v>28</v>
      </c>
      <c r="AD998">
        <v>13</v>
      </c>
      <c r="AE998">
        <v>19</v>
      </c>
      <c r="AF998">
        <v>2</v>
      </c>
      <c r="AG998">
        <v>0</v>
      </c>
      <c r="AH998">
        <v>0</v>
      </c>
      <c r="AI998">
        <v>1</v>
      </c>
      <c r="AJ998">
        <v>1</v>
      </c>
      <c r="AK998">
        <v>1</v>
      </c>
      <c r="AL998" s="1">
        <v>27300</v>
      </c>
      <c r="AM998" t="s">
        <v>101</v>
      </c>
      <c r="AN998">
        <v>2</v>
      </c>
      <c r="AO998">
        <v>2</v>
      </c>
      <c r="AP998">
        <v>1903</v>
      </c>
      <c r="AQ998">
        <v>7</v>
      </c>
      <c r="AR998">
        <v>20</v>
      </c>
    </row>
    <row r="999" spans="2:48" x14ac:dyDescent="0.2">
      <c r="B999">
        <v>996</v>
      </c>
      <c r="C999" t="s">
        <v>26</v>
      </c>
      <c r="D999" t="s">
        <v>1871</v>
      </c>
      <c r="E999">
        <v>3</v>
      </c>
      <c r="F999" t="s">
        <v>9406</v>
      </c>
      <c r="G999" t="s">
        <v>6338</v>
      </c>
      <c r="H999" t="s">
        <v>9407</v>
      </c>
      <c r="I999">
        <v>1869</v>
      </c>
      <c r="J999">
        <v>2</v>
      </c>
      <c r="K999" t="s">
        <v>6134</v>
      </c>
      <c r="L999" t="s">
        <v>6135</v>
      </c>
      <c r="M999">
        <v>1</v>
      </c>
      <c r="N999" t="s">
        <v>5196</v>
      </c>
      <c r="O999">
        <v>5</v>
      </c>
      <c r="P999">
        <v>49</v>
      </c>
      <c r="Q999" t="s">
        <v>5197</v>
      </c>
      <c r="R999">
        <v>26</v>
      </c>
      <c r="S999" t="s">
        <v>23</v>
      </c>
      <c r="T999" t="s">
        <v>8016</v>
      </c>
      <c r="U999" t="s">
        <v>8212</v>
      </c>
      <c r="V999" t="s">
        <v>1872</v>
      </c>
      <c r="W999">
        <v>31</v>
      </c>
      <c r="X999">
        <v>27</v>
      </c>
      <c r="Y999">
        <v>28</v>
      </c>
      <c r="Z999">
        <v>26</v>
      </c>
      <c r="AA999">
        <v>7</v>
      </c>
      <c r="AB999">
        <v>24</v>
      </c>
      <c r="AC999">
        <v>1</v>
      </c>
      <c r="AD999">
        <v>1</v>
      </c>
      <c r="AE999">
        <v>1</v>
      </c>
      <c r="AF999">
        <v>1</v>
      </c>
      <c r="AG999">
        <v>0</v>
      </c>
      <c r="AH999">
        <v>0</v>
      </c>
      <c r="AI999" s="1">
        <v>11300</v>
      </c>
      <c r="AJ999" t="s">
        <v>389</v>
      </c>
      <c r="AK999">
        <v>2</v>
      </c>
      <c r="AL999">
        <v>0</v>
      </c>
      <c r="AM999">
        <v>0</v>
      </c>
      <c r="AN999">
        <v>1869</v>
      </c>
      <c r="AO999">
        <v>9</v>
      </c>
      <c r="AP999">
        <v>9</v>
      </c>
    </row>
    <row r="1000" spans="2:48" x14ac:dyDescent="0.2">
      <c r="B1000">
        <v>997</v>
      </c>
      <c r="C1000" t="s">
        <v>26</v>
      </c>
      <c r="D1000" t="s">
        <v>1873</v>
      </c>
      <c r="E1000">
        <v>3</v>
      </c>
      <c r="F1000" t="s">
        <v>9408</v>
      </c>
      <c r="G1000" t="s">
        <v>5400</v>
      </c>
      <c r="H1000" t="s">
        <v>5310</v>
      </c>
      <c r="I1000" t="s">
        <v>5455</v>
      </c>
      <c r="J1000" t="s">
        <v>5235</v>
      </c>
      <c r="K1000" t="s">
        <v>9409</v>
      </c>
      <c r="L1000">
        <v>1905</v>
      </c>
      <c r="M1000">
        <v>7</v>
      </c>
      <c r="N1000" t="s">
        <v>6094</v>
      </c>
      <c r="O1000" t="s">
        <v>5597</v>
      </c>
      <c r="P1000">
        <v>6</v>
      </c>
      <c r="Q1000" t="s">
        <v>5196</v>
      </c>
      <c r="R1000">
        <v>2</v>
      </c>
      <c r="S1000">
        <v>47</v>
      </c>
      <c r="T1000" t="s">
        <v>5197</v>
      </c>
      <c r="U1000">
        <v>15</v>
      </c>
      <c r="V1000">
        <v>-0.16</v>
      </c>
      <c r="W1000" t="s">
        <v>9410</v>
      </c>
      <c r="X1000" t="s">
        <v>6214</v>
      </c>
      <c r="Y1000" t="s">
        <v>5172</v>
      </c>
      <c r="Z1000" t="s">
        <v>5172</v>
      </c>
      <c r="AA1000">
        <v>3</v>
      </c>
      <c r="AB1000">
        <v>3</v>
      </c>
      <c r="AC1000">
        <v>2</v>
      </c>
      <c r="AD1000">
        <v>18</v>
      </c>
      <c r="AE1000">
        <v>1</v>
      </c>
      <c r="AF1000">
        <v>6</v>
      </c>
      <c r="AG1000">
        <v>2</v>
      </c>
      <c r="AH1000">
        <v>2</v>
      </c>
      <c r="AI1000">
        <v>2</v>
      </c>
      <c r="AJ1000">
        <v>1</v>
      </c>
      <c r="AK1000">
        <v>2</v>
      </c>
      <c r="AL1000">
        <v>1</v>
      </c>
      <c r="AM1000" t="s">
        <v>683</v>
      </c>
      <c r="AN1000" t="s">
        <v>184</v>
      </c>
      <c r="AO1000">
        <v>2</v>
      </c>
      <c r="AP1000">
        <v>2</v>
      </c>
      <c r="AQ1000">
        <v>0</v>
      </c>
      <c r="AR1000">
        <v>2</v>
      </c>
      <c r="AS1000">
        <v>0</v>
      </c>
      <c r="AT1000">
        <v>1905</v>
      </c>
      <c r="AU1000">
        <v>4</v>
      </c>
      <c r="AV1000">
        <v>4</v>
      </c>
    </row>
    <row r="1001" spans="2:48" x14ac:dyDescent="0.2">
      <c r="B1001">
        <v>998</v>
      </c>
      <c r="C1001" t="s">
        <v>59</v>
      </c>
      <c r="D1001" t="s">
        <v>1874</v>
      </c>
      <c r="E1001">
        <v>2</v>
      </c>
      <c r="F1001" t="s">
        <v>9408</v>
      </c>
      <c r="G1001" t="s">
        <v>6259</v>
      </c>
      <c r="H1001" t="s">
        <v>9411</v>
      </c>
      <c r="I1001">
        <v>1839</v>
      </c>
      <c r="J1001">
        <v>5</v>
      </c>
      <c r="K1001" t="s">
        <v>9412</v>
      </c>
      <c r="L1001" t="s">
        <v>5359</v>
      </c>
      <c r="M1001">
        <v>0</v>
      </c>
      <c r="N1001" t="s">
        <v>5196</v>
      </c>
      <c r="O1001">
        <v>42</v>
      </c>
      <c r="P1001">
        <v>47</v>
      </c>
      <c r="Q1001" t="s">
        <v>5197</v>
      </c>
      <c r="R1001">
        <v>24</v>
      </c>
      <c r="S1001" t="s">
        <v>23</v>
      </c>
      <c r="T1001" t="s">
        <v>9413</v>
      </c>
      <c r="U1001" t="s">
        <v>8622</v>
      </c>
      <c r="V1001" t="s">
        <v>5172</v>
      </c>
      <c r="W1001" t="s">
        <v>5172</v>
      </c>
      <c r="X1001">
        <v>1</v>
      </c>
      <c r="Y1001">
        <v>24</v>
      </c>
      <c r="Z1001">
        <v>33</v>
      </c>
      <c r="AA1001">
        <v>24</v>
      </c>
      <c r="AB1001">
        <v>22</v>
      </c>
      <c r="AC1001">
        <v>18</v>
      </c>
      <c r="AD1001">
        <v>2</v>
      </c>
      <c r="AE1001">
        <v>0</v>
      </c>
      <c r="AF1001">
        <v>0</v>
      </c>
      <c r="AG1001">
        <v>0</v>
      </c>
      <c r="AH1001">
        <v>0</v>
      </c>
      <c r="AI1001">
        <v>1</v>
      </c>
      <c r="AJ1001" s="1">
        <v>57300</v>
      </c>
      <c r="AK1001" t="s">
        <v>394</v>
      </c>
      <c r="AL1001">
        <v>0</v>
      </c>
      <c r="AM1001">
        <v>0</v>
      </c>
      <c r="AN1001">
        <v>1839</v>
      </c>
      <c r="AO1001">
        <v>5</v>
      </c>
      <c r="AP1001">
        <v>21</v>
      </c>
    </row>
    <row r="1002" spans="2:48" x14ac:dyDescent="0.2">
      <c r="B1002">
        <v>999</v>
      </c>
      <c r="C1002" t="s">
        <v>26</v>
      </c>
      <c r="D1002" t="s">
        <v>1875</v>
      </c>
      <c r="E1002">
        <v>3</v>
      </c>
      <c r="F1002" t="s">
        <v>9408</v>
      </c>
      <c r="G1002" t="s">
        <v>6248</v>
      </c>
      <c r="H1002" t="s">
        <v>5645</v>
      </c>
      <c r="I1002" t="s">
        <v>9414</v>
      </c>
      <c r="J1002">
        <v>1843</v>
      </c>
      <c r="K1002">
        <v>22</v>
      </c>
      <c r="L1002" t="s">
        <v>9415</v>
      </c>
      <c r="M1002" t="s">
        <v>5486</v>
      </c>
      <c r="N1002">
        <v>4</v>
      </c>
      <c r="O1002" t="s">
        <v>5196</v>
      </c>
      <c r="P1002">
        <v>50</v>
      </c>
      <c r="Q1002">
        <v>45</v>
      </c>
      <c r="R1002" t="s">
        <v>5197</v>
      </c>
      <c r="S1002">
        <v>46</v>
      </c>
      <c r="T1002" t="s">
        <v>23</v>
      </c>
      <c r="U1002" t="s">
        <v>9416</v>
      </c>
      <c r="V1002" t="s">
        <v>8023</v>
      </c>
      <c r="W1002" t="s">
        <v>1876</v>
      </c>
      <c r="X1002">
        <v>24</v>
      </c>
      <c r="Y1002">
        <v>16</v>
      </c>
      <c r="Z1002">
        <v>28</v>
      </c>
      <c r="AA1002">
        <v>36</v>
      </c>
      <c r="AB1002">
        <v>31</v>
      </c>
      <c r="AC1002">
        <v>33</v>
      </c>
      <c r="AD1002">
        <v>0</v>
      </c>
      <c r="AE1002">
        <v>0</v>
      </c>
      <c r="AF1002">
        <v>1</v>
      </c>
      <c r="AG1002">
        <v>2</v>
      </c>
      <c r="AH1002">
        <v>1</v>
      </c>
      <c r="AI1002">
        <v>0</v>
      </c>
      <c r="AJ1002" s="1">
        <v>17300</v>
      </c>
      <c r="AK1002" t="s">
        <v>178</v>
      </c>
      <c r="AL1002">
        <v>2</v>
      </c>
      <c r="AM1002">
        <v>2</v>
      </c>
      <c r="AN1002">
        <v>0</v>
      </c>
      <c r="AO1002">
        <v>1843</v>
      </c>
      <c r="AP1002">
        <v>5</v>
      </c>
      <c r="AQ1002">
        <v>4</v>
      </c>
    </row>
    <row r="1003" spans="2:48" x14ac:dyDescent="0.2">
      <c r="B1003">
        <v>1000</v>
      </c>
      <c r="C1003" t="s">
        <v>22</v>
      </c>
      <c r="D1003">
        <v>1</v>
      </c>
      <c r="E1003" t="s">
        <v>9408</v>
      </c>
      <c r="F1003" t="s">
        <v>6922</v>
      </c>
      <c r="G1003" t="s">
        <v>9417</v>
      </c>
      <c r="H1003" t="s">
        <v>5593</v>
      </c>
      <c r="I1003" t="s">
        <v>5934</v>
      </c>
      <c r="J1003" t="s">
        <v>9418</v>
      </c>
      <c r="K1003">
        <v>1828</v>
      </c>
      <c r="L1003">
        <v>4</v>
      </c>
      <c r="M1003" t="s">
        <v>6710</v>
      </c>
      <c r="N1003" t="s">
        <v>9419</v>
      </c>
      <c r="O1003" t="s">
        <v>5626</v>
      </c>
      <c r="P1003">
        <v>2</v>
      </c>
      <c r="Q1003" t="s">
        <v>5207</v>
      </c>
      <c r="R1003">
        <v>44</v>
      </c>
      <c r="S1003">
        <v>47</v>
      </c>
      <c r="T1003" t="s">
        <v>5197</v>
      </c>
      <c r="U1003">
        <v>40</v>
      </c>
      <c r="V1003" t="s">
        <v>23</v>
      </c>
      <c r="W1003" t="s">
        <v>7694</v>
      </c>
      <c r="X1003" t="s">
        <v>7360</v>
      </c>
      <c r="Y1003" t="s">
        <v>1877</v>
      </c>
      <c r="Z1003">
        <v>33</v>
      </c>
      <c r="AA1003">
        <v>28</v>
      </c>
      <c r="AB1003">
        <v>2</v>
      </c>
      <c r="AC1003">
        <v>25</v>
      </c>
      <c r="AD1003">
        <v>32</v>
      </c>
      <c r="AE1003">
        <v>8</v>
      </c>
      <c r="AF1003">
        <v>0</v>
      </c>
      <c r="AG1003">
        <v>1</v>
      </c>
      <c r="AH1003">
        <v>2</v>
      </c>
      <c r="AI1003">
        <v>0</v>
      </c>
      <c r="AJ1003">
        <v>0</v>
      </c>
      <c r="AK1003">
        <v>0</v>
      </c>
      <c r="AL1003" s="1">
        <v>22400</v>
      </c>
      <c r="AM1003" t="s">
        <v>1038</v>
      </c>
      <c r="AN1003">
        <v>2</v>
      </c>
      <c r="AO1003">
        <v>2</v>
      </c>
      <c r="AP1003">
        <v>0</v>
      </c>
      <c r="AQ1003">
        <v>0</v>
      </c>
      <c r="AR1003">
        <v>1828</v>
      </c>
      <c r="AS1003">
        <v>11</v>
      </c>
      <c r="AT1003">
        <v>12</v>
      </c>
    </row>
    <row r="1004" spans="2:48" x14ac:dyDescent="0.2">
      <c r="B1004">
        <v>1001</v>
      </c>
      <c r="C1004" t="s">
        <v>36</v>
      </c>
      <c r="D1004" t="s">
        <v>1878</v>
      </c>
      <c r="E1004">
        <v>4</v>
      </c>
      <c r="F1004" t="s">
        <v>9420</v>
      </c>
      <c r="G1004" t="s">
        <v>7298</v>
      </c>
      <c r="H1004" t="s">
        <v>5933</v>
      </c>
      <c r="I1004" t="s">
        <v>5455</v>
      </c>
      <c r="J1004" t="s">
        <v>6374</v>
      </c>
      <c r="K1004" t="s">
        <v>9421</v>
      </c>
      <c r="L1004">
        <v>1873</v>
      </c>
      <c r="M1004">
        <v>20</v>
      </c>
      <c r="N1004" t="s">
        <v>7256</v>
      </c>
      <c r="O1004" t="s">
        <v>5639</v>
      </c>
      <c r="P1004">
        <v>2</v>
      </c>
      <c r="Q1004" t="s">
        <v>5196</v>
      </c>
      <c r="R1004">
        <v>5</v>
      </c>
      <c r="S1004">
        <v>49</v>
      </c>
      <c r="T1004" t="s">
        <v>5197</v>
      </c>
      <c r="U1004">
        <v>26</v>
      </c>
      <c r="V1004" t="s">
        <v>23</v>
      </c>
      <c r="W1004" t="s">
        <v>9422</v>
      </c>
      <c r="X1004" t="s">
        <v>5713</v>
      </c>
      <c r="Y1004" t="s">
        <v>1879</v>
      </c>
      <c r="Z1004">
        <v>23</v>
      </c>
      <c r="AA1004">
        <v>2</v>
      </c>
      <c r="AB1004">
        <v>25</v>
      </c>
      <c r="AC1004">
        <v>18</v>
      </c>
      <c r="AD1004">
        <v>27</v>
      </c>
      <c r="AE1004">
        <v>16</v>
      </c>
      <c r="AF1004">
        <v>0</v>
      </c>
      <c r="AG1004">
        <v>2</v>
      </c>
      <c r="AH1004">
        <v>0</v>
      </c>
      <c r="AI1004">
        <v>1</v>
      </c>
      <c r="AJ1004">
        <v>1</v>
      </c>
      <c r="AK1004">
        <v>0</v>
      </c>
      <c r="AL1004" s="1">
        <v>93000</v>
      </c>
      <c r="AM1004" t="s">
        <v>458</v>
      </c>
      <c r="AN1004">
        <v>2</v>
      </c>
      <c r="AO1004">
        <v>0</v>
      </c>
      <c r="AP1004">
        <v>0</v>
      </c>
      <c r="AQ1004">
        <v>1873</v>
      </c>
      <c r="AR1004">
        <v>11</v>
      </c>
      <c r="AS1004">
        <v>7</v>
      </c>
    </row>
    <row r="1005" spans="2:48" x14ac:dyDescent="0.2">
      <c r="B1005">
        <v>1002</v>
      </c>
      <c r="C1005" t="s">
        <v>36</v>
      </c>
      <c r="D1005" t="s">
        <v>1880</v>
      </c>
      <c r="E1005">
        <v>4</v>
      </c>
      <c r="F1005" t="s">
        <v>9423</v>
      </c>
      <c r="G1005" t="s">
        <v>5242</v>
      </c>
      <c r="H1005" t="s">
        <v>5203</v>
      </c>
      <c r="I1005" t="s">
        <v>9424</v>
      </c>
      <c r="J1005">
        <v>1834</v>
      </c>
      <c r="K1005">
        <v>21</v>
      </c>
      <c r="L1005" t="s">
        <v>9425</v>
      </c>
      <c r="M1005" t="s">
        <v>5439</v>
      </c>
      <c r="N1005">
        <v>0</v>
      </c>
      <c r="O1005" t="s">
        <v>5207</v>
      </c>
      <c r="P1005">
        <v>22</v>
      </c>
      <c r="Q1005">
        <v>49</v>
      </c>
      <c r="R1005" t="s">
        <v>5197</v>
      </c>
      <c r="S1005">
        <v>11</v>
      </c>
      <c r="T1005" t="s">
        <v>23</v>
      </c>
      <c r="U1005" t="s">
        <v>9426</v>
      </c>
      <c r="V1005" t="s">
        <v>5501</v>
      </c>
      <c r="W1005" t="s">
        <v>1881</v>
      </c>
      <c r="X1005">
        <v>24</v>
      </c>
      <c r="Y1005">
        <v>13</v>
      </c>
      <c r="Z1005">
        <v>23</v>
      </c>
      <c r="AA1005">
        <v>4</v>
      </c>
      <c r="AB1005">
        <v>7</v>
      </c>
      <c r="AC1005">
        <v>29</v>
      </c>
      <c r="AD1005">
        <v>0</v>
      </c>
      <c r="AE1005">
        <v>1</v>
      </c>
      <c r="AF1005">
        <v>0</v>
      </c>
      <c r="AG1005">
        <v>1</v>
      </c>
      <c r="AH1005">
        <v>0</v>
      </c>
      <c r="AI1005">
        <v>1</v>
      </c>
      <c r="AJ1005" s="1">
        <v>49800</v>
      </c>
      <c r="AK1005" t="s">
        <v>497</v>
      </c>
      <c r="AL1005">
        <v>0</v>
      </c>
      <c r="AM1005">
        <v>2</v>
      </c>
      <c r="AN1005">
        <v>1834</v>
      </c>
      <c r="AO1005">
        <v>12</v>
      </c>
      <c r="AP1005">
        <v>8</v>
      </c>
    </row>
    <row r="1006" spans="2:48" x14ac:dyDescent="0.2">
      <c r="B1006">
        <v>1003</v>
      </c>
      <c r="C1006" t="s">
        <v>26</v>
      </c>
      <c r="D1006" t="s">
        <v>1882</v>
      </c>
      <c r="E1006">
        <v>3</v>
      </c>
      <c r="F1006" t="s">
        <v>9427</v>
      </c>
      <c r="G1006" t="s">
        <v>5225</v>
      </c>
      <c r="H1006" t="s">
        <v>5934</v>
      </c>
      <c r="I1006" t="s">
        <v>9428</v>
      </c>
      <c r="J1006">
        <v>1829</v>
      </c>
      <c r="K1006">
        <v>1.3</v>
      </c>
      <c r="L1006" t="s">
        <v>6134</v>
      </c>
      <c r="M1006" t="s">
        <v>6135</v>
      </c>
      <c r="N1006">
        <v>1</v>
      </c>
      <c r="O1006" t="s">
        <v>5196</v>
      </c>
      <c r="P1006">
        <v>5</v>
      </c>
      <c r="Q1006">
        <v>49</v>
      </c>
      <c r="R1006" t="s">
        <v>5197</v>
      </c>
      <c r="S1006">
        <v>26</v>
      </c>
      <c r="T1006" t="s">
        <v>23</v>
      </c>
      <c r="U1006" t="s">
        <v>9429</v>
      </c>
      <c r="V1006" t="s">
        <v>6096</v>
      </c>
      <c r="W1006" t="s">
        <v>1883</v>
      </c>
      <c r="X1006">
        <v>30</v>
      </c>
      <c r="Y1006">
        <v>7</v>
      </c>
      <c r="Z1006">
        <v>27</v>
      </c>
      <c r="AA1006">
        <v>32</v>
      </c>
      <c r="AB1006">
        <v>26</v>
      </c>
      <c r="AC1006">
        <v>2</v>
      </c>
      <c r="AD1006">
        <v>1</v>
      </c>
      <c r="AE1006">
        <v>0</v>
      </c>
      <c r="AF1006">
        <v>1</v>
      </c>
      <c r="AG1006">
        <v>0</v>
      </c>
      <c r="AH1006">
        <v>1</v>
      </c>
      <c r="AI1006">
        <v>2</v>
      </c>
      <c r="AJ1006" s="1">
        <v>75900</v>
      </c>
      <c r="AK1006" t="s">
        <v>245</v>
      </c>
      <c r="AL1006">
        <v>0</v>
      </c>
      <c r="AM1006">
        <v>2</v>
      </c>
      <c r="AN1006">
        <v>1829</v>
      </c>
      <c r="AO1006">
        <v>10</v>
      </c>
      <c r="AP1006">
        <v>17</v>
      </c>
    </row>
    <row r="1007" spans="2:48" x14ac:dyDescent="0.2">
      <c r="B1007">
        <v>1004</v>
      </c>
      <c r="C1007" t="s">
        <v>22</v>
      </c>
      <c r="D1007">
        <v>1</v>
      </c>
      <c r="E1007" t="s">
        <v>9430</v>
      </c>
      <c r="F1007" t="s">
        <v>5408</v>
      </c>
      <c r="G1007" t="s">
        <v>5594</v>
      </c>
      <c r="H1007" t="s">
        <v>5934</v>
      </c>
      <c r="I1007" t="s">
        <v>9431</v>
      </c>
      <c r="J1007">
        <v>1871</v>
      </c>
      <c r="K1007">
        <v>9</v>
      </c>
      <c r="L1007" t="s">
        <v>9432</v>
      </c>
      <c r="M1007" t="s">
        <v>5544</v>
      </c>
      <c r="N1007">
        <v>5</v>
      </c>
      <c r="O1007" t="s">
        <v>5196</v>
      </c>
      <c r="P1007">
        <v>43</v>
      </c>
      <c r="Q1007">
        <v>45</v>
      </c>
      <c r="R1007" t="s">
        <v>5197</v>
      </c>
      <c r="S1007">
        <v>11</v>
      </c>
      <c r="T1007" t="s">
        <v>23</v>
      </c>
      <c r="U1007" t="s">
        <v>8441</v>
      </c>
      <c r="V1007" t="s">
        <v>6592</v>
      </c>
      <c r="W1007" t="s">
        <v>1229</v>
      </c>
      <c r="X1007">
        <v>6</v>
      </c>
      <c r="Y1007">
        <v>4</v>
      </c>
      <c r="Z1007">
        <v>1</v>
      </c>
      <c r="AA1007">
        <v>33</v>
      </c>
      <c r="AB1007">
        <v>7</v>
      </c>
      <c r="AC1007">
        <v>26</v>
      </c>
      <c r="AD1007">
        <v>1</v>
      </c>
      <c r="AE1007">
        <v>1</v>
      </c>
      <c r="AF1007">
        <v>2</v>
      </c>
      <c r="AG1007">
        <v>0</v>
      </c>
      <c r="AH1007">
        <v>0</v>
      </c>
      <c r="AI1007">
        <v>1</v>
      </c>
      <c r="AJ1007" s="1">
        <v>1700</v>
      </c>
      <c r="AK1007" t="s">
        <v>48</v>
      </c>
      <c r="AL1007">
        <v>2</v>
      </c>
      <c r="AM1007">
        <v>0</v>
      </c>
      <c r="AN1007">
        <v>0</v>
      </c>
      <c r="AO1007">
        <v>1871</v>
      </c>
      <c r="AP1007">
        <v>7</v>
      </c>
      <c r="AQ1007">
        <v>19</v>
      </c>
    </row>
    <row r="1008" spans="2:48" x14ac:dyDescent="0.2">
      <c r="B1008">
        <v>1005</v>
      </c>
      <c r="C1008" t="s">
        <v>22</v>
      </c>
      <c r="D1008">
        <v>1</v>
      </c>
      <c r="E1008" t="s">
        <v>9433</v>
      </c>
      <c r="F1008" t="s">
        <v>5271</v>
      </c>
      <c r="G1008" t="s">
        <v>9434</v>
      </c>
      <c r="H1008" t="s">
        <v>5274</v>
      </c>
      <c r="I1008" t="s">
        <v>9435</v>
      </c>
      <c r="J1008">
        <v>1883</v>
      </c>
      <c r="K1008">
        <v>3</v>
      </c>
      <c r="L1008" t="s">
        <v>7168</v>
      </c>
      <c r="M1008" t="s">
        <v>5611</v>
      </c>
      <c r="N1008">
        <v>0</v>
      </c>
      <c r="O1008" t="s">
        <v>5196</v>
      </c>
      <c r="P1008">
        <v>20</v>
      </c>
      <c r="Q1008">
        <v>46</v>
      </c>
      <c r="R1008" t="s">
        <v>5197</v>
      </c>
      <c r="S1008">
        <v>35</v>
      </c>
      <c r="T1008" t="s">
        <v>23</v>
      </c>
      <c r="U1008" t="s">
        <v>320</v>
      </c>
      <c r="V1008" t="s">
        <v>8305</v>
      </c>
      <c r="W1008" t="s">
        <v>1884</v>
      </c>
      <c r="X1008">
        <v>33</v>
      </c>
      <c r="Y1008">
        <v>17</v>
      </c>
      <c r="Z1008">
        <v>34</v>
      </c>
      <c r="AA1008">
        <v>4</v>
      </c>
      <c r="AB1008">
        <v>1</v>
      </c>
      <c r="AC1008">
        <v>5</v>
      </c>
      <c r="AD1008">
        <v>0</v>
      </c>
      <c r="AE1008">
        <v>0</v>
      </c>
      <c r="AF1008">
        <v>0</v>
      </c>
      <c r="AG1008">
        <v>1</v>
      </c>
      <c r="AH1008">
        <v>2</v>
      </c>
      <c r="AI1008">
        <v>1</v>
      </c>
      <c r="AJ1008" s="1">
        <v>96800</v>
      </c>
      <c r="AK1008" t="s">
        <v>417</v>
      </c>
      <c r="AL1008">
        <v>0</v>
      </c>
      <c r="AM1008">
        <v>2</v>
      </c>
      <c r="AN1008">
        <v>0</v>
      </c>
      <c r="AO1008">
        <v>1883</v>
      </c>
      <c r="AP1008">
        <v>8</v>
      </c>
      <c r="AQ1008">
        <v>17</v>
      </c>
    </row>
    <row r="1009" spans="2:45" x14ac:dyDescent="0.2">
      <c r="B1009">
        <v>1006</v>
      </c>
      <c r="C1009" t="s">
        <v>22</v>
      </c>
      <c r="D1009">
        <v>1</v>
      </c>
      <c r="E1009" t="s">
        <v>9436</v>
      </c>
      <c r="F1009" t="s">
        <v>5200</v>
      </c>
      <c r="G1009" t="s">
        <v>6913</v>
      </c>
      <c r="H1009" t="s">
        <v>9437</v>
      </c>
      <c r="I1009">
        <v>1812</v>
      </c>
      <c r="J1009">
        <v>5</v>
      </c>
      <c r="K1009" t="s">
        <v>5763</v>
      </c>
      <c r="L1009" t="s">
        <v>5764</v>
      </c>
      <c r="M1009">
        <v>4</v>
      </c>
      <c r="N1009" t="s">
        <v>5196</v>
      </c>
      <c r="O1009">
        <v>44</v>
      </c>
      <c r="P1009">
        <v>49</v>
      </c>
      <c r="Q1009" t="s">
        <v>5197</v>
      </c>
      <c r="R1009">
        <v>46</v>
      </c>
      <c r="S1009" t="s">
        <v>23</v>
      </c>
      <c r="T1009" t="s">
        <v>6658</v>
      </c>
      <c r="U1009" t="s">
        <v>9438</v>
      </c>
      <c r="V1009" t="s">
        <v>1124</v>
      </c>
      <c r="W1009">
        <v>35</v>
      </c>
      <c r="X1009">
        <v>20</v>
      </c>
      <c r="Y1009">
        <v>32</v>
      </c>
      <c r="Z1009">
        <v>32</v>
      </c>
      <c r="AA1009">
        <v>26</v>
      </c>
      <c r="AB1009">
        <v>6</v>
      </c>
      <c r="AC1009">
        <v>1</v>
      </c>
      <c r="AD1009">
        <v>1</v>
      </c>
      <c r="AE1009">
        <v>0</v>
      </c>
      <c r="AF1009">
        <v>0</v>
      </c>
      <c r="AG1009">
        <v>1</v>
      </c>
      <c r="AH1009">
        <v>1</v>
      </c>
      <c r="AI1009" s="1">
        <v>78900</v>
      </c>
      <c r="AJ1009" t="s">
        <v>134</v>
      </c>
      <c r="AK1009">
        <v>2</v>
      </c>
      <c r="AL1009">
        <v>0</v>
      </c>
      <c r="AM1009">
        <v>0</v>
      </c>
      <c r="AN1009">
        <v>1812</v>
      </c>
      <c r="AO1009">
        <v>3</v>
      </c>
      <c r="AP1009">
        <v>23</v>
      </c>
    </row>
    <row r="1010" spans="2:45" x14ac:dyDescent="0.2">
      <c r="B1010">
        <v>1007</v>
      </c>
      <c r="C1010" t="s">
        <v>26</v>
      </c>
      <c r="D1010" t="s">
        <v>1885</v>
      </c>
      <c r="E1010">
        <v>3</v>
      </c>
      <c r="F1010" t="s">
        <v>9439</v>
      </c>
      <c r="G1010" t="s">
        <v>6496</v>
      </c>
      <c r="H1010" t="s">
        <v>9440</v>
      </c>
      <c r="I1010">
        <v>1810</v>
      </c>
      <c r="J1010">
        <v>1</v>
      </c>
      <c r="K1010" t="s">
        <v>5893</v>
      </c>
      <c r="L1010" t="s">
        <v>5894</v>
      </c>
      <c r="M1010">
        <v>7</v>
      </c>
      <c r="N1010" t="s">
        <v>5196</v>
      </c>
      <c r="O1010">
        <v>45</v>
      </c>
      <c r="P1010">
        <v>48</v>
      </c>
      <c r="Q1010" t="s">
        <v>5197</v>
      </c>
      <c r="R1010">
        <v>35</v>
      </c>
      <c r="S1010" t="s">
        <v>23</v>
      </c>
      <c r="T1010" t="s">
        <v>9441</v>
      </c>
      <c r="U1010" t="s">
        <v>6321</v>
      </c>
      <c r="V1010" t="s">
        <v>1886</v>
      </c>
      <c r="W1010">
        <v>28</v>
      </c>
      <c r="X1010">
        <v>10</v>
      </c>
      <c r="Y1010">
        <v>29</v>
      </c>
      <c r="Z1010">
        <v>25</v>
      </c>
      <c r="AA1010">
        <v>21</v>
      </c>
      <c r="AB1010">
        <v>32</v>
      </c>
      <c r="AC1010">
        <v>1</v>
      </c>
      <c r="AD1010">
        <v>2</v>
      </c>
      <c r="AE1010">
        <v>1</v>
      </c>
      <c r="AF1010">
        <v>0</v>
      </c>
      <c r="AG1010">
        <v>1</v>
      </c>
      <c r="AH1010">
        <v>0</v>
      </c>
      <c r="AI1010" s="1">
        <v>99800</v>
      </c>
      <c r="AJ1010" t="s">
        <v>1747</v>
      </c>
      <c r="AK1010">
        <v>2</v>
      </c>
      <c r="AL1010">
        <v>2</v>
      </c>
      <c r="AM1010">
        <v>0</v>
      </c>
      <c r="AN1010">
        <v>2</v>
      </c>
      <c r="AO1010">
        <v>0</v>
      </c>
      <c r="AP1010">
        <v>1810</v>
      </c>
      <c r="AQ1010">
        <v>1</v>
      </c>
      <c r="AR1010">
        <v>21</v>
      </c>
    </row>
    <row r="1011" spans="2:45" x14ac:dyDescent="0.2">
      <c r="B1011">
        <v>1008</v>
      </c>
      <c r="C1011" t="s">
        <v>26</v>
      </c>
      <c r="D1011" t="s">
        <v>1887</v>
      </c>
      <c r="E1011">
        <v>3</v>
      </c>
      <c r="F1011" t="s">
        <v>9442</v>
      </c>
      <c r="G1011" t="s">
        <v>6338</v>
      </c>
      <c r="H1011" t="s">
        <v>9443</v>
      </c>
      <c r="I1011">
        <v>1881</v>
      </c>
      <c r="J1011">
        <v>5</v>
      </c>
      <c r="K1011" t="s">
        <v>7243</v>
      </c>
      <c r="L1011" t="s">
        <v>7300</v>
      </c>
      <c r="M1011" t="s">
        <v>5688</v>
      </c>
      <c r="N1011">
        <v>1</v>
      </c>
      <c r="O1011" t="s">
        <v>5207</v>
      </c>
      <c r="P1011">
        <v>10</v>
      </c>
      <c r="Q1011">
        <v>46</v>
      </c>
      <c r="R1011" t="s">
        <v>5197</v>
      </c>
      <c r="S1011">
        <v>9</v>
      </c>
      <c r="T1011" t="s">
        <v>23</v>
      </c>
      <c r="U1011" t="s">
        <v>6493</v>
      </c>
      <c r="V1011" t="s">
        <v>5672</v>
      </c>
      <c r="W1011" t="s">
        <v>5172</v>
      </c>
      <c r="X1011" t="s">
        <v>5172</v>
      </c>
      <c r="Y1011">
        <v>33</v>
      </c>
      <c r="Z1011">
        <v>18</v>
      </c>
      <c r="AA1011">
        <v>30</v>
      </c>
      <c r="AB1011">
        <v>35</v>
      </c>
      <c r="AC1011">
        <v>27</v>
      </c>
      <c r="AD1011">
        <v>26</v>
      </c>
      <c r="AE1011">
        <v>0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 s="1">
        <v>89700</v>
      </c>
      <c r="AL1011" t="s">
        <v>389</v>
      </c>
      <c r="AM1011">
        <v>2</v>
      </c>
      <c r="AN1011">
        <v>0</v>
      </c>
      <c r="AO1011">
        <v>0</v>
      </c>
      <c r="AP1011">
        <v>1881</v>
      </c>
      <c r="AQ1011">
        <v>1</v>
      </c>
      <c r="AR1011">
        <v>12</v>
      </c>
    </row>
    <row r="1012" spans="2:45" x14ac:dyDescent="0.2">
      <c r="B1012">
        <v>1009</v>
      </c>
      <c r="C1012" t="s">
        <v>22</v>
      </c>
      <c r="D1012">
        <v>1</v>
      </c>
      <c r="E1012" t="s">
        <v>9444</v>
      </c>
      <c r="F1012" t="s">
        <v>6030</v>
      </c>
      <c r="G1012" t="s">
        <v>5594</v>
      </c>
      <c r="H1012" t="s">
        <v>5801</v>
      </c>
      <c r="I1012" t="s">
        <v>9445</v>
      </c>
      <c r="J1012">
        <v>1852</v>
      </c>
      <c r="K1012">
        <v>5</v>
      </c>
      <c r="L1012" t="s">
        <v>9446</v>
      </c>
      <c r="M1012" t="s">
        <v>5906</v>
      </c>
      <c r="N1012">
        <v>3</v>
      </c>
      <c r="O1012" t="s">
        <v>5196</v>
      </c>
      <c r="P1012">
        <v>35</v>
      </c>
      <c r="Q1012">
        <v>47</v>
      </c>
      <c r="R1012" t="s">
        <v>5197</v>
      </c>
      <c r="S1012">
        <v>48</v>
      </c>
      <c r="T1012" t="s">
        <v>23</v>
      </c>
      <c r="U1012" t="s">
        <v>8531</v>
      </c>
      <c r="V1012" t="s">
        <v>5684</v>
      </c>
      <c r="W1012" t="s">
        <v>1888</v>
      </c>
      <c r="X1012">
        <v>36</v>
      </c>
      <c r="Y1012">
        <v>28</v>
      </c>
      <c r="Z1012">
        <v>4</v>
      </c>
      <c r="AA1012">
        <v>31</v>
      </c>
      <c r="AB1012">
        <v>28</v>
      </c>
      <c r="AC1012">
        <v>9</v>
      </c>
      <c r="AD1012">
        <v>2</v>
      </c>
      <c r="AE1012">
        <v>1</v>
      </c>
      <c r="AF1012">
        <v>1</v>
      </c>
      <c r="AG1012">
        <v>1</v>
      </c>
      <c r="AH1012">
        <v>1</v>
      </c>
      <c r="AI1012">
        <v>2</v>
      </c>
      <c r="AJ1012" s="1">
        <v>36000</v>
      </c>
      <c r="AK1012" t="s">
        <v>39</v>
      </c>
      <c r="AL1012">
        <v>2</v>
      </c>
      <c r="AM1012">
        <v>0</v>
      </c>
      <c r="AN1012">
        <v>2</v>
      </c>
      <c r="AO1012">
        <v>2</v>
      </c>
      <c r="AP1012">
        <v>1852</v>
      </c>
      <c r="AQ1012">
        <v>8</v>
      </c>
      <c r="AR1012">
        <v>21</v>
      </c>
    </row>
    <row r="1013" spans="2:45" x14ac:dyDescent="0.2">
      <c r="B1013">
        <v>1010</v>
      </c>
      <c r="C1013" t="s">
        <v>26</v>
      </c>
      <c r="D1013" t="s">
        <v>1889</v>
      </c>
      <c r="E1013">
        <v>3</v>
      </c>
      <c r="F1013" t="s">
        <v>9447</v>
      </c>
      <c r="G1013" t="s">
        <v>5724</v>
      </c>
      <c r="H1013" t="s">
        <v>5243</v>
      </c>
      <c r="I1013" t="s">
        <v>9448</v>
      </c>
      <c r="J1013">
        <v>1838</v>
      </c>
      <c r="K1013">
        <v>17</v>
      </c>
      <c r="L1013" t="s">
        <v>9449</v>
      </c>
      <c r="M1013" t="s">
        <v>5570</v>
      </c>
      <c r="N1013">
        <v>1</v>
      </c>
      <c r="O1013" t="s">
        <v>5196</v>
      </c>
      <c r="P1013">
        <v>20</v>
      </c>
      <c r="Q1013">
        <v>47</v>
      </c>
      <c r="R1013" t="s">
        <v>5197</v>
      </c>
      <c r="S1013">
        <v>35</v>
      </c>
      <c r="T1013" t="s">
        <v>23</v>
      </c>
      <c r="U1013" t="s">
        <v>9450</v>
      </c>
      <c r="V1013" t="s">
        <v>9451</v>
      </c>
      <c r="W1013" t="s">
        <v>1890</v>
      </c>
      <c r="X1013">
        <v>16</v>
      </c>
      <c r="Y1013">
        <v>35</v>
      </c>
      <c r="Z1013">
        <v>21</v>
      </c>
      <c r="AA1013">
        <v>17</v>
      </c>
      <c r="AB1013">
        <v>6</v>
      </c>
      <c r="AC1013">
        <v>33</v>
      </c>
      <c r="AD1013">
        <v>0</v>
      </c>
      <c r="AE1013">
        <v>1</v>
      </c>
      <c r="AF1013">
        <v>1</v>
      </c>
      <c r="AG1013">
        <v>0</v>
      </c>
      <c r="AH1013">
        <v>1</v>
      </c>
      <c r="AI1013">
        <v>0</v>
      </c>
      <c r="AJ1013" s="1">
        <v>97100</v>
      </c>
      <c r="AK1013" t="s">
        <v>401</v>
      </c>
      <c r="AL1013">
        <v>2</v>
      </c>
      <c r="AM1013">
        <v>0</v>
      </c>
      <c r="AN1013">
        <v>0</v>
      </c>
      <c r="AO1013">
        <v>1838</v>
      </c>
      <c r="AP1013">
        <v>5</v>
      </c>
      <c r="AQ1013">
        <v>8</v>
      </c>
    </row>
    <row r="1014" spans="2:45" x14ac:dyDescent="0.2">
      <c r="B1014">
        <v>1011</v>
      </c>
      <c r="C1014" t="s">
        <v>26</v>
      </c>
      <c r="D1014" t="s">
        <v>1891</v>
      </c>
      <c r="E1014">
        <v>3</v>
      </c>
      <c r="F1014" t="s">
        <v>9452</v>
      </c>
      <c r="G1014" t="s">
        <v>5574</v>
      </c>
      <c r="H1014" t="s">
        <v>5272</v>
      </c>
      <c r="I1014" t="s">
        <v>6145</v>
      </c>
      <c r="J1014" t="s">
        <v>9453</v>
      </c>
      <c r="K1014">
        <v>1828</v>
      </c>
      <c r="L1014">
        <v>4</v>
      </c>
      <c r="M1014" t="s">
        <v>9454</v>
      </c>
      <c r="N1014" t="s">
        <v>6418</v>
      </c>
      <c r="O1014">
        <v>1</v>
      </c>
      <c r="P1014" t="s">
        <v>5207</v>
      </c>
      <c r="Q1014">
        <v>25</v>
      </c>
      <c r="R1014">
        <v>46</v>
      </c>
      <c r="S1014" t="s">
        <v>5197</v>
      </c>
      <c r="T1014">
        <v>40</v>
      </c>
      <c r="U1014" t="s">
        <v>23</v>
      </c>
      <c r="V1014" t="s">
        <v>6129</v>
      </c>
      <c r="W1014" t="s">
        <v>8495</v>
      </c>
      <c r="X1014" t="s">
        <v>1892</v>
      </c>
      <c r="Y1014">
        <v>35</v>
      </c>
      <c r="Z1014">
        <v>33</v>
      </c>
      <c r="AA1014">
        <v>29</v>
      </c>
      <c r="AB1014">
        <v>11</v>
      </c>
      <c r="AC1014">
        <v>19</v>
      </c>
      <c r="AD1014">
        <v>28</v>
      </c>
      <c r="AE1014">
        <v>1</v>
      </c>
      <c r="AF1014">
        <v>0</v>
      </c>
      <c r="AG1014">
        <v>1</v>
      </c>
      <c r="AH1014">
        <v>2</v>
      </c>
      <c r="AI1014">
        <v>1</v>
      </c>
      <c r="AJ1014">
        <v>1</v>
      </c>
      <c r="AK1014" s="1">
        <v>1300</v>
      </c>
      <c r="AL1014" t="s">
        <v>540</v>
      </c>
      <c r="AM1014">
        <v>2</v>
      </c>
      <c r="AN1014">
        <v>2</v>
      </c>
      <c r="AO1014">
        <v>2</v>
      </c>
      <c r="AP1014">
        <v>2</v>
      </c>
      <c r="AQ1014">
        <v>1828</v>
      </c>
      <c r="AR1014">
        <v>5</v>
      </c>
      <c r="AS1014">
        <v>15</v>
      </c>
    </row>
    <row r="1015" spans="2:45" x14ac:dyDescent="0.2">
      <c r="B1015">
        <v>1012</v>
      </c>
      <c r="C1015" t="s">
        <v>26</v>
      </c>
      <c r="D1015" t="s">
        <v>1893</v>
      </c>
      <c r="E1015">
        <v>3</v>
      </c>
      <c r="F1015" t="s">
        <v>9455</v>
      </c>
      <c r="G1015" t="s">
        <v>7407</v>
      </c>
      <c r="H1015" t="s">
        <v>9456</v>
      </c>
      <c r="I1015">
        <v>1801</v>
      </c>
      <c r="J1015">
        <v>0</v>
      </c>
      <c r="K1015" t="s">
        <v>5290</v>
      </c>
      <c r="L1015" t="s">
        <v>5291</v>
      </c>
      <c r="M1015">
        <v>1</v>
      </c>
      <c r="N1015" t="s">
        <v>5207</v>
      </c>
      <c r="O1015">
        <v>35</v>
      </c>
      <c r="P1015">
        <v>47</v>
      </c>
      <c r="Q1015" t="s">
        <v>5197</v>
      </c>
      <c r="R1015">
        <v>13</v>
      </c>
      <c r="S1015" t="s">
        <v>23</v>
      </c>
      <c r="T1015" t="s">
        <v>9457</v>
      </c>
      <c r="U1015" t="s">
        <v>5572</v>
      </c>
      <c r="V1015" t="s">
        <v>1894</v>
      </c>
      <c r="W1015">
        <v>28</v>
      </c>
      <c r="X1015">
        <v>21</v>
      </c>
      <c r="Y1015">
        <v>30</v>
      </c>
      <c r="Z1015">
        <v>29</v>
      </c>
      <c r="AA1015">
        <v>3</v>
      </c>
      <c r="AB1015">
        <v>2</v>
      </c>
      <c r="AC1015">
        <v>1</v>
      </c>
      <c r="AD1015">
        <v>1</v>
      </c>
      <c r="AE1015">
        <v>1</v>
      </c>
      <c r="AF1015">
        <v>1</v>
      </c>
      <c r="AG1015">
        <v>2</v>
      </c>
      <c r="AH1015">
        <v>2</v>
      </c>
      <c r="AI1015" s="1">
        <v>33100</v>
      </c>
      <c r="AJ1015" t="s">
        <v>65</v>
      </c>
      <c r="AK1015">
        <v>2</v>
      </c>
      <c r="AL1015">
        <v>2</v>
      </c>
      <c r="AM1015">
        <v>2</v>
      </c>
      <c r="AN1015">
        <v>2</v>
      </c>
      <c r="AO1015">
        <v>2</v>
      </c>
      <c r="AP1015">
        <v>1801</v>
      </c>
      <c r="AQ1015">
        <v>12</v>
      </c>
      <c r="AR1015">
        <v>11</v>
      </c>
    </row>
    <row r="1016" spans="2:45" x14ac:dyDescent="0.2">
      <c r="B1016">
        <v>1013</v>
      </c>
      <c r="C1016" t="s">
        <v>26</v>
      </c>
      <c r="D1016" t="s">
        <v>1895</v>
      </c>
      <c r="E1016">
        <v>3</v>
      </c>
      <c r="F1016" t="s">
        <v>9458</v>
      </c>
      <c r="G1016" t="s">
        <v>5217</v>
      </c>
      <c r="H1016" t="s">
        <v>5295</v>
      </c>
      <c r="I1016" t="s">
        <v>5274</v>
      </c>
      <c r="J1016" t="s">
        <v>9459</v>
      </c>
      <c r="K1016">
        <v>1897</v>
      </c>
      <c r="L1016">
        <v>20.149999999999999</v>
      </c>
      <c r="M1016" t="s">
        <v>5357</v>
      </c>
      <c r="N1016" t="s">
        <v>9268</v>
      </c>
      <c r="O1016" t="s">
        <v>5475</v>
      </c>
      <c r="P1016">
        <v>2</v>
      </c>
      <c r="Q1016" t="s">
        <v>5196</v>
      </c>
      <c r="R1016">
        <v>8</v>
      </c>
      <c r="S1016">
        <v>48</v>
      </c>
      <c r="T1016" t="s">
        <v>5197</v>
      </c>
      <c r="U1016">
        <v>50</v>
      </c>
      <c r="V1016">
        <v>-0.16</v>
      </c>
      <c r="W1016" t="s">
        <v>9460</v>
      </c>
      <c r="X1016" t="s">
        <v>6137</v>
      </c>
      <c r="Y1016" t="s">
        <v>5172</v>
      </c>
      <c r="Z1016" t="s">
        <v>5172</v>
      </c>
      <c r="AA1016">
        <v>23</v>
      </c>
      <c r="AB1016">
        <v>5</v>
      </c>
      <c r="AC1016">
        <v>25</v>
      </c>
      <c r="AD1016">
        <v>23</v>
      </c>
      <c r="AE1016">
        <v>26</v>
      </c>
      <c r="AF1016">
        <v>22</v>
      </c>
      <c r="AG1016">
        <v>0</v>
      </c>
      <c r="AH1016">
        <v>1</v>
      </c>
      <c r="AI1016">
        <v>0</v>
      </c>
      <c r="AJ1016">
        <v>0</v>
      </c>
      <c r="AK1016">
        <v>1</v>
      </c>
      <c r="AL1016">
        <v>0</v>
      </c>
      <c r="AM1016" s="1">
        <v>99700</v>
      </c>
      <c r="AN1016" t="s">
        <v>603</v>
      </c>
      <c r="AO1016">
        <v>0</v>
      </c>
      <c r="AP1016">
        <v>0</v>
      </c>
      <c r="AQ1016">
        <v>1897</v>
      </c>
      <c r="AR1016">
        <v>11</v>
      </c>
      <c r="AS1016">
        <v>9</v>
      </c>
    </row>
    <row r="1017" spans="2:45" x14ac:dyDescent="0.2">
      <c r="B1017">
        <v>1014</v>
      </c>
      <c r="C1017" t="s">
        <v>36</v>
      </c>
      <c r="D1017" t="s">
        <v>1896</v>
      </c>
      <c r="E1017">
        <v>4</v>
      </c>
      <c r="F1017" t="s">
        <v>9461</v>
      </c>
      <c r="G1017" t="s">
        <v>9462</v>
      </c>
      <c r="H1017" t="s">
        <v>9463</v>
      </c>
      <c r="I1017">
        <v>1828</v>
      </c>
      <c r="J1017">
        <v>3.45</v>
      </c>
      <c r="K1017" t="s">
        <v>5228</v>
      </c>
      <c r="L1017" t="s">
        <v>5229</v>
      </c>
      <c r="M1017">
        <v>2</v>
      </c>
      <c r="N1017" t="s">
        <v>5196</v>
      </c>
      <c r="O1017">
        <v>20</v>
      </c>
      <c r="P1017">
        <v>48</v>
      </c>
      <c r="Q1017" t="s">
        <v>5197</v>
      </c>
      <c r="R1017">
        <v>50</v>
      </c>
      <c r="S1017" t="s">
        <v>23</v>
      </c>
      <c r="T1017" t="s">
        <v>7666</v>
      </c>
      <c r="U1017" t="s">
        <v>8949</v>
      </c>
      <c r="V1017" t="s">
        <v>1897</v>
      </c>
      <c r="W1017">
        <v>34</v>
      </c>
      <c r="X1017">
        <v>31</v>
      </c>
      <c r="Y1017">
        <v>1</v>
      </c>
      <c r="Z1017">
        <v>22</v>
      </c>
      <c r="AA1017">
        <v>26</v>
      </c>
      <c r="AB1017">
        <v>2</v>
      </c>
      <c r="AC1017">
        <v>0</v>
      </c>
      <c r="AD1017">
        <v>1</v>
      </c>
      <c r="AE1017">
        <v>2</v>
      </c>
      <c r="AF1017">
        <v>0</v>
      </c>
      <c r="AG1017">
        <v>1</v>
      </c>
      <c r="AH1017">
        <v>2</v>
      </c>
      <c r="AI1017" s="1">
        <v>4800</v>
      </c>
      <c r="AJ1017" t="s">
        <v>68</v>
      </c>
      <c r="AK1017">
        <v>2</v>
      </c>
      <c r="AL1017">
        <v>0</v>
      </c>
      <c r="AM1017">
        <v>2</v>
      </c>
      <c r="AN1017">
        <v>1828</v>
      </c>
      <c r="AO1017">
        <v>8</v>
      </c>
      <c r="AP1017">
        <v>13</v>
      </c>
    </row>
    <row r="1018" spans="2:45" x14ac:dyDescent="0.2">
      <c r="B1018">
        <v>1015</v>
      </c>
      <c r="C1018" t="s">
        <v>26</v>
      </c>
      <c r="D1018" t="s">
        <v>1898</v>
      </c>
      <c r="E1018">
        <v>3</v>
      </c>
      <c r="F1018" t="s">
        <v>9464</v>
      </c>
      <c r="G1018" t="s">
        <v>5731</v>
      </c>
      <c r="H1018" t="s">
        <v>9465</v>
      </c>
      <c r="I1018">
        <v>1843</v>
      </c>
      <c r="J1018">
        <v>6</v>
      </c>
      <c r="K1018" t="s">
        <v>9466</v>
      </c>
      <c r="L1018" t="s">
        <v>5853</v>
      </c>
      <c r="M1018">
        <v>4</v>
      </c>
      <c r="N1018" t="s">
        <v>5196</v>
      </c>
      <c r="O1018">
        <v>21</v>
      </c>
      <c r="P1018">
        <v>43</v>
      </c>
      <c r="Q1018" t="s">
        <v>5197</v>
      </c>
      <c r="R1018">
        <v>51</v>
      </c>
      <c r="S1018" t="s">
        <v>23</v>
      </c>
      <c r="T1018" t="s">
        <v>8197</v>
      </c>
      <c r="U1018" t="s">
        <v>6082</v>
      </c>
      <c r="V1018" t="s">
        <v>1899</v>
      </c>
      <c r="W1018">
        <v>35</v>
      </c>
      <c r="X1018">
        <v>8</v>
      </c>
      <c r="Y1018">
        <v>4</v>
      </c>
      <c r="Z1018">
        <v>10</v>
      </c>
      <c r="AA1018">
        <v>36</v>
      </c>
      <c r="AB1018">
        <v>3</v>
      </c>
      <c r="AC1018">
        <v>1</v>
      </c>
      <c r="AD1018">
        <v>0</v>
      </c>
      <c r="AE1018">
        <v>1</v>
      </c>
      <c r="AF1018">
        <v>2</v>
      </c>
      <c r="AG1018">
        <v>2</v>
      </c>
      <c r="AH1018">
        <v>2</v>
      </c>
      <c r="AI1018" s="1">
        <v>44200</v>
      </c>
      <c r="AJ1018" t="s">
        <v>271</v>
      </c>
      <c r="AK1018">
        <v>2</v>
      </c>
      <c r="AL1018">
        <v>2</v>
      </c>
      <c r="AM1018">
        <v>2</v>
      </c>
      <c r="AN1018">
        <v>1843</v>
      </c>
      <c r="AO1018">
        <v>2</v>
      </c>
      <c r="AP1018">
        <v>22</v>
      </c>
    </row>
    <row r="1019" spans="2:45" x14ac:dyDescent="0.2">
      <c r="B1019">
        <v>1016</v>
      </c>
      <c r="C1019" t="s">
        <v>26</v>
      </c>
      <c r="D1019" t="s">
        <v>1900</v>
      </c>
      <c r="E1019">
        <v>3</v>
      </c>
      <c r="F1019" t="s">
        <v>9467</v>
      </c>
      <c r="G1019" t="s">
        <v>5691</v>
      </c>
      <c r="H1019" t="s">
        <v>9468</v>
      </c>
      <c r="I1019">
        <v>1861</v>
      </c>
      <c r="J1019">
        <v>5</v>
      </c>
      <c r="K1019" t="s">
        <v>9469</v>
      </c>
      <c r="L1019" t="s">
        <v>5544</v>
      </c>
      <c r="M1019">
        <v>5</v>
      </c>
      <c r="N1019" t="s">
        <v>5196</v>
      </c>
      <c r="O1019">
        <v>43</v>
      </c>
      <c r="P1019">
        <v>45</v>
      </c>
      <c r="Q1019" t="s">
        <v>5197</v>
      </c>
      <c r="R1019">
        <v>11</v>
      </c>
      <c r="S1019" t="s">
        <v>23</v>
      </c>
      <c r="T1019" t="s">
        <v>9470</v>
      </c>
      <c r="U1019" t="s">
        <v>6628</v>
      </c>
      <c r="V1019" t="s">
        <v>1901</v>
      </c>
      <c r="W1019">
        <v>34</v>
      </c>
      <c r="X1019">
        <v>31</v>
      </c>
      <c r="Y1019">
        <v>35</v>
      </c>
      <c r="Z1019">
        <v>29</v>
      </c>
      <c r="AA1019">
        <v>16</v>
      </c>
      <c r="AB1019">
        <v>15</v>
      </c>
      <c r="AC1019">
        <v>0</v>
      </c>
      <c r="AD1019">
        <v>1</v>
      </c>
      <c r="AE1019">
        <v>1</v>
      </c>
      <c r="AF1019">
        <v>1</v>
      </c>
      <c r="AG1019">
        <v>0</v>
      </c>
      <c r="AH1019">
        <v>0</v>
      </c>
      <c r="AI1019" s="1">
        <v>15500</v>
      </c>
      <c r="AJ1019" t="s">
        <v>739</v>
      </c>
      <c r="AK1019">
        <v>2</v>
      </c>
      <c r="AL1019">
        <v>0</v>
      </c>
      <c r="AM1019">
        <v>1861</v>
      </c>
      <c r="AN1019">
        <v>2</v>
      </c>
      <c r="AO1019">
        <v>14</v>
      </c>
    </row>
    <row r="1020" spans="2:45" x14ac:dyDescent="0.2">
      <c r="B1020">
        <v>1017</v>
      </c>
      <c r="C1020" t="s">
        <v>22</v>
      </c>
      <c r="D1020">
        <v>1</v>
      </c>
      <c r="E1020" t="s">
        <v>9467</v>
      </c>
      <c r="F1020" t="s">
        <v>5242</v>
      </c>
      <c r="G1020" t="s">
        <v>5310</v>
      </c>
      <c r="H1020" t="s">
        <v>5274</v>
      </c>
      <c r="I1020" t="s">
        <v>9471</v>
      </c>
      <c r="J1020">
        <v>1879</v>
      </c>
      <c r="K1020">
        <v>19</v>
      </c>
      <c r="L1020" t="s">
        <v>5485</v>
      </c>
      <c r="M1020" t="s">
        <v>5486</v>
      </c>
      <c r="N1020">
        <v>4</v>
      </c>
      <c r="O1020" t="s">
        <v>5196</v>
      </c>
      <c r="P1020">
        <v>50</v>
      </c>
      <c r="Q1020">
        <v>45</v>
      </c>
      <c r="R1020" t="s">
        <v>5197</v>
      </c>
      <c r="S1020">
        <v>46</v>
      </c>
      <c r="T1020" t="s">
        <v>23</v>
      </c>
      <c r="U1020" t="s">
        <v>9472</v>
      </c>
      <c r="V1020" t="s">
        <v>9473</v>
      </c>
      <c r="W1020" t="s">
        <v>5172</v>
      </c>
      <c r="X1020" t="s">
        <v>5172</v>
      </c>
      <c r="Y1020">
        <v>19</v>
      </c>
      <c r="Z1020">
        <v>3</v>
      </c>
      <c r="AA1020">
        <v>16</v>
      </c>
      <c r="AB1020">
        <v>26</v>
      </c>
      <c r="AC1020">
        <v>24</v>
      </c>
      <c r="AD1020">
        <v>21</v>
      </c>
      <c r="AE1020">
        <v>1</v>
      </c>
      <c r="AF1020">
        <v>2</v>
      </c>
      <c r="AG1020">
        <v>0</v>
      </c>
      <c r="AH1020">
        <v>1</v>
      </c>
      <c r="AI1020">
        <v>0</v>
      </c>
      <c r="AJ1020">
        <v>1</v>
      </c>
      <c r="AK1020" s="1">
        <v>94400</v>
      </c>
      <c r="AL1020" t="s">
        <v>89</v>
      </c>
      <c r="AM1020">
        <v>2</v>
      </c>
      <c r="AN1020">
        <v>0</v>
      </c>
      <c r="AO1020">
        <v>2</v>
      </c>
      <c r="AP1020">
        <v>1879</v>
      </c>
      <c r="AQ1020">
        <v>4</v>
      </c>
      <c r="AR1020">
        <v>5</v>
      </c>
    </row>
    <row r="1021" spans="2:45" x14ac:dyDescent="0.2">
      <c r="B1021">
        <v>1018</v>
      </c>
      <c r="C1021" t="s">
        <v>22</v>
      </c>
      <c r="D1021">
        <v>1</v>
      </c>
      <c r="E1021" t="s">
        <v>9474</v>
      </c>
      <c r="F1021" t="s">
        <v>9475</v>
      </c>
      <c r="G1021" t="s">
        <v>9476</v>
      </c>
      <c r="H1021">
        <v>1842</v>
      </c>
      <c r="I1021">
        <v>9</v>
      </c>
      <c r="J1021" t="s">
        <v>5763</v>
      </c>
      <c r="K1021" t="s">
        <v>5764</v>
      </c>
      <c r="L1021">
        <v>4</v>
      </c>
      <c r="M1021" t="s">
        <v>5196</v>
      </c>
      <c r="N1021">
        <v>44</v>
      </c>
      <c r="O1021">
        <v>49</v>
      </c>
      <c r="P1021" t="s">
        <v>5197</v>
      </c>
      <c r="Q1021">
        <v>46</v>
      </c>
      <c r="R1021" t="s">
        <v>23</v>
      </c>
      <c r="S1021" t="s">
        <v>5324</v>
      </c>
      <c r="T1021" t="s">
        <v>7554</v>
      </c>
      <c r="U1021" t="s">
        <v>1902</v>
      </c>
      <c r="V1021">
        <v>3</v>
      </c>
      <c r="W1021">
        <v>12</v>
      </c>
      <c r="X1021">
        <v>35</v>
      </c>
      <c r="Y1021">
        <v>11</v>
      </c>
      <c r="Z1021">
        <v>34</v>
      </c>
      <c r="AA1021">
        <v>35</v>
      </c>
      <c r="AB1021">
        <v>2</v>
      </c>
      <c r="AC1021">
        <v>2</v>
      </c>
      <c r="AD1021">
        <v>1</v>
      </c>
      <c r="AE1021">
        <v>2</v>
      </c>
      <c r="AF1021">
        <v>0</v>
      </c>
      <c r="AG1021">
        <v>1</v>
      </c>
      <c r="AH1021" s="1">
        <v>31900</v>
      </c>
      <c r="AI1021" t="s">
        <v>656</v>
      </c>
      <c r="AJ1021">
        <v>2</v>
      </c>
      <c r="AK1021">
        <v>2</v>
      </c>
      <c r="AL1021">
        <v>0</v>
      </c>
      <c r="AM1021">
        <v>1842</v>
      </c>
      <c r="AN1021">
        <v>11</v>
      </c>
      <c r="AO1021">
        <v>27</v>
      </c>
    </row>
    <row r="1022" spans="2:45" x14ac:dyDescent="0.2">
      <c r="B1022">
        <v>1019</v>
      </c>
      <c r="C1022" t="s">
        <v>26</v>
      </c>
      <c r="D1022" t="s">
        <v>1903</v>
      </c>
      <c r="E1022">
        <v>3</v>
      </c>
      <c r="F1022" t="s">
        <v>9477</v>
      </c>
      <c r="G1022" t="s">
        <v>8613</v>
      </c>
      <c r="H1022" t="s">
        <v>9478</v>
      </c>
      <c r="I1022">
        <v>1801</v>
      </c>
      <c r="J1022">
        <v>17</v>
      </c>
      <c r="K1022" t="s">
        <v>6013</v>
      </c>
      <c r="L1022" t="s">
        <v>5359</v>
      </c>
      <c r="M1022">
        <v>0</v>
      </c>
      <c r="N1022" t="s">
        <v>5196</v>
      </c>
      <c r="O1022">
        <v>42</v>
      </c>
      <c r="P1022">
        <v>47</v>
      </c>
      <c r="Q1022" t="s">
        <v>5197</v>
      </c>
      <c r="R1022">
        <v>24</v>
      </c>
      <c r="S1022" t="s">
        <v>23</v>
      </c>
      <c r="T1022" t="s">
        <v>9479</v>
      </c>
      <c r="U1022" t="s">
        <v>5824</v>
      </c>
      <c r="V1022" t="s">
        <v>211</v>
      </c>
      <c r="W1022">
        <v>18</v>
      </c>
      <c r="X1022">
        <v>7</v>
      </c>
      <c r="Y1022">
        <v>20</v>
      </c>
      <c r="Z1022">
        <v>18</v>
      </c>
      <c r="AA1022">
        <v>21</v>
      </c>
      <c r="AB1022">
        <v>21</v>
      </c>
      <c r="AC1022">
        <v>1</v>
      </c>
      <c r="AD1022">
        <v>0</v>
      </c>
      <c r="AE1022">
        <v>1</v>
      </c>
      <c r="AF1022">
        <v>1</v>
      </c>
      <c r="AG1022">
        <v>1</v>
      </c>
      <c r="AH1022">
        <v>1</v>
      </c>
      <c r="AI1022" s="1">
        <v>40200</v>
      </c>
      <c r="AJ1022" t="s">
        <v>476</v>
      </c>
      <c r="AK1022">
        <v>2</v>
      </c>
      <c r="AL1022">
        <v>0</v>
      </c>
      <c r="AM1022">
        <v>2</v>
      </c>
      <c r="AN1022">
        <v>2</v>
      </c>
      <c r="AO1022">
        <v>1801</v>
      </c>
      <c r="AP1022">
        <v>10</v>
      </c>
      <c r="AQ1022">
        <v>14</v>
      </c>
    </row>
    <row r="1023" spans="2:45" x14ac:dyDescent="0.2">
      <c r="B1023">
        <v>1020</v>
      </c>
      <c r="C1023" t="s">
        <v>26</v>
      </c>
      <c r="D1023" t="s">
        <v>1904</v>
      </c>
      <c r="E1023">
        <v>3</v>
      </c>
      <c r="F1023" t="s">
        <v>9480</v>
      </c>
      <c r="G1023" t="s">
        <v>5303</v>
      </c>
      <c r="H1023" t="s">
        <v>5226</v>
      </c>
      <c r="I1023" t="s">
        <v>9481</v>
      </c>
      <c r="J1023">
        <v>1909</v>
      </c>
      <c r="K1023">
        <v>7</v>
      </c>
      <c r="L1023" t="s">
        <v>9482</v>
      </c>
      <c r="M1023" t="s">
        <v>6418</v>
      </c>
      <c r="N1023">
        <v>1</v>
      </c>
      <c r="O1023" t="s">
        <v>5207</v>
      </c>
      <c r="P1023">
        <v>25</v>
      </c>
      <c r="Q1023">
        <v>46</v>
      </c>
      <c r="R1023" t="s">
        <v>5197</v>
      </c>
      <c r="S1023">
        <v>40</v>
      </c>
      <c r="T1023">
        <v>-0.16</v>
      </c>
      <c r="U1023" t="s">
        <v>9483</v>
      </c>
      <c r="V1023" t="s">
        <v>6363</v>
      </c>
      <c r="W1023" t="s">
        <v>5172</v>
      </c>
      <c r="X1023" t="s">
        <v>5172</v>
      </c>
      <c r="Y1023">
        <v>3</v>
      </c>
      <c r="Z1023">
        <v>35</v>
      </c>
      <c r="AA1023">
        <v>3</v>
      </c>
      <c r="AB1023">
        <v>11</v>
      </c>
      <c r="AC1023">
        <v>28</v>
      </c>
      <c r="AD1023">
        <v>6</v>
      </c>
      <c r="AE1023">
        <v>2</v>
      </c>
      <c r="AF1023">
        <v>1</v>
      </c>
      <c r="AG1023">
        <v>2</v>
      </c>
      <c r="AH1023">
        <v>2</v>
      </c>
      <c r="AI1023">
        <v>1</v>
      </c>
      <c r="AJ1023">
        <v>1</v>
      </c>
      <c r="AK1023" s="1">
        <v>13800</v>
      </c>
      <c r="AL1023" t="s">
        <v>389</v>
      </c>
      <c r="AM1023">
        <v>2</v>
      </c>
      <c r="AN1023">
        <v>2</v>
      </c>
      <c r="AO1023">
        <v>2</v>
      </c>
      <c r="AP1023">
        <v>0</v>
      </c>
      <c r="AQ1023">
        <v>1909</v>
      </c>
      <c r="AR1023">
        <v>5</v>
      </c>
      <c r="AS1023">
        <v>23</v>
      </c>
    </row>
    <row r="1024" spans="2:45" x14ac:dyDescent="0.2">
      <c r="B1024">
        <v>1021</v>
      </c>
      <c r="C1024" t="s">
        <v>26</v>
      </c>
      <c r="D1024" t="s">
        <v>1905</v>
      </c>
      <c r="E1024">
        <v>3</v>
      </c>
      <c r="F1024" t="s">
        <v>9484</v>
      </c>
      <c r="G1024" t="s">
        <v>7452</v>
      </c>
      <c r="H1024" t="s">
        <v>9485</v>
      </c>
      <c r="I1024">
        <v>1857</v>
      </c>
      <c r="J1024">
        <v>2</v>
      </c>
      <c r="K1024" t="s">
        <v>9486</v>
      </c>
      <c r="L1024" t="s">
        <v>6814</v>
      </c>
      <c r="M1024">
        <v>0</v>
      </c>
      <c r="N1024" t="s">
        <v>5196</v>
      </c>
      <c r="O1024">
        <v>5</v>
      </c>
      <c r="P1024">
        <v>48</v>
      </c>
      <c r="Q1024" t="s">
        <v>5197</v>
      </c>
      <c r="R1024">
        <v>26</v>
      </c>
      <c r="S1024" t="s">
        <v>23</v>
      </c>
      <c r="T1024" t="s">
        <v>8722</v>
      </c>
      <c r="U1024" t="s">
        <v>5368</v>
      </c>
      <c r="V1024" t="s">
        <v>1906</v>
      </c>
      <c r="W1024">
        <v>30</v>
      </c>
      <c r="X1024">
        <v>30</v>
      </c>
      <c r="Y1024">
        <v>26</v>
      </c>
      <c r="Z1024">
        <v>29</v>
      </c>
      <c r="AA1024">
        <v>29</v>
      </c>
      <c r="AB1024">
        <v>18</v>
      </c>
      <c r="AC1024">
        <v>1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 t="s">
        <v>218</v>
      </c>
      <c r="AJ1024" t="s">
        <v>219</v>
      </c>
      <c r="AK1024">
        <v>2</v>
      </c>
      <c r="AL1024">
        <v>2</v>
      </c>
      <c r="AM1024">
        <v>2</v>
      </c>
      <c r="AN1024">
        <v>0</v>
      </c>
      <c r="AO1024">
        <v>1857</v>
      </c>
      <c r="AP1024">
        <v>3</v>
      </c>
      <c r="AQ1024">
        <v>26</v>
      </c>
    </row>
    <row r="1025" spans="2:45" x14ac:dyDescent="0.2">
      <c r="B1025">
        <v>1022</v>
      </c>
      <c r="C1025" t="s">
        <v>26</v>
      </c>
      <c r="D1025" t="s">
        <v>1904</v>
      </c>
      <c r="E1025">
        <v>3</v>
      </c>
      <c r="F1025" t="s">
        <v>9487</v>
      </c>
      <c r="G1025" t="s">
        <v>5200</v>
      </c>
      <c r="H1025" t="s">
        <v>5296</v>
      </c>
      <c r="I1025" t="s">
        <v>9488</v>
      </c>
      <c r="J1025">
        <v>1894</v>
      </c>
      <c r="K1025">
        <v>11.3</v>
      </c>
      <c r="L1025" t="s">
        <v>6192</v>
      </c>
      <c r="M1025" t="s">
        <v>6193</v>
      </c>
      <c r="N1025">
        <v>7</v>
      </c>
      <c r="O1025" t="s">
        <v>5196</v>
      </c>
      <c r="P1025">
        <v>16</v>
      </c>
      <c r="Q1025">
        <v>43</v>
      </c>
      <c r="R1025" t="s">
        <v>5197</v>
      </c>
      <c r="S1025">
        <v>42</v>
      </c>
      <c r="T1025">
        <v>-0.16</v>
      </c>
      <c r="U1025" t="s">
        <v>5716</v>
      </c>
      <c r="V1025" t="s">
        <v>7401</v>
      </c>
      <c r="W1025" t="s">
        <v>5172</v>
      </c>
      <c r="X1025" t="s">
        <v>5172</v>
      </c>
      <c r="Y1025">
        <v>9</v>
      </c>
      <c r="Z1025">
        <v>8</v>
      </c>
      <c r="AA1025">
        <v>12</v>
      </c>
      <c r="AB1025">
        <v>19</v>
      </c>
      <c r="AC1025">
        <v>11</v>
      </c>
      <c r="AD1025">
        <v>35</v>
      </c>
      <c r="AE1025">
        <v>2</v>
      </c>
      <c r="AF1025">
        <v>0</v>
      </c>
      <c r="AG1025">
        <v>2</v>
      </c>
      <c r="AH1025">
        <v>1</v>
      </c>
      <c r="AI1025">
        <v>2</v>
      </c>
      <c r="AJ1025">
        <v>1</v>
      </c>
      <c r="AK1025" s="1">
        <v>1100</v>
      </c>
      <c r="AL1025" t="s">
        <v>530</v>
      </c>
      <c r="AM1025">
        <v>2</v>
      </c>
      <c r="AN1025">
        <v>2</v>
      </c>
      <c r="AO1025">
        <v>2</v>
      </c>
      <c r="AP1025">
        <v>0</v>
      </c>
      <c r="AQ1025">
        <v>1894</v>
      </c>
      <c r="AR1025">
        <v>7</v>
      </c>
      <c r="AS1025">
        <v>4</v>
      </c>
    </row>
    <row r="1026" spans="2:45" x14ac:dyDescent="0.2">
      <c r="B1026">
        <v>1023</v>
      </c>
      <c r="C1026" t="s">
        <v>22</v>
      </c>
      <c r="D1026">
        <v>1</v>
      </c>
      <c r="E1026" t="s">
        <v>9489</v>
      </c>
      <c r="F1026" t="s">
        <v>8420</v>
      </c>
      <c r="G1026" t="s">
        <v>9490</v>
      </c>
      <c r="H1026" t="s">
        <v>6145</v>
      </c>
      <c r="I1026" t="s">
        <v>9491</v>
      </c>
      <c r="J1026">
        <v>1904</v>
      </c>
      <c r="K1026">
        <v>9</v>
      </c>
      <c r="L1026" t="s">
        <v>9492</v>
      </c>
      <c r="M1026" t="s">
        <v>7189</v>
      </c>
      <c r="N1026">
        <v>14</v>
      </c>
      <c r="O1026" t="s">
        <v>5207</v>
      </c>
      <c r="P1026">
        <v>30</v>
      </c>
      <c r="Q1026">
        <v>61</v>
      </c>
      <c r="R1026" t="s">
        <v>5197</v>
      </c>
      <c r="S1026">
        <v>0</v>
      </c>
      <c r="T1026">
        <v>5</v>
      </c>
      <c r="U1026" t="s">
        <v>9493</v>
      </c>
      <c r="V1026" t="s">
        <v>7092</v>
      </c>
      <c r="W1026" t="s">
        <v>5172</v>
      </c>
      <c r="X1026" t="s">
        <v>5172</v>
      </c>
      <c r="Y1026">
        <v>12</v>
      </c>
      <c r="Z1026">
        <v>17</v>
      </c>
      <c r="AA1026">
        <v>7</v>
      </c>
      <c r="AB1026">
        <v>15</v>
      </c>
      <c r="AC1026">
        <v>31</v>
      </c>
      <c r="AD1026">
        <v>35</v>
      </c>
      <c r="AE1026">
        <v>2</v>
      </c>
      <c r="AF1026">
        <v>0</v>
      </c>
      <c r="AG1026">
        <v>0</v>
      </c>
      <c r="AH1026">
        <v>0</v>
      </c>
      <c r="AI1026">
        <v>1</v>
      </c>
      <c r="AJ1026">
        <v>1</v>
      </c>
      <c r="AK1026" s="1">
        <v>49800</v>
      </c>
      <c r="AL1026" t="s">
        <v>303</v>
      </c>
      <c r="AM1026">
        <v>0</v>
      </c>
      <c r="AN1026">
        <v>0</v>
      </c>
      <c r="AO1026">
        <v>1904</v>
      </c>
      <c r="AP1026">
        <v>11</v>
      </c>
      <c r="AQ1026">
        <v>1</v>
      </c>
    </row>
    <row r="1027" spans="2:45" x14ac:dyDescent="0.2">
      <c r="B1027">
        <v>1024</v>
      </c>
      <c r="C1027" t="s">
        <v>26</v>
      </c>
      <c r="D1027" t="s">
        <v>436</v>
      </c>
      <c r="E1027">
        <v>3</v>
      </c>
      <c r="F1027" t="s">
        <v>9494</v>
      </c>
      <c r="G1027" t="s">
        <v>6358</v>
      </c>
      <c r="H1027" t="s">
        <v>5586</v>
      </c>
      <c r="I1027" t="s">
        <v>9495</v>
      </c>
      <c r="J1027">
        <v>1895</v>
      </c>
      <c r="K1027">
        <v>8</v>
      </c>
      <c r="L1027" t="s">
        <v>9496</v>
      </c>
      <c r="M1027" t="s">
        <v>5475</v>
      </c>
      <c r="N1027">
        <v>2</v>
      </c>
      <c r="O1027" t="s">
        <v>5196</v>
      </c>
      <c r="P1027">
        <v>0</v>
      </c>
      <c r="Q1027">
        <v>49</v>
      </c>
      <c r="R1027" t="s">
        <v>5197</v>
      </c>
      <c r="S1027">
        <v>0</v>
      </c>
      <c r="T1027">
        <v>-0.16</v>
      </c>
      <c r="U1027" t="s">
        <v>9497</v>
      </c>
      <c r="V1027" t="s">
        <v>8023</v>
      </c>
      <c r="W1027" t="s">
        <v>5172</v>
      </c>
      <c r="X1027" t="s">
        <v>5172</v>
      </c>
      <c r="Y1027">
        <v>2</v>
      </c>
      <c r="Z1027">
        <v>16</v>
      </c>
      <c r="AA1027">
        <v>8</v>
      </c>
      <c r="AB1027">
        <v>4</v>
      </c>
      <c r="AC1027">
        <v>12</v>
      </c>
      <c r="AD1027">
        <v>3</v>
      </c>
      <c r="AE1027">
        <v>2</v>
      </c>
      <c r="AF1027">
        <v>0</v>
      </c>
      <c r="AG1027">
        <v>0</v>
      </c>
      <c r="AH1027">
        <v>1</v>
      </c>
      <c r="AI1027">
        <v>2</v>
      </c>
      <c r="AJ1027">
        <v>2</v>
      </c>
      <c r="AK1027" s="1">
        <v>94100</v>
      </c>
      <c r="AL1027" t="s">
        <v>628</v>
      </c>
      <c r="AM1027">
        <v>0</v>
      </c>
      <c r="AN1027">
        <v>2</v>
      </c>
      <c r="AO1027">
        <v>2</v>
      </c>
      <c r="AP1027">
        <v>1895</v>
      </c>
      <c r="AQ1027">
        <v>11</v>
      </c>
      <c r="AR1027">
        <v>5</v>
      </c>
    </row>
    <row r="1028" spans="2:45" x14ac:dyDescent="0.2">
      <c r="B1028">
        <v>1025</v>
      </c>
      <c r="C1028" t="s">
        <v>26</v>
      </c>
      <c r="D1028" t="s">
        <v>1907</v>
      </c>
      <c r="E1028">
        <v>3</v>
      </c>
      <c r="F1028" t="s">
        <v>9498</v>
      </c>
      <c r="G1028" t="s">
        <v>9081</v>
      </c>
      <c r="H1028" t="s">
        <v>5235</v>
      </c>
      <c r="I1028" t="s">
        <v>9499</v>
      </c>
      <c r="J1028">
        <v>1884</v>
      </c>
      <c r="K1028">
        <v>5</v>
      </c>
      <c r="L1028" t="s">
        <v>5357</v>
      </c>
      <c r="M1028" t="s">
        <v>7266</v>
      </c>
      <c r="N1028" t="s">
        <v>6135</v>
      </c>
      <c r="O1028">
        <v>1</v>
      </c>
      <c r="P1028" t="s">
        <v>5196</v>
      </c>
      <c r="Q1028">
        <v>5</v>
      </c>
      <c r="R1028">
        <v>49</v>
      </c>
      <c r="S1028" t="s">
        <v>5197</v>
      </c>
      <c r="T1028">
        <v>26</v>
      </c>
      <c r="U1028" t="s">
        <v>23</v>
      </c>
      <c r="V1028" t="s">
        <v>9500</v>
      </c>
      <c r="W1028" t="s">
        <v>7993</v>
      </c>
      <c r="X1028" t="s">
        <v>1908</v>
      </c>
      <c r="Y1028">
        <v>1</v>
      </c>
      <c r="Z1028">
        <v>19</v>
      </c>
      <c r="AA1028">
        <v>32</v>
      </c>
      <c r="AB1028">
        <v>25</v>
      </c>
      <c r="AC1028">
        <v>28</v>
      </c>
      <c r="AD1028">
        <v>35</v>
      </c>
      <c r="AE1028">
        <v>2</v>
      </c>
      <c r="AF1028">
        <v>1</v>
      </c>
      <c r="AG1028">
        <v>0</v>
      </c>
      <c r="AH1028">
        <v>0</v>
      </c>
      <c r="AI1028">
        <v>1</v>
      </c>
      <c r="AJ1028">
        <v>1</v>
      </c>
      <c r="AK1028" s="1">
        <v>98800</v>
      </c>
      <c r="AL1028" t="s">
        <v>154</v>
      </c>
      <c r="AM1028">
        <v>2</v>
      </c>
      <c r="AN1028">
        <v>0</v>
      </c>
      <c r="AO1028">
        <v>2</v>
      </c>
      <c r="AP1028">
        <v>0</v>
      </c>
      <c r="AQ1028">
        <v>1884</v>
      </c>
      <c r="AR1028">
        <v>5</v>
      </c>
      <c r="AS1028">
        <v>9</v>
      </c>
    </row>
    <row r="1029" spans="2:45" x14ac:dyDescent="0.2">
      <c r="B1029">
        <v>1026</v>
      </c>
      <c r="C1029" t="s">
        <v>26</v>
      </c>
      <c r="D1029" t="s">
        <v>1909</v>
      </c>
      <c r="E1029">
        <v>3</v>
      </c>
      <c r="F1029" t="s">
        <v>9501</v>
      </c>
      <c r="G1029" t="s">
        <v>6259</v>
      </c>
      <c r="H1029" t="s">
        <v>9502</v>
      </c>
      <c r="I1029">
        <v>1850</v>
      </c>
      <c r="J1029">
        <v>1</v>
      </c>
      <c r="K1029" t="s">
        <v>6074</v>
      </c>
      <c r="L1029" t="s">
        <v>6075</v>
      </c>
      <c r="M1029">
        <v>1</v>
      </c>
      <c r="N1029" t="s">
        <v>5196</v>
      </c>
      <c r="O1029">
        <v>20</v>
      </c>
      <c r="P1029">
        <v>44</v>
      </c>
      <c r="Q1029" t="s">
        <v>5197</v>
      </c>
      <c r="R1029">
        <v>1</v>
      </c>
      <c r="S1029" t="s">
        <v>23</v>
      </c>
      <c r="T1029" t="s">
        <v>9503</v>
      </c>
      <c r="U1029" t="s">
        <v>5766</v>
      </c>
      <c r="V1029" t="s">
        <v>914</v>
      </c>
      <c r="W1029">
        <v>29</v>
      </c>
      <c r="X1029">
        <v>33</v>
      </c>
      <c r="Y1029">
        <v>25</v>
      </c>
      <c r="Z1029">
        <v>28</v>
      </c>
      <c r="AA1029">
        <v>30</v>
      </c>
      <c r="AB1029">
        <v>10</v>
      </c>
      <c r="AC1029">
        <v>1</v>
      </c>
      <c r="AD1029">
        <v>0</v>
      </c>
      <c r="AE1029">
        <v>0</v>
      </c>
      <c r="AF1029">
        <v>1</v>
      </c>
      <c r="AG1029">
        <v>1</v>
      </c>
      <c r="AH1029">
        <v>2</v>
      </c>
      <c r="AI1029" s="1">
        <v>9400</v>
      </c>
      <c r="AJ1029" t="s">
        <v>215</v>
      </c>
      <c r="AK1029">
        <v>2</v>
      </c>
      <c r="AL1029">
        <v>2</v>
      </c>
      <c r="AM1029">
        <v>2</v>
      </c>
      <c r="AN1029">
        <v>1850</v>
      </c>
      <c r="AO1029">
        <v>10</v>
      </c>
      <c r="AP1029">
        <v>3</v>
      </c>
    </row>
    <row r="1030" spans="2:45" x14ac:dyDescent="0.2">
      <c r="B1030">
        <v>1027</v>
      </c>
      <c r="C1030" t="s">
        <v>22</v>
      </c>
      <c r="D1030">
        <v>1</v>
      </c>
      <c r="E1030" t="s">
        <v>9504</v>
      </c>
      <c r="F1030" t="s">
        <v>5408</v>
      </c>
      <c r="G1030" t="s">
        <v>5594</v>
      </c>
      <c r="H1030" t="s">
        <v>5586</v>
      </c>
      <c r="I1030" t="s">
        <v>9505</v>
      </c>
      <c r="J1030">
        <v>1803</v>
      </c>
      <c r="K1030">
        <v>8</v>
      </c>
      <c r="L1030" t="s">
        <v>5492</v>
      </c>
      <c r="M1030" t="s">
        <v>5221</v>
      </c>
      <c r="N1030">
        <v>3</v>
      </c>
      <c r="O1030" t="s">
        <v>5196</v>
      </c>
      <c r="P1030">
        <v>53</v>
      </c>
      <c r="Q1030">
        <v>43</v>
      </c>
      <c r="R1030" t="s">
        <v>5197</v>
      </c>
      <c r="S1030">
        <v>37</v>
      </c>
      <c r="T1030" t="s">
        <v>23</v>
      </c>
      <c r="U1030" t="s">
        <v>5246</v>
      </c>
      <c r="V1030" t="s">
        <v>9506</v>
      </c>
      <c r="W1030" t="s">
        <v>5172</v>
      </c>
      <c r="X1030" t="s">
        <v>5172</v>
      </c>
      <c r="Y1030">
        <v>3</v>
      </c>
      <c r="Z1030">
        <v>10</v>
      </c>
      <c r="AA1030">
        <v>7</v>
      </c>
      <c r="AB1030">
        <v>30</v>
      </c>
      <c r="AC1030">
        <v>21</v>
      </c>
      <c r="AD1030">
        <v>22</v>
      </c>
      <c r="AE1030">
        <v>2</v>
      </c>
      <c r="AF1030">
        <v>2</v>
      </c>
      <c r="AG1030">
        <v>0</v>
      </c>
      <c r="AH1030">
        <v>1</v>
      </c>
      <c r="AI1030">
        <v>1</v>
      </c>
      <c r="AJ1030">
        <v>0</v>
      </c>
      <c r="AK1030" s="1">
        <v>34800</v>
      </c>
      <c r="AL1030" t="s">
        <v>283</v>
      </c>
      <c r="AM1030">
        <v>2</v>
      </c>
      <c r="AN1030">
        <v>2</v>
      </c>
      <c r="AO1030">
        <v>2</v>
      </c>
      <c r="AP1030">
        <v>0</v>
      </c>
      <c r="AQ1030">
        <v>1803</v>
      </c>
      <c r="AR1030">
        <v>3</v>
      </c>
      <c r="AS1030">
        <v>18</v>
      </c>
    </row>
    <row r="1031" spans="2:45" x14ac:dyDescent="0.2">
      <c r="B1031">
        <v>1028</v>
      </c>
      <c r="C1031" t="s">
        <v>26</v>
      </c>
      <c r="D1031" t="s">
        <v>1907</v>
      </c>
      <c r="E1031">
        <v>3</v>
      </c>
      <c r="F1031" t="s">
        <v>9507</v>
      </c>
      <c r="G1031" t="s">
        <v>9508</v>
      </c>
      <c r="H1031" t="s">
        <v>9509</v>
      </c>
      <c r="I1031">
        <v>1902</v>
      </c>
      <c r="J1031">
        <v>16</v>
      </c>
      <c r="K1031" t="s">
        <v>9510</v>
      </c>
      <c r="L1031" t="s">
        <v>5439</v>
      </c>
      <c r="M1031">
        <v>0</v>
      </c>
      <c r="N1031" t="s">
        <v>5207</v>
      </c>
      <c r="O1031">
        <v>22</v>
      </c>
      <c r="P1031">
        <v>49</v>
      </c>
      <c r="Q1031" t="s">
        <v>5197</v>
      </c>
      <c r="R1031">
        <v>11</v>
      </c>
      <c r="S1031">
        <v>-0.16</v>
      </c>
      <c r="T1031" t="s">
        <v>9511</v>
      </c>
      <c r="U1031" t="s">
        <v>7993</v>
      </c>
      <c r="V1031" t="s">
        <v>5172</v>
      </c>
      <c r="W1031" t="s">
        <v>5172</v>
      </c>
      <c r="X1031">
        <v>16</v>
      </c>
      <c r="Y1031">
        <v>19</v>
      </c>
      <c r="Z1031">
        <v>14</v>
      </c>
      <c r="AA1031">
        <v>15</v>
      </c>
      <c r="AB1031">
        <v>19</v>
      </c>
      <c r="AC1031">
        <v>20</v>
      </c>
      <c r="AD1031">
        <v>0</v>
      </c>
      <c r="AE1031">
        <v>1</v>
      </c>
      <c r="AF1031">
        <v>1</v>
      </c>
      <c r="AG1031">
        <v>0</v>
      </c>
      <c r="AH1031">
        <v>1</v>
      </c>
      <c r="AI1031">
        <v>1</v>
      </c>
      <c r="AJ1031" s="1">
        <v>7000</v>
      </c>
      <c r="AK1031" t="s">
        <v>461</v>
      </c>
      <c r="AL1031">
        <v>2</v>
      </c>
      <c r="AM1031">
        <v>0</v>
      </c>
      <c r="AN1031">
        <v>2</v>
      </c>
      <c r="AO1031">
        <v>2</v>
      </c>
      <c r="AP1031">
        <v>1902</v>
      </c>
      <c r="AQ1031">
        <v>2</v>
      </c>
      <c r="AR1031">
        <v>6</v>
      </c>
    </row>
    <row r="1032" spans="2:45" x14ac:dyDescent="0.2">
      <c r="B1032">
        <v>1029</v>
      </c>
      <c r="C1032" t="s">
        <v>26</v>
      </c>
      <c r="D1032" t="s">
        <v>1910</v>
      </c>
      <c r="E1032">
        <v>3</v>
      </c>
      <c r="F1032" t="s">
        <v>9512</v>
      </c>
      <c r="G1032" t="s">
        <v>5813</v>
      </c>
      <c r="H1032" t="s">
        <v>5455</v>
      </c>
      <c r="I1032" t="s">
        <v>8795</v>
      </c>
      <c r="J1032" t="s">
        <v>9513</v>
      </c>
      <c r="K1032">
        <v>1874</v>
      </c>
      <c r="L1032">
        <v>22</v>
      </c>
      <c r="M1032" t="s">
        <v>6227</v>
      </c>
      <c r="N1032" t="s">
        <v>5817</v>
      </c>
      <c r="O1032">
        <v>5</v>
      </c>
      <c r="P1032" t="s">
        <v>5196</v>
      </c>
      <c r="Q1032">
        <v>2</v>
      </c>
      <c r="R1032">
        <v>47</v>
      </c>
      <c r="S1032" t="s">
        <v>5197</v>
      </c>
      <c r="T1032">
        <v>19</v>
      </c>
      <c r="U1032" t="s">
        <v>23</v>
      </c>
      <c r="V1032" t="s">
        <v>6183</v>
      </c>
      <c r="W1032" t="s">
        <v>9514</v>
      </c>
      <c r="X1032" t="s">
        <v>1911</v>
      </c>
      <c r="Y1032">
        <v>23</v>
      </c>
      <c r="Z1032">
        <v>18</v>
      </c>
      <c r="AA1032">
        <v>19</v>
      </c>
      <c r="AB1032">
        <v>22</v>
      </c>
      <c r="AC1032">
        <v>15</v>
      </c>
      <c r="AD1032">
        <v>36</v>
      </c>
      <c r="AE1032">
        <v>0</v>
      </c>
      <c r="AF1032">
        <v>1</v>
      </c>
      <c r="AG1032">
        <v>1</v>
      </c>
      <c r="AH1032">
        <v>0</v>
      </c>
      <c r="AI1032">
        <v>0</v>
      </c>
      <c r="AJ1032">
        <v>2</v>
      </c>
      <c r="AK1032" s="1">
        <v>3900</v>
      </c>
      <c r="AL1032" t="s">
        <v>1270</v>
      </c>
      <c r="AM1032">
        <v>2</v>
      </c>
      <c r="AN1032">
        <v>0</v>
      </c>
      <c r="AO1032">
        <v>2</v>
      </c>
      <c r="AP1032">
        <v>1874</v>
      </c>
      <c r="AQ1032">
        <v>6</v>
      </c>
      <c r="AR1032">
        <v>16</v>
      </c>
    </row>
    <row r="1033" spans="2:45" x14ac:dyDescent="0.2">
      <c r="B1033">
        <v>1030</v>
      </c>
      <c r="C1033" t="s">
        <v>26</v>
      </c>
      <c r="D1033" t="s">
        <v>1912</v>
      </c>
      <c r="E1033">
        <v>3</v>
      </c>
      <c r="F1033" t="s">
        <v>9515</v>
      </c>
      <c r="G1033" t="s">
        <v>5225</v>
      </c>
      <c r="H1033" t="s">
        <v>5321</v>
      </c>
      <c r="I1033" t="s">
        <v>9516</v>
      </c>
      <c r="J1033">
        <v>1833</v>
      </c>
      <c r="K1033">
        <v>9</v>
      </c>
      <c r="L1033" t="s">
        <v>5290</v>
      </c>
      <c r="M1033" t="s">
        <v>5291</v>
      </c>
      <c r="N1033">
        <v>1</v>
      </c>
      <c r="O1033" t="s">
        <v>5207</v>
      </c>
      <c r="P1033">
        <v>35</v>
      </c>
      <c r="Q1033">
        <v>47</v>
      </c>
      <c r="R1033" t="s">
        <v>5197</v>
      </c>
      <c r="S1033">
        <v>13</v>
      </c>
      <c r="T1033" t="s">
        <v>23</v>
      </c>
      <c r="U1033" t="s">
        <v>9517</v>
      </c>
      <c r="V1033" t="s">
        <v>6454</v>
      </c>
      <c r="W1033" t="s">
        <v>1913</v>
      </c>
      <c r="X1033">
        <v>4</v>
      </c>
      <c r="Y1033">
        <v>22</v>
      </c>
      <c r="Z1033">
        <v>7</v>
      </c>
      <c r="AA1033">
        <v>5</v>
      </c>
      <c r="AB1033">
        <v>27</v>
      </c>
      <c r="AC1033">
        <v>11</v>
      </c>
      <c r="AD1033">
        <v>1</v>
      </c>
      <c r="AE1033">
        <v>0</v>
      </c>
      <c r="AF1033">
        <v>0</v>
      </c>
      <c r="AG1033">
        <v>1</v>
      </c>
      <c r="AH1033">
        <v>1</v>
      </c>
      <c r="AI1033">
        <v>2</v>
      </c>
      <c r="AJ1033" s="1">
        <v>99800</v>
      </c>
      <c r="AK1033" t="s">
        <v>603</v>
      </c>
      <c r="AL1033">
        <v>0</v>
      </c>
      <c r="AM1033">
        <v>2</v>
      </c>
      <c r="AN1033">
        <v>1833</v>
      </c>
      <c r="AO1033">
        <v>11</v>
      </c>
      <c r="AP1033">
        <v>27</v>
      </c>
    </row>
    <row r="1034" spans="2:45" x14ac:dyDescent="0.2">
      <c r="B1034">
        <v>1031</v>
      </c>
      <c r="C1034" t="s">
        <v>26</v>
      </c>
      <c r="D1034" t="s">
        <v>1914</v>
      </c>
      <c r="E1034">
        <v>3</v>
      </c>
      <c r="F1034" t="s">
        <v>9518</v>
      </c>
      <c r="G1034" t="s">
        <v>5813</v>
      </c>
      <c r="H1034" t="s">
        <v>5575</v>
      </c>
      <c r="I1034" t="s">
        <v>9519</v>
      </c>
      <c r="J1034">
        <v>1889</v>
      </c>
      <c r="K1034">
        <v>16</v>
      </c>
      <c r="L1034" t="s">
        <v>5283</v>
      </c>
      <c r="M1034" t="s">
        <v>5253</v>
      </c>
      <c r="N1034">
        <v>6</v>
      </c>
      <c r="O1034" t="s">
        <v>5196</v>
      </c>
      <c r="P1034">
        <v>12</v>
      </c>
      <c r="Q1034">
        <v>48</v>
      </c>
      <c r="R1034" t="s">
        <v>5197</v>
      </c>
      <c r="S1034">
        <v>42</v>
      </c>
      <c r="T1034" t="s">
        <v>23</v>
      </c>
      <c r="U1034" t="s">
        <v>5367</v>
      </c>
      <c r="V1034" t="s">
        <v>6484</v>
      </c>
      <c r="W1034" t="s">
        <v>5172</v>
      </c>
      <c r="X1034" t="s">
        <v>5172</v>
      </c>
      <c r="Y1034">
        <v>15</v>
      </c>
      <c r="Z1034">
        <v>4</v>
      </c>
      <c r="AA1034">
        <v>12</v>
      </c>
      <c r="AB1034">
        <v>13</v>
      </c>
      <c r="AC1034">
        <v>26</v>
      </c>
      <c r="AD1034">
        <v>5</v>
      </c>
      <c r="AE1034">
        <v>0</v>
      </c>
      <c r="AF1034">
        <v>1</v>
      </c>
      <c r="AG1034">
        <v>2</v>
      </c>
      <c r="AH1034">
        <v>1</v>
      </c>
      <c r="AI1034">
        <v>1</v>
      </c>
      <c r="AJ1034">
        <v>1</v>
      </c>
      <c r="AK1034" s="1">
        <v>73100</v>
      </c>
      <c r="AL1034" t="s">
        <v>445</v>
      </c>
      <c r="AM1034">
        <v>2</v>
      </c>
      <c r="AN1034">
        <v>0</v>
      </c>
      <c r="AO1034">
        <v>0</v>
      </c>
      <c r="AP1034">
        <v>1889</v>
      </c>
      <c r="AQ1034">
        <v>4</v>
      </c>
      <c r="AR1034">
        <v>11</v>
      </c>
    </row>
    <row r="1035" spans="2:45" x14ac:dyDescent="0.2">
      <c r="B1035">
        <v>1032</v>
      </c>
      <c r="C1035" t="s">
        <v>26</v>
      </c>
      <c r="D1035" t="s">
        <v>1915</v>
      </c>
      <c r="E1035">
        <v>3</v>
      </c>
      <c r="F1035" t="s">
        <v>9520</v>
      </c>
      <c r="G1035" t="s">
        <v>8375</v>
      </c>
      <c r="H1035" t="s">
        <v>5465</v>
      </c>
      <c r="I1035" t="s">
        <v>9521</v>
      </c>
      <c r="J1035">
        <v>1839</v>
      </c>
      <c r="K1035">
        <v>7</v>
      </c>
      <c r="L1035" t="s">
        <v>9522</v>
      </c>
      <c r="M1035" t="s">
        <v>5809</v>
      </c>
      <c r="N1035">
        <v>2</v>
      </c>
      <c r="O1035" t="s">
        <v>5196</v>
      </c>
      <c r="P1035">
        <v>29</v>
      </c>
      <c r="Q1035">
        <v>48</v>
      </c>
      <c r="R1035" t="s">
        <v>5197</v>
      </c>
      <c r="S1035">
        <v>47</v>
      </c>
      <c r="T1035" t="s">
        <v>23</v>
      </c>
      <c r="U1035" t="s">
        <v>9523</v>
      </c>
      <c r="V1035" t="s">
        <v>7250</v>
      </c>
      <c r="W1035" t="s">
        <v>5172</v>
      </c>
      <c r="X1035" t="s">
        <v>5172</v>
      </c>
      <c r="Y1035">
        <v>36</v>
      </c>
      <c r="Z1035">
        <v>31</v>
      </c>
      <c r="AA1035">
        <v>35</v>
      </c>
      <c r="AB1035">
        <v>14</v>
      </c>
      <c r="AC1035">
        <v>12</v>
      </c>
      <c r="AD1035">
        <v>7</v>
      </c>
      <c r="AE1035">
        <v>2</v>
      </c>
      <c r="AF1035">
        <v>1</v>
      </c>
      <c r="AG1035">
        <v>1</v>
      </c>
      <c r="AH1035">
        <v>1</v>
      </c>
      <c r="AI1035">
        <v>2</v>
      </c>
      <c r="AJ1035">
        <v>0</v>
      </c>
      <c r="AK1035" s="1">
        <v>33600</v>
      </c>
      <c r="AL1035" t="s">
        <v>65</v>
      </c>
      <c r="AM1035">
        <v>0</v>
      </c>
      <c r="AN1035">
        <v>2</v>
      </c>
      <c r="AO1035">
        <v>0</v>
      </c>
      <c r="AP1035">
        <v>1839</v>
      </c>
      <c r="AQ1035">
        <v>1</v>
      </c>
      <c r="AR1035">
        <v>21</v>
      </c>
    </row>
    <row r="1036" spans="2:45" x14ac:dyDescent="0.2">
      <c r="B1036">
        <v>1033</v>
      </c>
      <c r="C1036" t="s">
        <v>26</v>
      </c>
      <c r="D1036" t="s">
        <v>1916</v>
      </c>
      <c r="E1036">
        <v>3</v>
      </c>
      <c r="F1036" t="s">
        <v>9524</v>
      </c>
      <c r="G1036" t="s">
        <v>7586</v>
      </c>
      <c r="H1036" t="s">
        <v>5418</v>
      </c>
      <c r="I1036" t="s">
        <v>9525</v>
      </c>
      <c r="J1036">
        <v>1870</v>
      </c>
      <c r="K1036">
        <v>22</v>
      </c>
      <c r="L1036" t="s">
        <v>6860</v>
      </c>
      <c r="M1036" t="s">
        <v>6008</v>
      </c>
      <c r="N1036">
        <v>3</v>
      </c>
      <c r="O1036" t="s">
        <v>5196</v>
      </c>
      <c r="P1036">
        <v>5</v>
      </c>
      <c r="Q1036">
        <v>50</v>
      </c>
      <c r="R1036" t="s">
        <v>5197</v>
      </c>
      <c r="S1036">
        <v>39</v>
      </c>
      <c r="T1036" t="s">
        <v>23</v>
      </c>
      <c r="U1036" t="s">
        <v>5721</v>
      </c>
      <c r="V1036" t="s">
        <v>7087</v>
      </c>
      <c r="W1036" t="s">
        <v>1917</v>
      </c>
      <c r="X1036">
        <v>25</v>
      </c>
      <c r="Y1036">
        <v>5</v>
      </c>
      <c r="Z1036">
        <v>26</v>
      </c>
      <c r="AA1036">
        <v>32</v>
      </c>
      <c r="AB1036">
        <v>5</v>
      </c>
      <c r="AC1036">
        <v>23</v>
      </c>
      <c r="AD1036">
        <v>0</v>
      </c>
      <c r="AE1036">
        <v>1</v>
      </c>
      <c r="AF1036">
        <v>1</v>
      </c>
      <c r="AG1036">
        <v>0</v>
      </c>
      <c r="AH1036">
        <v>1</v>
      </c>
      <c r="AI1036">
        <v>0</v>
      </c>
      <c r="AJ1036" s="1">
        <v>97400</v>
      </c>
      <c r="AK1036" t="s">
        <v>266</v>
      </c>
      <c r="AL1036">
        <v>0</v>
      </c>
      <c r="AM1036">
        <v>0</v>
      </c>
      <c r="AN1036">
        <v>1870</v>
      </c>
      <c r="AO1036">
        <v>11</v>
      </c>
      <c r="AP1036">
        <v>10</v>
      </c>
    </row>
    <row r="1037" spans="2:45" x14ac:dyDescent="0.2">
      <c r="B1037">
        <v>1034</v>
      </c>
      <c r="C1037" t="s">
        <v>36</v>
      </c>
      <c r="D1037" t="s">
        <v>1918</v>
      </c>
      <c r="E1037">
        <v>4</v>
      </c>
      <c r="F1037" t="s">
        <v>9526</v>
      </c>
      <c r="G1037" t="s">
        <v>5408</v>
      </c>
      <c r="H1037" t="s">
        <v>5790</v>
      </c>
      <c r="I1037" t="s">
        <v>9527</v>
      </c>
      <c r="J1037">
        <v>1860</v>
      </c>
      <c r="K1037">
        <v>2</v>
      </c>
      <c r="L1037" t="s">
        <v>5228</v>
      </c>
      <c r="M1037" t="s">
        <v>5229</v>
      </c>
      <c r="N1037">
        <v>2</v>
      </c>
      <c r="O1037" t="s">
        <v>5196</v>
      </c>
      <c r="P1037">
        <v>20</v>
      </c>
      <c r="Q1037">
        <v>48</v>
      </c>
      <c r="R1037" t="s">
        <v>5197</v>
      </c>
      <c r="S1037">
        <v>50</v>
      </c>
      <c r="T1037" t="s">
        <v>23</v>
      </c>
      <c r="U1037" t="s">
        <v>9528</v>
      </c>
      <c r="V1037" t="s">
        <v>5534</v>
      </c>
      <c r="W1037" t="s">
        <v>1919</v>
      </c>
      <c r="X1037">
        <v>31</v>
      </c>
      <c r="Y1037">
        <v>20</v>
      </c>
      <c r="Z1037">
        <v>1</v>
      </c>
      <c r="AA1037">
        <v>20</v>
      </c>
      <c r="AB1037">
        <v>34</v>
      </c>
      <c r="AC1037">
        <v>31</v>
      </c>
      <c r="AD1037">
        <v>1</v>
      </c>
      <c r="AE1037">
        <v>1</v>
      </c>
      <c r="AF1037">
        <v>2</v>
      </c>
      <c r="AG1037">
        <v>1</v>
      </c>
      <c r="AH1037">
        <v>0</v>
      </c>
      <c r="AI1037">
        <v>1</v>
      </c>
      <c r="AJ1037" s="1">
        <v>83100</v>
      </c>
      <c r="AK1037" t="s">
        <v>345</v>
      </c>
      <c r="AL1037">
        <v>2</v>
      </c>
      <c r="AM1037">
        <v>2</v>
      </c>
      <c r="AN1037">
        <v>2</v>
      </c>
      <c r="AO1037">
        <v>0</v>
      </c>
      <c r="AP1037">
        <v>1860</v>
      </c>
      <c r="AQ1037">
        <v>8</v>
      </c>
      <c r="AR1037">
        <v>27</v>
      </c>
    </row>
    <row r="1038" spans="2:45" x14ac:dyDescent="0.2">
      <c r="B1038">
        <v>1035</v>
      </c>
      <c r="C1038" t="s">
        <v>22</v>
      </c>
      <c r="D1038">
        <v>1</v>
      </c>
      <c r="E1038" t="s">
        <v>9529</v>
      </c>
      <c r="F1038" t="s">
        <v>6949</v>
      </c>
      <c r="G1038" t="s">
        <v>5218</v>
      </c>
      <c r="H1038" t="s">
        <v>9530</v>
      </c>
      <c r="I1038">
        <v>1871</v>
      </c>
      <c r="J1038">
        <v>1</v>
      </c>
      <c r="K1038" t="s">
        <v>9531</v>
      </c>
      <c r="L1038" t="s">
        <v>5817</v>
      </c>
      <c r="M1038">
        <v>5</v>
      </c>
      <c r="N1038" t="s">
        <v>5196</v>
      </c>
      <c r="O1038">
        <v>2</v>
      </c>
      <c r="P1038">
        <v>47</v>
      </c>
      <c r="Q1038" t="s">
        <v>5197</v>
      </c>
      <c r="R1038">
        <v>19</v>
      </c>
      <c r="S1038" t="s">
        <v>23</v>
      </c>
      <c r="T1038" t="s">
        <v>5655</v>
      </c>
      <c r="U1038" t="s">
        <v>9532</v>
      </c>
      <c r="V1038" t="s">
        <v>1920</v>
      </c>
      <c r="W1038">
        <v>29</v>
      </c>
      <c r="X1038">
        <v>34</v>
      </c>
      <c r="Y1038">
        <v>33</v>
      </c>
      <c r="Z1038">
        <v>26</v>
      </c>
      <c r="AA1038">
        <v>7</v>
      </c>
      <c r="AB1038">
        <v>27</v>
      </c>
      <c r="AC1038">
        <v>1</v>
      </c>
      <c r="AD1038">
        <v>0</v>
      </c>
      <c r="AE1038">
        <v>0</v>
      </c>
      <c r="AF1038">
        <v>1</v>
      </c>
      <c r="AG1038">
        <v>0</v>
      </c>
      <c r="AH1038">
        <v>1</v>
      </c>
      <c r="AI1038" s="1">
        <v>22800</v>
      </c>
      <c r="AJ1038" t="s">
        <v>281</v>
      </c>
      <c r="AK1038">
        <v>0</v>
      </c>
      <c r="AL1038">
        <v>0</v>
      </c>
      <c r="AM1038">
        <v>1871</v>
      </c>
      <c r="AN1038">
        <v>12</v>
      </c>
      <c r="AO1038">
        <v>8</v>
      </c>
    </row>
    <row r="1039" spans="2:45" x14ac:dyDescent="0.2">
      <c r="B1039">
        <v>1036</v>
      </c>
      <c r="C1039" t="s">
        <v>26</v>
      </c>
      <c r="D1039" t="s">
        <v>1921</v>
      </c>
      <c r="E1039">
        <v>3</v>
      </c>
      <c r="F1039" t="s">
        <v>9533</v>
      </c>
      <c r="G1039" t="s">
        <v>5200</v>
      </c>
      <c r="H1039" t="s">
        <v>9534</v>
      </c>
      <c r="I1039" t="s">
        <v>9535</v>
      </c>
      <c r="J1039">
        <v>1826</v>
      </c>
      <c r="K1039">
        <v>19</v>
      </c>
      <c r="L1039" t="s">
        <v>9536</v>
      </c>
      <c r="M1039" t="s">
        <v>5260</v>
      </c>
      <c r="N1039">
        <v>0</v>
      </c>
      <c r="O1039" t="s">
        <v>5196</v>
      </c>
      <c r="P1039">
        <v>38</v>
      </c>
      <c r="Q1039">
        <v>44</v>
      </c>
      <c r="R1039" t="s">
        <v>5197</v>
      </c>
      <c r="S1039">
        <v>12</v>
      </c>
      <c r="T1039" t="s">
        <v>23</v>
      </c>
      <c r="U1039" t="s">
        <v>9537</v>
      </c>
      <c r="V1039" t="s">
        <v>6096</v>
      </c>
      <c r="W1039" t="s">
        <v>1922</v>
      </c>
      <c r="X1039">
        <v>21</v>
      </c>
      <c r="Y1039">
        <v>13</v>
      </c>
      <c r="Z1039">
        <v>22</v>
      </c>
      <c r="AA1039">
        <v>28</v>
      </c>
      <c r="AB1039">
        <v>33</v>
      </c>
      <c r="AC1039">
        <v>6</v>
      </c>
      <c r="AD1039">
        <v>1</v>
      </c>
      <c r="AE1039">
        <v>1</v>
      </c>
      <c r="AF1039">
        <v>0</v>
      </c>
      <c r="AG1039">
        <v>1</v>
      </c>
      <c r="AH1039">
        <v>0</v>
      </c>
      <c r="AI1039">
        <v>1</v>
      </c>
      <c r="AJ1039" s="1">
        <v>21400</v>
      </c>
      <c r="AK1039" t="s">
        <v>146</v>
      </c>
      <c r="AL1039">
        <v>2</v>
      </c>
      <c r="AM1039">
        <v>0</v>
      </c>
      <c r="AN1039">
        <v>1826</v>
      </c>
      <c r="AO1039">
        <v>1</v>
      </c>
      <c r="AP1039">
        <v>13</v>
      </c>
    </row>
    <row r="1040" spans="2:45" x14ac:dyDescent="0.2">
      <c r="B1040">
        <v>1037</v>
      </c>
      <c r="C1040" t="s">
        <v>26</v>
      </c>
      <c r="D1040" t="s">
        <v>1923</v>
      </c>
      <c r="E1040">
        <v>3</v>
      </c>
      <c r="F1040" t="s">
        <v>9538</v>
      </c>
      <c r="G1040" t="s">
        <v>5454</v>
      </c>
      <c r="H1040" t="s">
        <v>5674</v>
      </c>
      <c r="I1040" t="s">
        <v>9539</v>
      </c>
      <c r="J1040">
        <v>1904</v>
      </c>
      <c r="K1040">
        <v>15</v>
      </c>
      <c r="L1040" t="s">
        <v>6590</v>
      </c>
      <c r="M1040" t="s">
        <v>5499</v>
      </c>
      <c r="N1040">
        <v>5</v>
      </c>
      <c r="O1040" t="s">
        <v>5196</v>
      </c>
      <c r="P1040">
        <v>13</v>
      </c>
      <c r="Q1040">
        <v>46</v>
      </c>
      <c r="R1040" t="s">
        <v>5197</v>
      </c>
      <c r="S1040">
        <v>12</v>
      </c>
      <c r="T1040">
        <v>-0.16</v>
      </c>
      <c r="U1040" t="s">
        <v>9540</v>
      </c>
      <c r="V1040" t="s">
        <v>6436</v>
      </c>
      <c r="W1040" t="s">
        <v>5172</v>
      </c>
      <c r="X1040" t="s">
        <v>5172</v>
      </c>
      <c r="Y1040">
        <v>13</v>
      </c>
      <c r="Z1040">
        <v>28</v>
      </c>
      <c r="AA1040">
        <v>13</v>
      </c>
      <c r="AB1040">
        <v>14</v>
      </c>
      <c r="AC1040">
        <v>24</v>
      </c>
      <c r="AD1040">
        <v>30</v>
      </c>
      <c r="AE1040">
        <v>1</v>
      </c>
      <c r="AF1040">
        <v>1</v>
      </c>
      <c r="AG1040">
        <v>1</v>
      </c>
      <c r="AH1040">
        <v>1</v>
      </c>
      <c r="AI1040">
        <v>0</v>
      </c>
      <c r="AJ1040">
        <v>1</v>
      </c>
      <c r="AK1040" s="1">
        <v>88700</v>
      </c>
      <c r="AL1040" t="s">
        <v>625</v>
      </c>
      <c r="AM1040">
        <v>2</v>
      </c>
      <c r="AN1040">
        <v>0</v>
      </c>
      <c r="AO1040">
        <v>2</v>
      </c>
      <c r="AP1040">
        <v>1904</v>
      </c>
      <c r="AQ1040">
        <v>7</v>
      </c>
      <c r="AR1040">
        <v>31</v>
      </c>
    </row>
    <row r="1041" spans="2:48" x14ac:dyDescent="0.2">
      <c r="B1041">
        <v>1038</v>
      </c>
      <c r="C1041" t="s">
        <v>59</v>
      </c>
      <c r="D1041" t="s">
        <v>1924</v>
      </c>
      <c r="E1041">
        <v>2</v>
      </c>
      <c r="F1041" t="s">
        <v>9541</v>
      </c>
      <c r="G1041" t="s">
        <v>5623</v>
      </c>
      <c r="H1041" t="s">
        <v>9542</v>
      </c>
      <c r="I1041">
        <v>1887</v>
      </c>
      <c r="J1041">
        <v>8</v>
      </c>
      <c r="K1041" t="s">
        <v>9543</v>
      </c>
      <c r="L1041" t="s">
        <v>5277</v>
      </c>
      <c r="M1041">
        <v>3</v>
      </c>
      <c r="N1041" t="s">
        <v>5196</v>
      </c>
      <c r="O1041">
        <v>9</v>
      </c>
      <c r="P1041">
        <v>46</v>
      </c>
      <c r="Q1041" t="s">
        <v>5197</v>
      </c>
      <c r="R1041">
        <v>59</v>
      </c>
      <c r="S1041" t="s">
        <v>23</v>
      </c>
      <c r="T1041" t="s">
        <v>9544</v>
      </c>
      <c r="U1041" t="s">
        <v>6871</v>
      </c>
      <c r="V1041" t="s">
        <v>5172</v>
      </c>
      <c r="W1041" t="s">
        <v>5172</v>
      </c>
      <c r="X1041">
        <v>4</v>
      </c>
      <c r="Y1041">
        <v>16</v>
      </c>
      <c r="Z1041">
        <v>2</v>
      </c>
      <c r="AA1041">
        <v>4</v>
      </c>
      <c r="AB1041">
        <v>21</v>
      </c>
      <c r="AC1041">
        <v>32</v>
      </c>
      <c r="AD1041">
        <v>1</v>
      </c>
      <c r="AE1041">
        <v>0</v>
      </c>
      <c r="AF1041">
        <v>2</v>
      </c>
      <c r="AG1041">
        <v>1</v>
      </c>
      <c r="AH1041">
        <v>1</v>
      </c>
      <c r="AI1041">
        <v>0</v>
      </c>
      <c r="AJ1041" s="1">
        <v>71800</v>
      </c>
      <c r="AK1041" t="s">
        <v>51</v>
      </c>
      <c r="AL1041">
        <v>2</v>
      </c>
      <c r="AM1041">
        <v>0</v>
      </c>
      <c r="AN1041">
        <v>2</v>
      </c>
      <c r="AO1041">
        <v>0</v>
      </c>
      <c r="AP1041">
        <v>1887</v>
      </c>
      <c r="AQ1041">
        <v>4</v>
      </c>
      <c r="AR1041">
        <v>13</v>
      </c>
    </row>
    <row r="1042" spans="2:48" x14ac:dyDescent="0.2">
      <c r="B1042">
        <v>1039</v>
      </c>
      <c r="C1042" t="s">
        <v>22</v>
      </c>
      <c r="D1042">
        <v>1</v>
      </c>
      <c r="E1042" t="s">
        <v>9545</v>
      </c>
      <c r="F1042" t="s">
        <v>5242</v>
      </c>
      <c r="G1042" t="s">
        <v>5274</v>
      </c>
      <c r="H1042" t="s">
        <v>9546</v>
      </c>
      <c r="I1042">
        <v>1901</v>
      </c>
      <c r="J1042">
        <v>6</v>
      </c>
      <c r="K1042" t="s">
        <v>5290</v>
      </c>
      <c r="L1042" t="s">
        <v>5291</v>
      </c>
      <c r="M1042">
        <v>1</v>
      </c>
      <c r="N1042" t="s">
        <v>5207</v>
      </c>
      <c r="O1042">
        <v>35</v>
      </c>
      <c r="P1042">
        <v>47</v>
      </c>
      <c r="Q1042" t="s">
        <v>5197</v>
      </c>
      <c r="R1042">
        <v>13</v>
      </c>
      <c r="S1042">
        <v>-0.16</v>
      </c>
      <c r="T1042" t="s">
        <v>1229</v>
      </c>
      <c r="U1042" t="s">
        <v>7327</v>
      </c>
      <c r="V1042" t="s">
        <v>5172</v>
      </c>
      <c r="W1042" t="s">
        <v>5172</v>
      </c>
      <c r="X1042">
        <v>2</v>
      </c>
      <c r="Y1042">
        <v>36</v>
      </c>
      <c r="Z1042">
        <v>1</v>
      </c>
      <c r="AA1042">
        <v>28</v>
      </c>
      <c r="AB1042">
        <v>19</v>
      </c>
      <c r="AC1042">
        <v>19</v>
      </c>
      <c r="AD1042">
        <v>2</v>
      </c>
      <c r="AE1042">
        <v>2</v>
      </c>
      <c r="AF1042">
        <v>2</v>
      </c>
      <c r="AG1042">
        <v>1</v>
      </c>
      <c r="AH1042">
        <v>1</v>
      </c>
      <c r="AI1042">
        <v>1</v>
      </c>
      <c r="AJ1042" s="1">
        <v>2900</v>
      </c>
      <c r="AK1042" t="s">
        <v>828</v>
      </c>
      <c r="AL1042">
        <v>2</v>
      </c>
      <c r="AM1042">
        <v>2</v>
      </c>
      <c r="AN1042">
        <v>2</v>
      </c>
      <c r="AO1042">
        <v>2</v>
      </c>
      <c r="AP1042">
        <v>2</v>
      </c>
      <c r="AQ1042">
        <v>1901</v>
      </c>
      <c r="AR1042">
        <v>6</v>
      </c>
      <c r="AS1042">
        <v>18</v>
      </c>
    </row>
    <row r="1043" spans="2:48" x14ac:dyDescent="0.2">
      <c r="B1043">
        <v>1040</v>
      </c>
      <c r="C1043" t="s">
        <v>26</v>
      </c>
      <c r="D1043" t="s">
        <v>1923</v>
      </c>
      <c r="E1043">
        <v>3</v>
      </c>
      <c r="F1043" t="s">
        <v>9547</v>
      </c>
      <c r="G1043" t="s">
        <v>5200</v>
      </c>
      <c r="H1043" t="s">
        <v>5272</v>
      </c>
      <c r="I1043" t="s">
        <v>7067</v>
      </c>
      <c r="J1043" t="s">
        <v>9548</v>
      </c>
      <c r="K1043">
        <v>1892</v>
      </c>
      <c r="L1043">
        <v>17</v>
      </c>
      <c r="M1043" t="s">
        <v>6710</v>
      </c>
      <c r="N1043" t="s">
        <v>9549</v>
      </c>
      <c r="O1043" t="s">
        <v>5870</v>
      </c>
      <c r="P1043">
        <v>3</v>
      </c>
      <c r="Q1043" t="s">
        <v>5196</v>
      </c>
      <c r="R1043">
        <v>37</v>
      </c>
      <c r="S1043">
        <v>49</v>
      </c>
      <c r="T1043" t="s">
        <v>5197</v>
      </c>
      <c r="U1043">
        <v>34</v>
      </c>
      <c r="V1043">
        <v>-0.16</v>
      </c>
      <c r="W1043" t="s">
        <v>9550</v>
      </c>
      <c r="X1043" t="s">
        <v>6592</v>
      </c>
      <c r="Y1043" t="s">
        <v>1925</v>
      </c>
      <c r="Z1043">
        <v>20</v>
      </c>
      <c r="AA1043">
        <v>6</v>
      </c>
      <c r="AB1043">
        <v>22</v>
      </c>
      <c r="AC1043">
        <v>7</v>
      </c>
      <c r="AD1043">
        <v>5</v>
      </c>
      <c r="AE1043">
        <v>23</v>
      </c>
      <c r="AF1043">
        <v>1</v>
      </c>
      <c r="AG1043">
        <v>1</v>
      </c>
      <c r="AH1043">
        <v>0</v>
      </c>
      <c r="AI1043">
        <v>0</v>
      </c>
      <c r="AJ1043">
        <v>1</v>
      </c>
      <c r="AK1043">
        <v>0</v>
      </c>
      <c r="AL1043" s="1">
        <v>56300</v>
      </c>
      <c r="AM1043" t="s">
        <v>39</v>
      </c>
      <c r="AN1043">
        <v>0</v>
      </c>
      <c r="AO1043">
        <v>0</v>
      </c>
      <c r="AP1043">
        <v>1892</v>
      </c>
      <c r="AQ1043">
        <v>11</v>
      </c>
      <c r="AR1043">
        <v>28</v>
      </c>
    </row>
    <row r="1044" spans="2:48" x14ac:dyDescent="0.2">
      <c r="B1044">
        <v>1041</v>
      </c>
      <c r="C1044" t="s">
        <v>22</v>
      </c>
      <c r="D1044">
        <v>1</v>
      </c>
      <c r="E1044" t="s">
        <v>9551</v>
      </c>
      <c r="F1044" t="s">
        <v>6668</v>
      </c>
      <c r="G1044" t="s">
        <v>5443</v>
      </c>
      <c r="H1044" t="s">
        <v>5401</v>
      </c>
      <c r="I1044" t="s">
        <v>9552</v>
      </c>
      <c r="J1044">
        <v>1914</v>
      </c>
      <c r="K1044">
        <v>9.3000000000000007</v>
      </c>
      <c r="L1044" t="s">
        <v>6860</v>
      </c>
      <c r="M1044" t="s">
        <v>6008</v>
      </c>
      <c r="N1044">
        <v>3</v>
      </c>
      <c r="O1044" t="s">
        <v>5196</v>
      </c>
      <c r="P1044">
        <v>5</v>
      </c>
      <c r="Q1044">
        <v>50</v>
      </c>
      <c r="R1044" t="s">
        <v>5197</v>
      </c>
      <c r="S1044">
        <v>39</v>
      </c>
      <c r="T1044">
        <v>0</v>
      </c>
      <c r="U1044" t="s">
        <v>9553</v>
      </c>
      <c r="V1044" t="s">
        <v>5866</v>
      </c>
      <c r="W1044" t="s">
        <v>5172</v>
      </c>
      <c r="X1044" t="s">
        <v>5172</v>
      </c>
      <c r="Y1044">
        <v>6</v>
      </c>
      <c r="Z1044">
        <v>23</v>
      </c>
      <c r="AA1044">
        <v>5</v>
      </c>
      <c r="AB1044">
        <v>33</v>
      </c>
      <c r="AC1044">
        <v>10</v>
      </c>
      <c r="AD1044">
        <v>1</v>
      </c>
      <c r="AE1044">
        <v>1</v>
      </c>
      <c r="AF1044">
        <v>0</v>
      </c>
      <c r="AG1044">
        <v>1</v>
      </c>
      <c r="AH1044">
        <v>0</v>
      </c>
      <c r="AI1044">
        <v>2</v>
      </c>
      <c r="AJ1044">
        <v>2</v>
      </c>
      <c r="AK1044" s="1">
        <v>99000</v>
      </c>
      <c r="AL1044" t="s">
        <v>227</v>
      </c>
      <c r="AM1044">
        <v>0</v>
      </c>
      <c r="AN1044">
        <v>2</v>
      </c>
      <c r="AO1044">
        <v>2</v>
      </c>
      <c r="AP1044">
        <v>1914</v>
      </c>
      <c r="AQ1044">
        <v>3</v>
      </c>
      <c r="AR1044">
        <v>13</v>
      </c>
    </row>
    <row r="1045" spans="2:48" x14ac:dyDescent="0.2">
      <c r="B1045">
        <v>1042</v>
      </c>
      <c r="C1045" t="s">
        <v>36</v>
      </c>
      <c r="D1045" t="s">
        <v>438</v>
      </c>
      <c r="E1045">
        <v>4</v>
      </c>
      <c r="F1045" t="s">
        <v>9554</v>
      </c>
      <c r="G1045" t="s">
        <v>5813</v>
      </c>
      <c r="H1045" t="s">
        <v>5510</v>
      </c>
      <c r="I1045" t="s">
        <v>5417</v>
      </c>
      <c r="J1045" t="s">
        <v>5274</v>
      </c>
      <c r="K1045" t="s">
        <v>9555</v>
      </c>
      <c r="L1045">
        <v>1891</v>
      </c>
      <c r="M1045">
        <v>2.2999999999999998</v>
      </c>
      <c r="N1045" t="s">
        <v>5733</v>
      </c>
      <c r="O1045" t="s">
        <v>9556</v>
      </c>
      <c r="P1045" t="s">
        <v>9557</v>
      </c>
      <c r="Q1045" t="s">
        <v>9558</v>
      </c>
      <c r="R1045">
        <v>6</v>
      </c>
      <c r="S1045" t="s">
        <v>5196</v>
      </c>
      <c r="T1045">
        <v>52</v>
      </c>
      <c r="U1045">
        <v>47</v>
      </c>
      <c r="V1045" t="s">
        <v>5197</v>
      </c>
      <c r="W1045">
        <v>38</v>
      </c>
      <c r="X1045">
        <v>-0.16</v>
      </c>
      <c r="Y1045" t="s">
        <v>6735</v>
      </c>
      <c r="Z1045" t="s">
        <v>6028</v>
      </c>
      <c r="AA1045" t="s">
        <v>1926</v>
      </c>
      <c r="AB1045">
        <v>33</v>
      </c>
      <c r="AC1045">
        <v>3</v>
      </c>
      <c r="AD1045">
        <v>35</v>
      </c>
      <c r="AE1045">
        <v>33</v>
      </c>
      <c r="AF1045">
        <v>10</v>
      </c>
      <c r="AG1045">
        <v>28</v>
      </c>
      <c r="AH1045">
        <v>0</v>
      </c>
      <c r="AI1045">
        <v>2</v>
      </c>
      <c r="AJ1045">
        <v>1</v>
      </c>
      <c r="AK1045">
        <v>0</v>
      </c>
      <c r="AL1045">
        <v>2</v>
      </c>
      <c r="AM1045">
        <v>1</v>
      </c>
      <c r="AN1045" s="1">
        <v>21400</v>
      </c>
      <c r="AO1045" t="s">
        <v>51</v>
      </c>
      <c r="AP1045">
        <v>2</v>
      </c>
      <c r="AQ1045">
        <v>0</v>
      </c>
      <c r="AR1045">
        <v>2</v>
      </c>
      <c r="AS1045">
        <v>2</v>
      </c>
      <c r="AT1045">
        <v>1891</v>
      </c>
      <c r="AU1045">
        <v>7</v>
      </c>
      <c r="AV1045">
        <v>31</v>
      </c>
    </row>
    <row r="1046" spans="2:48" x14ac:dyDescent="0.2">
      <c r="B1046">
        <v>1043</v>
      </c>
      <c r="C1046" t="s">
        <v>26</v>
      </c>
      <c r="D1046" t="s">
        <v>1927</v>
      </c>
      <c r="E1046">
        <v>3</v>
      </c>
      <c r="F1046" t="s">
        <v>9559</v>
      </c>
      <c r="G1046" t="s">
        <v>7273</v>
      </c>
      <c r="H1046" t="s">
        <v>5202</v>
      </c>
      <c r="I1046" t="s">
        <v>5211</v>
      </c>
      <c r="J1046" t="s">
        <v>9560</v>
      </c>
      <c r="K1046">
        <v>1890</v>
      </c>
      <c r="L1046">
        <v>9.3000000000000007</v>
      </c>
      <c r="M1046" t="s">
        <v>5749</v>
      </c>
      <c r="N1046" t="s">
        <v>5351</v>
      </c>
      <c r="O1046">
        <v>6</v>
      </c>
      <c r="P1046" t="s">
        <v>5196</v>
      </c>
      <c r="Q1046">
        <v>7</v>
      </c>
      <c r="R1046">
        <v>45</v>
      </c>
      <c r="S1046" t="s">
        <v>5197</v>
      </c>
      <c r="T1046">
        <v>54</v>
      </c>
      <c r="U1046" t="s">
        <v>23</v>
      </c>
      <c r="V1046" t="s">
        <v>9561</v>
      </c>
      <c r="W1046" t="s">
        <v>5255</v>
      </c>
      <c r="X1046" t="s">
        <v>5172</v>
      </c>
      <c r="Y1046" t="s">
        <v>5172</v>
      </c>
      <c r="Z1046">
        <v>6</v>
      </c>
      <c r="AA1046">
        <v>15</v>
      </c>
      <c r="AB1046">
        <v>35</v>
      </c>
      <c r="AC1046">
        <v>32</v>
      </c>
      <c r="AD1046">
        <v>30</v>
      </c>
      <c r="AE1046">
        <v>9</v>
      </c>
      <c r="AF1046">
        <v>1</v>
      </c>
      <c r="AG1046">
        <v>0</v>
      </c>
      <c r="AH1046">
        <v>1</v>
      </c>
      <c r="AI1046">
        <v>0</v>
      </c>
      <c r="AJ1046">
        <v>1</v>
      </c>
      <c r="AK1046">
        <v>2</v>
      </c>
      <c r="AL1046" s="1">
        <v>67900</v>
      </c>
      <c r="AM1046" t="s">
        <v>404</v>
      </c>
      <c r="AN1046">
        <v>0</v>
      </c>
      <c r="AO1046">
        <v>2</v>
      </c>
      <c r="AP1046">
        <v>2</v>
      </c>
      <c r="AQ1046">
        <v>1890</v>
      </c>
      <c r="AR1046">
        <v>10</v>
      </c>
      <c r="AS1046">
        <v>4</v>
      </c>
    </row>
    <row r="1047" spans="2:48" x14ac:dyDescent="0.2">
      <c r="B1047">
        <v>1044</v>
      </c>
      <c r="C1047" t="s">
        <v>26</v>
      </c>
      <c r="D1047" t="s">
        <v>1928</v>
      </c>
      <c r="E1047">
        <v>3</v>
      </c>
      <c r="F1047" t="s">
        <v>9562</v>
      </c>
      <c r="G1047" t="s">
        <v>5566</v>
      </c>
      <c r="H1047" t="s">
        <v>5616</v>
      </c>
      <c r="I1047" t="s">
        <v>9563</v>
      </c>
      <c r="J1047">
        <v>1890</v>
      </c>
      <c r="K1047">
        <v>23</v>
      </c>
      <c r="L1047" t="s">
        <v>9564</v>
      </c>
      <c r="M1047" t="s">
        <v>6330</v>
      </c>
      <c r="N1047">
        <v>0</v>
      </c>
      <c r="O1047" t="s">
        <v>5196</v>
      </c>
      <c r="P1047">
        <v>44</v>
      </c>
      <c r="Q1047">
        <v>45</v>
      </c>
      <c r="R1047" t="s">
        <v>5197</v>
      </c>
      <c r="S1047">
        <v>11</v>
      </c>
      <c r="T1047" t="s">
        <v>23</v>
      </c>
      <c r="U1047" t="s">
        <v>9565</v>
      </c>
      <c r="V1047" t="s">
        <v>7060</v>
      </c>
      <c r="W1047" t="s">
        <v>5172</v>
      </c>
      <c r="X1047" t="s">
        <v>5172</v>
      </c>
      <c r="Y1047">
        <v>26</v>
      </c>
      <c r="Z1047">
        <v>27</v>
      </c>
      <c r="AA1047">
        <v>25</v>
      </c>
      <c r="AB1047">
        <v>35</v>
      </c>
      <c r="AC1047">
        <v>30</v>
      </c>
      <c r="AD1047">
        <v>10</v>
      </c>
      <c r="AE1047">
        <v>1</v>
      </c>
      <c r="AF1047">
        <v>1</v>
      </c>
      <c r="AG1047">
        <v>0</v>
      </c>
      <c r="AH1047">
        <v>1</v>
      </c>
      <c r="AI1047">
        <v>1</v>
      </c>
      <c r="AJ1047">
        <v>2</v>
      </c>
      <c r="AK1047" s="1">
        <v>5000</v>
      </c>
      <c r="AL1047" t="s">
        <v>80</v>
      </c>
      <c r="AM1047">
        <v>0</v>
      </c>
      <c r="AN1047">
        <v>2</v>
      </c>
      <c r="AO1047">
        <v>2</v>
      </c>
      <c r="AP1047">
        <v>1890</v>
      </c>
      <c r="AQ1047">
        <v>3</v>
      </c>
      <c r="AR1047">
        <v>19</v>
      </c>
    </row>
    <row r="1048" spans="2:48" x14ac:dyDescent="0.2">
      <c r="B1048">
        <v>1045</v>
      </c>
      <c r="C1048" t="s">
        <v>26</v>
      </c>
      <c r="D1048" t="s">
        <v>1929</v>
      </c>
      <c r="E1048">
        <v>3</v>
      </c>
      <c r="F1048" t="s">
        <v>9566</v>
      </c>
      <c r="G1048" t="s">
        <v>5408</v>
      </c>
      <c r="H1048" t="s">
        <v>5541</v>
      </c>
      <c r="I1048" t="s">
        <v>9567</v>
      </c>
      <c r="J1048">
        <v>1859</v>
      </c>
      <c r="K1048">
        <v>8</v>
      </c>
      <c r="L1048" t="s">
        <v>7886</v>
      </c>
      <c r="M1048" t="s">
        <v>5544</v>
      </c>
      <c r="N1048">
        <v>5</v>
      </c>
      <c r="O1048" t="s">
        <v>5196</v>
      </c>
      <c r="P1048">
        <v>43</v>
      </c>
      <c r="Q1048">
        <v>45</v>
      </c>
      <c r="R1048" t="s">
        <v>5197</v>
      </c>
      <c r="S1048">
        <v>11</v>
      </c>
      <c r="T1048" t="s">
        <v>23</v>
      </c>
      <c r="U1048" t="s">
        <v>5612</v>
      </c>
      <c r="V1048" t="s">
        <v>5830</v>
      </c>
      <c r="W1048" t="s">
        <v>1930</v>
      </c>
      <c r="X1048">
        <v>1</v>
      </c>
      <c r="Y1048">
        <v>4</v>
      </c>
      <c r="Z1048">
        <v>35</v>
      </c>
      <c r="AA1048">
        <v>9</v>
      </c>
      <c r="AB1048">
        <v>17</v>
      </c>
      <c r="AC1048">
        <v>15</v>
      </c>
      <c r="AD1048">
        <v>2</v>
      </c>
      <c r="AE1048">
        <v>1</v>
      </c>
      <c r="AF1048">
        <v>1</v>
      </c>
      <c r="AG1048">
        <v>2</v>
      </c>
      <c r="AH1048">
        <v>0</v>
      </c>
      <c r="AI1048">
        <v>0</v>
      </c>
      <c r="AJ1048" s="1">
        <v>5300</v>
      </c>
      <c r="AK1048" t="s">
        <v>461</v>
      </c>
      <c r="AL1048">
        <v>2</v>
      </c>
      <c r="AM1048">
        <v>0</v>
      </c>
      <c r="AN1048">
        <v>1859</v>
      </c>
      <c r="AO1048">
        <v>12</v>
      </c>
      <c r="AP1048">
        <v>22</v>
      </c>
    </row>
    <row r="1049" spans="2:48" x14ac:dyDescent="0.2">
      <c r="B1049">
        <v>1046</v>
      </c>
      <c r="C1049" t="s">
        <v>59</v>
      </c>
      <c r="D1049" t="s">
        <v>1928</v>
      </c>
      <c r="E1049">
        <v>2</v>
      </c>
      <c r="F1049" t="s">
        <v>9568</v>
      </c>
      <c r="G1049" t="s">
        <v>5210</v>
      </c>
      <c r="H1049" t="s">
        <v>8703</v>
      </c>
      <c r="I1049" t="s">
        <v>5311</v>
      </c>
      <c r="J1049" t="s">
        <v>9569</v>
      </c>
      <c r="K1049">
        <v>1901</v>
      </c>
      <c r="L1049">
        <v>9</v>
      </c>
      <c r="M1049" t="s">
        <v>5492</v>
      </c>
      <c r="N1049" t="s">
        <v>5221</v>
      </c>
      <c r="O1049">
        <v>3</v>
      </c>
      <c r="P1049" t="s">
        <v>5196</v>
      </c>
      <c r="Q1049">
        <v>53</v>
      </c>
      <c r="R1049">
        <v>43</v>
      </c>
      <c r="S1049" t="s">
        <v>5197</v>
      </c>
      <c r="T1049">
        <v>37</v>
      </c>
      <c r="U1049">
        <v>-0.16</v>
      </c>
      <c r="V1049" t="s">
        <v>1925</v>
      </c>
      <c r="W1049" t="s">
        <v>8495</v>
      </c>
      <c r="X1049" t="s">
        <v>5172</v>
      </c>
      <c r="Y1049" t="s">
        <v>5172</v>
      </c>
      <c r="Z1049">
        <v>5</v>
      </c>
      <c r="AA1049">
        <v>32</v>
      </c>
      <c r="AB1049">
        <v>1</v>
      </c>
      <c r="AC1049">
        <v>36</v>
      </c>
      <c r="AD1049">
        <v>31</v>
      </c>
      <c r="AE1049">
        <v>30</v>
      </c>
      <c r="AF1049">
        <v>1</v>
      </c>
      <c r="AG1049">
        <v>0</v>
      </c>
      <c r="AH1049">
        <v>2</v>
      </c>
      <c r="AI1049">
        <v>2</v>
      </c>
      <c r="AJ1049">
        <v>1</v>
      </c>
      <c r="AK1049">
        <v>1</v>
      </c>
      <c r="AL1049" s="1">
        <v>39900</v>
      </c>
      <c r="AM1049" t="s">
        <v>300</v>
      </c>
      <c r="AN1049">
        <v>2</v>
      </c>
      <c r="AO1049">
        <v>2</v>
      </c>
      <c r="AP1049">
        <v>2</v>
      </c>
      <c r="AQ1049">
        <v>1901</v>
      </c>
      <c r="AR1049">
        <v>9</v>
      </c>
      <c r="AS1049">
        <v>20</v>
      </c>
    </row>
    <row r="1050" spans="2:48" x14ac:dyDescent="0.2">
      <c r="B1050">
        <v>1047</v>
      </c>
      <c r="C1050" t="s">
        <v>26</v>
      </c>
      <c r="D1050" t="s">
        <v>1931</v>
      </c>
      <c r="E1050">
        <v>3</v>
      </c>
      <c r="F1050" t="s">
        <v>9568</v>
      </c>
      <c r="G1050" t="s">
        <v>5454</v>
      </c>
      <c r="H1050" t="s">
        <v>9570</v>
      </c>
      <c r="I1050" t="s">
        <v>9571</v>
      </c>
      <c r="J1050">
        <v>1834</v>
      </c>
      <c r="K1050">
        <v>23</v>
      </c>
      <c r="L1050" t="s">
        <v>9572</v>
      </c>
      <c r="M1050" t="s">
        <v>5412</v>
      </c>
      <c r="N1050">
        <v>6</v>
      </c>
      <c r="O1050" t="s">
        <v>5196</v>
      </c>
      <c r="P1050">
        <v>28</v>
      </c>
      <c r="Q1050">
        <v>43</v>
      </c>
      <c r="R1050" t="s">
        <v>5197</v>
      </c>
      <c r="S1050">
        <v>32</v>
      </c>
      <c r="T1050" t="s">
        <v>23</v>
      </c>
      <c r="U1050" t="s">
        <v>9573</v>
      </c>
      <c r="V1050" t="s">
        <v>8495</v>
      </c>
      <c r="W1050" t="s">
        <v>1932</v>
      </c>
      <c r="X1050">
        <v>25</v>
      </c>
      <c r="Y1050">
        <v>1</v>
      </c>
      <c r="Z1050">
        <v>22</v>
      </c>
      <c r="AA1050">
        <v>34</v>
      </c>
      <c r="AB1050">
        <v>33</v>
      </c>
      <c r="AC1050">
        <v>20</v>
      </c>
      <c r="AD1050">
        <v>0</v>
      </c>
      <c r="AE1050">
        <v>2</v>
      </c>
      <c r="AF1050">
        <v>0</v>
      </c>
      <c r="AG1050">
        <v>0</v>
      </c>
      <c r="AH1050">
        <v>0</v>
      </c>
      <c r="AI1050">
        <v>1</v>
      </c>
      <c r="AJ1050" s="1">
        <v>75400</v>
      </c>
      <c r="AK1050" t="s">
        <v>204</v>
      </c>
      <c r="AL1050">
        <v>2</v>
      </c>
      <c r="AM1050">
        <v>0</v>
      </c>
      <c r="AN1050">
        <v>2</v>
      </c>
      <c r="AO1050">
        <v>1834</v>
      </c>
      <c r="AP1050">
        <v>7</v>
      </c>
      <c r="AQ1050">
        <v>26</v>
      </c>
    </row>
    <row r="1051" spans="2:48" x14ac:dyDescent="0.2">
      <c r="B1051">
        <v>1048</v>
      </c>
      <c r="C1051" t="s">
        <v>22</v>
      </c>
      <c r="D1051">
        <v>1</v>
      </c>
      <c r="E1051" t="s">
        <v>9574</v>
      </c>
      <c r="F1051" t="s">
        <v>7785</v>
      </c>
      <c r="G1051" t="s">
        <v>5443</v>
      </c>
      <c r="H1051" t="s">
        <v>9575</v>
      </c>
      <c r="I1051" t="s">
        <v>9576</v>
      </c>
      <c r="J1051">
        <v>1800</v>
      </c>
      <c r="K1051">
        <v>14</v>
      </c>
      <c r="L1051" t="s">
        <v>6905</v>
      </c>
      <c r="M1051" t="s">
        <v>6309</v>
      </c>
      <c r="N1051">
        <v>2</v>
      </c>
      <c r="O1051" t="s">
        <v>5196</v>
      </c>
      <c r="P1051">
        <v>26</v>
      </c>
      <c r="Q1051">
        <v>44</v>
      </c>
      <c r="R1051" t="s">
        <v>5197</v>
      </c>
      <c r="S1051">
        <v>56</v>
      </c>
      <c r="T1051" t="s">
        <v>23</v>
      </c>
      <c r="U1051" t="s">
        <v>5246</v>
      </c>
      <c r="V1051" t="s">
        <v>6401</v>
      </c>
      <c r="W1051" t="s">
        <v>1933</v>
      </c>
      <c r="X1051">
        <v>12</v>
      </c>
      <c r="Y1051">
        <v>31</v>
      </c>
      <c r="Z1051">
        <v>12</v>
      </c>
      <c r="AA1051">
        <v>22</v>
      </c>
      <c r="AB1051">
        <v>13</v>
      </c>
      <c r="AC1051">
        <v>12</v>
      </c>
      <c r="AD1051">
        <v>2</v>
      </c>
      <c r="AE1051">
        <v>1</v>
      </c>
      <c r="AF1051">
        <v>2</v>
      </c>
      <c r="AG1051">
        <v>0</v>
      </c>
      <c r="AH1051">
        <v>1</v>
      </c>
      <c r="AI1051">
        <v>2</v>
      </c>
      <c r="AJ1051" s="1">
        <v>94600</v>
      </c>
      <c r="AK1051" t="s">
        <v>389</v>
      </c>
      <c r="AL1051">
        <v>2</v>
      </c>
      <c r="AM1051">
        <v>0</v>
      </c>
      <c r="AN1051">
        <v>2</v>
      </c>
      <c r="AO1051">
        <v>1800</v>
      </c>
      <c r="AP1051">
        <v>8</v>
      </c>
      <c r="AQ1051">
        <v>3</v>
      </c>
    </row>
    <row r="1052" spans="2:48" x14ac:dyDescent="0.2">
      <c r="B1052">
        <v>1049</v>
      </c>
      <c r="C1052" t="s">
        <v>36</v>
      </c>
      <c r="D1052" t="s">
        <v>1934</v>
      </c>
      <c r="E1052">
        <v>4</v>
      </c>
      <c r="F1052" t="s">
        <v>9577</v>
      </c>
      <c r="G1052" t="s">
        <v>6273</v>
      </c>
      <c r="H1052" t="s">
        <v>9578</v>
      </c>
      <c r="I1052" t="s">
        <v>9579</v>
      </c>
      <c r="J1052">
        <v>1813</v>
      </c>
      <c r="K1052">
        <v>18</v>
      </c>
      <c r="L1052" t="s">
        <v>5228</v>
      </c>
      <c r="M1052" t="s">
        <v>5229</v>
      </c>
      <c r="N1052">
        <v>2</v>
      </c>
      <c r="O1052" t="s">
        <v>5196</v>
      </c>
      <c r="P1052">
        <v>20</v>
      </c>
      <c r="Q1052">
        <v>48</v>
      </c>
      <c r="R1052" t="s">
        <v>5197</v>
      </c>
      <c r="S1052">
        <v>50</v>
      </c>
      <c r="T1052" t="s">
        <v>23</v>
      </c>
      <c r="U1052" t="s">
        <v>9580</v>
      </c>
      <c r="V1052" t="s">
        <v>8383</v>
      </c>
      <c r="W1052" t="s">
        <v>1935</v>
      </c>
      <c r="X1052">
        <v>20</v>
      </c>
      <c r="Y1052">
        <v>27</v>
      </c>
      <c r="Z1052">
        <v>18</v>
      </c>
      <c r="AA1052">
        <v>6</v>
      </c>
      <c r="AB1052">
        <v>23</v>
      </c>
      <c r="AC1052">
        <v>11</v>
      </c>
      <c r="AD1052">
        <v>1</v>
      </c>
      <c r="AE1052">
        <v>1</v>
      </c>
      <c r="AF1052">
        <v>1</v>
      </c>
      <c r="AG1052">
        <v>1</v>
      </c>
      <c r="AH1052">
        <v>0</v>
      </c>
      <c r="AI1052">
        <v>2</v>
      </c>
      <c r="AJ1052" s="1">
        <v>57300</v>
      </c>
      <c r="AK1052" t="s">
        <v>303</v>
      </c>
      <c r="AL1052">
        <v>0</v>
      </c>
      <c r="AM1052">
        <v>2</v>
      </c>
      <c r="AN1052">
        <v>1813</v>
      </c>
      <c r="AO1052">
        <v>10</v>
      </c>
      <c r="AP1052">
        <v>16</v>
      </c>
    </row>
    <row r="1053" spans="2:48" x14ac:dyDescent="0.2">
      <c r="B1053">
        <v>1050</v>
      </c>
      <c r="C1053" t="s">
        <v>22</v>
      </c>
      <c r="D1053">
        <v>1</v>
      </c>
      <c r="E1053" t="s">
        <v>9581</v>
      </c>
      <c r="F1053" t="s">
        <v>5580</v>
      </c>
      <c r="G1053" t="s">
        <v>5496</v>
      </c>
      <c r="H1053" t="s">
        <v>6150</v>
      </c>
      <c r="I1053" t="s">
        <v>9582</v>
      </c>
      <c r="J1053">
        <v>1832</v>
      </c>
      <c r="K1053">
        <v>14</v>
      </c>
      <c r="L1053" t="s">
        <v>5266</v>
      </c>
      <c r="M1053" t="s">
        <v>5267</v>
      </c>
      <c r="N1053">
        <v>5</v>
      </c>
      <c r="O1053" t="s">
        <v>5196</v>
      </c>
      <c r="P1053">
        <v>22</v>
      </c>
      <c r="Q1053">
        <v>43</v>
      </c>
      <c r="R1053" t="s">
        <v>5197</v>
      </c>
      <c r="S1053">
        <v>18</v>
      </c>
      <c r="T1053" t="s">
        <v>23</v>
      </c>
      <c r="U1053" t="s">
        <v>7534</v>
      </c>
      <c r="V1053" t="s">
        <v>6082</v>
      </c>
      <c r="W1053" t="s">
        <v>1936</v>
      </c>
      <c r="X1053">
        <v>13</v>
      </c>
      <c r="Y1053">
        <v>16</v>
      </c>
      <c r="Z1053">
        <v>11</v>
      </c>
      <c r="AA1053">
        <v>27</v>
      </c>
      <c r="AB1053">
        <v>34</v>
      </c>
      <c r="AC1053">
        <v>16</v>
      </c>
      <c r="AD1053">
        <v>1</v>
      </c>
      <c r="AE1053">
        <v>0</v>
      </c>
      <c r="AF1053">
        <v>2</v>
      </c>
      <c r="AG1053">
        <v>1</v>
      </c>
      <c r="AH1053">
        <v>0</v>
      </c>
      <c r="AI1053">
        <v>0</v>
      </c>
      <c r="AJ1053" s="1">
        <v>17100</v>
      </c>
      <c r="AK1053" t="s">
        <v>51</v>
      </c>
      <c r="AL1053">
        <v>2</v>
      </c>
      <c r="AM1053">
        <v>0</v>
      </c>
      <c r="AN1053">
        <v>0</v>
      </c>
      <c r="AO1053">
        <v>1832</v>
      </c>
      <c r="AP1053">
        <v>10</v>
      </c>
      <c r="AQ1053">
        <v>20</v>
      </c>
    </row>
    <row r="1054" spans="2:48" x14ac:dyDescent="0.2">
      <c r="B1054">
        <v>1051</v>
      </c>
      <c r="C1054" t="s">
        <v>22</v>
      </c>
      <c r="D1054">
        <v>1</v>
      </c>
      <c r="E1054" t="s">
        <v>9581</v>
      </c>
      <c r="F1054" t="s">
        <v>6037</v>
      </c>
      <c r="G1054" t="s">
        <v>9583</v>
      </c>
      <c r="H1054">
        <v>1868</v>
      </c>
      <c r="I1054">
        <v>8</v>
      </c>
      <c r="J1054" t="s">
        <v>5485</v>
      </c>
      <c r="K1054" t="s">
        <v>5486</v>
      </c>
      <c r="L1054">
        <v>4</v>
      </c>
      <c r="M1054" t="s">
        <v>5196</v>
      </c>
      <c r="N1054">
        <v>50</v>
      </c>
      <c r="O1054">
        <v>45</v>
      </c>
      <c r="P1054" t="s">
        <v>5197</v>
      </c>
      <c r="Q1054">
        <v>46</v>
      </c>
      <c r="R1054" t="s">
        <v>23</v>
      </c>
      <c r="S1054" t="s">
        <v>5433</v>
      </c>
      <c r="T1054" t="s">
        <v>9584</v>
      </c>
      <c r="U1054" t="s">
        <v>1937</v>
      </c>
      <c r="V1054">
        <v>1</v>
      </c>
      <c r="W1054">
        <v>27</v>
      </c>
      <c r="X1054">
        <v>6</v>
      </c>
      <c r="Y1054">
        <v>14</v>
      </c>
      <c r="Z1054">
        <v>30</v>
      </c>
      <c r="AA1054">
        <v>5</v>
      </c>
      <c r="AB1054">
        <v>2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 s="1">
        <v>76400</v>
      </c>
      <c r="AI1054" t="s">
        <v>386</v>
      </c>
      <c r="AJ1054">
        <v>0</v>
      </c>
      <c r="AK1054">
        <v>2</v>
      </c>
      <c r="AL1054">
        <v>0</v>
      </c>
      <c r="AM1054">
        <v>1868</v>
      </c>
      <c r="AN1054">
        <v>12</v>
      </c>
      <c r="AO1054">
        <v>25</v>
      </c>
    </row>
    <row r="1055" spans="2:48" x14ac:dyDescent="0.2">
      <c r="B1055">
        <v>1052</v>
      </c>
      <c r="C1055" t="s">
        <v>36</v>
      </c>
      <c r="D1055" t="s">
        <v>1938</v>
      </c>
      <c r="E1055">
        <v>4</v>
      </c>
      <c r="F1055" t="s">
        <v>9585</v>
      </c>
      <c r="G1055" t="s">
        <v>5436</v>
      </c>
      <c r="H1055" t="s">
        <v>9586</v>
      </c>
      <c r="I1055">
        <v>1877</v>
      </c>
      <c r="J1055">
        <v>3</v>
      </c>
      <c r="K1055" t="s">
        <v>5228</v>
      </c>
      <c r="L1055" t="s">
        <v>5229</v>
      </c>
      <c r="M1055">
        <v>2</v>
      </c>
      <c r="N1055" t="s">
        <v>5196</v>
      </c>
      <c r="O1055">
        <v>20</v>
      </c>
      <c r="P1055">
        <v>48</v>
      </c>
      <c r="Q1055" t="s">
        <v>5197</v>
      </c>
      <c r="R1055">
        <v>50</v>
      </c>
      <c r="S1055" t="s">
        <v>23</v>
      </c>
      <c r="T1055" t="s">
        <v>9587</v>
      </c>
      <c r="U1055" t="s">
        <v>6116</v>
      </c>
      <c r="V1055" t="s">
        <v>1939</v>
      </c>
      <c r="W1055">
        <v>31</v>
      </c>
      <c r="X1055">
        <v>29</v>
      </c>
      <c r="Y1055">
        <v>27</v>
      </c>
      <c r="Z1055">
        <v>22</v>
      </c>
      <c r="AA1055">
        <v>29</v>
      </c>
      <c r="AB1055">
        <v>23</v>
      </c>
      <c r="AC1055">
        <v>1</v>
      </c>
      <c r="AD1055">
        <v>1</v>
      </c>
      <c r="AE1055">
        <v>1</v>
      </c>
      <c r="AF1055">
        <v>0</v>
      </c>
      <c r="AG1055">
        <v>1</v>
      </c>
      <c r="AH1055">
        <v>0</v>
      </c>
      <c r="AI1055" s="1">
        <v>4800</v>
      </c>
      <c r="AJ1055" t="s">
        <v>128</v>
      </c>
      <c r="AK1055">
        <v>2</v>
      </c>
      <c r="AL1055">
        <v>0</v>
      </c>
      <c r="AM1055">
        <v>2</v>
      </c>
      <c r="AN1055">
        <v>0</v>
      </c>
      <c r="AO1055">
        <v>1877</v>
      </c>
      <c r="AP1055">
        <v>12</v>
      </c>
      <c r="AQ1055">
        <v>7</v>
      </c>
    </row>
    <row r="1056" spans="2:48" x14ac:dyDescent="0.2">
      <c r="B1056">
        <v>1053</v>
      </c>
      <c r="C1056" t="s">
        <v>36</v>
      </c>
      <c r="D1056" t="s">
        <v>1940</v>
      </c>
      <c r="E1056">
        <v>4</v>
      </c>
      <c r="F1056" t="s">
        <v>9588</v>
      </c>
      <c r="G1056" t="s">
        <v>5200</v>
      </c>
      <c r="H1056" t="s">
        <v>5674</v>
      </c>
      <c r="I1056" t="s">
        <v>9589</v>
      </c>
      <c r="J1056">
        <v>1827</v>
      </c>
      <c r="K1056">
        <v>14</v>
      </c>
      <c r="L1056" t="s">
        <v>9590</v>
      </c>
      <c r="M1056" t="s">
        <v>5366</v>
      </c>
      <c r="N1056">
        <v>6</v>
      </c>
      <c r="O1056" t="s">
        <v>5196</v>
      </c>
      <c r="P1056">
        <v>28</v>
      </c>
      <c r="Q1056">
        <v>48</v>
      </c>
      <c r="R1056" t="s">
        <v>5197</v>
      </c>
      <c r="S1056">
        <v>10</v>
      </c>
      <c r="T1056" t="s">
        <v>23</v>
      </c>
      <c r="U1056" t="s">
        <v>9591</v>
      </c>
      <c r="V1056" t="s">
        <v>9201</v>
      </c>
      <c r="W1056" t="s">
        <v>1941</v>
      </c>
      <c r="X1056">
        <v>13</v>
      </c>
      <c r="Y1056">
        <v>19</v>
      </c>
      <c r="Z1056">
        <v>18</v>
      </c>
      <c r="AA1056">
        <v>8</v>
      </c>
      <c r="AB1056">
        <v>24</v>
      </c>
      <c r="AC1056">
        <v>1</v>
      </c>
      <c r="AD1056">
        <v>1</v>
      </c>
      <c r="AE1056">
        <v>1</v>
      </c>
      <c r="AF1056">
        <v>1</v>
      </c>
      <c r="AG1056">
        <v>0</v>
      </c>
      <c r="AH1056">
        <v>0</v>
      </c>
      <c r="AI1056">
        <v>2</v>
      </c>
      <c r="AJ1056" s="1">
        <v>15700</v>
      </c>
      <c r="AK1056" t="s">
        <v>51</v>
      </c>
      <c r="AL1056">
        <v>2</v>
      </c>
      <c r="AM1056">
        <v>0</v>
      </c>
      <c r="AN1056">
        <v>2</v>
      </c>
      <c r="AO1056">
        <v>1827</v>
      </c>
      <c r="AP1056">
        <v>1</v>
      </c>
      <c r="AQ1056">
        <v>24</v>
      </c>
    </row>
    <row r="1057" spans="2:45" x14ac:dyDescent="0.2">
      <c r="B1057">
        <v>1054</v>
      </c>
      <c r="C1057" t="s">
        <v>26</v>
      </c>
      <c r="D1057" t="s">
        <v>1942</v>
      </c>
      <c r="E1057">
        <v>3</v>
      </c>
      <c r="F1057" t="s">
        <v>9592</v>
      </c>
      <c r="G1057" t="s">
        <v>9593</v>
      </c>
      <c r="H1057" t="s">
        <v>9594</v>
      </c>
      <c r="I1057" t="s">
        <v>5548</v>
      </c>
      <c r="J1057" t="s">
        <v>9595</v>
      </c>
      <c r="K1057">
        <v>1879</v>
      </c>
      <c r="L1057">
        <v>5.45</v>
      </c>
      <c r="M1057" t="s">
        <v>9596</v>
      </c>
      <c r="N1057" t="s">
        <v>7090</v>
      </c>
      <c r="O1057">
        <v>1</v>
      </c>
      <c r="P1057" t="s">
        <v>5196</v>
      </c>
      <c r="Q1057">
        <v>54</v>
      </c>
      <c r="R1057">
        <v>47</v>
      </c>
      <c r="S1057" t="s">
        <v>5197</v>
      </c>
      <c r="T1057">
        <v>54</v>
      </c>
      <c r="U1057" t="s">
        <v>23</v>
      </c>
      <c r="V1057" t="s">
        <v>9597</v>
      </c>
      <c r="W1057" t="s">
        <v>5656</v>
      </c>
      <c r="X1057" t="s">
        <v>1943</v>
      </c>
      <c r="Y1057">
        <v>36</v>
      </c>
      <c r="Z1057">
        <v>24</v>
      </c>
      <c r="AA1057">
        <v>36</v>
      </c>
      <c r="AB1057">
        <v>12</v>
      </c>
      <c r="AC1057">
        <v>22</v>
      </c>
      <c r="AD1057">
        <v>17</v>
      </c>
      <c r="AE1057">
        <v>2</v>
      </c>
      <c r="AF1057">
        <v>0</v>
      </c>
      <c r="AG1057">
        <v>2</v>
      </c>
      <c r="AH1057">
        <v>2</v>
      </c>
      <c r="AI1057">
        <v>0</v>
      </c>
      <c r="AJ1057">
        <v>0</v>
      </c>
      <c r="AK1057" s="1">
        <v>81400</v>
      </c>
      <c r="AL1057" t="s">
        <v>329</v>
      </c>
      <c r="AM1057">
        <v>2</v>
      </c>
      <c r="AN1057">
        <v>2</v>
      </c>
      <c r="AO1057">
        <v>0</v>
      </c>
      <c r="AP1057">
        <v>1879</v>
      </c>
      <c r="AQ1057">
        <v>9</v>
      </c>
      <c r="AR1057">
        <v>26</v>
      </c>
    </row>
    <row r="1058" spans="2:45" x14ac:dyDescent="0.2">
      <c r="B1058">
        <v>1055</v>
      </c>
      <c r="C1058" t="s">
        <v>26</v>
      </c>
      <c r="D1058" t="s">
        <v>1944</v>
      </c>
      <c r="E1058">
        <v>3</v>
      </c>
      <c r="F1058" t="s">
        <v>9592</v>
      </c>
      <c r="G1058" t="s">
        <v>5200</v>
      </c>
      <c r="H1058" t="s">
        <v>9598</v>
      </c>
      <c r="I1058" t="s">
        <v>9599</v>
      </c>
      <c r="J1058">
        <v>1862</v>
      </c>
      <c r="K1058">
        <v>6</v>
      </c>
      <c r="L1058" t="s">
        <v>5344</v>
      </c>
      <c r="M1058" t="s">
        <v>5206</v>
      </c>
      <c r="N1058">
        <v>0</v>
      </c>
      <c r="O1058" t="s">
        <v>5207</v>
      </c>
      <c r="P1058">
        <v>34</v>
      </c>
      <c r="Q1058">
        <v>44</v>
      </c>
      <c r="R1058" t="s">
        <v>5197</v>
      </c>
      <c r="S1058">
        <v>50</v>
      </c>
      <c r="T1058" t="s">
        <v>23</v>
      </c>
      <c r="U1058" t="s">
        <v>9600</v>
      </c>
      <c r="V1058" t="s">
        <v>6562</v>
      </c>
      <c r="W1058" t="s">
        <v>1945</v>
      </c>
      <c r="X1058">
        <v>35</v>
      </c>
      <c r="Y1058">
        <v>34</v>
      </c>
      <c r="Z1058">
        <v>34</v>
      </c>
      <c r="AA1058">
        <v>26</v>
      </c>
      <c r="AB1058">
        <v>7</v>
      </c>
      <c r="AC1058">
        <v>9</v>
      </c>
      <c r="AD1058">
        <v>1</v>
      </c>
      <c r="AE1058">
        <v>0</v>
      </c>
      <c r="AF1058">
        <v>0</v>
      </c>
      <c r="AG1058">
        <v>1</v>
      </c>
      <c r="AH1058">
        <v>0</v>
      </c>
      <c r="AI1058">
        <v>2</v>
      </c>
      <c r="AJ1058" s="1">
        <v>1000</v>
      </c>
      <c r="AK1058" t="s">
        <v>287</v>
      </c>
      <c r="AL1058">
        <v>0</v>
      </c>
      <c r="AM1058">
        <v>2</v>
      </c>
      <c r="AN1058">
        <v>1862</v>
      </c>
      <c r="AO1058">
        <v>12</v>
      </c>
      <c r="AP1058">
        <v>22</v>
      </c>
    </row>
    <row r="1059" spans="2:45" x14ac:dyDescent="0.2">
      <c r="B1059">
        <v>1056</v>
      </c>
      <c r="C1059" t="s">
        <v>36</v>
      </c>
      <c r="D1059" t="s">
        <v>1946</v>
      </c>
      <c r="E1059">
        <v>4</v>
      </c>
      <c r="F1059" t="s">
        <v>9592</v>
      </c>
      <c r="G1059" t="s">
        <v>5408</v>
      </c>
      <c r="H1059" t="s">
        <v>5586</v>
      </c>
      <c r="I1059" t="s">
        <v>9601</v>
      </c>
      <c r="J1059">
        <v>1842</v>
      </c>
      <c r="K1059">
        <v>9</v>
      </c>
      <c r="L1059" t="s">
        <v>5427</v>
      </c>
      <c r="M1059" t="s">
        <v>5428</v>
      </c>
      <c r="N1059">
        <v>4</v>
      </c>
      <c r="O1059" t="s">
        <v>5207</v>
      </c>
      <c r="P1059">
        <v>6</v>
      </c>
      <c r="Q1059">
        <v>48</v>
      </c>
      <c r="R1059" t="s">
        <v>5197</v>
      </c>
      <c r="S1059">
        <v>0</v>
      </c>
      <c r="T1059" t="s">
        <v>23</v>
      </c>
      <c r="U1059" t="s">
        <v>9602</v>
      </c>
      <c r="V1059" t="s">
        <v>6895</v>
      </c>
      <c r="W1059" t="s">
        <v>1947</v>
      </c>
      <c r="X1059">
        <v>6</v>
      </c>
      <c r="Y1059">
        <v>16</v>
      </c>
      <c r="Z1059">
        <v>3</v>
      </c>
      <c r="AA1059">
        <v>6</v>
      </c>
      <c r="AB1059">
        <v>23</v>
      </c>
      <c r="AC1059">
        <v>24</v>
      </c>
      <c r="AD1059">
        <v>1</v>
      </c>
      <c r="AE1059">
        <v>0</v>
      </c>
      <c r="AF1059">
        <v>2</v>
      </c>
      <c r="AG1059">
        <v>1</v>
      </c>
      <c r="AH1059">
        <v>0</v>
      </c>
      <c r="AI1059">
        <v>0</v>
      </c>
      <c r="AJ1059" s="1">
        <v>68700</v>
      </c>
      <c r="AK1059" t="s">
        <v>77</v>
      </c>
      <c r="AL1059">
        <v>2</v>
      </c>
      <c r="AM1059">
        <v>0</v>
      </c>
      <c r="AN1059">
        <v>0</v>
      </c>
      <c r="AO1059">
        <v>1842</v>
      </c>
      <c r="AP1059">
        <v>6</v>
      </c>
      <c r="AQ1059">
        <v>29</v>
      </c>
    </row>
    <row r="1060" spans="2:45" x14ac:dyDescent="0.2">
      <c r="B1060">
        <v>1057</v>
      </c>
      <c r="C1060" t="s">
        <v>22</v>
      </c>
      <c r="D1060">
        <v>1</v>
      </c>
      <c r="E1060" t="s">
        <v>9603</v>
      </c>
      <c r="F1060" t="s">
        <v>5271</v>
      </c>
      <c r="G1060" t="s">
        <v>5226</v>
      </c>
      <c r="H1060" t="s">
        <v>9604</v>
      </c>
      <c r="I1060">
        <v>1891</v>
      </c>
      <c r="J1060">
        <v>5.3</v>
      </c>
      <c r="K1060" t="s">
        <v>9605</v>
      </c>
      <c r="L1060" t="s">
        <v>5366</v>
      </c>
      <c r="M1060">
        <v>6</v>
      </c>
      <c r="N1060" t="s">
        <v>5196</v>
      </c>
      <c r="O1060">
        <v>28</v>
      </c>
      <c r="P1060">
        <v>48</v>
      </c>
      <c r="Q1060" t="s">
        <v>5197</v>
      </c>
      <c r="R1060">
        <v>10</v>
      </c>
      <c r="S1060" t="s">
        <v>23</v>
      </c>
      <c r="T1060" t="s">
        <v>6009</v>
      </c>
      <c r="U1060" t="s">
        <v>6004</v>
      </c>
      <c r="V1060" t="s">
        <v>5172</v>
      </c>
      <c r="W1060" t="s">
        <v>5172</v>
      </c>
      <c r="X1060">
        <v>34</v>
      </c>
      <c r="Y1060">
        <v>30</v>
      </c>
      <c r="Z1060">
        <v>2</v>
      </c>
      <c r="AA1060">
        <v>31</v>
      </c>
      <c r="AB1060">
        <v>34</v>
      </c>
      <c r="AC1060">
        <v>15</v>
      </c>
      <c r="AD1060">
        <v>0</v>
      </c>
      <c r="AE1060">
        <v>1</v>
      </c>
      <c r="AF1060">
        <v>2</v>
      </c>
      <c r="AG1060">
        <v>1</v>
      </c>
      <c r="AH1060">
        <v>0</v>
      </c>
      <c r="AI1060">
        <v>0</v>
      </c>
      <c r="AJ1060" s="1">
        <v>21300</v>
      </c>
      <c r="AK1060" t="s">
        <v>1038</v>
      </c>
      <c r="AL1060">
        <v>2</v>
      </c>
      <c r="AM1060">
        <v>2</v>
      </c>
      <c r="AN1060">
        <v>0</v>
      </c>
      <c r="AO1060">
        <v>0</v>
      </c>
      <c r="AP1060">
        <v>1891</v>
      </c>
      <c r="AQ1060">
        <v>2</v>
      </c>
      <c r="AR1060">
        <v>13</v>
      </c>
    </row>
    <row r="1061" spans="2:45" x14ac:dyDescent="0.2">
      <c r="B1061">
        <v>1058</v>
      </c>
      <c r="C1061" t="s">
        <v>22</v>
      </c>
      <c r="D1061">
        <v>1</v>
      </c>
      <c r="E1061" t="s">
        <v>9606</v>
      </c>
      <c r="F1061" t="s">
        <v>5623</v>
      </c>
      <c r="G1061" t="s">
        <v>9607</v>
      </c>
      <c r="H1061">
        <v>1882</v>
      </c>
      <c r="I1061">
        <v>1</v>
      </c>
      <c r="J1061" t="s">
        <v>9608</v>
      </c>
      <c r="K1061" t="s">
        <v>5962</v>
      </c>
      <c r="L1061">
        <v>5</v>
      </c>
      <c r="M1061" t="s">
        <v>5196</v>
      </c>
      <c r="N1061">
        <v>8</v>
      </c>
      <c r="O1061">
        <v>48</v>
      </c>
      <c r="P1061" t="s">
        <v>5197</v>
      </c>
      <c r="Q1061">
        <v>7</v>
      </c>
      <c r="R1061" t="s">
        <v>23</v>
      </c>
      <c r="S1061" t="s">
        <v>7512</v>
      </c>
      <c r="T1061" t="s">
        <v>5777</v>
      </c>
      <c r="U1061" t="s">
        <v>1948</v>
      </c>
      <c r="V1061">
        <v>29</v>
      </c>
      <c r="W1061">
        <v>3</v>
      </c>
      <c r="X1061">
        <v>25</v>
      </c>
      <c r="Y1061">
        <v>26</v>
      </c>
      <c r="Z1061">
        <v>3</v>
      </c>
      <c r="AA1061">
        <v>5</v>
      </c>
      <c r="AB1061">
        <v>1</v>
      </c>
      <c r="AC1061">
        <v>2</v>
      </c>
      <c r="AD1061">
        <v>0</v>
      </c>
      <c r="AE1061">
        <v>1</v>
      </c>
      <c r="AF1061">
        <v>2</v>
      </c>
      <c r="AG1061">
        <v>1</v>
      </c>
      <c r="AH1061" s="1">
        <v>45500</v>
      </c>
      <c r="AI1061" t="s">
        <v>283</v>
      </c>
      <c r="AJ1061">
        <v>2</v>
      </c>
      <c r="AK1061">
        <v>0</v>
      </c>
      <c r="AL1061">
        <v>2</v>
      </c>
      <c r="AM1061">
        <v>0</v>
      </c>
      <c r="AN1061">
        <v>1882</v>
      </c>
      <c r="AO1061">
        <v>9</v>
      </c>
      <c r="AP1061">
        <v>5</v>
      </c>
    </row>
    <row r="1062" spans="2:45" x14ac:dyDescent="0.2">
      <c r="B1062">
        <v>1059</v>
      </c>
      <c r="C1062" t="s">
        <v>22</v>
      </c>
      <c r="D1062">
        <v>1</v>
      </c>
      <c r="E1062" t="s">
        <v>9609</v>
      </c>
      <c r="F1062" t="s">
        <v>9610</v>
      </c>
      <c r="G1062" t="s">
        <v>9611</v>
      </c>
      <c r="H1062" t="s">
        <v>5850</v>
      </c>
      <c r="I1062" t="s">
        <v>9612</v>
      </c>
      <c r="J1062">
        <v>1885</v>
      </c>
      <c r="K1062">
        <v>2.2999999999999998</v>
      </c>
      <c r="L1062" t="s">
        <v>5357</v>
      </c>
      <c r="M1062" t="s">
        <v>7266</v>
      </c>
      <c r="N1062" t="s">
        <v>6135</v>
      </c>
      <c r="O1062">
        <v>1</v>
      </c>
      <c r="P1062" t="s">
        <v>5196</v>
      </c>
      <c r="Q1062">
        <v>5</v>
      </c>
      <c r="R1062">
        <v>49</v>
      </c>
      <c r="S1062" t="s">
        <v>5197</v>
      </c>
      <c r="T1062">
        <v>26</v>
      </c>
      <c r="U1062" t="s">
        <v>23</v>
      </c>
      <c r="V1062" t="s">
        <v>9142</v>
      </c>
      <c r="W1062" t="s">
        <v>8182</v>
      </c>
      <c r="X1062" t="s">
        <v>1949</v>
      </c>
      <c r="Y1062">
        <v>30</v>
      </c>
      <c r="Z1062">
        <v>25</v>
      </c>
      <c r="AA1062">
        <v>32</v>
      </c>
      <c r="AB1062">
        <v>30</v>
      </c>
      <c r="AC1062">
        <v>10</v>
      </c>
      <c r="AD1062">
        <v>16</v>
      </c>
      <c r="AE1062">
        <v>1</v>
      </c>
      <c r="AF1062">
        <v>0</v>
      </c>
      <c r="AG1062">
        <v>0</v>
      </c>
      <c r="AH1062">
        <v>1</v>
      </c>
      <c r="AI1062">
        <v>2</v>
      </c>
      <c r="AJ1062">
        <v>0</v>
      </c>
      <c r="AK1062" s="1">
        <v>28700</v>
      </c>
      <c r="AL1062" t="s">
        <v>329</v>
      </c>
      <c r="AM1062">
        <v>2</v>
      </c>
      <c r="AN1062">
        <v>2</v>
      </c>
      <c r="AO1062">
        <v>0</v>
      </c>
      <c r="AP1062">
        <v>1885</v>
      </c>
      <c r="AQ1062">
        <v>1</v>
      </c>
      <c r="AR1062">
        <v>22</v>
      </c>
    </row>
    <row r="1063" spans="2:45" x14ac:dyDescent="0.2">
      <c r="B1063">
        <v>1060</v>
      </c>
      <c r="C1063" t="s">
        <v>26</v>
      </c>
      <c r="D1063" t="s">
        <v>1950</v>
      </c>
      <c r="E1063">
        <v>3</v>
      </c>
      <c r="F1063" t="s">
        <v>9613</v>
      </c>
      <c r="G1063" t="s">
        <v>5454</v>
      </c>
      <c r="H1063" t="s">
        <v>5561</v>
      </c>
      <c r="I1063" t="s">
        <v>9614</v>
      </c>
      <c r="J1063">
        <v>1809</v>
      </c>
      <c r="K1063">
        <v>11</v>
      </c>
      <c r="L1063" t="s">
        <v>9615</v>
      </c>
      <c r="M1063" t="s">
        <v>5962</v>
      </c>
      <c r="N1063">
        <v>5</v>
      </c>
      <c r="O1063" t="s">
        <v>5196</v>
      </c>
      <c r="P1063">
        <v>8</v>
      </c>
      <c r="Q1063">
        <v>48</v>
      </c>
      <c r="R1063" t="s">
        <v>5197</v>
      </c>
      <c r="S1063">
        <v>7</v>
      </c>
      <c r="T1063" t="s">
        <v>23</v>
      </c>
      <c r="U1063" t="s">
        <v>9616</v>
      </c>
      <c r="V1063" t="s">
        <v>5591</v>
      </c>
      <c r="W1063" t="s">
        <v>1951</v>
      </c>
      <c r="X1063">
        <v>8</v>
      </c>
      <c r="Y1063">
        <v>13</v>
      </c>
      <c r="Z1063">
        <v>11</v>
      </c>
      <c r="AA1063">
        <v>35</v>
      </c>
      <c r="AB1063">
        <v>25</v>
      </c>
      <c r="AC1063">
        <v>2</v>
      </c>
      <c r="AD1063">
        <v>0</v>
      </c>
      <c r="AE1063">
        <v>1</v>
      </c>
      <c r="AF1063">
        <v>2</v>
      </c>
      <c r="AG1063">
        <v>1</v>
      </c>
      <c r="AH1063">
        <v>0</v>
      </c>
      <c r="AI1063">
        <v>2</v>
      </c>
      <c r="AJ1063" s="1">
        <v>20400</v>
      </c>
      <c r="AK1063" t="s">
        <v>245</v>
      </c>
      <c r="AL1063">
        <v>2</v>
      </c>
      <c r="AM1063">
        <v>0</v>
      </c>
      <c r="AN1063">
        <v>2</v>
      </c>
      <c r="AO1063">
        <v>1809</v>
      </c>
      <c r="AP1063">
        <v>10</v>
      </c>
      <c r="AQ1063">
        <v>5</v>
      </c>
    </row>
    <row r="1064" spans="2:45" x14ac:dyDescent="0.2">
      <c r="B1064">
        <v>1061</v>
      </c>
      <c r="C1064" t="s">
        <v>22</v>
      </c>
      <c r="D1064">
        <v>1</v>
      </c>
      <c r="E1064" t="s">
        <v>9617</v>
      </c>
      <c r="F1064" t="s">
        <v>9618</v>
      </c>
      <c r="G1064" t="s">
        <v>9619</v>
      </c>
      <c r="H1064">
        <v>1802</v>
      </c>
      <c r="I1064">
        <v>20.3</v>
      </c>
      <c r="J1064" t="s">
        <v>5357</v>
      </c>
      <c r="K1064" t="s">
        <v>7000</v>
      </c>
      <c r="L1064" t="s">
        <v>6601</v>
      </c>
      <c r="M1064">
        <v>0</v>
      </c>
      <c r="N1064" t="s">
        <v>5196</v>
      </c>
      <c r="O1064">
        <v>12</v>
      </c>
      <c r="P1064">
        <v>48</v>
      </c>
      <c r="Q1064" t="s">
        <v>5197</v>
      </c>
      <c r="R1064">
        <v>1</v>
      </c>
      <c r="S1064" t="s">
        <v>23</v>
      </c>
      <c r="T1064" t="s">
        <v>5919</v>
      </c>
      <c r="U1064" t="s">
        <v>9620</v>
      </c>
      <c r="V1064" t="s">
        <v>1952</v>
      </c>
      <c r="W1064">
        <v>23</v>
      </c>
      <c r="X1064">
        <v>8</v>
      </c>
      <c r="Y1064">
        <v>21</v>
      </c>
      <c r="Z1064">
        <v>1</v>
      </c>
      <c r="AA1064">
        <v>27</v>
      </c>
      <c r="AB1064">
        <v>28</v>
      </c>
      <c r="AC1064">
        <v>0</v>
      </c>
      <c r="AD1064">
        <v>0</v>
      </c>
      <c r="AE1064">
        <v>1</v>
      </c>
      <c r="AF1064">
        <v>2</v>
      </c>
      <c r="AG1064">
        <v>1</v>
      </c>
      <c r="AH1064">
        <v>1</v>
      </c>
      <c r="AI1064" s="1">
        <v>81600</v>
      </c>
      <c r="AJ1064" t="s">
        <v>140</v>
      </c>
      <c r="AK1064">
        <v>2</v>
      </c>
      <c r="AL1064">
        <v>2</v>
      </c>
      <c r="AM1064">
        <v>2</v>
      </c>
      <c r="AN1064">
        <v>1802</v>
      </c>
      <c r="AO1064">
        <v>11</v>
      </c>
      <c r="AP1064">
        <v>6</v>
      </c>
    </row>
    <row r="1065" spans="2:45" x14ac:dyDescent="0.2">
      <c r="B1065">
        <v>1062</v>
      </c>
      <c r="C1065" t="s">
        <v>59</v>
      </c>
      <c r="D1065" t="s">
        <v>1953</v>
      </c>
      <c r="E1065">
        <v>2</v>
      </c>
      <c r="F1065" t="s">
        <v>9621</v>
      </c>
      <c r="G1065" t="s">
        <v>9622</v>
      </c>
      <c r="H1065" t="s">
        <v>5575</v>
      </c>
      <c r="I1065" t="s">
        <v>9623</v>
      </c>
      <c r="J1065">
        <v>1887</v>
      </c>
      <c r="K1065">
        <v>20</v>
      </c>
      <c r="L1065" t="s">
        <v>5266</v>
      </c>
      <c r="M1065" t="s">
        <v>5267</v>
      </c>
      <c r="N1065">
        <v>5</v>
      </c>
      <c r="O1065" t="s">
        <v>5196</v>
      </c>
      <c r="P1065">
        <v>22</v>
      </c>
      <c r="Q1065">
        <v>43</v>
      </c>
      <c r="R1065" t="s">
        <v>5197</v>
      </c>
      <c r="S1065">
        <v>18</v>
      </c>
      <c r="T1065" t="s">
        <v>23</v>
      </c>
      <c r="U1065" t="s">
        <v>514</v>
      </c>
      <c r="V1065" t="s">
        <v>8970</v>
      </c>
      <c r="W1065" t="s">
        <v>1954</v>
      </c>
      <c r="X1065">
        <v>22</v>
      </c>
      <c r="Y1065">
        <v>18</v>
      </c>
      <c r="Z1065">
        <v>19</v>
      </c>
      <c r="AA1065">
        <v>20</v>
      </c>
      <c r="AB1065">
        <v>33</v>
      </c>
      <c r="AC1065">
        <v>9</v>
      </c>
      <c r="AD1065">
        <v>0</v>
      </c>
      <c r="AE1065">
        <v>1</v>
      </c>
      <c r="AF1065">
        <v>1</v>
      </c>
      <c r="AG1065">
        <v>1</v>
      </c>
      <c r="AH1065">
        <v>0</v>
      </c>
      <c r="AI1065">
        <v>2</v>
      </c>
      <c r="AJ1065" s="1">
        <v>3900</v>
      </c>
      <c r="AK1065" t="s">
        <v>1433</v>
      </c>
      <c r="AL1065">
        <v>2</v>
      </c>
      <c r="AM1065">
        <v>2</v>
      </c>
      <c r="AN1065">
        <v>2</v>
      </c>
      <c r="AO1065">
        <v>1887</v>
      </c>
      <c r="AP1065">
        <v>2</v>
      </c>
      <c r="AQ1065">
        <v>25</v>
      </c>
    </row>
    <row r="1066" spans="2:45" x14ac:dyDescent="0.2">
      <c r="B1066">
        <v>1063</v>
      </c>
      <c r="C1066" t="s">
        <v>26</v>
      </c>
      <c r="D1066" t="s">
        <v>1955</v>
      </c>
      <c r="E1066">
        <v>3</v>
      </c>
      <c r="F1066" t="s">
        <v>9624</v>
      </c>
      <c r="G1066" t="s">
        <v>5210</v>
      </c>
      <c r="H1066" t="s">
        <v>5272</v>
      </c>
      <c r="I1066" t="s">
        <v>6099</v>
      </c>
      <c r="J1066" t="s">
        <v>9625</v>
      </c>
      <c r="K1066">
        <v>1874</v>
      </c>
      <c r="L1066">
        <v>8.3000000000000007</v>
      </c>
      <c r="M1066" t="s">
        <v>5485</v>
      </c>
      <c r="N1066" t="s">
        <v>5486</v>
      </c>
      <c r="O1066">
        <v>4</v>
      </c>
      <c r="P1066" t="s">
        <v>5196</v>
      </c>
      <c r="Q1066">
        <v>50</v>
      </c>
      <c r="R1066">
        <v>45</v>
      </c>
      <c r="S1066" t="s">
        <v>5197</v>
      </c>
      <c r="T1066">
        <v>46</v>
      </c>
      <c r="U1066" t="s">
        <v>23</v>
      </c>
      <c r="V1066" t="s">
        <v>8651</v>
      </c>
      <c r="W1066" t="s">
        <v>5462</v>
      </c>
      <c r="X1066" t="s">
        <v>1956</v>
      </c>
      <c r="Y1066">
        <v>5</v>
      </c>
      <c r="Z1066">
        <v>11</v>
      </c>
      <c r="AA1066">
        <v>3</v>
      </c>
      <c r="AB1066">
        <v>5</v>
      </c>
      <c r="AC1066">
        <v>31</v>
      </c>
      <c r="AD1066">
        <v>18</v>
      </c>
      <c r="AE1066">
        <v>1</v>
      </c>
      <c r="AF1066">
        <v>2</v>
      </c>
      <c r="AG1066">
        <v>2</v>
      </c>
      <c r="AH1066">
        <v>1</v>
      </c>
      <c r="AI1066">
        <v>1</v>
      </c>
      <c r="AJ1066">
        <v>1</v>
      </c>
      <c r="AK1066" s="1">
        <v>33800</v>
      </c>
      <c r="AL1066" t="s">
        <v>819</v>
      </c>
      <c r="AM1066">
        <v>2</v>
      </c>
      <c r="AN1066">
        <v>2</v>
      </c>
      <c r="AO1066">
        <v>0</v>
      </c>
      <c r="AP1066">
        <v>0</v>
      </c>
      <c r="AQ1066">
        <v>1874</v>
      </c>
      <c r="AR1066">
        <v>6</v>
      </c>
      <c r="AS1066">
        <v>9</v>
      </c>
    </row>
    <row r="1067" spans="2:45" x14ac:dyDescent="0.2">
      <c r="B1067">
        <v>1064</v>
      </c>
      <c r="C1067" t="s">
        <v>36</v>
      </c>
      <c r="D1067" t="s">
        <v>1957</v>
      </c>
      <c r="E1067">
        <v>4</v>
      </c>
      <c r="F1067" t="s">
        <v>9626</v>
      </c>
      <c r="G1067" t="s">
        <v>6030</v>
      </c>
      <c r="H1067" t="s">
        <v>5985</v>
      </c>
      <c r="I1067" t="s">
        <v>6031</v>
      </c>
      <c r="J1067" t="s">
        <v>9627</v>
      </c>
      <c r="K1067">
        <v>1826</v>
      </c>
      <c r="L1067">
        <v>9</v>
      </c>
      <c r="M1067" t="s">
        <v>5228</v>
      </c>
      <c r="N1067" t="s">
        <v>5229</v>
      </c>
      <c r="O1067">
        <v>2</v>
      </c>
      <c r="P1067" t="s">
        <v>5196</v>
      </c>
      <c r="Q1067">
        <v>20</v>
      </c>
      <c r="R1067">
        <v>48</v>
      </c>
      <c r="S1067" t="s">
        <v>5197</v>
      </c>
      <c r="T1067">
        <v>50</v>
      </c>
      <c r="U1067" t="s">
        <v>23</v>
      </c>
      <c r="V1067" t="s">
        <v>9628</v>
      </c>
      <c r="W1067" t="s">
        <v>6641</v>
      </c>
      <c r="X1067" t="s">
        <v>1958</v>
      </c>
      <c r="Y1067">
        <v>3</v>
      </c>
      <c r="Z1067">
        <v>9</v>
      </c>
      <c r="AA1067">
        <v>5</v>
      </c>
      <c r="AB1067">
        <v>14</v>
      </c>
      <c r="AC1067">
        <v>16</v>
      </c>
      <c r="AD1067">
        <v>25</v>
      </c>
      <c r="AE1067">
        <v>2</v>
      </c>
      <c r="AF1067">
        <v>2</v>
      </c>
      <c r="AG1067">
        <v>1</v>
      </c>
      <c r="AH1067">
        <v>1</v>
      </c>
      <c r="AI1067">
        <v>0</v>
      </c>
      <c r="AJ1067">
        <v>0</v>
      </c>
      <c r="AK1067" s="1">
        <v>14200</v>
      </c>
      <c r="AL1067" t="s">
        <v>336</v>
      </c>
      <c r="AM1067">
        <v>2</v>
      </c>
      <c r="AN1067">
        <v>0</v>
      </c>
      <c r="AO1067">
        <v>0</v>
      </c>
      <c r="AP1067">
        <v>1826</v>
      </c>
      <c r="AQ1067">
        <v>1</v>
      </c>
      <c r="AR1067">
        <v>5</v>
      </c>
    </row>
    <row r="1068" spans="2:45" x14ac:dyDescent="0.2">
      <c r="B1068">
        <v>1065</v>
      </c>
      <c r="C1068" t="s">
        <v>22</v>
      </c>
      <c r="D1068">
        <v>1</v>
      </c>
      <c r="E1068" t="s">
        <v>9629</v>
      </c>
      <c r="F1068" t="s">
        <v>8450</v>
      </c>
      <c r="G1068" t="s">
        <v>9630</v>
      </c>
      <c r="H1068">
        <v>1900</v>
      </c>
      <c r="I1068">
        <v>11</v>
      </c>
      <c r="J1068" t="s">
        <v>9631</v>
      </c>
      <c r="K1068" t="s">
        <v>5299</v>
      </c>
      <c r="L1068">
        <v>2</v>
      </c>
      <c r="M1068" t="s">
        <v>5196</v>
      </c>
      <c r="N1068">
        <v>23</v>
      </c>
      <c r="O1068">
        <v>47</v>
      </c>
      <c r="P1068" t="s">
        <v>5197</v>
      </c>
      <c r="Q1068">
        <v>5</v>
      </c>
      <c r="R1068">
        <v>-0.16</v>
      </c>
      <c r="S1068" t="s">
        <v>9632</v>
      </c>
      <c r="T1068" t="s">
        <v>7036</v>
      </c>
      <c r="U1068" t="s">
        <v>5172</v>
      </c>
      <c r="V1068" t="s">
        <v>5172</v>
      </c>
      <c r="W1068">
        <v>8</v>
      </c>
      <c r="X1068">
        <v>20</v>
      </c>
      <c r="Y1068">
        <v>5</v>
      </c>
      <c r="Z1068">
        <v>11</v>
      </c>
      <c r="AA1068">
        <v>26</v>
      </c>
      <c r="AB1068">
        <v>23</v>
      </c>
      <c r="AC1068">
        <v>0</v>
      </c>
      <c r="AD1068">
        <v>1</v>
      </c>
      <c r="AE1068">
        <v>1</v>
      </c>
      <c r="AF1068">
        <v>2</v>
      </c>
      <c r="AG1068">
        <v>1</v>
      </c>
      <c r="AH1068">
        <v>0</v>
      </c>
      <c r="AI1068" s="1">
        <v>70600</v>
      </c>
      <c r="AJ1068" t="s">
        <v>292</v>
      </c>
      <c r="AK1068">
        <v>2</v>
      </c>
      <c r="AL1068">
        <v>2</v>
      </c>
      <c r="AM1068">
        <v>0</v>
      </c>
      <c r="AN1068">
        <v>1900</v>
      </c>
      <c r="AO1068">
        <v>5</v>
      </c>
      <c r="AP1068">
        <v>20</v>
      </c>
    </row>
    <row r="1069" spans="2:45" x14ac:dyDescent="0.2">
      <c r="B1069">
        <v>1066</v>
      </c>
      <c r="C1069" t="s">
        <v>26</v>
      </c>
      <c r="D1069" t="s">
        <v>1959</v>
      </c>
      <c r="E1069">
        <v>3</v>
      </c>
      <c r="F1069" t="s">
        <v>9633</v>
      </c>
      <c r="G1069" t="s">
        <v>6949</v>
      </c>
      <c r="H1069" t="s">
        <v>5311</v>
      </c>
      <c r="I1069" t="s">
        <v>9634</v>
      </c>
      <c r="J1069">
        <v>1863</v>
      </c>
      <c r="K1069">
        <v>12</v>
      </c>
      <c r="L1069" t="s">
        <v>5266</v>
      </c>
      <c r="M1069" t="s">
        <v>5267</v>
      </c>
      <c r="N1069">
        <v>5</v>
      </c>
      <c r="O1069" t="s">
        <v>5196</v>
      </c>
      <c r="P1069">
        <v>22</v>
      </c>
      <c r="Q1069">
        <v>43</v>
      </c>
      <c r="R1069" t="s">
        <v>5197</v>
      </c>
      <c r="S1069">
        <v>18</v>
      </c>
      <c r="T1069" t="s">
        <v>23</v>
      </c>
      <c r="U1069" t="s">
        <v>9635</v>
      </c>
      <c r="V1069" t="s">
        <v>8793</v>
      </c>
      <c r="W1069" t="s">
        <v>1960</v>
      </c>
      <c r="X1069">
        <v>9</v>
      </c>
      <c r="Y1069">
        <v>27</v>
      </c>
      <c r="Z1069">
        <v>5</v>
      </c>
      <c r="AA1069">
        <v>7</v>
      </c>
      <c r="AB1069">
        <v>35</v>
      </c>
      <c r="AC1069">
        <v>2</v>
      </c>
      <c r="AD1069">
        <v>2</v>
      </c>
      <c r="AE1069">
        <v>1</v>
      </c>
      <c r="AF1069">
        <v>1</v>
      </c>
      <c r="AG1069">
        <v>0</v>
      </c>
      <c r="AH1069">
        <v>1</v>
      </c>
      <c r="AI1069">
        <v>2</v>
      </c>
      <c r="AJ1069" s="1">
        <v>99800</v>
      </c>
      <c r="AK1069" t="s">
        <v>1961</v>
      </c>
      <c r="AL1069">
        <v>0</v>
      </c>
      <c r="AM1069">
        <v>2</v>
      </c>
      <c r="AN1069">
        <v>1863</v>
      </c>
      <c r="AO1069">
        <v>7</v>
      </c>
      <c r="AP1069">
        <v>1</v>
      </c>
    </row>
    <row r="1070" spans="2:45" x14ac:dyDescent="0.2">
      <c r="B1070">
        <v>1067</v>
      </c>
      <c r="C1070" t="s">
        <v>22</v>
      </c>
      <c r="D1070">
        <v>1</v>
      </c>
      <c r="E1070" t="s">
        <v>9636</v>
      </c>
      <c r="F1070" t="s">
        <v>9637</v>
      </c>
      <c r="G1070" t="s">
        <v>9638</v>
      </c>
      <c r="H1070">
        <v>1892</v>
      </c>
      <c r="I1070">
        <v>20.149999999999999</v>
      </c>
      <c r="J1070" t="s">
        <v>6227</v>
      </c>
      <c r="K1070" t="s">
        <v>5817</v>
      </c>
      <c r="L1070">
        <v>5</v>
      </c>
      <c r="M1070" t="s">
        <v>5196</v>
      </c>
      <c r="N1070">
        <v>2</v>
      </c>
      <c r="O1070">
        <v>47</v>
      </c>
      <c r="P1070" t="s">
        <v>5197</v>
      </c>
      <c r="Q1070">
        <v>19</v>
      </c>
      <c r="R1070">
        <v>-0.16</v>
      </c>
      <c r="S1070" t="s">
        <v>6735</v>
      </c>
      <c r="T1070" t="s">
        <v>6179</v>
      </c>
      <c r="U1070" t="s">
        <v>5172</v>
      </c>
      <c r="V1070" t="s">
        <v>5172</v>
      </c>
      <c r="W1070">
        <v>22</v>
      </c>
      <c r="X1070">
        <v>17</v>
      </c>
      <c r="Y1070">
        <v>16</v>
      </c>
      <c r="Z1070">
        <v>30</v>
      </c>
      <c r="AA1070">
        <v>23</v>
      </c>
      <c r="AB1070">
        <v>5</v>
      </c>
      <c r="AC1070">
        <v>0</v>
      </c>
      <c r="AD1070">
        <v>0</v>
      </c>
      <c r="AE1070">
        <v>0</v>
      </c>
      <c r="AF1070">
        <v>1</v>
      </c>
      <c r="AG1070">
        <v>0</v>
      </c>
      <c r="AH1070">
        <v>1</v>
      </c>
      <c r="AI1070" s="1">
        <v>3200</v>
      </c>
      <c r="AJ1070" t="s">
        <v>1433</v>
      </c>
      <c r="AK1070">
        <v>2</v>
      </c>
      <c r="AL1070">
        <v>0</v>
      </c>
      <c r="AM1070">
        <v>1892</v>
      </c>
      <c r="AN1070">
        <v>3</v>
      </c>
      <c r="AO1070">
        <v>30</v>
      </c>
    </row>
    <row r="1071" spans="2:45" x14ac:dyDescent="0.2">
      <c r="B1071">
        <v>1068</v>
      </c>
      <c r="C1071" t="s">
        <v>26</v>
      </c>
      <c r="D1071" t="s">
        <v>1962</v>
      </c>
      <c r="E1071">
        <v>3</v>
      </c>
      <c r="F1071" t="s">
        <v>9639</v>
      </c>
      <c r="G1071" t="s">
        <v>5341</v>
      </c>
      <c r="H1071" t="s">
        <v>7492</v>
      </c>
      <c r="I1071" t="s">
        <v>8301</v>
      </c>
      <c r="J1071" t="s">
        <v>9640</v>
      </c>
      <c r="K1071">
        <v>1855</v>
      </c>
      <c r="L1071">
        <v>10</v>
      </c>
      <c r="M1071" t="s">
        <v>9641</v>
      </c>
      <c r="N1071" t="s">
        <v>9642</v>
      </c>
      <c r="O1071">
        <v>1</v>
      </c>
      <c r="P1071" t="s">
        <v>5207</v>
      </c>
      <c r="Q1071">
        <v>10</v>
      </c>
      <c r="R1071">
        <v>46</v>
      </c>
      <c r="S1071" t="s">
        <v>5197</v>
      </c>
      <c r="T1071">
        <v>9</v>
      </c>
      <c r="U1071" t="s">
        <v>23</v>
      </c>
      <c r="V1071" t="s">
        <v>7863</v>
      </c>
      <c r="W1071" t="s">
        <v>6064</v>
      </c>
      <c r="X1071" t="s">
        <v>1963</v>
      </c>
      <c r="Y1071">
        <v>6</v>
      </c>
      <c r="Z1071">
        <v>36</v>
      </c>
      <c r="AA1071">
        <v>4</v>
      </c>
      <c r="AB1071">
        <v>5</v>
      </c>
      <c r="AC1071">
        <v>8</v>
      </c>
      <c r="AD1071">
        <v>35</v>
      </c>
      <c r="AE1071">
        <v>1</v>
      </c>
      <c r="AF1071">
        <v>2</v>
      </c>
      <c r="AG1071">
        <v>1</v>
      </c>
      <c r="AH1071">
        <v>1</v>
      </c>
      <c r="AI1071">
        <v>0</v>
      </c>
      <c r="AJ1071">
        <v>1</v>
      </c>
      <c r="AK1071" s="1">
        <v>42700</v>
      </c>
      <c r="AL1071" t="s">
        <v>356</v>
      </c>
      <c r="AM1071">
        <v>2</v>
      </c>
      <c r="AN1071">
        <v>0</v>
      </c>
      <c r="AO1071">
        <v>0</v>
      </c>
      <c r="AP1071">
        <v>1855</v>
      </c>
      <c r="AQ1071">
        <v>2</v>
      </c>
      <c r="AR1071">
        <v>23</v>
      </c>
    </row>
    <row r="1072" spans="2:45" x14ac:dyDescent="0.2">
      <c r="B1072">
        <v>1069</v>
      </c>
      <c r="C1072" t="s">
        <v>22</v>
      </c>
      <c r="D1072">
        <v>1</v>
      </c>
      <c r="E1072" t="s">
        <v>9643</v>
      </c>
      <c r="F1072" t="s">
        <v>5355</v>
      </c>
      <c r="G1072" t="s">
        <v>9644</v>
      </c>
      <c r="H1072">
        <v>1830</v>
      </c>
      <c r="I1072">
        <v>20</v>
      </c>
      <c r="J1072" t="s">
        <v>6860</v>
      </c>
      <c r="K1072" t="s">
        <v>6008</v>
      </c>
      <c r="L1072">
        <v>3</v>
      </c>
      <c r="M1072" t="s">
        <v>5196</v>
      </c>
      <c r="N1072">
        <v>5</v>
      </c>
      <c r="O1072">
        <v>50</v>
      </c>
      <c r="P1072" t="s">
        <v>5197</v>
      </c>
      <c r="Q1072">
        <v>39</v>
      </c>
      <c r="R1072" t="s">
        <v>23</v>
      </c>
      <c r="S1072" t="s">
        <v>8861</v>
      </c>
      <c r="T1072" t="s">
        <v>5866</v>
      </c>
      <c r="U1072" t="s">
        <v>1964</v>
      </c>
      <c r="V1072">
        <v>19</v>
      </c>
      <c r="W1072">
        <v>32</v>
      </c>
      <c r="X1072">
        <v>26</v>
      </c>
      <c r="Y1072">
        <v>30</v>
      </c>
      <c r="Z1072">
        <v>32</v>
      </c>
      <c r="AA1072">
        <v>12</v>
      </c>
      <c r="AB1072">
        <v>1</v>
      </c>
      <c r="AC1072">
        <v>0</v>
      </c>
      <c r="AD1072">
        <v>1</v>
      </c>
      <c r="AE1072">
        <v>1</v>
      </c>
      <c r="AF1072">
        <v>0</v>
      </c>
      <c r="AG1072">
        <v>2</v>
      </c>
      <c r="AH1072" s="1">
        <v>77100</v>
      </c>
      <c r="AI1072" t="s">
        <v>864</v>
      </c>
      <c r="AJ1072">
        <v>2</v>
      </c>
      <c r="AK1072">
        <v>2</v>
      </c>
      <c r="AL1072">
        <v>1830</v>
      </c>
      <c r="AM1072">
        <v>5</v>
      </c>
      <c r="AN1072">
        <v>13</v>
      </c>
    </row>
    <row r="1073" spans="2:44" x14ac:dyDescent="0.2">
      <c r="B1073">
        <v>1070</v>
      </c>
      <c r="C1073" t="s">
        <v>22</v>
      </c>
      <c r="D1073">
        <v>1</v>
      </c>
      <c r="E1073" t="s">
        <v>9645</v>
      </c>
      <c r="F1073" t="s">
        <v>5225</v>
      </c>
      <c r="G1073" t="s">
        <v>6031</v>
      </c>
      <c r="H1073" t="s">
        <v>9646</v>
      </c>
      <c r="I1073">
        <v>1826</v>
      </c>
      <c r="J1073">
        <v>17</v>
      </c>
      <c r="K1073" t="s">
        <v>9647</v>
      </c>
      <c r="L1073" t="s">
        <v>7090</v>
      </c>
      <c r="M1073">
        <v>1</v>
      </c>
      <c r="N1073" t="s">
        <v>5196</v>
      </c>
      <c r="O1073">
        <v>54</v>
      </c>
      <c r="P1073">
        <v>47</v>
      </c>
      <c r="Q1073" t="s">
        <v>5197</v>
      </c>
      <c r="R1073">
        <v>54</v>
      </c>
      <c r="S1073" t="s">
        <v>23</v>
      </c>
      <c r="T1073" t="s">
        <v>9648</v>
      </c>
      <c r="U1073" t="s">
        <v>8354</v>
      </c>
      <c r="V1073" t="s">
        <v>1965</v>
      </c>
      <c r="W1073">
        <v>16</v>
      </c>
      <c r="X1073">
        <v>21</v>
      </c>
      <c r="Y1073">
        <v>16</v>
      </c>
      <c r="Z1073">
        <v>31</v>
      </c>
      <c r="AA1073">
        <v>3</v>
      </c>
      <c r="AB1073">
        <v>10</v>
      </c>
      <c r="AC1073">
        <v>0</v>
      </c>
      <c r="AD1073">
        <v>1</v>
      </c>
      <c r="AE1073">
        <v>0</v>
      </c>
      <c r="AF1073">
        <v>1</v>
      </c>
      <c r="AG1073">
        <v>2</v>
      </c>
      <c r="AH1073">
        <v>2</v>
      </c>
      <c r="AI1073" s="1">
        <v>17500</v>
      </c>
      <c r="AJ1073" t="s">
        <v>143</v>
      </c>
      <c r="AK1073">
        <v>2</v>
      </c>
      <c r="AL1073">
        <v>0</v>
      </c>
      <c r="AM1073">
        <v>2</v>
      </c>
      <c r="AN1073">
        <v>2</v>
      </c>
      <c r="AO1073">
        <v>1826</v>
      </c>
      <c r="AP1073">
        <v>4</v>
      </c>
      <c r="AQ1073">
        <v>3</v>
      </c>
    </row>
    <row r="1074" spans="2:44" x14ac:dyDescent="0.2">
      <c r="B1074">
        <v>1071</v>
      </c>
      <c r="C1074" t="s">
        <v>22</v>
      </c>
      <c r="D1074">
        <v>1</v>
      </c>
      <c r="E1074" t="s">
        <v>9645</v>
      </c>
      <c r="F1074" t="s">
        <v>5200</v>
      </c>
      <c r="G1074" t="s">
        <v>5250</v>
      </c>
      <c r="H1074" t="s">
        <v>9649</v>
      </c>
      <c r="I1074">
        <v>1877</v>
      </c>
      <c r="J1074">
        <v>5</v>
      </c>
      <c r="K1074" t="s">
        <v>8898</v>
      </c>
      <c r="L1074" t="s">
        <v>6893</v>
      </c>
      <c r="M1074">
        <v>4</v>
      </c>
      <c r="N1074" t="s">
        <v>5196</v>
      </c>
      <c r="O1074">
        <v>50</v>
      </c>
      <c r="P1074">
        <v>46</v>
      </c>
      <c r="Q1074" t="s">
        <v>5197</v>
      </c>
      <c r="R1074">
        <v>18</v>
      </c>
      <c r="S1074" t="s">
        <v>23</v>
      </c>
      <c r="T1074" t="s">
        <v>6009</v>
      </c>
      <c r="U1074" t="s">
        <v>7584</v>
      </c>
      <c r="V1074" t="s">
        <v>1966</v>
      </c>
      <c r="W1074">
        <v>36</v>
      </c>
      <c r="X1074">
        <v>36</v>
      </c>
      <c r="Y1074">
        <v>32</v>
      </c>
      <c r="Z1074">
        <v>18</v>
      </c>
      <c r="AA1074">
        <v>26</v>
      </c>
      <c r="AB1074">
        <v>17</v>
      </c>
      <c r="AC1074">
        <v>2</v>
      </c>
      <c r="AD1074">
        <v>2</v>
      </c>
      <c r="AE1074">
        <v>0</v>
      </c>
      <c r="AF1074">
        <v>1</v>
      </c>
      <c r="AG1074">
        <v>1</v>
      </c>
      <c r="AH1074">
        <v>0</v>
      </c>
      <c r="AI1074" t="s">
        <v>874</v>
      </c>
      <c r="AJ1074" t="s">
        <v>83</v>
      </c>
      <c r="AK1074">
        <v>2</v>
      </c>
      <c r="AL1074">
        <v>0</v>
      </c>
      <c r="AM1074">
        <v>0</v>
      </c>
      <c r="AN1074">
        <v>1877</v>
      </c>
      <c r="AO1074">
        <v>9</v>
      </c>
      <c r="AP1074">
        <v>7</v>
      </c>
    </row>
    <row r="1075" spans="2:44" x14ac:dyDescent="0.2">
      <c r="B1075">
        <v>1072</v>
      </c>
      <c r="C1075" t="s">
        <v>26</v>
      </c>
      <c r="D1075" t="s">
        <v>1967</v>
      </c>
      <c r="E1075">
        <v>3</v>
      </c>
      <c r="F1075" t="s">
        <v>9650</v>
      </c>
      <c r="G1075" t="s">
        <v>6742</v>
      </c>
      <c r="H1075" t="s">
        <v>9651</v>
      </c>
      <c r="I1075">
        <v>1858</v>
      </c>
      <c r="J1075">
        <v>6</v>
      </c>
      <c r="K1075" t="s">
        <v>9652</v>
      </c>
      <c r="L1075" t="s">
        <v>5894</v>
      </c>
      <c r="M1075">
        <v>7</v>
      </c>
      <c r="N1075" t="s">
        <v>5196</v>
      </c>
      <c r="O1075">
        <v>45</v>
      </c>
      <c r="P1075">
        <v>48</v>
      </c>
      <c r="Q1075" t="s">
        <v>5197</v>
      </c>
      <c r="R1075">
        <v>35</v>
      </c>
      <c r="S1075" t="s">
        <v>23</v>
      </c>
      <c r="T1075" t="s">
        <v>6596</v>
      </c>
      <c r="U1075" t="s">
        <v>9399</v>
      </c>
      <c r="V1075" t="s">
        <v>1968</v>
      </c>
      <c r="W1075">
        <v>35</v>
      </c>
      <c r="X1075">
        <v>5</v>
      </c>
      <c r="Y1075">
        <v>35</v>
      </c>
      <c r="Z1075">
        <v>10</v>
      </c>
      <c r="AA1075">
        <v>29</v>
      </c>
      <c r="AB1075">
        <v>18</v>
      </c>
      <c r="AC1075">
        <v>1</v>
      </c>
      <c r="AD1075">
        <v>1</v>
      </c>
      <c r="AE1075">
        <v>1</v>
      </c>
      <c r="AF1075">
        <v>2</v>
      </c>
      <c r="AG1075">
        <v>1</v>
      </c>
      <c r="AH1075">
        <v>1</v>
      </c>
      <c r="AI1075" s="1">
        <v>30700</v>
      </c>
      <c r="AJ1075" t="s">
        <v>105</v>
      </c>
      <c r="AK1075">
        <v>2</v>
      </c>
      <c r="AL1075">
        <v>2</v>
      </c>
      <c r="AM1075">
        <v>0</v>
      </c>
      <c r="AN1075">
        <v>1858</v>
      </c>
      <c r="AO1075">
        <v>2</v>
      </c>
      <c r="AP1075">
        <v>8</v>
      </c>
    </row>
    <row r="1076" spans="2:44" x14ac:dyDescent="0.2">
      <c r="B1076">
        <v>1073</v>
      </c>
      <c r="C1076" t="s">
        <v>26</v>
      </c>
      <c r="D1076" t="s">
        <v>1969</v>
      </c>
      <c r="E1076">
        <v>3</v>
      </c>
      <c r="F1076" t="s">
        <v>9653</v>
      </c>
      <c r="G1076" t="s">
        <v>9618</v>
      </c>
      <c r="H1076" t="s">
        <v>9654</v>
      </c>
      <c r="I1076">
        <v>1875</v>
      </c>
      <c r="J1076">
        <v>12</v>
      </c>
      <c r="K1076" t="s">
        <v>5474</v>
      </c>
      <c r="L1076" t="s">
        <v>5475</v>
      </c>
      <c r="M1076">
        <v>2</v>
      </c>
      <c r="N1076" t="s">
        <v>5196</v>
      </c>
      <c r="O1076">
        <v>8</v>
      </c>
      <c r="P1076">
        <v>48</v>
      </c>
      <c r="Q1076" t="s">
        <v>5197</v>
      </c>
      <c r="R1076">
        <v>50</v>
      </c>
      <c r="S1076" t="s">
        <v>23</v>
      </c>
      <c r="T1076" t="s">
        <v>9655</v>
      </c>
      <c r="U1076" t="s">
        <v>8418</v>
      </c>
      <c r="V1076" t="s">
        <v>1970</v>
      </c>
      <c r="W1076">
        <v>9</v>
      </c>
      <c r="X1076">
        <v>3</v>
      </c>
      <c r="Y1076">
        <v>15</v>
      </c>
      <c r="Z1076">
        <v>21</v>
      </c>
      <c r="AA1076">
        <v>24</v>
      </c>
      <c r="AB1076">
        <v>13</v>
      </c>
      <c r="AC1076">
        <v>2</v>
      </c>
      <c r="AD1076">
        <v>2</v>
      </c>
      <c r="AE1076">
        <v>0</v>
      </c>
      <c r="AF1076">
        <v>1</v>
      </c>
      <c r="AG1076">
        <v>0</v>
      </c>
      <c r="AH1076">
        <v>1</v>
      </c>
      <c r="AI1076" s="1">
        <v>44000</v>
      </c>
      <c r="AJ1076" t="s">
        <v>187</v>
      </c>
      <c r="AK1076">
        <v>2</v>
      </c>
      <c r="AL1076">
        <v>2</v>
      </c>
      <c r="AM1076">
        <v>0</v>
      </c>
      <c r="AN1076">
        <v>1875</v>
      </c>
      <c r="AO1076">
        <v>3</v>
      </c>
      <c r="AP1076">
        <v>14</v>
      </c>
    </row>
    <row r="1077" spans="2:44" x14ac:dyDescent="0.2">
      <c r="B1077">
        <v>1074</v>
      </c>
      <c r="C1077" t="s">
        <v>36</v>
      </c>
      <c r="D1077" t="s">
        <v>1971</v>
      </c>
      <c r="E1077">
        <v>4</v>
      </c>
      <c r="F1077" t="s">
        <v>9656</v>
      </c>
      <c r="G1077" t="s">
        <v>5333</v>
      </c>
      <c r="H1077" t="s">
        <v>6232</v>
      </c>
      <c r="I1077" t="s">
        <v>5814</v>
      </c>
      <c r="J1077" t="s">
        <v>9657</v>
      </c>
      <c r="K1077">
        <v>1859</v>
      </c>
      <c r="L1077">
        <v>11</v>
      </c>
      <c r="M1077" t="s">
        <v>7830</v>
      </c>
      <c r="N1077" t="s">
        <v>5894</v>
      </c>
      <c r="O1077">
        <v>7</v>
      </c>
      <c r="P1077" t="s">
        <v>5196</v>
      </c>
      <c r="Q1077">
        <v>45</v>
      </c>
      <c r="R1077">
        <v>48</v>
      </c>
      <c r="S1077" t="s">
        <v>5197</v>
      </c>
      <c r="T1077">
        <v>35</v>
      </c>
      <c r="U1077" t="s">
        <v>23</v>
      </c>
      <c r="V1077" t="s">
        <v>9658</v>
      </c>
      <c r="W1077" t="s">
        <v>9659</v>
      </c>
      <c r="X1077" t="s">
        <v>1972</v>
      </c>
      <c r="Y1077">
        <v>8</v>
      </c>
      <c r="Z1077">
        <v>17</v>
      </c>
      <c r="AA1077">
        <v>12</v>
      </c>
      <c r="AB1077">
        <v>6</v>
      </c>
      <c r="AC1077">
        <v>5</v>
      </c>
      <c r="AD1077">
        <v>1</v>
      </c>
      <c r="AE1077">
        <v>0</v>
      </c>
      <c r="AF1077">
        <v>0</v>
      </c>
      <c r="AG1077">
        <v>2</v>
      </c>
      <c r="AH1077">
        <v>1</v>
      </c>
      <c r="AI1077">
        <v>1</v>
      </c>
      <c r="AJ1077">
        <v>2</v>
      </c>
      <c r="AK1077" s="1">
        <v>42600</v>
      </c>
      <c r="AL1077" t="s">
        <v>295</v>
      </c>
      <c r="AM1077">
        <v>2</v>
      </c>
      <c r="AN1077">
        <v>0</v>
      </c>
      <c r="AO1077">
        <v>2</v>
      </c>
      <c r="AP1077">
        <v>1859</v>
      </c>
      <c r="AQ1077">
        <v>4</v>
      </c>
      <c r="AR1077">
        <v>26</v>
      </c>
    </row>
    <row r="1078" spans="2:44" x14ac:dyDescent="0.2">
      <c r="B1078">
        <v>1075</v>
      </c>
      <c r="C1078" t="s">
        <v>26</v>
      </c>
      <c r="D1078" t="s">
        <v>1973</v>
      </c>
      <c r="E1078">
        <v>3</v>
      </c>
      <c r="F1078" t="s">
        <v>9660</v>
      </c>
      <c r="G1078" t="s">
        <v>5355</v>
      </c>
      <c r="H1078" t="s">
        <v>9661</v>
      </c>
      <c r="I1078">
        <v>1852</v>
      </c>
      <c r="J1078">
        <v>11</v>
      </c>
      <c r="K1078" t="s">
        <v>9662</v>
      </c>
      <c r="L1078" t="s">
        <v>5894</v>
      </c>
      <c r="M1078">
        <v>7</v>
      </c>
      <c r="N1078" t="s">
        <v>5196</v>
      </c>
      <c r="O1078">
        <v>45</v>
      </c>
      <c r="P1078">
        <v>48</v>
      </c>
      <c r="Q1078" t="s">
        <v>5197</v>
      </c>
      <c r="R1078">
        <v>35</v>
      </c>
      <c r="S1078" t="s">
        <v>23</v>
      </c>
      <c r="T1078" t="s">
        <v>9663</v>
      </c>
      <c r="U1078" t="s">
        <v>6920</v>
      </c>
      <c r="V1078" t="s">
        <v>1974</v>
      </c>
      <c r="W1078">
        <v>8</v>
      </c>
      <c r="X1078">
        <v>34</v>
      </c>
      <c r="Y1078">
        <v>9</v>
      </c>
      <c r="Z1078">
        <v>3</v>
      </c>
      <c r="AA1078">
        <v>33</v>
      </c>
      <c r="AB1078">
        <v>15</v>
      </c>
      <c r="AC1078">
        <v>0</v>
      </c>
      <c r="AD1078">
        <v>0</v>
      </c>
      <c r="AE1078">
        <v>2</v>
      </c>
      <c r="AF1078">
        <v>2</v>
      </c>
      <c r="AG1078">
        <v>0</v>
      </c>
      <c r="AH1078">
        <v>0</v>
      </c>
      <c r="AI1078" s="1">
        <v>49600</v>
      </c>
      <c r="AJ1078" t="s">
        <v>1570</v>
      </c>
      <c r="AK1078">
        <v>2</v>
      </c>
      <c r="AL1078">
        <v>2</v>
      </c>
      <c r="AM1078">
        <v>0</v>
      </c>
      <c r="AN1078">
        <v>1852</v>
      </c>
      <c r="AO1078">
        <v>7</v>
      </c>
      <c r="AP1078">
        <v>24</v>
      </c>
    </row>
    <row r="1079" spans="2:44" x14ac:dyDescent="0.2">
      <c r="B1079">
        <v>1076</v>
      </c>
      <c r="C1079" t="s">
        <v>26</v>
      </c>
      <c r="D1079" t="s">
        <v>1975</v>
      </c>
      <c r="E1079">
        <v>3</v>
      </c>
      <c r="F1079" t="s">
        <v>9660</v>
      </c>
      <c r="G1079" t="s">
        <v>5271</v>
      </c>
      <c r="H1079" t="s">
        <v>5401</v>
      </c>
      <c r="I1079" t="s">
        <v>9664</v>
      </c>
      <c r="J1079">
        <v>1892</v>
      </c>
      <c r="K1079">
        <v>15</v>
      </c>
      <c r="L1079" t="s">
        <v>5485</v>
      </c>
      <c r="M1079" t="s">
        <v>5486</v>
      </c>
      <c r="N1079">
        <v>4</v>
      </c>
      <c r="O1079" t="s">
        <v>5196</v>
      </c>
      <c r="P1079">
        <v>50</v>
      </c>
      <c r="Q1079">
        <v>45</v>
      </c>
      <c r="R1079" t="s">
        <v>5197</v>
      </c>
      <c r="S1079">
        <v>46</v>
      </c>
      <c r="T1079">
        <v>-0.16</v>
      </c>
      <c r="U1079" t="s">
        <v>6699</v>
      </c>
      <c r="V1079" t="s">
        <v>8793</v>
      </c>
      <c r="W1079" t="s">
        <v>5172</v>
      </c>
      <c r="X1079" t="s">
        <v>5172</v>
      </c>
      <c r="Y1079">
        <v>13</v>
      </c>
      <c r="Z1079">
        <v>13</v>
      </c>
      <c r="AA1079">
        <v>15</v>
      </c>
      <c r="AB1079">
        <v>30</v>
      </c>
      <c r="AC1079">
        <v>24</v>
      </c>
      <c r="AD1079">
        <v>9</v>
      </c>
      <c r="AE1079">
        <v>1</v>
      </c>
      <c r="AF1079">
        <v>1</v>
      </c>
      <c r="AG1079">
        <v>0</v>
      </c>
      <c r="AH1079">
        <v>1</v>
      </c>
      <c r="AI1079">
        <v>0</v>
      </c>
      <c r="AJ1079">
        <v>2</v>
      </c>
      <c r="AK1079" s="1">
        <v>1300</v>
      </c>
      <c r="AL1079" t="s">
        <v>1477</v>
      </c>
      <c r="AM1079">
        <v>2</v>
      </c>
      <c r="AN1079">
        <v>2</v>
      </c>
      <c r="AO1079">
        <v>1892</v>
      </c>
      <c r="AP1079">
        <v>7</v>
      </c>
      <c r="AQ1079">
        <v>23</v>
      </c>
    </row>
    <row r="1080" spans="2:44" x14ac:dyDescent="0.2">
      <c r="B1080">
        <v>1077</v>
      </c>
      <c r="C1080" t="s">
        <v>26</v>
      </c>
      <c r="D1080" t="s">
        <v>1976</v>
      </c>
      <c r="E1080">
        <v>3</v>
      </c>
      <c r="F1080" t="s">
        <v>9665</v>
      </c>
      <c r="G1080" t="s">
        <v>5813</v>
      </c>
      <c r="H1080" t="s">
        <v>5575</v>
      </c>
      <c r="I1080" t="s">
        <v>9666</v>
      </c>
      <c r="J1080">
        <v>1826</v>
      </c>
      <c r="K1080">
        <v>23</v>
      </c>
      <c r="L1080" t="s">
        <v>7578</v>
      </c>
      <c r="M1080" t="s">
        <v>5876</v>
      </c>
      <c r="N1080">
        <v>7</v>
      </c>
      <c r="O1080" t="s">
        <v>5196</v>
      </c>
      <c r="P1080">
        <v>21</v>
      </c>
      <c r="Q1080">
        <v>48</v>
      </c>
      <c r="R1080" t="s">
        <v>5197</v>
      </c>
      <c r="S1080">
        <v>5</v>
      </c>
      <c r="T1080" t="s">
        <v>23</v>
      </c>
      <c r="U1080" t="s">
        <v>9071</v>
      </c>
      <c r="V1080" t="s">
        <v>5368</v>
      </c>
      <c r="W1080" t="s">
        <v>1977</v>
      </c>
      <c r="X1080">
        <v>26</v>
      </c>
      <c r="Y1080">
        <v>35</v>
      </c>
      <c r="Z1080">
        <v>23</v>
      </c>
      <c r="AA1080">
        <v>21</v>
      </c>
      <c r="AB1080">
        <v>27</v>
      </c>
      <c r="AC1080">
        <v>1</v>
      </c>
      <c r="AD1080">
        <v>1</v>
      </c>
      <c r="AE1080">
        <v>1</v>
      </c>
      <c r="AF1080">
        <v>0</v>
      </c>
      <c r="AG1080">
        <v>1</v>
      </c>
      <c r="AH1080">
        <v>1</v>
      </c>
      <c r="AI1080">
        <v>2</v>
      </c>
      <c r="AJ1080" s="1">
        <v>44200</v>
      </c>
      <c r="AK1080" t="s">
        <v>426</v>
      </c>
      <c r="AL1080">
        <v>2</v>
      </c>
      <c r="AM1080">
        <v>2</v>
      </c>
      <c r="AN1080">
        <v>1826</v>
      </c>
      <c r="AO1080">
        <v>9</v>
      </c>
      <c r="AP1080">
        <v>25</v>
      </c>
    </row>
    <row r="1081" spans="2:44" x14ac:dyDescent="0.2">
      <c r="B1081">
        <v>1078</v>
      </c>
      <c r="C1081" t="s">
        <v>26</v>
      </c>
      <c r="D1081" t="s">
        <v>1978</v>
      </c>
      <c r="E1081">
        <v>3</v>
      </c>
      <c r="F1081" t="s">
        <v>9667</v>
      </c>
      <c r="G1081" t="s">
        <v>6273</v>
      </c>
      <c r="H1081" t="s">
        <v>5235</v>
      </c>
      <c r="I1081" t="s">
        <v>9668</v>
      </c>
      <c r="J1081">
        <v>1811</v>
      </c>
      <c r="K1081">
        <v>18</v>
      </c>
      <c r="L1081" t="s">
        <v>9669</v>
      </c>
      <c r="M1081" t="s">
        <v>5694</v>
      </c>
      <c r="N1081">
        <v>2</v>
      </c>
      <c r="O1081" t="s">
        <v>5196</v>
      </c>
      <c r="P1081">
        <v>46</v>
      </c>
      <c r="Q1081">
        <v>50</v>
      </c>
      <c r="R1081" t="s">
        <v>5197</v>
      </c>
      <c r="S1081">
        <v>18</v>
      </c>
      <c r="T1081" t="s">
        <v>23</v>
      </c>
      <c r="U1081" t="s">
        <v>9670</v>
      </c>
      <c r="V1081" t="s">
        <v>7426</v>
      </c>
      <c r="W1081" t="s">
        <v>1979</v>
      </c>
      <c r="X1081">
        <v>20</v>
      </c>
      <c r="Y1081">
        <v>26</v>
      </c>
      <c r="Z1081">
        <v>23</v>
      </c>
      <c r="AA1081">
        <v>27</v>
      </c>
      <c r="AB1081">
        <v>8</v>
      </c>
      <c r="AC1081">
        <v>23</v>
      </c>
      <c r="AD1081">
        <v>1</v>
      </c>
      <c r="AE1081">
        <v>1</v>
      </c>
      <c r="AF1081">
        <v>0</v>
      </c>
      <c r="AG1081">
        <v>1</v>
      </c>
      <c r="AH1081">
        <v>0</v>
      </c>
      <c r="AI1081">
        <v>0</v>
      </c>
      <c r="AJ1081" s="1">
        <v>38800</v>
      </c>
      <c r="AK1081" t="s">
        <v>29</v>
      </c>
      <c r="AL1081">
        <v>0</v>
      </c>
      <c r="AM1081">
        <v>0</v>
      </c>
      <c r="AN1081">
        <v>1811</v>
      </c>
      <c r="AO1081">
        <v>1</v>
      </c>
      <c r="AP1081">
        <v>19</v>
      </c>
    </row>
    <row r="1082" spans="2:44" x14ac:dyDescent="0.2">
      <c r="B1082">
        <v>1079</v>
      </c>
      <c r="C1082" t="s">
        <v>26</v>
      </c>
      <c r="D1082" t="s">
        <v>1980</v>
      </c>
      <c r="E1082">
        <v>3</v>
      </c>
      <c r="F1082" t="s">
        <v>9671</v>
      </c>
      <c r="G1082" t="s">
        <v>5574</v>
      </c>
      <c r="H1082" t="s">
        <v>5226</v>
      </c>
      <c r="I1082" t="s">
        <v>9672</v>
      </c>
      <c r="J1082">
        <v>1904</v>
      </c>
      <c r="K1082">
        <v>19.3</v>
      </c>
      <c r="L1082" t="s">
        <v>5905</v>
      </c>
      <c r="M1082" t="s">
        <v>5906</v>
      </c>
      <c r="N1082">
        <v>3</v>
      </c>
      <c r="O1082" t="s">
        <v>5196</v>
      </c>
      <c r="P1082">
        <v>35</v>
      </c>
      <c r="Q1082">
        <v>47</v>
      </c>
      <c r="R1082" t="s">
        <v>5197</v>
      </c>
      <c r="S1082">
        <v>48</v>
      </c>
      <c r="T1082">
        <v>-0.16</v>
      </c>
      <c r="U1082" t="s">
        <v>9673</v>
      </c>
      <c r="V1082" t="s">
        <v>8495</v>
      </c>
      <c r="W1082" t="s">
        <v>5172</v>
      </c>
      <c r="X1082" t="s">
        <v>5172</v>
      </c>
      <c r="Y1082">
        <v>22</v>
      </c>
      <c r="Z1082">
        <v>25</v>
      </c>
      <c r="AA1082">
        <v>25</v>
      </c>
      <c r="AB1082">
        <v>19</v>
      </c>
      <c r="AC1082">
        <v>18</v>
      </c>
      <c r="AD1082">
        <v>23</v>
      </c>
      <c r="AE1082">
        <v>0</v>
      </c>
      <c r="AF1082">
        <v>0</v>
      </c>
      <c r="AG1082">
        <v>0</v>
      </c>
      <c r="AH1082">
        <v>1</v>
      </c>
      <c r="AI1082">
        <v>1</v>
      </c>
      <c r="AJ1082">
        <v>0</v>
      </c>
      <c r="AK1082" s="1">
        <v>17200</v>
      </c>
      <c r="AL1082" t="s">
        <v>215</v>
      </c>
      <c r="AM1082">
        <v>2</v>
      </c>
      <c r="AN1082">
        <v>0</v>
      </c>
      <c r="AO1082">
        <v>1904</v>
      </c>
      <c r="AP1082">
        <v>2</v>
      </c>
      <c r="AQ1082">
        <v>12</v>
      </c>
    </row>
    <row r="1083" spans="2:44" x14ac:dyDescent="0.2">
      <c r="B1083">
        <v>1080</v>
      </c>
      <c r="C1083" t="s">
        <v>22</v>
      </c>
      <c r="D1083">
        <v>1</v>
      </c>
      <c r="E1083" t="s">
        <v>9671</v>
      </c>
      <c r="F1083" t="s">
        <v>5303</v>
      </c>
      <c r="G1083" t="s">
        <v>5511</v>
      </c>
      <c r="H1083" t="s">
        <v>9674</v>
      </c>
      <c r="I1083">
        <v>1899</v>
      </c>
      <c r="J1083">
        <v>12.15</v>
      </c>
      <c r="K1083" t="s">
        <v>5875</v>
      </c>
      <c r="L1083" t="s">
        <v>7130</v>
      </c>
      <c r="M1083" t="s">
        <v>7713</v>
      </c>
      <c r="N1083">
        <v>7</v>
      </c>
      <c r="O1083" t="s">
        <v>5196</v>
      </c>
      <c r="P1083">
        <v>21</v>
      </c>
      <c r="Q1083">
        <v>48</v>
      </c>
      <c r="R1083" t="s">
        <v>5197</v>
      </c>
      <c r="S1083">
        <v>5</v>
      </c>
      <c r="T1083">
        <v>-1</v>
      </c>
      <c r="U1083" t="s">
        <v>9200</v>
      </c>
      <c r="V1083" t="s">
        <v>9675</v>
      </c>
      <c r="W1083" t="s">
        <v>5172</v>
      </c>
      <c r="X1083" t="s">
        <v>5172</v>
      </c>
      <c r="Y1083">
        <v>9</v>
      </c>
      <c r="Z1083">
        <v>24</v>
      </c>
      <c r="AA1083">
        <v>15</v>
      </c>
      <c r="AB1083">
        <v>29</v>
      </c>
      <c r="AC1083">
        <v>20</v>
      </c>
      <c r="AD1083">
        <v>16</v>
      </c>
      <c r="AE1083">
        <v>2</v>
      </c>
      <c r="AF1083">
        <v>0</v>
      </c>
      <c r="AG1083">
        <v>0</v>
      </c>
      <c r="AH1083">
        <v>1</v>
      </c>
      <c r="AI1083">
        <v>1</v>
      </c>
      <c r="AJ1083">
        <v>0</v>
      </c>
      <c r="AK1083" s="1">
        <v>95600</v>
      </c>
      <c r="AL1083" t="s">
        <v>83</v>
      </c>
      <c r="AM1083">
        <v>2</v>
      </c>
      <c r="AN1083">
        <v>2</v>
      </c>
      <c r="AO1083">
        <v>0</v>
      </c>
      <c r="AP1083">
        <v>1899</v>
      </c>
      <c r="AQ1083">
        <v>1</v>
      </c>
      <c r="AR1083">
        <v>29</v>
      </c>
    </row>
    <row r="1084" spans="2:44" x14ac:dyDescent="0.2">
      <c r="B1084">
        <v>1081</v>
      </c>
      <c r="C1084" t="s">
        <v>26</v>
      </c>
      <c r="D1084" t="s">
        <v>1981</v>
      </c>
      <c r="E1084">
        <v>3</v>
      </c>
      <c r="F1084" t="s">
        <v>9676</v>
      </c>
      <c r="G1084" t="s">
        <v>5341</v>
      </c>
      <c r="H1084" t="s">
        <v>6374</v>
      </c>
      <c r="I1084" t="s">
        <v>9677</v>
      </c>
      <c r="J1084">
        <v>1817</v>
      </c>
      <c r="K1084">
        <v>3</v>
      </c>
      <c r="L1084" t="s">
        <v>5893</v>
      </c>
      <c r="M1084" t="s">
        <v>5894</v>
      </c>
      <c r="N1084">
        <v>7</v>
      </c>
      <c r="O1084" t="s">
        <v>5196</v>
      </c>
      <c r="P1084">
        <v>45</v>
      </c>
      <c r="Q1084">
        <v>48</v>
      </c>
      <c r="R1084" t="s">
        <v>5197</v>
      </c>
      <c r="S1084">
        <v>35</v>
      </c>
      <c r="T1084" t="s">
        <v>23</v>
      </c>
      <c r="U1084" t="s">
        <v>9678</v>
      </c>
      <c r="V1084" t="s">
        <v>9679</v>
      </c>
      <c r="W1084" t="s">
        <v>1982</v>
      </c>
      <c r="X1084">
        <v>31</v>
      </c>
      <c r="Y1084">
        <v>11</v>
      </c>
      <c r="Z1084">
        <v>34</v>
      </c>
      <c r="AA1084">
        <v>12</v>
      </c>
      <c r="AB1084">
        <v>30</v>
      </c>
      <c r="AC1084">
        <v>24</v>
      </c>
      <c r="AD1084">
        <v>1</v>
      </c>
      <c r="AE1084">
        <v>2</v>
      </c>
      <c r="AF1084">
        <v>0</v>
      </c>
      <c r="AG1084">
        <v>2</v>
      </c>
      <c r="AH1084">
        <v>1</v>
      </c>
      <c r="AI1084">
        <v>0</v>
      </c>
      <c r="AJ1084" s="1">
        <v>96000</v>
      </c>
      <c r="AK1084" t="s">
        <v>306</v>
      </c>
      <c r="AL1084">
        <v>2</v>
      </c>
      <c r="AM1084">
        <v>2</v>
      </c>
      <c r="AN1084">
        <v>2</v>
      </c>
      <c r="AO1084">
        <v>0</v>
      </c>
      <c r="AP1084">
        <v>1817</v>
      </c>
      <c r="AQ1084">
        <v>11</v>
      </c>
      <c r="AR1084">
        <v>26</v>
      </c>
    </row>
    <row r="1085" spans="2:44" x14ac:dyDescent="0.2">
      <c r="B1085">
        <v>1082</v>
      </c>
      <c r="C1085" t="s">
        <v>26</v>
      </c>
      <c r="D1085" t="s">
        <v>1983</v>
      </c>
      <c r="E1085">
        <v>3</v>
      </c>
      <c r="F1085" t="s">
        <v>9680</v>
      </c>
      <c r="G1085" t="s">
        <v>5731</v>
      </c>
      <c r="H1085" t="s">
        <v>9681</v>
      </c>
      <c r="I1085">
        <v>1848</v>
      </c>
      <c r="J1085">
        <v>3</v>
      </c>
      <c r="K1085" t="s">
        <v>9682</v>
      </c>
      <c r="L1085" t="s">
        <v>5570</v>
      </c>
      <c r="M1085">
        <v>1</v>
      </c>
      <c r="N1085" t="s">
        <v>5196</v>
      </c>
      <c r="O1085">
        <v>20</v>
      </c>
      <c r="P1085">
        <v>47</v>
      </c>
      <c r="Q1085" t="s">
        <v>5197</v>
      </c>
      <c r="R1085">
        <v>35</v>
      </c>
      <c r="S1085" t="s">
        <v>23</v>
      </c>
      <c r="T1085" t="s">
        <v>9683</v>
      </c>
      <c r="U1085" t="s">
        <v>6920</v>
      </c>
      <c r="V1085" t="s">
        <v>1984</v>
      </c>
      <c r="W1085">
        <v>31</v>
      </c>
      <c r="X1085">
        <v>16</v>
      </c>
      <c r="Y1085">
        <v>35</v>
      </c>
      <c r="Z1085">
        <v>20</v>
      </c>
      <c r="AA1085">
        <v>14</v>
      </c>
      <c r="AB1085">
        <v>27</v>
      </c>
      <c r="AC1085">
        <v>1</v>
      </c>
      <c r="AD1085">
        <v>0</v>
      </c>
      <c r="AE1085">
        <v>1</v>
      </c>
      <c r="AF1085">
        <v>1</v>
      </c>
      <c r="AG1085">
        <v>1</v>
      </c>
      <c r="AH1085">
        <v>1</v>
      </c>
      <c r="AI1085" s="1">
        <v>92500</v>
      </c>
      <c r="AJ1085" t="s">
        <v>107</v>
      </c>
      <c r="AK1085">
        <v>2</v>
      </c>
      <c r="AL1085">
        <v>0</v>
      </c>
      <c r="AM1085">
        <v>1848</v>
      </c>
      <c r="AN1085">
        <v>1</v>
      </c>
      <c r="AO1085">
        <v>18</v>
      </c>
    </row>
    <row r="1086" spans="2:44" x14ac:dyDescent="0.2">
      <c r="B1086">
        <v>1083</v>
      </c>
      <c r="C1086" t="s">
        <v>36</v>
      </c>
      <c r="D1086" t="s">
        <v>1985</v>
      </c>
      <c r="E1086">
        <v>4</v>
      </c>
      <c r="F1086" t="s">
        <v>9684</v>
      </c>
      <c r="G1086" t="s">
        <v>7407</v>
      </c>
      <c r="H1086" t="s">
        <v>9685</v>
      </c>
      <c r="I1086">
        <v>1871</v>
      </c>
      <c r="J1086">
        <v>12</v>
      </c>
      <c r="K1086" t="s">
        <v>5228</v>
      </c>
      <c r="L1086" t="s">
        <v>5229</v>
      </c>
      <c r="M1086">
        <v>2</v>
      </c>
      <c r="N1086" t="s">
        <v>5196</v>
      </c>
      <c r="O1086">
        <v>20</v>
      </c>
      <c r="P1086">
        <v>48</v>
      </c>
      <c r="Q1086" t="s">
        <v>5197</v>
      </c>
      <c r="R1086">
        <v>50</v>
      </c>
      <c r="S1086" t="s">
        <v>23</v>
      </c>
      <c r="T1086" t="s">
        <v>9686</v>
      </c>
      <c r="U1086" t="s">
        <v>5301</v>
      </c>
      <c r="V1086" t="s">
        <v>1986</v>
      </c>
      <c r="W1086">
        <v>10</v>
      </c>
      <c r="X1086">
        <v>30</v>
      </c>
      <c r="Y1086">
        <v>10</v>
      </c>
      <c r="Z1086">
        <v>2</v>
      </c>
      <c r="AA1086">
        <v>15</v>
      </c>
      <c r="AB1086">
        <v>34</v>
      </c>
      <c r="AC1086">
        <v>2</v>
      </c>
      <c r="AD1086">
        <v>1</v>
      </c>
      <c r="AE1086">
        <v>2</v>
      </c>
      <c r="AF1086">
        <v>2</v>
      </c>
      <c r="AG1086">
        <v>0</v>
      </c>
      <c r="AH1086">
        <v>0</v>
      </c>
      <c r="AI1086" s="1">
        <v>91200</v>
      </c>
      <c r="AJ1086" t="s">
        <v>1086</v>
      </c>
      <c r="AK1086">
        <v>2</v>
      </c>
      <c r="AL1086">
        <v>2</v>
      </c>
      <c r="AM1086">
        <v>2</v>
      </c>
      <c r="AN1086">
        <v>0</v>
      </c>
      <c r="AO1086">
        <v>1871</v>
      </c>
      <c r="AP1086">
        <v>9</v>
      </c>
      <c r="AQ1086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JIGSAW prep</vt:lpstr>
      <vt:lpstr>JIGSAW (Draft02)</vt:lpstr>
      <vt:lpstr>JIGSAW (Draft01)</vt:lpstr>
      <vt:lpstr>5a_muller_medics_v02SH</vt:lpstr>
      <vt:lpstr>5a_mueller_medics_original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Dell-755</dc:creator>
  <cp:lastModifiedBy>Dell</cp:lastModifiedBy>
  <dcterms:created xsi:type="dcterms:W3CDTF">2018-01-22T16:49:35Z</dcterms:created>
  <dcterms:modified xsi:type="dcterms:W3CDTF">2019-01-21T11:43:48Z</dcterms:modified>
</cp:coreProperties>
</file>